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slicers/slicer2.xml" ContentType="application/vnd.ms-excel.slicer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y\Desktop\"/>
    </mc:Choice>
  </mc:AlternateContent>
  <xr:revisionPtr revIDLastSave="0" documentId="13_ncr:1_{B4356E70-C07E-4856-94AB-DFF72985E0EE}" xr6:coauthVersionLast="47" xr6:coauthVersionMax="47" xr10:uidLastSave="{00000000-0000-0000-0000-000000000000}"/>
  <bookViews>
    <workbookView xWindow="-120" yWindow="-120" windowWidth="29040" windowHeight="15720" tabRatio="940" xr2:uid="{00000000-000D-0000-FFFF-FFFF00000000}"/>
  </bookViews>
  <sheets>
    <sheet name="Dashboard" sheetId="23" r:id="rId1"/>
    <sheet name="by Date" sheetId="5" r:id="rId2"/>
    <sheet name="by Category" sheetId="6" r:id="rId3"/>
    <sheet name="by Sub-Category" sheetId="8" r:id="rId4"/>
    <sheet name="by Manager" sheetId="14" r:id="rId5"/>
    <sheet name="by Segment" sheetId="16" r:id="rId6"/>
    <sheet name="Dynamics by Segment" sheetId="17" r:id="rId7"/>
    <sheet name="by State" sheetId="12" r:id="rId8"/>
    <sheet name="by Key indicators" sheetId="18" r:id="rId9"/>
    <sheet name="by Regions" sheetId="21" r:id="rId10"/>
    <sheet name="Returned" sheetId="22" r:id="rId11"/>
    <sheet name="Orders" sheetId="1" r:id="rId12"/>
    <sheet name="Attributes" sheetId="13" r:id="rId13"/>
    <sheet name="People" sheetId="2" r:id="rId14"/>
    <sheet name="Returns" sheetId="3" r:id="rId15"/>
  </sheets>
  <definedNames>
    <definedName name="_xlchart.v5.0" hidden="1">'by State'!$A$3</definedName>
    <definedName name="_xlchart.v5.1" hidden="1">'by State'!$A$4:$A$52</definedName>
    <definedName name="_xlchart.v5.10" hidden="1">'by State'!$C$3</definedName>
    <definedName name="_xlchart.v5.11" hidden="1">'by State'!$C$4:$C$52</definedName>
    <definedName name="_xlchart.v5.2" hidden="1">'by State'!$B$3</definedName>
    <definedName name="_xlchart.v5.3" hidden="1">'by State'!$B$4:$B$52</definedName>
    <definedName name="_xlchart.v5.4" hidden="1">'by State'!$C$3</definedName>
    <definedName name="_xlchart.v5.5" hidden="1">'by State'!$C$4:$C$52</definedName>
    <definedName name="_xlchart.v5.6" hidden="1">'by State'!$A$3</definedName>
    <definedName name="_xlchart.v5.7" hidden="1">'by State'!$A$4:$A$52</definedName>
    <definedName name="_xlchart.v5.8" hidden="1">'by State'!$B$3</definedName>
    <definedName name="_xlchart.v5.9" hidden="1">'by State'!$B$4:$B$52</definedName>
    <definedName name="hist" localSheetId="7">OFFSET('by State'!$C$4,0,0,COUNT('by State'!$C$4:$C$52),1)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1">#N/A</definedName>
    <definedName name="Срез_Segment">#N/A</definedName>
  </definedNames>
  <calcPr calcId="191029"/>
  <pivotCaches>
    <pivotCache cacheId="0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1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" i="18" l="1"/>
  <c r="H6" i="18"/>
  <c r="H5" i="18"/>
  <c r="H4" i="18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<sst xmlns="http://schemas.openxmlformats.org/spreadsheetml/2006/main" count="131838" uniqueCount="10998">
  <si>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</si>
  <si>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</si>
  <si>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</si>
  <si>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</si>
  <si>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</si>
  <si>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</si>
  <si>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</si>
  <si>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</si>
  <si>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</si>
  <si>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</si>
  <si>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</si>
  <si>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</si>
  <si>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</si>
  <si>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</si>
  <si>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</si>
  <si>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</si>
  <si>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</si>
  <si>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</si>
  <si>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</si>
  <si>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</si>
  <si>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</si>
  <si>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</si>
  <si>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</si>
  <si>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</si>
  <si>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</si>
  <si>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</si>
  <si>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</si>
  <si>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</si>
  <si>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</si>
  <si>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</si>
  <si>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</si>
  <si>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</si>
  <si>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</si>
  <si>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</si>
  <si>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</si>
  <si>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</si>
  <si>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</si>
  <si>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</si>
  <si>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</si>
  <si>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</si>
  <si>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</si>
  <si>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</si>
  <si>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</si>
  <si>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</si>
  <si>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</si>
  <si>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</si>
  <si>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</si>
  <si>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</si>
  <si>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</si>
  <si>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</si>
  <si>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</si>
  <si>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</si>
  <si>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</si>
  <si>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</si>
  <si>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</si>
  <si>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</si>
  <si>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</si>
  <si>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</si>
  <si>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</si>
  <si>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</si>
  <si>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</si>
  <si>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</si>
  <si>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</si>
  <si>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</si>
  <si>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</si>
  <si>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</si>
  <si>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</si>
  <si>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</si>
  <si>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</si>
  <si>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</si>
  <si>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</si>
  <si>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</si>
  <si>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</si>
  <si>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</si>
  <si>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</si>
  <si>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</si>
  <si>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</si>
  <si>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</si>
  <si>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</si>
  <si>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</si>
  <si>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</si>
  <si>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</si>
  <si>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</si>
  <si>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</si>
  <si>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</si>
  <si>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</si>
  <si>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</si>
  <si>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</si>
  <si>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</si>
  <si>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</si>
  <si>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</si>
  <si>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</si>
  <si>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</si>
  <si>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</si>
  <si>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</si>
  <si>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</si>
  <si>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</si>
  <si>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</si>
  <si>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</si>
  <si>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</si>
  <si>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</si>
  <si>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</si>
  <si>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</si>
  <si>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</si>
  <si>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</si>
  <si>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</si>
  <si>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</si>
  <si>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</si>
  <si>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</si>
  <si>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</si>
  <si>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</si>
  <si>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</si>
  <si>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</si>
  <si>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</si>
  <si>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</si>
  <si>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</si>
  <si>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</si>
  <si>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</si>
  <si>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</si>
  <si>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</si>
  <si>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</si>
  <si>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</si>
  <si>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</si>
  <si>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</si>
  <si>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</si>
  <si>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</si>
  <si>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</si>
  <si>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</si>
  <si>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</si>
  <si>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</si>
  <si>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</si>
  <si>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</si>
  <si>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</si>
  <si>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</si>
  <si>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</si>
  <si>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</si>
  <si>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</si>
  <si>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</si>
  <si>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</si>
  <si>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</si>
  <si>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</si>
  <si>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</si>
  <si>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</si>
  <si>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</si>
  <si>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</si>
  <si>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</si>
  <si>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</si>
  <si>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</si>
  <si>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</si>
  <si>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</si>
  <si>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</si>
  <si>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</si>
  <si>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</si>
  <si>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</si>
  <si>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</si>
  <si>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</si>
  <si>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</si>
  <si>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</si>
  <si>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</si>
  <si>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</si>
  <si>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</si>
  <si>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</si>
  <si>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</si>
  <si>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</si>
  <si>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</si>
  <si>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</si>
  <si>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</si>
  <si>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</si>
  <si>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</si>
  <si>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</si>
  <si>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</si>
  <si>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</si>
  <si>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</si>
  <si>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</si>
  <si>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</si>
  <si>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</si>
  <si>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</si>
  <si>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</si>
  <si>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</si>
  <si>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</si>
  <si>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</si>
  <si>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</si>
  <si>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</si>
  <si>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</si>
  <si>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</si>
  <si>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</si>
  <si>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</si>
  <si>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</si>
  <si>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</si>
  <si>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</si>
  <si>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</si>
  <si>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</si>
  <si>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</si>
  <si>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</si>
  <si>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</si>
  <si>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</si>
  <si>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</si>
  <si>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</si>
  <si>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</si>
  <si>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</si>
  <si>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</si>
  <si>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</si>
  <si>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</si>
  <si>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</si>
  <si>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</si>
  <si>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</si>
  <si>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</si>
  <si>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</si>
  <si>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</si>
  <si>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</si>
  <si>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</si>
  <si>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</si>
  <si>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</si>
  <si>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</si>
  <si>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</si>
  <si>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</si>
  <si>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</si>
  <si>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</si>
  <si>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</si>
  <si>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</si>
  <si>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</si>
  <si>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</si>
  <si>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</si>
  <si>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</si>
  <si>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</si>
  <si>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</si>
  <si>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</si>
  <si>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</si>
  <si>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</si>
  <si>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</si>
  <si>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</si>
  <si>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</si>
  <si>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</si>
  <si>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</si>
  <si>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</si>
  <si>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</si>
  <si>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</si>
  <si>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</si>
  <si>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</si>
  <si>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</si>
  <si>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</si>
  <si>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</si>
  <si>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</si>
  <si>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</si>
  <si>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</si>
  <si>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</si>
  <si>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</si>
  <si>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</si>
  <si>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</si>
  <si>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</si>
  <si>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</si>
  <si>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</si>
  <si>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</si>
  <si>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</si>
  <si>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</si>
  <si>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</si>
  <si>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</si>
  <si>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</si>
  <si>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</si>
  <si>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</si>
  <si>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</si>
  <si>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</si>
  <si>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</si>
  <si>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</si>
  <si>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</si>
  <si>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</si>
  <si>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</si>
  <si>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</si>
  <si>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</si>
  <si>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</si>
  <si>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</si>
  <si>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</si>
  <si>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</si>
  <si>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</si>
  <si>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</si>
  <si>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</si>
  <si>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</si>
  <si>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</si>
  <si>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</si>
  <si>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</si>
  <si>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</si>
  <si>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</si>
  <si>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</si>
  <si>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</si>
  <si>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</si>
  <si>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</si>
  <si>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</si>
  <si>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</si>
  <si>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</si>
  <si>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</si>
  <si>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</si>
  <si>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</si>
  <si>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</si>
  <si>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</si>
  <si>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</si>
  <si>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</si>
  <si>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</si>
  <si>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</si>
  <si>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</si>
  <si>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</si>
  <si>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</si>
  <si>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</si>
  <si>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</si>
  <si>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</si>
  <si>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</si>
  <si>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</si>
  <si>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</si>
  <si>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</si>
  <si>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</si>
  <si>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</si>
  <si>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</si>
  <si>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</si>
  <si>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</si>
  <si>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</si>
  <si>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</si>
  <si>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</si>
  <si>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</si>
  <si>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</si>
  <si>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</si>
  <si>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</si>
  <si>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</si>
  <si>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</si>
  <si>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</si>
  <si>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</si>
  <si>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</si>
  <si>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</si>
  <si>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</si>
  <si>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</si>
  <si>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</si>
  <si>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</si>
  <si>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</si>
  <si>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</si>
  <si>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</si>
  <si>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</si>
  <si>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</si>
  <si>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</si>
  <si>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</si>
  <si>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</si>
  <si>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</si>
  <si>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</si>
  <si>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</si>
  <si>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</si>
  <si>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</si>
  <si>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</si>
  <si>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</si>
  <si>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</si>
  <si>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</si>
  <si>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</si>
  <si>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</si>
  <si>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</si>
  <si>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</si>
  <si>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</si>
  <si>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</si>
  <si>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</si>
  <si>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</si>
  <si>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</si>
  <si>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</si>
  <si>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</si>
  <si>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</si>
  <si>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</si>
  <si>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</si>
  <si>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</si>
  <si>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</si>
  <si>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</si>
  <si>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</si>
  <si>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</si>
  <si>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</si>
  <si>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</si>
  <si>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</si>
  <si>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</si>
  <si>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</si>
  <si>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</si>
  <si>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</si>
  <si>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</si>
  <si>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</si>
  <si>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</si>
  <si>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</si>
  <si>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</si>
  <si>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</si>
  <si>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</si>
  <si>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</si>
  <si>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</si>
  <si>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</si>
  <si>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</si>
  <si>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</si>
  <si>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</si>
  <si>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</si>
  <si>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</si>
  <si>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</si>
  <si>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</si>
  <si>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</si>
  <si>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</si>
  <si>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</si>
  <si>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</si>
  <si>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</si>
  <si>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</si>
  <si>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</si>
  <si>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</si>
  <si>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</si>
  <si>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</si>
  <si>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</si>
  <si>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</si>
  <si>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</si>
  <si>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</si>
  <si>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</si>
  <si>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</si>
  <si>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</si>
  <si>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</si>
  <si>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</si>
  <si>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</si>
  <si>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</si>
  <si>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</si>
  <si>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</si>
  <si>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</si>
  <si>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</si>
  <si>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</si>
  <si>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</si>
  <si>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</si>
  <si>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</si>
  <si>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</si>
  <si>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</si>
  <si>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</si>
  <si>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</si>
  <si>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</si>
  <si>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</si>
  <si>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</si>
  <si>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</si>
  <si>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</si>
  <si>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</si>
  <si>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</si>
  <si>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</si>
  <si>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</si>
  <si>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</si>
  <si>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</si>
  <si>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</si>
  <si>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</si>
  <si>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</si>
  <si>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</si>
  <si>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</si>
  <si>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</si>
  <si>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</si>
  <si>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</si>
  <si>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</si>
  <si>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</si>
  <si>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</si>
  <si>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</si>
  <si>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</si>
  <si>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</si>
  <si>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</si>
  <si>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</si>
  <si>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</si>
  <si>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</si>
  <si>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</si>
  <si>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</si>
  <si>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</si>
  <si>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</si>
  <si>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</si>
  <si>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</si>
  <si>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</si>
  <si>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</si>
  <si>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</si>
  <si>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</si>
  <si>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</si>
  <si>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</si>
  <si>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</si>
  <si>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</si>
  <si>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</si>
  <si>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</si>
  <si>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</si>
  <si>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</si>
  <si>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</si>
  <si>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</si>
  <si>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</si>
  <si>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</si>
  <si>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</si>
  <si>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</si>
  <si>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</si>
  <si>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</si>
  <si>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</si>
  <si>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</si>
  <si>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</si>
  <si>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</si>
  <si>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</si>
  <si>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</si>
  <si>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</si>
  <si>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</si>
  <si>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</si>
  <si>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</si>
  <si>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</si>
  <si>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</si>
  <si>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</si>
  <si>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</si>
  <si>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</si>
  <si>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</si>
  <si>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</si>
  <si>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</si>
  <si>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</si>
  <si>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</si>
  <si>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</si>
  <si>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</si>
  <si>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</si>
  <si>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</si>
  <si>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</si>
  <si>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</si>
  <si>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</si>
  <si>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</si>
  <si>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</si>
  <si>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</si>
  <si>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</si>
  <si>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</si>
  <si>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</si>
  <si>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</si>
  <si>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</si>
  <si>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</si>
  <si>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</si>
  <si>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</si>
  <si>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</si>
  <si>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</si>
  <si>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</si>
  <si>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</si>
  <si>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</si>
  <si>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</si>
  <si>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</si>
  <si>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</si>
  <si>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</si>
  <si>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</si>
  <si>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</si>
  <si>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</si>
  <si>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</si>
  <si>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</si>
  <si>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</si>
  <si>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</si>
  <si>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</si>
  <si>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</si>
  <si>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</si>
  <si>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</si>
  <si>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</si>
  <si>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</si>
  <si>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</si>
  <si>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</si>
  <si>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</si>
  <si>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</si>
  <si>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</si>
  <si>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</si>
  <si>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</si>
  <si>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</si>
  <si>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</si>
  <si>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</si>
  <si>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</si>
  <si>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</si>
  <si>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</si>
  <si>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</si>
  <si>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</si>
  <si>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</si>
  <si>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</si>
  <si>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</si>
  <si>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</si>
  <si>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</si>
  <si>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</si>
  <si>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</si>
  <si>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</si>
  <si>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</si>
  <si>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</si>
  <si>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</si>
  <si>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</si>
  <si>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</si>
  <si>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</si>
  <si>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</si>
  <si>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</si>
  <si>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</si>
  <si>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</si>
  <si>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</si>
  <si>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</si>
  <si>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</si>
  <si>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</si>
  <si>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</si>
  <si>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</si>
  <si>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</si>
  <si>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</si>
  <si>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</si>
  <si>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</si>
  <si>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</si>
  <si>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</si>
  <si>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</si>
  <si>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</si>
  <si>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</si>
  <si>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</si>
  <si>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</si>
  <si>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</si>
  <si>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</si>
  <si>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</si>
  <si>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</si>
  <si>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</si>
  <si>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</si>
  <si>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</si>
  <si>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</si>
  <si>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</si>
  <si>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</si>
  <si>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</si>
  <si>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</si>
  <si>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</si>
  <si>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</si>
  <si>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</si>
  <si>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</si>
  <si>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</si>
  <si>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</si>
  <si>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</si>
  <si>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</si>
  <si>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</si>
  <si>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</si>
  <si>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</si>
  <si>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</si>
  <si>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</si>
  <si>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</si>
  <si>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</si>
  <si>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</si>
  <si>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</si>
  <si>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</si>
  <si>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</si>
  <si>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</si>
  <si>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</si>
  <si>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</si>
  <si>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</si>
  <si>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</si>
  <si>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</si>
  <si>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</si>
  <si>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</si>
  <si>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</si>
  <si>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</si>
  <si>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</si>
  <si>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</si>
  <si>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</si>
  <si>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</si>
  <si>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</si>
  <si>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</si>
  <si>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</si>
  <si>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</si>
  <si>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</si>
  <si>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</si>
  <si>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</si>
  <si>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</si>
  <si>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</si>
  <si>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</si>
  <si>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</si>
  <si>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</si>
  <si>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</si>
  <si>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</si>
  <si>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</si>
  <si>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</si>
  <si>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</si>
  <si>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</si>
  <si>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</si>
  <si>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</si>
  <si>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</si>
  <si>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</si>
  <si>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</si>
  <si>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</si>
  <si>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</si>
  <si>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</si>
  <si>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</si>
  <si>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</si>
  <si>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</si>
  <si>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</si>
  <si>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</si>
  <si>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</si>
  <si>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</si>
  <si>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</si>
  <si>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</si>
  <si>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</si>
  <si>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</si>
  <si>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</si>
  <si>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</si>
  <si>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</si>
  <si>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</si>
  <si>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</si>
  <si>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</si>
  <si>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</si>
  <si>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</si>
  <si>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</si>
  <si>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</si>
  <si>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</si>
  <si>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</si>
  <si>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</si>
  <si>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</si>
  <si>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</si>
  <si>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</si>
  <si>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</si>
  <si>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</si>
  <si>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</si>
  <si>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</si>
  <si>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</si>
  <si>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</si>
  <si>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</si>
  <si>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</si>
  <si>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</si>
  <si>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</si>
  <si>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</si>
  <si>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</si>
  <si>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</si>
  <si>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</si>
  <si>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</si>
  <si>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</si>
  <si>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</si>
  <si>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</si>
  <si>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</si>
  <si>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</si>
  <si>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</si>
  <si>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</si>
  <si>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</si>
  <si>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</si>
  <si>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</si>
  <si>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</si>
  <si>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</si>
  <si>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</si>
  <si>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</si>
  <si>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</si>
  <si>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</si>
  <si>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</si>
  <si>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</si>
  <si>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</si>
  <si>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</si>
  <si>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</si>
  <si>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</si>
  <si>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</si>
  <si>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</si>
  <si>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</si>
  <si>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</si>
  <si>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</si>
  <si>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</si>
  <si>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</si>
  <si>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</si>
  <si>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</si>
  <si>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</si>
  <si>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</si>
  <si>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</si>
  <si>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</si>
  <si>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</si>
  <si>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</si>
  <si>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</si>
  <si>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</si>
  <si>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</si>
  <si>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</si>
  <si>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</si>
  <si>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</si>
  <si>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</si>
  <si>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</si>
  <si>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</si>
  <si>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</si>
  <si>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</si>
  <si>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</si>
  <si>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</si>
  <si>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</si>
  <si>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</si>
  <si>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</si>
  <si>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</si>
  <si>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</si>
  <si>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</si>
  <si>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</si>
  <si>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</si>
  <si>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</si>
  <si>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</si>
  <si>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</si>
  <si>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</si>
  <si>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</si>
  <si>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</si>
  <si>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</si>
  <si>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</si>
  <si>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</si>
  <si>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</si>
  <si>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</si>
  <si>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</si>
  <si>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</si>
  <si>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</si>
  <si>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</si>
  <si>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</si>
  <si>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</si>
  <si>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</si>
  <si>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</si>
  <si>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</si>
  <si>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</si>
  <si>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</si>
  <si>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</si>
  <si>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</si>
  <si>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</si>
  <si>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</si>
  <si>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</si>
  <si>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</si>
  <si>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</si>
  <si>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</si>
  <si>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</si>
  <si>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</si>
  <si>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</si>
  <si>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</si>
  <si>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</si>
  <si>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</si>
  <si>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</si>
  <si>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</si>
  <si>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</si>
  <si>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</si>
  <si>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</si>
  <si>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</si>
  <si>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</si>
  <si>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</si>
  <si>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</si>
  <si>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</si>
  <si>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</si>
  <si>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</si>
  <si>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</si>
  <si>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</si>
  <si>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</si>
  <si>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</si>
  <si>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</si>
  <si>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</si>
  <si>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</si>
  <si>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</si>
  <si>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</si>
  <si>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</si>
  <si>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</si>
  <si>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</si>
  <si>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</si>
  <si>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</si>
  <si>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</si>
  <si>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</si>
  <si>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</si>
  <si>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</si>
  <si>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</si>
  <si>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</si>
  <si>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</si>
  <si>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</si>
  <si>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</si>
  <si>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</si>
  <si>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</si>
  <si>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</si>
  <si>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</si>
  <si>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</si>
  <si>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</si>
  <si>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</si>
  <si>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</si>
  <si>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</si>
  <si>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</si>
  <si>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</si>
  <si>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</si>
  <si>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</si>
  <si>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</si>
  <si>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</si>
  <si>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</si>
  <si>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</si>
  <si>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</si>
  <si>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</si>
  <si>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</si>
  <si>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</si>
  <si>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</si>
  <si>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</si>
  <si>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</si>
  <si>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</si>
  <si>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</si>
  <si>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</si>
  <si>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</si>
  <si>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</si>
  <si>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</si>
  <si>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</si>
  <si>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</si>
  <si>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</si>
  <si>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</si>
  <si>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</si>
  <si>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</si>
  <si>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</si>
  <si>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</si>
  <si>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</si>
  <si>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</si>
  <si>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</si>
  <si>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</si>
  <si>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</si>
  <si>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</si>
  <si>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</si>
  <si>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</si>
  <si>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</si>
  <si>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</si>
  <si>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</si>
  <si>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</si>
  <si>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</si>
  <si>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</si>
  <si>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</si>
  <si>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</si>
  <si>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</si>
  <si>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</si>
  <si>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</si>
  <si>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</si>
  <si>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</si>
  <si>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</si>
  <si>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</si>
  <si>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</si>
  <si>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</si>
  <si>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</si>
  <si>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</si>
  <si>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</si>
  <si>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</si>
  <si>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</si>
  <si>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</si>
  <si>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</si>
  <si>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</si>
  <si>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</si>
  <si>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</si>
  <si>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</si>
  <si>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</si>
  <si>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</si>
  <si>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</si>
  <si>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</si>
  <si>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</si>
  <si>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</si>
  <si>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</si>
  <si>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</si>
  <si>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</si>
  <si>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</si>
  <si>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</si>
  <si>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</si>
  <si>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</si>
  <si>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</si>
  <si>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</si>
  <si>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</si>
  <si>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</si>
  <si>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</si>
  <si>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</si>
  <si>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</si>
  <si>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</si>
  <si>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</si>
  <si>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</si>
  <si>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</si>
  <si>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</si>
  <si>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</si>
  <si>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</si>
  <si>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</si>
  <si>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</si>
  <si>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</si>
  <si>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</si>
  <si>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</si>
  <si>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</si>
  <si>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</si>
  <si>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</si>
  <si>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</si>
  <si>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</si>
  <si>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</si>
  <si>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</si>
  <si>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</si>
  <si>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</si>
  <si>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</si>
  <si>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</si>
  <si>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</si>
  <si>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</si>
  <si>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</si>
  <si>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</si>
  <si>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</si>
  <si>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</si>
  <si>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</si>
  <si>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</si>
  <si>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</si>
  <si>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</si>
  <si>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</si>
  <si>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</si>
  <si>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</si>
  <si>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</si>
  <si>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</si>
  <si>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</si>
  <si>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</si>
  <si>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</si>
  <si>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</si>
  <si>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</si>
  <si>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</si>
  <si>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</si>
  <si>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</si>
  <si>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</si>
  <si>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</si>
  <si>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</si>
  <si>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</si>
  <si>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</si>
  <si>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</si>
  <si>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</si>
  <si>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</si>
  <si>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</si>
  <si>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</si>
  <si>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</si>
  <si>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</si>
  <si>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</si>
  <si>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</si>
  <si>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</si>
  <si>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</si>
  <si>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</si>
  <si>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</si>
  <si>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</si>
  <si>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</si>
  <si>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</si>
  <si>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</si>
  <si>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</si>
  <si>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</si>
  <si>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</si>
  <si>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</si>
  <si>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</si>
  <si>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</si>
  <si>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</si>
  <si>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</si>
  <si>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</si>
  <si>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</si>
  <si>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</si>
  <si>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</si>
  <si>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</si>
  <si>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</si>
  <si>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</si>
  <si>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</si>
  <si>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</si>
  <si>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</si>
  <si>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</si>
  <si>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</si>
  <si>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</si>
  <si>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</si>
  <si>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</si>
  <si>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</si>
  <si>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</si>
  <si>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</si>
  <si>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</si>
  <si>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</si>
  <si>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</si>
  <si>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</si>
  <si>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</si>
  <si>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</si>
  <si>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</si>
  <si>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</si>
  <si>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</si>
  <si>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</si>
  <si>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</si>
  <si>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</si>
  <si>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</si>
  <si>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</si>
  <si>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</si>
  <si>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</si>
  <si>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</si>
  <si>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</si>
  <si>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</si>
  <si>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</si>
  <si>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</si>
  <si>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</si>
  <si>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</si>
  <si>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</si>
  <si>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</si>
  <si>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</si>
  <si>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</si>
  <si>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</si>
  <si>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</si>
  <si>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</si>
  <si>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</si>
  <si>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</si>
  <si>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</si>
  <si>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</si>
  <si>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</si>
  <si>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</si>
  <si>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</si>
  <si>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</si>
  <si>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</si>
  <si>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</si>
  <si>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</si>
  <si>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</si>
  <si>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</si>
  <si>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</si>
  <si>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</si>
  <si>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</si>
  <si>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</si>
  <si>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</si>
  <si>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</si>
  <si>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</si>
  <si>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</si>
  <si>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</si>
  <si>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</si>
  <si>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</si>
  <si>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</si>
  <si>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</si>
  <si>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</si>
  <si>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</si>
  <si>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</si>
  <si>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</si>
  <si>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</si>
  <si>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</si>
  <si>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</si>
  <si>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</si>
  <si>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</si>
  <si>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</si>
  <si>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</si>
  <si>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</si>
  <si>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</si>
  <si>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</si>
  <si>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</si>
  <si>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</si>
  <si>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</si>
  <si>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</si>
  <si>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</si>
  <si>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</si>
  <si>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</si>
  <si>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</si>
  <si>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</si>
  <si>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</si>
  <si>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</si>
  <si>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</si>
  <si>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</si>
  <si>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</si>
  <si>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</si>
  <si>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</si>
  <si>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</si>
  <si>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</si>
  <si>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</si>
  <si>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</si>
  <si>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</si>
  <si>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</si>
  <si>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</si>
  <si>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</si>
  <si>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</si>
  <si>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</si>
  <si>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</si>
  <si>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</si>
  <si>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</si>
  <si>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</si>
  <si>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</si>
  <si>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</si>
  <si>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</si>
  <si>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</si>
  <si>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</si>
  <si>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</si>
  <si>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</si>
  <si>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</si>
  <si>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</si>
  <si>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</si>
  <si>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</si>
  <si>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</si>
  <si>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</si>
  <si>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</si>
  <si>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</si>
  <si>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</si>
  <si>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</si>
  <si>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</si>
  <si>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</si>
  <si>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</si>
  <si>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</si>
  <si>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</si>
  <si>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</si>
  <si>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</si>
  <si>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</si>
  <si>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</si>
  <si>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</si>
  <si>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</si>
  <si>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</si>
  <si>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</si>
  <si>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</si>
  <si>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</si>
  <si>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</si>
  <si>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</si>
  <si>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</si>
  <si>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</si>
  <si>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</si>
  <si>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</si>
  <si>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</si>
  <si>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</si>
  <si>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</si>
  <si>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</si>
  <si>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</si>
  <si>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</si>
  <si>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</si>
  <si>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</si>
  <si>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</si>
  <si>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</si>
  <si>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</si>
  <si>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</si>
  <si>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</si>
  <si>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</si>
  <si>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</si>
  <si>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</si>
  <si>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</si>
  <si>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</si>
  <si>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</si>
  <si>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</si>
  <si>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</si>
  <si>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</si>
  <si>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</si>
  <si>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</si>
  <si>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</si>
  <si>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</si>
  <si>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</si>
  <si>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</si>
  <si>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</si>
  <si>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</si>
  <si>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</si>
  <si>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</si>
  <si>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</si>
  <si>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</si>
  <si>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</si>
  <si>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</si>
  <si>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</si>
  <si>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</si>
  <si>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</si>
  <si>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</si>
  <si>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</si>
  <si>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</si>
  <si>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</si>
  <si>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</si>
  <si>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</si>
  <si>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</si>
  <si>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</si>
  <si>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</si>
  <si>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</si>
  <si>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</si>
  <si>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</si>
  <si>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</si>
  <si>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</si>
  <si>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</si>
  <si>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</si>
  <si>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</si>
  <si>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</si>
  <si>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</si>
  <si>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</si>
  <si>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</si>
  <si>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</si>
  <si>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</si>
  <si>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</si>
  <si>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</si>
  <si>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</si>
  <si>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</si>
  <si>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</si>
  <si>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</si>
  <si>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</si>
  <si>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</si>
  <si>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</si>
  <si>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</si>
  <si>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</si>
  <si>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</si>
  <si>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</si>
  <si>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</si>
  <si>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</si>
  <si>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</si>
  <si>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</si>
  <si>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</si>
  <si>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</si>
  <si>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</si>
  <si>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</si>
  <si>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</si>
  <si>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</si>
  <si>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</si>
  <si>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</si>
  <si>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</si>
  <si>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</si>
  <si>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</si>
  <si>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</si>
  <si>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</si>
  <si>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</si>
  <si>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</si>
  <si>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</si>
  <si>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</si>
  <si>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</si>
  <si>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</si>
  <si>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</si>
  <si>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</si>
  <si>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</si>
  <si>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</si>
  <si>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</si>
  <si>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</si>
  <si>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</si>
  <si>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</si>
  <si>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</si>
  <si>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</si>
  <si>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</si>
  <si>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</si>
  <si>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</si>
  <si>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</si>
  <si>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</si>
  <si>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</si>
  <si>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</si>
  <si>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</si>
  <si>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</si>
  <si>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</si>
  <si>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</si>
  <si>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</si>
  <si>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</si>
  <si>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</si>
  <si>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</si>
  <si>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</si>
  <si>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</si>
  <si>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</si>
  <si>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</si>
  <si>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</si>
  <si>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</si>
  <si>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</si>
  <si>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</si>
  <si>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</si>
  <si>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</si>
  <si>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</si>
  <si>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</si>
  <si>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</si>
  <si>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</si>
  <si>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</si>
  <si>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</si>
  <si>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</si>
  <si>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</si>
  <si>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</si>
  <si>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</si>
  <si>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</si>
  <si>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</si>
  <si>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</si>
  <si>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</si>
  <si>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</si>
  <si>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</si>
  <si>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</si>
  <si>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</si>
  <si>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</si>
  <si>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</si>
  <si>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</si>
  <si>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</si>
  <si>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</si>
  <si>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</si>
  <si>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</si>
  <si>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</si>
  <si>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</si>
  <si>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</si>
  <si>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</si>
  <si>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</si>
  <si>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</si>
  <si>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</si>
  <si>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</si>
  <si>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</si>
  <si>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</si>
  <si>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</si>
  <si>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</si>
  <si>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</si>
  <si>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</si>
  <si>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</si>
  <si>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</si>
  <si>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</si>
  <si>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</si>
  <si>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</si>
  <si>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</si>
  <si>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</si>
  <si>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</si>
  <si>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</si>
  <si>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</si>
  <si>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</si>
  <si>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</si>
  <si>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</si>
  <si>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</si>
  <si>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</si>
  <si>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</si>
  <si>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</si>
  <si>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</si>
  <si>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</si>
  <si>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</si>
  <si>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</si>
  <si>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</si>
  <si>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</si>
  <si>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</si>
  <si>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</si>
  <si>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</si>
  <si>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</si>
  <si>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</si>
  <si>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</si>
  <si>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</si>
  <si>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</si>
  <si>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</si>
  <si>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</si>
  <si>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</si>
  <si>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</si>
  <si>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</si>
  <si>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</si>
  <si>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</si>
  <si>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</si>
  <si>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</si>
  <si>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</si>
  <si>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</si>
  <si>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</si>
  <si>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</si>
  <si>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</si>
  <si>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</si>
  <si>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</si>
  <si>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</si>
  <si>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</si>
  <si>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</si>
  <si>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</si>
  <si>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</si>
  <si>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</si>
  <si>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</si>
  <si>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</si>
  <si>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</si>
  <si>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</si>
  <si>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</si>
  <si>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</si>
  <si>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</si>
  <si>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</si>
  <si>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</si>
  <si>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</si>
  <si>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</si>
  <si>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</si>
  <si>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</si>
  <si>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</si>
  <si>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</si>
  <si>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</si>
  <si>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</si>
  <si>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</si>
  <si>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</si>
  <si>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</si>
  <si>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</si>
  <si>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</si>
  <si>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</si>
  <si>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</si>
  <si>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</si>
  <si>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</si>
  <si>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</si>
  <si>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</si>
  <si>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</si>
  <si>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</si>
  <si>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</si>
  <si>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</si>
  <si>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</si>
  <si>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</si>
  <si>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</si>
  <si>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</si>
  <si>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</si>
  <si>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</si>
  <si>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</si>
  <si>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</si>
  <si>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</si>
  <si>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</si>
  <si>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</si>
  <si>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</si>
  <si>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</si>
  <si>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</si>
  <si>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</si>
  <si>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</si>
  <si>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</si>
  <si>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</si>
  <si>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</si>
  <si>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</si>
  <si>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</si>
  <si>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</si>
  <si>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</si>
  <si>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</si>
  <si>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</si>
  <si>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</si>
  <si>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</si>
  <si>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</si>
  <si>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</si>
  <si>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</si>
  <si>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</si>
  <si>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</si>
  <si>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</si>
  <si>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</si>
  <si>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</si>
  <si>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</si>
  <si>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</si>
  <si>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</si>
  <si>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</si>
  <si>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</si>
  <si>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</si>
  <si>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</si>
  <si>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</si>
  <si>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</si>
  <si>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</si>
  <si>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</si>
  <si>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</si>
  <si>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</si>
  <si>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</si>
  <si>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</si>
  <si>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</si>
  <si>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</si>
  <si>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</si>
  <si>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</si>
  <si>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</si>
  <si>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</si>
  <si>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</si>
  <si>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</si>
  <si>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</si>
  <si>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</si>
  <si>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</si>
  <si>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</si>
  <si>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</si>
  <si>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</si>
  <si>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</si>
  <si>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</si>
  <si>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</si>
  <si>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</si>
  <si>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</si>
  <si>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</si>
  <si>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</si>
  <si>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</si>
  <si>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</si>
  <si>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</si>
  <si>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</si>
  <si>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</si>
  <si>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</si>
  <si>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</si>
  <si>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</si>
  <si>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</si>
  <si>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</si>
  <si>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</si>
  <si>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</si>
  <si>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</si>
  <si>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</si>
  <si>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</si>
  <si>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</si>
  <si>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</si>
  <si>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</si>
  <si>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</si>
  <si>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</si>
  <si>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</si>
  <si>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</si>
  <si>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</si>
  <si>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</si>
  <si>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</si>
  <si>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</si>
  <si>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</si>
  <si>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</si>
  <si>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</si>
  <si>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</si>
  <si>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</si>
  <si>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</si>
  <si>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</si>
  <si>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</si>
  <si>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</si>
  <si>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</si>
  <si>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</si>
  <si>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</si>
  <si>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</si>
  <si>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</si>
  <si>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</si>
  <si>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</si>
  <si>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</si>
  <si>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</si>
  <si>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</si>
  <si>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</si>
  <si>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</si>
  <si>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</si>
  <si>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</si>
  <si>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</si>
  <si>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</si>
  <si>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</si>
  <si>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</si>
  <si>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</si>
  <si>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</si>
  <si>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</si>
  <si>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</si>
  <si>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</si>
  <si>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</si>
  <si>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</si>
  <si>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</si>
  <si>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</si>
  <si>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</si>
  <si>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</si>
  <si>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</si>
  <si>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</si>
  <si>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</si>
  <si>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</si>
  <si>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</si>
  <si>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</si>
  <si>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</si>
  <si>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</si>
  <si>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</si>
  <si>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</si>
  <si>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</si>
  <si>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</si>
  <si>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</si>
  <si>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</si>
  <si>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</si>
  <si>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</si>
  <si>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</si>
  <si>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</si>
  <si>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</si>
  <si>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</si>
  <si>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</si>
  <si>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</si>
  <si>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</si>
  <si>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</si>
  <si>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</si>
  <si>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</si>
  <si>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</si>
  <si>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</si>
  <si>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</si>
  <si>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</si>
  <si>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</si>
  <si>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</si>
  <si>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</si>
  <si>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</si>
  <si>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</si>
  <si>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</si>
  <si>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</si>
  <si>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</si>
  <si>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</si>
  <si>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</si>
  <si>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</si>
  <si>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</si>
  <si>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</si>
  <si>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</si>
  <si>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</si>
  <si>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</si>
  <si>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</si>
  <si>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</si>
  <si>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</si>
  <si>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</si>
  <si>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</si>
  <si>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</si>
  <si>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</si>
  <si>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</si>
  <si>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</si>
  <si>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</si>
  <si>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</si>
  <si>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</si>
  <si>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</si>
  <si>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</si>
  <si>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</si>
  <si>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</si>
  <si>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</si>
  <si>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</si>
  <si>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</si>
  <si>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</si>
  <si>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</si>
  <si>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</si>
  <si>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</si>
  <si>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</si>
  <si>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</si>
  <si>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</si>
  <si>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</si>
  <si>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</si>
  <si>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</si>
  <si>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</si>
  <si>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</si>
  <si>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</si>
  <si>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</si>
  <si>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</si>
  <si>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</si>
  <si>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</si>
  <si>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</si>
  <si>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</si>
  <si>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</si>
  <si>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</si>
  <si>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</si>
  <si>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</si>
  <si>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</si>
  <si>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</si>
  <si>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</si>
  <si>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</si>
  <si>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</si>
  <si>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</si>
  <si>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</si>
  <si>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</si>
  <si>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</si>
  <si>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</si>
  <si>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</si>
  <si>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</si>
  <si>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</si>
  <si>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</si>
  <si>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</si>
  <si>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</si>
  <si>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</si>
  <si>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</si>
  <si>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</si>
  <si>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</si>
  <si>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</si>
  <si>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</si>
  <si>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</si>
  <si>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</si>
  <si>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</si>
  <si>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</si>
  <si>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</si>
  <si>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</si>
  <si>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</si>
  <si>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</si>
  <si>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</si>
  <si>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</si>
  <si>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</si>
  <si>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</si>
  <si>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</si>
  <si>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</si>
  <si>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</si>
  <si>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</si>
  <si>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</si>
  <si>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</si>
  <si>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</si>
  <si>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</si>
  <si>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</si>
  <si>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</si>
  <si>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</si>
  <si>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</si>
  <si>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</si>
  <si>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</si>
  <si>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</si>
  <si>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</si>
  <si>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</si>
  <si>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</si>
  <si>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</si>
  <si>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</si>
  <si>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</si>
  <si>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</si>
  <si>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</si>
  <si>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</si>
  <si>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</si>
  <si>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</si>
  <si>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</si>
  <si>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</si>
  <si>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</si>
  <si>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</si>
  <si>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</si>
  <si>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</si>
  <si>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</si>
  <si>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</si>
  <si>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</si>
  <si>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</si>
  <si>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</si>
  <si>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</si>
  <si>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</si>
  <si>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</si>
  <si>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</si>
  <si>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</si>
  <si>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</si>
  <si>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</si>
  <si>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</si>
  <si>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</si>
  <si>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</si>
  <si>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</si>
  <si>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</si>
  <si>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</si>
  <si>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</si>
  <si>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</si>
  <si>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</si>
  <si>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</si>
  <si>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</si>
  <si>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</si>
  <si>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</si>
  <si>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</si>
  <si>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</si>
  <si>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</si>
  <si>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</si>
  <si>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</si>
  <si>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</si>
  <si>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</si>
  <si>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</si>
  <si>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</si>
  <si>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</si>
  <si>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</si>
  <si>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</si>
  <si>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</si>
  <si>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</si>
  <si>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</si>
  <si>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</si>
  <si>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</si>
  <si>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</si>
  <si>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</si>
  <si>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</si>
  <si>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</si>
  <si>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</si>
  <si>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</si>
  <si>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</si>
  <si>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</si>
  <si>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</si>
  <si>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</si>
  <si>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</si>
  <si>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</si>
  <si>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</si>
  <si>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</si>
  <si>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</si>
  <si>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</si>
  <si>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</si>
  <si>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</si>
  <si>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</si>
  <si>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</si>
  <si>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</si>
  <si>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</si>
  <si>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</si>
  <si>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</si>
  <si>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</si>
  <si>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</si>
  <si>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</si>
  <si>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</si>
  <si>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</si>
  <si>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</si>
  <si>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</si>
  <si>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</si>
  <si>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</si>
  <si>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</si>
  <si>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</si>
  <si>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</si>
  <si>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</si>
  <si>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</si>
  <si>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</si>
  <si>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</si>
  <si>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</si>
  <si>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</si>
  <si>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</si>
  <si>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</si>
  <si>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</si>
  <si>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</si>
  <si>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</si>
  <si>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</si>
  <si>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</si>
  <si>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</si>
  <si>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</si>
  <si>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</si>
  <si>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</si>
  <si>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</si>
  <si>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</si>
  <si>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</si>
  <si>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</si>
  <si>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</si>
  <si>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</si>
  <si>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</si>
  <si>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</si>
  <si>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</si>
  <si>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</si>
  <si>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</si>
  <si>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</si>
  <si>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</si>
  <si>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</si>
  <si>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</si>
  <si>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</si>
  <si>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</si>
  <si>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</si>
  <si>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</si>
  <si>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</si>
  <si>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</si>
  <si>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</si>
  <si>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</si>
  <si>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</si>
  <si>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</si>
  <si>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</si>
  <si>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</si>
  <si>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</si>
  <si>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</si>
  <si>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</si>
  <si>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</si>
  <si>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</si>
  <si>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</si>
  <si>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</si>
  <si>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</si>
  <si>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</si>
  <si>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</si>
  <si>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</si>
  <si>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</si>
  <si>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</si>
  <si>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</si>
  <si>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</si>
  <si>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</si>
  <si>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</si>
  <si>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</si>
  <si>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</si>
  <si>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</si>
  <si>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</si>
  <si>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</si>
  <si>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</si>
  <si>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</si>
  <si>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</si>
  <si>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</si>
  <si>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</si>
  <si>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</si>
  <si>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</si>
  <si>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</si>
  <si>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</si>
  <si>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</si>
  <si>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</si>
  <si>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</si>
  <si>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</si>
  <si>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</si>
  <si>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</si>
  <si>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</si>
  <si>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</si>
  <si>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</si>
  <si>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</si>
  <si>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</si>
  <si>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</si>
  <si>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</si>
  <si>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</si>
  <si>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</si>
  <si>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</si>
  <si>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</si>
  <si>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</si>
  <si>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</si>
  <si>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</si>
  <si>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</si>
  <si>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</si>
  <si>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</si>
  <si>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</si>
  <si>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</si>
  <si>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</si>
  <si>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</si>
  <si>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</si>
  <si>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</si>
  <si>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</si>
  <si>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</si>
  <si>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</si>
  <si>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</si>
  <si>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</si>
  <si>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</si>
  <si>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</si>
  <si>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</si>
  <si>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</si>
  <si>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</si>
  <si>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</si>
  <si>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</si>
  <si>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</si>
  <si>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</si>
  <si>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</si>
  <si>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</si>
  <si>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</si>
  <si>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</si>
  <si>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</si>
  <si>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</si>
  <si>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</si>
  <si>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</si>
  <si>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</si>
  <si>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</si>
  <si>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</si>
  <si>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</si>
  <si>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</si>
  <si>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</si>
  <si>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</si>
  <si>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</si>
  <si>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</si>
  <si>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</si>
  <si>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</si>
  <si>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</si>
  <si>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</si>
  <si>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</si>
  <si>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</si>
  <si>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</si>
  <si>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</si>
  <si>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</si>
  <si>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</si>
  <si>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</si>
  <si>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</si>
  <si>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</si>
  <si>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</si>
  <si>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</si>
  <si>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</si>
  <si>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</si>
  <si>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</si>
  <si>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</si>
  <si>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</si>
  <si>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</si>
  <si>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</si>
  <si>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</si>
  <si>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</si>
  <si>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</si>
  <si>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</si>
  <si>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</si>
  <si>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</si>
  <si>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</si>
  <si>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</si>
  <si>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</si>
  <si>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</si>
  <si>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</si>
  <si>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</si>
  <si>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</si>
  <si>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</si>
  <si>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</si>
  <si>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</si>
  <si>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</si>
  <si>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</si>
  <si>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</si>
  <si>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</si>
  <si>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</si>
  <si>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</si>
  <si>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</si>
  <si>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</si>
  <si>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</si>
  <si>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</si>
  <si>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</si>
  <si>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</si>
  <si>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</si>
  <si>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</si>
  <si>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</si>
  <si>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</si>
  <si>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</si>
  <si>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</si>
  <si>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</si>
  <si>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</si>
  <si>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</si>
  <si>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</si>
  <si>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</si>
  <si>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</si>
  <si>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</si>
  <si>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</si>
  <si>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</si>
  <si>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</si>
  <si>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</si>
  <si>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</si>
  <si>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</si>
  <si>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</si>
  <si>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</si>
  <si>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</si>
  <si>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</si>
  <si>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</si>
  <si>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</si>
  <si>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</si>
  <si>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</si>
  <si>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</si>
  <si>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</si>
  <si>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</si>
  <si>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</si>
  <si>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</si>
  <si>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</si>
  <si>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</si>
  <si>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</si>
  <si>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</si>
  <si>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</si>
  <si>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</si>
  <si>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</si>
  <si>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</si>
  <si>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</si>
  <si>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</si>
  <si>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</si>
  <si>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</si>
  <si>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</si>
  <si>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</si>
  <si>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</si>
  <si>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</si>
  <si>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</si>
  <si>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</si>
  <si>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</si>
  <si>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</si>
  <si>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</si>
  <si>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</si>
  <si>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</si>
  <si>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</si>
  <si>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</si>
  <si>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</si>
  <si>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</si>
  <si>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</si>
  <si>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</si>
  <si>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</si>
  <si>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</si>
  <si>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</si>
  <si>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</si>
  <si>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</si>
  <si>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</si>
  <si>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</si>
  <si>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</si>
  <si>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</si>
  <si>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</si>
  <si>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</si>
  <si>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</si>
  <si>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</si>
  <si>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</si>
  <si>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</si>
  <si>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</si>
  <si>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</si>
  <si>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</si>
  <si>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</si>
  <si>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</si>
  <si>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</si>
  <si>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</si>
  <si>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</si>
  <si>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</si>
  <si>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</si>
  <si>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</si>
  <si>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</si>
  <si>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</si>
  <si>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</si>
  <si>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</si>
  <si>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</si>
  <si>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</si>
  <si>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</si>
  <si>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</si>
  <si>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</si>
  <si>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</si>
  <si>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</si>
  <si>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</si>
  <si>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</si>
  <si>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</si>
  <si>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</si>
  <si>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</si>
  <si>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</si>
  <si>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</si>
  <si>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</si>
  <si>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</si>
  <si>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</si>
  <si>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</si>
  <si>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</si>
  <si>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</si>
  <si>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</si>
  <si>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</si>
  <si>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</si>
  <si>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</si>
  <si>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</si>
  <si>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</si>
  <si>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</si>
  <si>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</si>
  <si>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</si>
  <si>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</si>
  <si>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</si>
  <si>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</si>
  <si>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</si>
  <si>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</si>
  <si>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</si>
  <si>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</si>
  <si>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</si>
  <si>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</si>
  <si>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</si>
  <si>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</si>
  <si>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</si>
  <si>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</si>
  <si>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</si>
  <si>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</si>
  <si>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</si>
  <si>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</si>
  <si>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</si>
  <si>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</si>
  <si>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</si>
  <si>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</si>
  <si>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</si>
  <si>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</si>
  <si>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</si>
  <si>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</si>
  <si>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</si>
  <si>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</si>
  <si>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</si>
  <si>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</si>
  <si>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</si>
  <si>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</si>
  <si>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</si>
  <si>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</si>
  <si>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</si>
  <si>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</si>
  <si>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</si>
  <si>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</si>
  <si>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</si>
  <si>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</si>
  <si>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</si>
  <si>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</si>
  <si>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</si>
  <si>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</si>
  <si>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</si>
  <si>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</si>
  <si>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</si>
  <si>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</si>
  <si>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</si>
  <si>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</si>
  <si>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</si>
  <si>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</si>
  <si>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</si>
  <si>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</si>
  <si>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</si>
  <si>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</si>
  <si>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</si>
  <si>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</si>
  <si>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</si>
  <si>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</si>
  <si>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</si>
  <si>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</si>
  <si>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</si>
  <si>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</si>
  <si>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</si>
  <si>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</si>
  <si>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</si>
  <si>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</si>
  <si>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</si>
  <si>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</si>
  <si>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</si>
  <si>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</si>
  <si>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</si>
  <si>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</si>
  <si>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</si>
  <si>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</si>
  <si>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</si>
  <si>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</si>
  <si>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</si>
  <si>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</si>
  <si>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</si>
  <si>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</si>
  <si>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</si>
  <si>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</si>
  <si>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</si>
  <si>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</si>
  <si>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</si>
  <si>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</si>
  <si>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</si>
  <si>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</si>
  <si>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</si>
  <si>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</si>
  <si>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</si>
  <si>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</si>
  <si>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</si>
  <si>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</si>
  <si>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</si>
  <si>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</si>
  <si>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</si>
  <si>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</si>
  <si>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</si>
  <si>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</si>
  <si>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</si>
  <si>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</si>
  <si>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</si>
  <si>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</si>
  <si>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</si>
  <si>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</si>
  <si>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</si>
  <si>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</si>
  <si>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</si>
  <si>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</si>
  <si>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</si>
  <si>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</si>
  <si>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</si>
  <si>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</si>
  <si>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</si>
  <si>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</si>
  <si>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</si>
  <si>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</si>
  <si>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</si>
  <si>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</si>
  <si>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</si>
  <si>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</si>
  <si>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</si>
  <si>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</si>
  <si>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</si>
  <si>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</si>
  <si>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</si>
  <si>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</si>
  <si>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</si>
  <si>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</si>
  <si>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</si>
  <si>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</si>
  <si>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</si>
  <si>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</si>
  <si>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</si>
  <si>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</si>
  <si>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</si>
  <si>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</si>
  <si>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</si>
  <si>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</si>
  <si>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</si>
  <si>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</si>
  <si>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</si>
  <si>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</si>
  <si>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</si>
  <si>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</si>
  <si>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</si>
  <si>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</si>
  <si>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</si>
  <si>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</si>
  <si>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</si>
  <si>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</si>
  <si>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</si>
  <si>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</si>
  <si>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</si>
  <si>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</si>
  <si>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</si>
  <si>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</si>
  <si>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</si>
  <si>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</si>
  <si>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</si>
  <si>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</si>
  <si>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</si>
  <si>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</si>
  <si>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</si>
  <si>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</si>
  <si>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</si>
  <si>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</si>
  <si>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</si>
  <si>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</si>
  <si>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</si>
  <si>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</si>
  <si>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</si>
  <si>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</si>
  <si>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</si>
  <si>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</si>
  <si>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</si>
  <si>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</si>
  <si>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</si>
  <si>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</si>
  <si>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</si>
  <si>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</si>
  <si>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</si>
  <si>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</si>
  <si>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</si>
  <si>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</si>
  <si>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</si>
  <si>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</si>
  <si>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</si>
  <si>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</si>
  <si>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</si>
  <si>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</si>
  <si>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</si>
  <si>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</si>
  <si>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</si>
  <si>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</si>
  <si>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</si>
  <si>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</si>
  <si>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</si>
  <si>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</si>
  <si>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</si>
  <si>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</si>
  <si>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</si>
  <si>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</si>
  <si>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</si>
  <si>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</si>
  <si>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</si>
  <si>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</si>
  <si>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</si>
  <si>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</si>
  <si>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</si>
  <si>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</si>
  <si>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</si>
  <si>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</si>
  <si>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</si>
  <si>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</si>
  <si>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</si>
  <si>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</si>
  <si>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</si>
  <si>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</si>
  <si>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</si>
  <si>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</si>
  <si>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</si>
  <si>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</si>
  <si>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</si>
  <si>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</si>
  <si>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</si>
  <si>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</si>
  <si>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</si>
  <si>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</si>
  <si>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</si>
  <si>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</si>
  <si>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</si>
  <si>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</si>
  <si>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</si>
  <si>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</si>
  <si>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</si>
  <si>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</si>
  <si>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</si>
  <si>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</si>
  <si>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</si>
  <si>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</si>
  <si>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</si>
  <si>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</si>
  <si>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</si>
  <si>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</si>
  <si>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</si>
  <si>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</si>
  <si>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</si>
  <si>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</si>
  <si>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</si>
  <si>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</si>
  <si>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</si>
  <si>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</si>
  <si>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</si>
  <si>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</si>
  <si>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</si>
  <si>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</si>
  <si>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</si>
  <si>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</si>
  <si>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</si>
  <si>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</si>
  <si>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</si>
  <si>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</si>
  <si>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</si>
  <si>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</si>
  <si>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</si>
  <si>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</si>
  <si>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</si>
  <si>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</si>
  <si>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</si>
  <si>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</si>
  <si>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</si>
  <si>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</si>
  <si>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</si>
  <si>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</si>
  <si>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</si>
  <si>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</si>
  <si>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</si>
  <si>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</si>
  <si>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</si>
  <si>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</si>
  <si>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</si>
  <si>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</si>
  <si>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</si>
  <si>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</si>
  <si>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</si>
  <si>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</si>
  <si>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</si>
  <si>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</si>
  <si>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</si>
  <si>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</si>
  <si>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</si>
  <si>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</si>
  <si>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</si>
  <si>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</si>
  <si>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</si>
  <si>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</si>
  <si>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</si>
  <si>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</si>
  <si>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</si>
  <si>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</si>
  <si>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</si>
  <si>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</si>
  <si>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</si>
  <si>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</si>
  <si>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</si>
  <si>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</si>
  <si>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</si>
  <si>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</si>
  <si>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</si>
  <si>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</si>
  <si>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</si>
  <si>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</si>
  <si>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</si>
  <si>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</si>
  <si>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</si>
  <si>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</si>
  <si>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</si>
  <si>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</si>
  <si>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</si>
  <si>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</si>
  <si>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</si>
  <si>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</si>
  <si>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</si>
  <si>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</si>
  <si>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</si>
  <si>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</si>
  <si>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</si>
  <si>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</si>
  <si>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</si>
  <si>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</si>
  <si>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</si>
  <si>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</si>
  <si>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</si>
  <si>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</si>
  <si>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</si>
  <si>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</si>
  <si>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</si>
  <si>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</si>
  <si>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</si>
  <si>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</si>
  <si>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</si>
  <si>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</si>
  <si>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</si>
  <si>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</si>
  <si>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</si>
  <si>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</si>
  <si>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</si>
  <si>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</si>
  <si>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</si>
  <si>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</si>
  <si>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</si>
  <si>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</si>
  <si>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</si>
  <si>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</si>
  <si>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</si>
  <si>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</si>
  <si>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</si>
  <si>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</si>
  <si>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</si>
  <si>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</si>
  <si>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</si>
  <si>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</si>
  <si>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</si>
  <si>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</si>
  <si>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</si>
  <si>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</si>
  <si>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</si>
  <si>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</si>
  <si>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</si>
  <si>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</si>
  <si>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</si>
  <si>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</si>
  <si>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</si>
  <si>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</si>
  <si>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</si>
  <si>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</si>
  <si>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</si>
  <si>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</si>
  <si>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</si>
  <si>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</si>
  <si>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</si>
  <si>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</si>
  <si>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</si>
  <si>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</si>
  <si>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</si>
  <si>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</si>
  <si>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</si>
  <si>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</si>
  <si>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</si>
  <si>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</si>
  <si>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</si>
  <si>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</si>
  <si>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</si>
  <si>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</si>
  <si>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</si>
  <si>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</si>
  <si>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</si>
  <si>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</si>
  <si>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</si>
  <si>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</si>
  <si>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</si>
  <si>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</si>
  <si>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</si>
  <si>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</si>
  <si>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</si>
  <si>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</si>
  <si>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</si>
  <si>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</si>
  <si>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</si>
  <si>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</si>
  <si>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</si>
  <si>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</si>
  <si>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</si>
  <si>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</si>
  <si>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</si>
  <si>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</si>
  <si>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</si>
  <si>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</si>
  <si>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</si>
  <si>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</si>
  <si>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</si>
  <si>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</si>
  <si>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</si>
  <si>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</si>
  <si>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</si>
  <si>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</si>
  <si>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</si>
  <si>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</si>
  <si>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</si>
  <si>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</si>
  <si>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</si>
  <si>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</si>
  <si>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</si>
  <si>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</si>
  <si>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</si>
  <si>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</si>
  <si>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</si>
  <si>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</si>
  <si>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</si>
  <si>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</si>
  <si>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</si>
  <si>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</si>
  <si>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</si>
  <si>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</si>
  <si>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</si>
  <si>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</si>
  <si>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</si>
  <si>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</si>
  <si>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</si>
  <si>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</si>
  <si>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</si>
  <si>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</si>
  <si>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</si>
  <si>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</si>
  <si>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</si>
  <si>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</si>
  <si>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</si>
  <si>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</si>
  <si>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</si>
  <si>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</si>
  <si>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</si>
  <si>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</si>
  <si>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</si>
  <si>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</si>
  <si>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</si>
  <si>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</si>
  <si>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</si>
  <si>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</si>
  <si>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</si>
  <si>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</si>
  <si>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</si>
  <si>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</si>
  <si>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</si>
  <si>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</si>
  <si>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</si>
  <si>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</si>
  <si>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</si>
  <si>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</si>
  <si>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</si>
  <si>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</si>
  <si>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</si>
  <si>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</si>
  <si>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</si>
  <si>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</si>
  <si>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</si>
  <si>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</si>
  <si>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</si>
  <si>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</si>
  <si>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</si>
  <si>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</si>
  <si>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</si>
  <si>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</si>
  <si>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</si>
  <si>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</si>
  <si>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</si>
  <si>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</si>
  <si>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</si>
  <si>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</si>
  <si>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</si>
  <si>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</si>
  <si>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</si>
  <si>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</si>
  <si>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</si>
  <si>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</si>
  <si>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</si>
  <si>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</si>
  <si>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</si>
  <si>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</si>
  <si>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</si>
  <si>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</si>
  <si>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</si>
  <si>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</si>
  <si>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</si>
  <si>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</si>
  <si>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</si>
  <si>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</si>
  <si>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</si>
  <si>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</si>
  <si>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</si>
  <si>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</si>
  <si>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</si>
  <si>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</si>
  <si>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</si>
  <si>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</si>
  <si>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</si>
  <si>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</si>
  <si>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</si>
  <si>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</si>
  <si>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</si>
  <si>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</si>
  <si>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</si>
  <si>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</si>
  <si>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</si>
  <si>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</si>
  <si>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</si>
  <si>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</si>
  <si>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</si>
  <si>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</si>
  <si>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</si>
  <si>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</si>
  <si>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</si>
  <si>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</si>
  <si>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</si>
  <si>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</si>
  <si>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</si>
  <si>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</si>
  <si>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</si>
  <si>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</si>
  <si>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</si>
  <si>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</si>
  <si>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</si>
  <si>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</si>
  <si>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</si>
  <si>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</si>
  <si>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</si>
  <si>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</si>
  <si>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</si>
  <si>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</si>
  <si>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</si>
  <si>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</si>
  <si>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</si>
  <si>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</si>
  <si>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</si>
  <si>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</si>
  <si>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</si>
  <si>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</si>
  <si>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</si>
  <si>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</si>
  <si>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</si>
  <si>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</si>
  <si>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</si>
  <si>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</si>
  <si>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</si>
  <si>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</si>
  <si>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</si>
  <si>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</si>
  <si>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</si>
  <si>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</si>
  <si>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</si>
  <si>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</si>
  <si>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</si>
  <si>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</si>
  <si>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</si>
  <si>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</si>
  <si>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</si>
  <si>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</si>
  <si>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</si>
  <si>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</si>
  <si>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</si>
  <si>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</si>
  <si>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</si>
  <si>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</si>
  <si>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</si>
  <si>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</si>
  <si>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</si>
  <si>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</si>
  <si>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</si>
  <si>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</si>
  <si>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</si>
  <si>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</si>
  <si>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</si>
  <si>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</si>
  <si>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</si>
  <si>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</si>
  <si>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</si>
  <si>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</si>
  <si>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</si>
  <si>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</si>
  <si>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</si>
  <si>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</si>
  <si>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</si>
  <si>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</si>
  <si>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</si>
  <si>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</si>
  <si>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</si>
  <si>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</si>
  <si>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</si>
  <si>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</si>
  <si>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</si>
  <si>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</si>
  <si>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</si>
  <si>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</si>
  <si>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</si>
  <si>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</si>
  <si>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</si>
  <si>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</si>
  <si>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</si>
  <si>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</si>
  <si>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</si>
  <si>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</si>
  <si>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</si>
  <si>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</si>
  <si>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</si>
  <si>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</si>
  <si>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</si>
  <si>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</si>
  <si>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</si>
  <si>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</si>
  <si>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</si>
  <si>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</si>
  <si>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</si>
  <si>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</si>
  <si>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</si>
  <si>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</si>
  <si>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</si>
  <si>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</si>
  <si>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</si>
  <si>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</si>
  <si>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</si>
  <si>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</si>
  <si>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</si>
  <si>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</si>
  <si>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</si>
  <si>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</si>
  <si>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</si>
  <si>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</si>
  <si>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</si>
  <si>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</si>
  <si>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</si>
  <si>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</si>
  <si>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</si>
  <si>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</si>
  <si>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</si>
  <si>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</si>
  <si>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</si>
  <si>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</si>
  <si>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</si>
  <si>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</si>
  <si>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</si>
  <si>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</si>
  <si>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</si>
  <si>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</si>
  <si>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</si>
  <si>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</si>
  <si>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</si>
  <si>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</si>
  <si>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</si>
  <si>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</si>
  <si>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</si>
  <si>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</si>
  <si>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</si>
  <si>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</si>
  <si>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</si>
  <si>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</si>
  <si>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</si>
  <si>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</si>
  <si>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</si>
  <si>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</si>
  <si>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</si>
  <si>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</si>
  <si>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</si>
  <si>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</si>
  <si>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</si>
  <si>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</si>
  <si>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</si>
  <si>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</si>
  <si>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</si>
  <si>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</si>
  <si>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</si>
  <si>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</si>
  <si>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</si>
  <si>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</si>
  <si>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</si>
  <si>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</si>
  <si>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</si>
  <si>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</si>
  <si>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</si>
  <si>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</si>
  <si>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</si>
  <si>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</si>
  <si>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</si>
  <si>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</si>
  <si>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</si>
  <si>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</si>
  <si>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</si>
  <si>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</si>
  <si>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</si>
  <si>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</si>
  <si>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</si>
  <si>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</si>
  <si>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</si>
  <si>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</si>
  <si>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</si>
  <si>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</si>
  <si>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</si>
  <si>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</si>
  <si>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</si>
  <si>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</si>
  <si>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</si>
  <si>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</si>
  <si>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</si>
  <si>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</si>
  <si>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</si>
  <si>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</si>
  <si>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</si>
  <si>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</si>
  <si>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</si>
  <si>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</si>
  <si>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</si>
  <si>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</si>
  <si>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</si>
  <si>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</si>
  <si>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</si>
  <si>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</si>
  <si>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</si>
  <si>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</si>
  <si>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</si>
  <si>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</si>
  <si>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</si>
  <si>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</si>
  <si>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</si>
  <si>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</si>
  <si>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</si>
  <si>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</si>
  <si>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</si>
  <si>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</si>
  <si>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</si>
  <si>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</si>
  <si>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</si>
  <si>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</si>
  <si>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</si>
  <si>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</si>
  <si>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</si>
  <si>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</si>
  <si>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</si>
  <si>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</si>
  <si>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</si>
  <si>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</si>
  <si>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</si>
  <si>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</si>
  <si>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</si>
  <si>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</si>
  <si>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</si>
  <si>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</si>
  <si>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</si>
  <si>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</si>
  <si>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</si>
  <si>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</si>
  <si>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</si>
  <si>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</si>
  <si>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</si>
  <si>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</si>
  <si>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</si>
  <si>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</si>
  <si>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</si>
  <si>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</si>
  <si>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</si>
  <si>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</si>
  <si>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</si>
  <si>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</si>
  <si>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</si>
  <si>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</si>
  <si>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</si>
  <si>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</si>
  <si>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</si>
  <si>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</si>
  <si>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</si>
  <si>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</si>
  <si>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</si>
  <si>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</si>
  <si>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</si>
  <si>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</si>
  <si>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</si>
  <si>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</si>
  <si>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</si>
  <si>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</si>
  <si>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</si>
  <si>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</si>
  <si>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</si>
  <si>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</si>
  <si>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</si>
  <si>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</si>
  <si>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</si>
  <si>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</si>
  <si>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</si>
  <si>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</si>
  <si>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</si>
  <si>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</si>
  <si>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</si>
  <si>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</si>
  <si>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</si>
  <si>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</si>
  <si>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</si>
  <si>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</si>
  <si>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</si>
  <si>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</si>
  <si>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</si>
  <si>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</si>
  <si>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</si>
  <si>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</si>
  <si>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</si>
  <si>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</si>
  <si>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</si>
  <si>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</si>
  <si>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</si>
  <si>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</si>
  <si>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</si>
  <si>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</si>
  <si>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</si>
  <si>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</si>
  <si>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</si>
  <si>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</si>
  <si>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</si>
  <si>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</si>
  <si>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</si>
  <si>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</si>
  <si>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</si>
  <si>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</si>
  <si>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</si>
  <si>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</si>
  <si>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</si>
  <si>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</si>
  <si>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</si>
  <si>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</si>
  <si>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</si>
  <si>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</si>
  <si>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</si>
  <si>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</si>
  <si>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</si>
  <si>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</si>
  <si>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</si>
  <si>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</si>
  <si>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</si>
  <si>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</si>
  <si>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</si>
  <si>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</si>
  <si>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</si>
  <si>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</si>
  <si>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</si>
  <si>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</si>
  <si>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</si>
  <si>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</si>
  <si>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</si>
  <si>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</si>
  <si>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</si>
  <si>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</si>
  <si>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</si>
  <si>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</si>
  <si>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</si>
  <si>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</si>
  <si>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</si>
  <si>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</si>
  <si>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</si>
  <si>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</si>
  <si>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</si>
  <si>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</si>
  <si>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</si>
  <si>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</si>
  <si>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</si>
  <si>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</si>
  <si>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</si>
  <si>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</si>
  <si>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</si>
  <si>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</si>
  <si>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</si>
  <si>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</si>
  <si>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</si>
  <si>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</si>
  <si>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</si>
  <si>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</si>
  <si>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</si>
  <si>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</si>
  <si>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</si>
  <si>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</si>
  <si>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</si>
  <si>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</si>
  <si>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</si>
  <si>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</si>
  <si>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</si>
  <si>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</si>
  <si>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</si>
  <si>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</si>
  <si>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</si>
  <si>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</si>
  <si>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</si>
  <si>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</si>
  <si>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</si>
  <si>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</si>
  <si>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</si>
  <si>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</si>
  <si>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</si>
  <si>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</si>
  <si>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</si>
  <si>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</si>
  <si>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</si>
  <si>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</si>
  <si>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</si>
  <si>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</si>
  <si>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</si>
  <si>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</si>
  <si>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</si>
  <si>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</si>
  <si>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</si>
  <si>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</si>
  <si>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</si>
  <si>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</si>
  <si>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</si>
  <si>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</si>
  <si>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</si>
  <si>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</si>
  <si>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</si>
  <si>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</si>
  <si>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</si>
  <si>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</si>
  <si>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</si>
  <si>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</si>
  <si>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</si>
  <si>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</si>
  <si>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</si>
  <si>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</si>
  <si>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</si>
  <si>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</si>
  <si>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</si>
  <si>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</si>
  <si>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</si>
  <si>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</si>
  <si>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</si>
  <si>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</si>
  <si>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</si>
  <si>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</si>
  <si>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</si>
  <si>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</si>
  <si>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</si>
  <si>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</si>
  <si>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</si>
  <si>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</si>
  <si>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</si>
  <si>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</si>
  <si>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</si>
  <si>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</si>
  <si>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</si>
  <si>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</si>
  <si>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</si>
  <si>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</si>
  <si>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</si>
  <si>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</si>
  <si>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</si>
  <si>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</si>
  <si>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</si>
  <si>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</si>
  <si>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</si>
  <si>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</si>
  <si>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</si>
  <si>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</si>
  <si>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</si>
  <si>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</si>
  <si>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</si>
  <si>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</si>
  <si>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</si>
  <si>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</si>
  <si>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</si>
  <si>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</si>
  <si>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</si>
  <si>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</si>
  <si>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</si>
  <si>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</si>
  <si>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</si>
  <si>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</si>
  <si>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</si>
  <si>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</si>
  <si>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</si>
  <si>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</si>
  <si>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</si>
  <si>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</si>
  <si>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</si>
  <si>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</si>
  <si>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</si>
  <si>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</si>
  <si>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</si>
  <si>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</si>
  <si>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</si>
  <si>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</si>
  <si>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</si>
  <si>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</si>
  <si>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</si>
  <si>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</si>
  <si>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</si>
  <si>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</si>
  <si>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</si>
  <si>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</si>
  <si>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</si>
  <si>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</si>
  <si>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</si>
  <si>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</si>
  <si>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</si>
  <si>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</si>
  <si>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</si>
  <si>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</si>
  <si>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</si>
  <si>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</si>
  <si>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</si>
  <si>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</si>
  <si>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</si>
  <si>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</si>
  <si>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</si>
  <si>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</si>
  <si>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</si>
  <si>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</si>
  <si>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</si>
  <si>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</si>
  <si>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</si>
  <si>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</si>
  <si>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</si>
  <si>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</si>
  <si>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</si>
  <si>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</si>
  <si>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</si>
  <si>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</si>
  <si>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</si>
  <si>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</si>
  <si>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</si>
  <si>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</si>
  <si>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</si>
  <si>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</si>
  <si>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</si>
  <si>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</si>
  <si>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</si>
  <si>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</si>
  <si>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</si>
  <si>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</si>
  <si>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</si>
  <si>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</si>
  <si>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</si>
  <si>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</si>
  <si>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</si>
  <si>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</si>
  <si>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</si>
  <si>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</si>
  <si>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</si>
  <si>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</si>
  <si>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</si>
  <si>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</si>
  <si>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</si>
  <si>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</si>
  <si>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</si>
  <si>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</si>
  <si>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</si>
  <si>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</si>
  <si>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</si>
  <si>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</si>
  <si>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</si>
  <si>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</si>
  <si>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</si>
  <si>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</si>
  <si>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</si>
  <si>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</si>
  <si>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</si>
  <si>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</si>
  <si>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</si>
  <si>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</si>
  <si>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</si>
  <si>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</si>
  <si>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</si>
  <si>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</si>
  <si>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</si>
  <si>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</si>
  <si>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</si>
  <si>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</si>
  <si>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</si>
  <si>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</si>
  <si>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</si>
  <si>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</si>
  <si>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</si>
  <si>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</si>
  <si>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</si>
  <si>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</si>
  <si>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</si>
  <si>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</si>
  <si>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</si>
  <si>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</si>
  <si>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</si>
  <si>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</si>
  <si>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</si>
  <si>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</si>
  <si>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</si>
  <si>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</si>
  <si>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</si>
  <si>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</si>
  <si>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</si>
  <si>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</si>
  <si>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</si>
  <si>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</si>
  <si>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</si>
  <si>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</si>
  <si>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</si>
  <si>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</si>
  <si>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</si>
  <si>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</si>
  <si>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</si>
  <si>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</si>
  <si>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</si>
  <si>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</si>
  <si>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</si>
  <si>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</si>
  <si>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</si>
  <si>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</si>
  <si>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</si>
  <si>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</si>
  <si>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</si>
  <si>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</si>
  <si>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</si>
  <si>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</si>
  <si>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</si>
  <si>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</si>
  <si>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</si>
  <si>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</si>
  <si>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</si>
  <si>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</si>
  <si>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</si>
  <si>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</si>
  <si>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</si>
  <si>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</si>
  <si>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</si>
  <si>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</si>
  <si>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</si>
  <si>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</si>
  <si>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</si>
  <si>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</si>
  <si>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</si>
  <si>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</si>
  <si>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</si>
  <si>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</si>
  <si>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</si>
  <si>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</si>
  <si>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</si>
  <si>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</si>
  <si>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</si>
  <si>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</si>
  <si>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</si>
  <si>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</si>
  <si>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</si>
  <si>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</si>
  <si>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</si>
  <si>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</si>
  <si>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</si>
  <si>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</si>
  <si>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</si>
  <si>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</si>
  <si>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</si>
  <si>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</si>
  <si>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</si>
  <si>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</si>
  <si>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</si>
  <si>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</si>
  <si>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</si>
  <si>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</si>
  <si>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</si>
  <si>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</si>
  <si>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</si>
  <si>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</si>
  <si>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</si>
  <si>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</si>
  <si>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</si>
  <si>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</si>
  <si>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</si>
  <si>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</si>
  <si>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</si>
  <si>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</si>
  <si>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</si>
  <si>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</si>
  <si>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</si>
  <si>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</si>
  <si>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</si>
  <si>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</si>
  <si>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</si>
  <si>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</si>
  <si>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</si>
  <si>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</si>
  <si>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</si>
  <si>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</si>
  <si>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</si>
  <si>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</si>
  <si>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</si>
  <si>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</si>
  <si>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</si>
  <si>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</si>
  <si>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</si>
  <si>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</si>
  <si>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</si>
  <si>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</si>
  <si>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</si>
  <si>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</si>
  <si>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</si>
  <si>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</si>
  <si>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</si>
  <si>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</si>
  <si>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</si>
  <si>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</si>
  <si>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</si>
  <si>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</si>
  <si>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</si>
  <si>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</si>
  <si>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</si>
  <si>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</si>
  <si>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</si>
  <si>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</si>
  <si>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</si>
  <si>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</si>
  <si>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</si>
  <si>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</si>
  <si>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</si>
  <si>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</si>
  <si>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</si>
  <si>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</si>
  <si>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</si>
  <si>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</si>
  <si>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</si>
  <si>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</si>
  <si>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</si>
  <si>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</si>
  <si>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</si>
  <si>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</si>
  <si>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</si>
  <si>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</si>
  <si>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</si>
  <si>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</si>
  <si>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</si>
  <si>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</si>
  <si>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</si>
  <si>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</si>
  <si>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</si>
  <si>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</si>
  <si>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</si>
  <si>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</si>
  <si>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</si>
  <si>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</si>
  <si>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</si>
  <si>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</si>
  <si>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</si>
  <si>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</si>
  <si>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</si>
  <si>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</si>
  <si>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</si>
  <si>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</si>
  <si>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</si>
  <si>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</si>
  <si>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</si>
  <si>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</si>
  <si>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</si>
  <si>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</si>
  <si>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</si>
  <si>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</si>
  <si>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</si>
  <si>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</si>
  <si>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</si>
  <si>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</si>
  <si>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</si>
  <si>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</si>
  <si>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</si>
  <si>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</si>
  <si>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</si>
  <si>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</si>
  <si>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</si>
  <si>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</si>
  <si>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</si>
  <si>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</si>
  <si>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</si>
  <si>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</si>
  <si>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</si>
  <si>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</si>
  <si>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</si>
  <si>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</si>
  <si>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</si>
  <si>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</si>
  <si>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</si>
  <si>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</si>
  <si>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</si>
  <si>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</si>
  <si>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</si>
  <si>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</si>
  <si>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</si>
  <si>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</si>
  <si>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</si>
  <si>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</si>
  <si>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</si>
  <si>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</si>
  <si>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</si>
  <si>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</si>
  <si>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</si>
  <si>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</si>
  <si>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</si>
  <si>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</si>
  <si>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</si>
  <si>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</si>
  <si>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</si>
  <si>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</si>
  <si>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</si>
  <si>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</si>
  <si>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</si>
  <si>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</si>
  <si>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</si>
  <si>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</si>
  <si>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</si>
  <si>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</si>
  <si>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</si>
  <si>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</si>
  <si>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</si>
  <si>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</si>
  <si>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</si>
  <si>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</si>
  <si>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</si>
  <si>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</si>
  <si>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</si>
  <si>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</si>
  <si>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</si>
  <si>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</si>
  <si>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</si>
  <si>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</si>
  <si>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</si>
  <si>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</si>
  <si>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</si>
  <si>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</si>
  <si>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</si>
  <si>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</si>
  <si>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</si>
  <si>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</si>
  <si>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</si>
  <si>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</si>
  <si>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</si>
  <si>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</si>
  <si>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</si>
  <si>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</si>
  <si>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</si>
  <si>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</si>
  <si>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</si>
  <si>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</si>
  <si>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</si>
  <si>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</si>
  <si>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</si>
  <si>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</si>
  <si>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</si>
  <si>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</si>
  <si>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</si>
  <si>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</si>
  <si>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</si>
  <si>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</si>
  <si>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</si>
  <si>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</si>
  <si>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</si>
  <si>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</si>
  <si>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</si>
  <si>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</si>
  <si>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</si>
  <si>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</si>
  <si>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</si>
  <si>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</si>
  <si>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</si>
  <si>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</si>
  <si>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</si>
  <si>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</si>
  <si>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</si>
  <si>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</si>
  <si>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</si>
  <si>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</si>
  <si>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</si>
  <si>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</si>
  <si>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</si>
  <si>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</si>
  <si>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</si>
  <si>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</si>
  <si>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</si>
  <si>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</si>
  <si>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</si>
  <si>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</si>
  <si>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</si>
  <si>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</si>
  <si>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</si>
  <si>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</si>
  <si>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</si>
  <si>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</si>
  <si>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</si>
  <si>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</si>
  <si>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</si>
  <si>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</si>
  <si>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</si>
  <si>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</si>
  <si>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</si>
  <si>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</si>
  <si>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</si>
  <si>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</si>
  <si>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</si>
  <si>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</si>
  <si>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</si>
  <si>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</si>
  <si>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</si>
  <si>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</si>
  <si>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</si>
  <si>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</si>
  <si>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</si>
  <si>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</si>
  <si>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</si>
  <si>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</si>
  <si>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</si>
  <si>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</si>
  <si>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</si>
  <si>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</si>
  <si>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</si>
  <si>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</si>
  <si>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</si>
  <si>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</si>
  <si>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</si>
  <si>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</si>
  <si>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</si>
  <si>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</si>
  <si>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</si>
  <si>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</si>
  <si>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</si>
  <si>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</si>
  <si>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</si>
  <si>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</si>
  <si>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</si>
  <si>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</si>
  <si>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</si>
  <si>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</si>
  <si>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</si>
  <si>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</si>
  <si>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</si>
  <si>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</si>
  <si>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</si>
  <si>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</si>
  <si>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</si>
  <si>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</si>
  <si>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</si>
  <si>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</si>
  <si>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</si>
  <si>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</si>
  <si>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</si>
  <si>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</si>
  <si>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</si>
  <si>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</si>
  <si>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</si>
  <si>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</si>
  <si>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</si>
  <si>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</si>
  <si>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</si>
  <si>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</si>
  <si>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</si>
  <si>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</si>
  <si>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</si>
  <si>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</si>
  <si>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</si>
  <si>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</si>
  <si>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</si>
  <si>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</si>
  <si>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</si>
  <si>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</si>
  <si>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</si>
  <si>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</si>
  <si>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</si>
  <si>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</si>
  <si>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</si>
  <si>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</si>
  <si>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</si>
  <si>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</si>
  <si>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</si>
  <si>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</si>
  <si>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</si>
  <si>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</si>
  <si>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</si>
  <si>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</si>
  <si>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</si>
  <si>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</si>
  <si>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</si>
  <si>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</si>
  <si>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</si>
  <si>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</si>
  <si>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</si>
  <si>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</si>
  <si>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</si>
  <si>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</si>
  <si>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</si>
  <si>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</si>
  <si>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</si>
  <si>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</si>
  <si>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</si>
  <si>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</si>
  <si>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</si>
  <si>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</si>
  <si>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</si>
  <si>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</si>
  <si>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</si>
  <si>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</si>
  <si>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</si>
  <si>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</si>
  <si>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</si>
  <si>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</si>
  <si>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</si>
  <si>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</si>
  <si>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</si>
  <si>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</si>
  <si>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</si>
  <si>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</si>
  <si>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</si>
  <si>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</si>
  <si>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</si>
  <si>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</si>
  <si>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</si>
  <si>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</si>
  <si>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</si>
  <si>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</si>
  <si>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</si>
  <si>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</si>
  <si>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</si>
  <si>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</si>
  <si>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</si>
  <si>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</si>
  <si>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</si>
  <si>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</si>
  <si>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</si>
  <si>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</si>
  <si>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</si>
  <si>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</si>
  <si>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</si>
  <si>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</si>
  <si>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</si>
  <si>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</si>
  <si>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</si>
  <si>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</si>
  <si>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</si>
  <si>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</si>
  <si>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</si>
  <si>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</si>
  <si>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</si>
  <si>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</si>
  <si>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</si>
  <si>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</si>
  <si>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</si>
  <si>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</si>
  <si>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</si>
  <si>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</si>
  <si>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</si>
  <si>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</si>
  <si>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</si>
  <si>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</si>
  <si>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</si>
  <si>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</si>
  <si>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</si>
  <si>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</si>
  <si>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</si>
  <si>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</si>
  <si>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</si>
  <si>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</si>
  <si>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</si>
  <si>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</si>
  <si>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</si>
  <si>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</si>
  <si>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</si>
  <si>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</si>
  <si>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</si>
  <si>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</si>
  <si>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</si>
  <si>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</si>
  <si>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</si>
  <si>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</si>
  <si>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</si>
  <si>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</si>
  <si>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</si>
  <si>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</si>
  <si>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</si>
  <si>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</si>
  <si>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</si>
  <si>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</si>
  <si>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</si>
  <si>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</si>
  <si>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</si>
  <si>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</si>
  <si>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</si>
  <si>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</si>
  <si>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</si>
  <si>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</si>
  <si>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</si>
  <si>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</si>
  <si>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</si>
  <si>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</si>
  <si>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</si>
  <si>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</si>
  <si>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</si>
  <si>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</si>
  <si>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</si>
  <si>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</si>
  <si>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</si>
  <si>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</si>
  <si>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</si>
  <si>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</si>
  <si>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</si>
  <si>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</si>
  <si>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</si>
  <si>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</si>
  <si>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</si>
  <si>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</si>
  <si>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</si>
  <si>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</si>
  <si>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</si>
  <si>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</si>
  <si>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</si>
  <si>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</si>
  <si>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</si>
  <si>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</si>
  <si>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</si>
  <si>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</si>
  <si>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</si>
  <si>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</si>
  <si>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</si>
  <si>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</si>
  <si>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</si>
  <si>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</si>
  <si>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</si>
  <si>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</si>
  <si>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</si>
  <si>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</si>
  <si>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</si>
  <si>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</si>
  <si>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</si>
  <si>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</si>
  <si>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</si>
  <si>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</si>
  <si>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</si>
  <si>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</si>
  <si>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</si>
  <si>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</si>
  <si>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</si>
  <si>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</si>
  <si>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</si>
  <si>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</si>
  <si>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</si>
  <si>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</si>
  <si>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</si>
  <si>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</si>
  <si>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</si>
  <si>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</si>
  <si>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</si>
  <si>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</si>
  <si>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</si>
  <si>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</si>
  <si>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</si>
  <si>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</si>
  <si>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</si>
  <si>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</si>
  <si>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</si>
  <si>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</si>
  <si>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</si>
  <si>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</si>
  <si>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</si>
  <si>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</si>
  <si>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</si>
  <si>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</si>
  <si>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</si>
  <si>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</si>
  <si>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</si>
  <si>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</si>
  <si>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</si>
  <si>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</si>
  <si>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</si>
  <si>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</si>
  <si>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</si>
  <si>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</si>
  <si>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</si>
  <si>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</si>
  <si>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</si>
  <si>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</si>
  <si>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</si>
  <si>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</si>
  <si>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</si>
  <si>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</si>
  <si>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</si>
  <si>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</si>
  <si>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</si>
  <si>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</si>
  <si>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</si>
  <si>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</si>
  <si>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</si>
  <si>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</si>
  <si>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</si>
  <si>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</si>
  <si>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</si>
  <si>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</si>
  <si>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</si>
  <si>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</si>
  <si>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</si>
  <si>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</si>
  <si>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</si>
  <si>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</si>
  <si>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</si>
  <si>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</si>
  <si>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</si>
  <si>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</si>
  <si>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</si>
  <si>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</si>
  <si>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</si>
  <si>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</si>
  <si>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</si>
  <si>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</si>
  <si>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</si>
  <si>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</si>
  <si>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</si>
  <si>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</si>
  <si>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</si>
  <si>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</si>
  <si>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</si>
  <si>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</si>
  <si>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</si>
  <si>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</si>
  <si>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</si>
  <si>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</si>
  <si>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</si>
  <si>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</si>
  <si>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</si>
  <si>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</si>
  <si>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</si>
  <si>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</si>
  <si>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</si>
  <si>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</si>
  <si>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</si>
  <si>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</si>
  <si>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</si>
  <si>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</si>
  <si>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</si>
  <si>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</si>
  <si>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</si>
  <si>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</si>
  <si>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</si>
  <si>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</si>
  <si>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</si>
  <si>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</si>
  <si>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</si>
  <si>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</si>
  <si>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</si>
  <si>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</si>
  <si>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</si>
  <si>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</si>
  <si>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</si>
  <si>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</si>
  <si>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</si>
  <si>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</si>
  <si>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</si>
  <si>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</si>
  <si>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</si>
  <si>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</si>
  <si>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</si>
  <si>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</si>
  <si>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</si>
  <si>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</si>
  <si>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</si>
  <si>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</si>
  <si>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</si>
  <si>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</si>
  <si>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</si>
  <si>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</si>
  <si>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</si>
  <si>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</si>
  <si>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</si>
  <si>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</si>
  <si>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</si>
  <si>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</si>
  <si>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</si>
  <si>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</si>
  <si>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</si>
  <si>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</si>
  <si>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</si>
  <si>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</si>
  <si>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</si>
  <si>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</si>
  <si>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</si>
  <si>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</si>
  <si>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</si>
  <si>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</si>
  <si>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</si>
  <si>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</si>
  <si>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</si>
  <si>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</si>
  <si>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</si>
  <si>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</si>
  <si>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</si>
  <si>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</si>
  <si>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</si>
  <si>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</si>
  <si>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</si>
  <si>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</si>
  <si>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</si>
  <si>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</si>
  <si>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</si>
  <si>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</si>
  <si>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</si>
  <si>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</si>
  <si>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</si>
  <si>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</si>
  <si>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</si>
  <si>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</si>
  <si>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</si>
  <si>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</si>
  <si>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</si>
  <si>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</si>
  <si>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</si>
  <si>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</si>
  <si>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</si>
  <si>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</si>
  <si>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</si>
  <si>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</si>
  <si>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</si>
  <si>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</si>
  <si>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</si>
  <si>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</si>
  <si>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</si>
  <si>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</si>
  <si>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</si>
  <si>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</si>
  <si>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</si>
  <si>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</si>
  <si>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</si>
  <si>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</si>
  <si>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</si>
  <si>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</si>
  <si>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</si>
  <si>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</si>
  <si>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</si>
  <si>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</si>
  <si>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</si>
  <si>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</si>
  <si>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</si>
  <si>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</si>
  <si>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</si>
  <si>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</si>
  <si>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</si>
  <si>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</si>
  <si>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</si>
  <si>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</si>
  <si>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</si>
  <si>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</si>
  <si>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</si>
  <si>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</si>
  <si>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</si>
  <si>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</si>
  <si>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</si>
  <si>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</si>
  <si>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</si>
  <si>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</si>
  <si>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</si>
  <si>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</si>
  <si>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</si>
  <si>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</si>
  <si>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</si>
  <si>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</si>
  <si>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</si>
  <si>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</si>
  <si>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</si>
  <si>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</si>
  <si>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</si>
  <si>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</si>
  <si>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</si>
  <si>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</si>
  <si>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</si>
  <si>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</si>
  <si>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</si>
  <si>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</si>
  <si>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</si>
  <si>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</si>
  <si>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</si>
  <si>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</si>
  <si>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</si>
  <si>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</si>
  <si>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</si>
  <si>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</si>
  <si>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</si>
  <si>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</si>
  <si>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</si>
  <si>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</si>
  <si>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</si>
  <si>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</si>
  <si>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</si>
  <si>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</si>
  <si>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</si>
  <si>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</si>
  <si>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</si>
  <si>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</si>
  <si>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</si>
  <si>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</si>
  <si>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</si>
  <si>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</si>
  <si>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</si>
  <si>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</si>
  <si>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</si>
  <si>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</si>
  <si>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</si>
  <si>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</si>
  <si>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</si>
  <si>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</si>
  <si>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</si>
  <si>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</si>
  <si>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</si>
  <si>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</si>
  <si>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</si>
  <si>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</si>
  <si>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</si>
  <si>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</si>
  <si>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</si>
  <si>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</si>
  <si>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</si>
  <si>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</si>
  <si>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</si>
  <si>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</si>
  <si>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</si>
  <si>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</si>
  <si>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</si>
  <si>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</si>
  <si>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</si>
  <si>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</si>
  <si>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</si>
  <si>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</si>
  <si>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</si>
  <si>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</si>
  <si>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</si>
  <si>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</si>
  <si>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</si>
  <si>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</si>
  <si>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</si>
  <si>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</si>
  <si>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</si>
  <si>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</si>
  <si>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</si>
  <si>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</si>
  <si>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</si>
  <si>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</si>
  <si>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</si>
  <si>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</si>
  <si>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</si>
  <si>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</si>
  <si>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</si>
  <si>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</si>
  <si>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</si>
  <si>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</si>
  <si>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</si>
  <si>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</si>
  <si>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</si>
  <si>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</si>
  <si>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</si>
  <si>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</si>
  <si>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</si>
  <si>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</si>
  <si>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</si>
  <si>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</si>
  <si>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</si>
  <si>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</si>
  <si>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</si>
  <si>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</si>
  <si>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</si>
  <si>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</si>
  <si>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</si>
  <si>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</si>
  <si>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</si>
  <si>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</si>
  <si>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</si>
  <si>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</si>
  <si>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</si>
  <si>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</si>
  <si>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</si>
  <si>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</si>
  <si>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</si>
  <si>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</si>
  <si>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</si>
  <si>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</si>
  <si>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</si>
  <si>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</si>
  <si>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</si>
  <si>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</si>
  <si>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</si>
  <si>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</si>
  <si>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</si>
  <si>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</si>
  <si>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</si>
  <si>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</si>
  <si>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</si>
  <si>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</si>
  <si>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</si>
  <si>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</si>
  <si>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</si>
  <si>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</si>
  <si>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</si>
  <si>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</si>
  <si>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</si>
  <si>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</si>
  <si>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</si>
  <si>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</si>
  <si>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</si>
  <si>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</si>
  <si>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</si>
  <si>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</si>
  <si>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</si>
  <si>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</si>
  <si>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</si>
  <si>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</si>
  <si>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</si>
  <si>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</si>
  <si>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</si>
  <si>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</si>
  <si>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</si>
  <si>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</si>
  <si>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</si>
  <si>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</si>
  <si>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</si>
  <si>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</si>
  <si>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</si>
  <si>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</si>
  <si>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</si>
  <si>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</si>
  <si>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</si>
  <si>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</si>
  <si>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</si>
  <si>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</si>
  <si>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</si>
  <si>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</si>
  <si>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</si>
  <si>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</si>
  <si>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</si>
  <si>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</si>
  <si>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</si>
  <si>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</si>
  <si>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</si>
  <si>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</si>
  <si>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</si>
  <si>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</si>
  <si>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</si>
  <si>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</si>
  <si>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</si>
  <si>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</si>
  <si>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</si>
  <si>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</si>
  <si>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</si>
  <si>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</si>
  <si>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</si>
  <si>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</si>
  <si>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</si>
  <si>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</si>
  <si>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</si>
  <si>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</si>
  <si>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</si>
  <si>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</si>
  <si>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</si>
  <si>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</si>
  <si>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</si>
  <si>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</si>
  <si>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</si>
  <si>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</si>
  <si>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</si>
  <si>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</si>
  <si>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</si>
  <si>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</si>
  <si>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</si>
  <si>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</si>
  <si>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</si>
  <si>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</si>
  <si>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</si>
  <si>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</si>
  <si>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</si>
  <si>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</si>
  <si>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</si>
  <si>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</si>
  <si>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</si>
  <si>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</si>
  <si>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</si>
  <si>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</si>
  <si>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</si>
  <si>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</si>
  <si>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</si>
  <si>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</si>
  <si>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</si>
  <si>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</si>
  <si>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</si>
  <si>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</si>
  <si>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</si>
  <si>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</si>
  <si>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</si>
  <si>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</si>
  <si>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</si>
  <si>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</si>
  <si>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</si>
  <si>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</si>
  <si>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</si>
  <si>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</si>
  <si>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</si>
  <si>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</si>
  <si>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</si>
  <si>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</si>
  <si>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</si>
  <si>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</si>
  <si>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</si>
  <si>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</si>
  <si>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</si>
  <si>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</si>
  <si>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</si>
  <si>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</si>
  <si>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</si>
  <si>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</si>
  <si>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</si>
  <si>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</si>
  <si>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</si>
  <si>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</si>
  <si>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</si>
  <si>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</si>
  <si>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</si>
  <si>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</si>
  <si>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</si>
  <si>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</si>
  <si>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</si>
  <si>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</si>
  <si>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</si>
  <si>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</si>
  <si>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</si>
  <si>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</si>
  <si>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</si>
  <si>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</si>
  <si>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</si>
  <si>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</si>
  <si>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</si>
  <si>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</si>
  <si>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</si>
  <si>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</si>
  <si>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</si>
  <si>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</si>
  <si>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</si>
  <si>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</si>
  <si>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</si>
  <si>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</si>
  <si>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</si>
  <si>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</si>
  <si>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</si>
  <si>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</si>
  <si>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</si>
  <si>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</si>
  <si>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</si>
  <si>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</si>
  <si>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</si>
  <si>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</si>
  <si>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</si>
  <si>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</si>
  <si>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</si>
  <si>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</si>
  <si>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</si>
  <si>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</si>
  <si>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</si>
  <si>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</si>
  <si>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</si>
  <si>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</si>
  <si>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</si>
  <si>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</si>
  <si>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</si>
  <si>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</si>
  <si>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</si>
  <si>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</si>
  <si>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</si>
  <si>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</si>
  <si>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</si>
  <si>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</si>
  <si>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</si>
  <si>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</si>
  <si>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</si>
  <si>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</si>
  <si>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</si>
  <si>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</si>
  <si>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</si>
  <si>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</si>
  <si>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</si>
  <si>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</si>
  <si>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</si>
  <si>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</si>
  <si>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</si>
  <si>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</si>
  <si>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</si>
  <si>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</si>
  <si>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</si>
  <si>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</si>
  <si>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</si>
  <si>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</si>
  <si>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</si>
  <si>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</si>
  <si>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</si>
  <si>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</si>
  <si>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</si>
  <si>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</si>
  <si>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</si>
  <si>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</si>
  <si>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</si>
  <si>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</si>
  <si>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</si>
  <si>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</si>
  <si>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</si>
  <si>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</si>
  <si>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</si>
  <si>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</si>
  <si>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</si>
  <si>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</si>
  <si>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</si>
  <si>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</si>
  <si>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</si>
  <si>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</si>
  <si>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</si>
  <si>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</si>
  <si>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</si>
  <si>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</si>
  <si>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</si>
  <si>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</si>
  <si>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</si>
  <si>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</si>
  <si>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</si>
  <si>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</si>
  <si>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</si>
  <si>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</si>
  <si>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</si>
  <si>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</si>
  <si>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</si>
  <si>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</si>
  <si>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</si>
  <si>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</si>
  <si>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</si>
  <si>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</si>
  <si>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</si>
  <si>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</si>
  <si>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</si>
  <si>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</si>
  <si>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</si>
  <si>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</si>
  <si>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</si>
  <si>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</si>
  <si>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</si>
  <si>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</si>
  <si>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</si>
  <si>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</si>
  <si>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</si>
  <si>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</si>
  <si>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</si>
  <si>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</si>
  <si>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</si>
  <si>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</si>
  <si>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</si>
  <si>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</si>
  <si>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</si>
  <si>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</si>
  <si>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</si>
  <si>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</si>
  <si>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</si>
  <si>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</si>
  <si>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</si>
  <si>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</si>
  <si>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</si>
  <si>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</si>
  <si>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</si>
  <si>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</si>
  <si>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</si>
  <si>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</si>
  <si>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</si>
  <si>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</si>
  <si>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</si>
  <si>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</si>
  <si>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</si>
  <si>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</si>
  <si>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</si>
  <si>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</si>
  <si>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</si>
  <si>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</si>
  <si>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</si>
  <si>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</si>
  <si>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</si>
  <si>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</si>
  <si>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</si>
  <si>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</si>
  <si>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</si>
  <si>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</si>
  <si>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</si>
  <si>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</si>
  <si>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</si>
  <si>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</si>
  <si>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</si>
  <si>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</si>
  <si>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</si>
  <si>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</si>
  <si>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</si>
  <si>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</si>
  <si>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</si>
  <si>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</si>
  <si>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</si>
  <si>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</si>
  <si>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</si>
  <si>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</si>
  <si>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</si>
  <si>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</si>
  <si>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</si>
  <si>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</si>
  <si>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</si>
  <si>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</si>
  <si>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</si>
  <si>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</si>
  <si>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</si>
  <si>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</si>
  <si>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</si>
  <si>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</si>
  <si>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</si>
  <si>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</si>
  <si>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</si>
  <si>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</si>
  <si>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</si>
  <si>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</si>
  <si>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</si>
  <si>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</si>
  <si>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</si>
  <si>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</si>
  <si>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</si>
  <si>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</si>
  <si>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</si>
  <si>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</si>
  <si>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</si>
  <si>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</si>
  <si>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</si>
  <si>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</si>
  <si>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</si>
  <si>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</si>
  <si>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</si>
  <si>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</si>
  <si>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</si>
  <si>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</si>
  <si>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</si>
  <si>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</si>
  <si>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</si>
  <si>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</si>
  <si>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</si>
  <si>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</si>
  <si>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</si>
  <si>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</si>
  <si>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</si>
  <si>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</si>
  <si>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</si>
  <si>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</si>
  <si>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</si>
  <si>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</si>
  <si>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</si>
  <si>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</si>
  <si>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</si>
  <si>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</si>
  <si>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</si>
  <si>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</si>
  <si>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</si>
  <si>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</si>
  <si>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</si>
  <si>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</si>
  <si>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</si>
  <si>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</si>
  <si>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</si>
  <si>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</si>
  <si>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</si>
  <si>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</si>
  <si>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</si>
  <si>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</si>
  <si>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</si>
  <si>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</si>
  <si>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</si>
  <si>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</si>
  <si>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</si>
  <si>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</si>
  <si>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</si>
  <si>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</si>
  <si>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</si>
  <si>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</si>
  <si>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</si>
  <si>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</si>
  <si>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</si>
  <si>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</si>
  <si>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</si>
  <si>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</si>
  <si>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</si>
  <si>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</si>
  <si>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</si>
  <si>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</si>
  <si>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</si>
  <si>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</si>
  <si>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</si>
  <si>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</si>
  <si>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</si>
  <si>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</si>
  <si>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</si>
  <si>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</si>
  <si>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</si>
  <si>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</si>
  <si>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</si>
  <si>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</si>
  <si>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</si>
  <si>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</si>
  <si>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</si>
  <si>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</si>
  <si>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</si>
  <si>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</si>
  <si>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</si>
  <si>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</si>
  <si>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</si>
  <si>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</si>
  <si>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</si>
  <si>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</si>
  <si>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</si>
  <si>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</si>
  <si>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</si>
  <si>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</si>
  <si>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</si>
  <si>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</si>
  <si>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</si>
  <si>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</si>
  <si>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</si>
  <si>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</si>
  <si>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</si>
  <si>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</si>
  <si>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</si>
  <si>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</si>
  <si>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</si>
  <si>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</si>
  <si>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</si>
  <si>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</si>
  <si>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</si>
  <si>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</si>
  <si>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</si>
  <si>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</si>
  <si>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</si>
  <si>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</si>
  <si>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</si>
  <si>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</si>
  <si>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</si>
  <si>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</si>
  <si>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</si>
  <si>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</si>
  <si>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</si>
  <si>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</si>
  <si>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</si>
  <si>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</si>
  <si>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</si>
  <si>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</si>
  <si>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</si>
  <si>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</si>
  <si>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</si>
  <si>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</si>
  <si>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</si>
  <si>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</si>
  <si>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</si>
  <si>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</si>
  <si>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</si>
  <si>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</si>
  <si>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</si>
  <si>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</si>
  <si>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</si>
  <si>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</si>
  <si>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</si>
  <si>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</si>
  <si>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</si>
  <si>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</si>
  <si>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</si>
  <si>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</si>
  <si>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</si>
  <si>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</si>
  <si>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</si>
  <si>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</si>
  <si>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</si>
  <si>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</si>
  <si>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</si>
  <si>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</si>
  <si>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</si>
  <si>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</si>
  <si>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</si>
  <si>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</si>
  <si>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</si>
  <si>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</si>
  <si>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</si>
  <si>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</si>
  <si>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</si>
  <si>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</si>
  <si>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</si>
  <si>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</si>
  <si>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</si>
  <si>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</si>
  <si>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</si>
  <si>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</si>
  <si>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</si>
  <si>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</si>
  <si>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</si>
  <si>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</si>
  <si>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</si>
  <si>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</si>
  <si>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</si>
  <si>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</si>
  <si>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</si>
  <si>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</si>
  <si>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</si>
  <si>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</si>
  <si>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</si>
  <si>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</si>
  <si>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</si>
  <si>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</si>
  <si>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</si>
  <si>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</si>
  <si>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</si>
  <si>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</si>
  <si>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</si>
  <si>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</si>
  <si>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</si>
  <si>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</si>
  <si>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</si>
  <si>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</si>
  <si>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</si>
  <si>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</si>
  <si>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</si>
  <si>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</si>
  <si>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</si>
  <si>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</si>
  <si>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</si>
  <si>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</si>
  <si>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</si>
  <si>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</si>
  <si>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</si>
  <si>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</si>
  <si>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</si>
  <si>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</si>
  <si>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</si>
  <si>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</si>
  <si>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</si>
  <si>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</si>
  <si>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</si>
  <si>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</si>
  <si>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</si>
  <si>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</si>
  <si>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</si>
  <si>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</si>
  <si>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</si>
  <si>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</si>
  <si>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</si>
  <si>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</si>
  <si>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</si>
  <si>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</si>
  <si>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</si>
  <si>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</si>
  <si>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</si>
  <si>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</si>
  <si>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</si>
  <si>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</si>
  <si>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</si>
  <si>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</si>
  <si>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</si>
  <si>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</si>
  <si>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</si>
  <si>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</si>
  <si>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</si>
  <si>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</si>
  <si>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</si>
  <si>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</si>
  <si>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</si>
  <si>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</si>
  <si>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</si>
  <si>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</si>
  <si>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</si>
  <si>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</si>
  <si>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</si>
  <si>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</si>
  <si>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</si>
  <si>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</si>
  <si>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</si>
  <si>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</si>
  <si>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</si>
  <si>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</si>
  <si>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</si>
  <si>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</si>
  <si>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</si>
  <si>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</si>
  <si>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</si>
  <si>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</si>
  <si>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</si>
  <si>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</si>
  <si>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</si>
  <si>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</si>
  <si>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</si>
  <si>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</si>
  <si>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</si>
  <si>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</si>
  <si>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</si>
  <si>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</si>
  <si>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</si>
  <si>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</si>
  <si>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</si>
  <si>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</si>
  <si>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</si>
  <si>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</si>
  <si>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</si>
  <si>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</si>
  <si>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</si>
  <si>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</si>
  <si>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</si>
  <si>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</si>
  <si>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</si>
  <si>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</si>
  <si>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</si>
  <si>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</si>
  <si>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</si>
  <si>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</si>
  <si>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</si>
  <si>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</si>
  <si>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</si>
  <si>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</si>
  <si>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</si>
  <si>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</si>
  <si>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</si>
  <si>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</si>
  <si>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</si>
  <si>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</si>
  <si>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</si>
  <si>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</si>
  <si>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</si>
  <si>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</si>
  <si>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</si>
  <si>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</si>
  <si>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</si>
  <si>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</si>
  <si>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</si>
  <si>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</si>
  <si>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</si>
  <si>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</si>
  <si>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</si>
  <si>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</si>
  <si>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</si>
  <si>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</si>
  <si>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</si>
  <si>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</si>
  <si>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</si>
  <si>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</si>
  <si>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</si>
  <si>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</si>
  <si>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</si>
  <si>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</si>
  <si>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</si>
  <si>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</si>
  <si>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</si>
  <si>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</si>
  <si>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</si>
  <si>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</si>
  <si>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</si>
  <si>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</si>
  <si>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</si>
  <si>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</si>
  <si>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</si>
  <si>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</si>
  <si>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</si>
  <si>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</si>
  <si>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</si>
  <si>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</si>
  <si>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</si>
  <si>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</si>
  <si>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</si>
  <si>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</si>
  <si>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</si>
  <si>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</si>
  <si>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</si>
  <si>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</si>
  <si>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</si>
  <si>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</si>
  <si>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</si>
  <si>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</si>
  <si>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</si>
  <si>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</si>
  <si>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</si>
  <si>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</si>
  <si>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</si>
  <si>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</si>
  <si>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</si>
  <si>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</si>
  <si>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</si>
  <si>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</si>
  <si>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</si>
  <si>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</si>
  <si>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</si>
  <si>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</si>
  <si>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</si>
  <si>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</si>
  <si>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</si>
  <si>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</si>
  <si>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</si>
  <si>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</si>
  <si>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</si>
  <si>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</si>
  <si>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</si>
  <si>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</si>
  <si>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</si>
  <si>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</si>
  <si>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</si>
  <si>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</si>
  <si>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</si>
  <si>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</si>
  <si>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</si>
  <si>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</si>
  <si>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</si>
  <si>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</si>
  <si>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</si>
  <si>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</si>
  <si>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</si>
  <si>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</si>
  <si>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</si>
  <si>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</si>
  <si>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</si>
  <si>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</si>
  <si>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</si>
  <si>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</si>
  <si>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</si>
  <si>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</si>
  <si>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</si>
  <si>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</si>
  <si>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</si>
  <si>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</si>
  <si>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</si>
  <si>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</si>
  <si>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</si>
  <si>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</si>
  <si>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</si>
  <si>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</si>
  <si>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</si>
  <si>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</si>
  <si>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</si>
  <si>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</si>
  <si>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</si>
  <si>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</si>
  <si>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</si>
  <si>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</si>
  <si>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</si>
  <si>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</si>
  <si>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</si>
  <si>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</si>
  <si>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</si>
  <si>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</si>
  <si>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</si>
  <si>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</si>
  <si>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</si>
  <si>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</si>
  <si>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</si>
  <si>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</si>
  <si>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</si>
  <si>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</si>
  <si>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</si>
  <si>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</si>
  <si>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</si>
  <si>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</si>
  <si>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</si>
  <si>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</si>
  <si>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</si>
  <si>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</si>
  <si>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</si>
  <si>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</si>
  <si>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</si>
  <si>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</si>
  <si>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</si>
  <si>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</si>
  <si>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</si>
  <si>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</si>
  <si>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</si>
  <si>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</si>
  <si>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</si>
  <si>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</si>
  <si>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</si>
  <si>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</si>
  <si>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</si>
  <si>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</si>
  <si>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</si>
  <si>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</si>
  <si>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</si>
  <si>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</si>
  <si>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</si>
  <si>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</si>
  <si>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</si>
  <si>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</si>
  <si>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</si>
  <si>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</si>
  <si>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</si>
  <si>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</si>
  <si>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</si>
  <si>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</si>
  <si>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</si>
  <si>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</si>
  <si>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</si>
  <si>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</si>
  <si>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</si>
  <si>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</si>
  <si>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</si>
  <si>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</si>
  <si>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</si>
  <si>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</si>
  <si>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</si>
  <si>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</si>
  <si>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</si>
  <si>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</si>
  <si>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</si>
  <si>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</si>
  <si>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</si>
  <si>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</si>
  <si>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</si>
  <si>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</si>
  <si>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</si>
  <si>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</si>
  <si>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</si>
  <si>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</si>
  <si>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</si>
  <si>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</si>
  <si>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</si>
  <si>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</si>
  <si>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</si>
  <si>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</si>
  <si>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</si>
  <si>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</si>
  <si>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</si>
  <si>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</si>
  <si>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</si>
  <si>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</si>
  <si>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</si>
  <si>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</si>
  <si>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</si>
  <si>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</si>
  <si>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</si>
  <si>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</si>
  <si>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</si>
  <si>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</si>
  <si>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</si>
  <si>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</si>
  <si>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</si>
  <si>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</si>
  <si>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</si>
  <si>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</si>
  <si>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</si>
  <si>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</si>
  <si>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</si>
  <si>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</si>
  <si>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</si>
  <si>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</si>
  <si>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</si>
  <si>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</si>
  <si>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</si>
  <si>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</si>
  <si>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</si>
  <si>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</si>
  <si>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</si>
  <si>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</si>
  <si>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</si>
  <si>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</si>
  <si>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</si>
  <si>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</si>
  <si>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</si>
  <si>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</si>
  <si>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</si>
  <si>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</si>
  <si>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</si>
  <si>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</si>
  <si>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</si>
  <si>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</si>
  <si>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</si>
  <si>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</si>
  <si>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</si>
  <si>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</si>
  <si>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</si>
  <si>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</si>
  <si>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</si>
  <si>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</si>
  <si>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</si>
  <si>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</si>
  <si>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</si>
  <si>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</si>
  <si>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</si>
  <si>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</si>
  <si>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</si>
  <si>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</si>
  <si>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</si>
  <si>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</si>
  <si>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</si>
  <si>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</si>
  <si>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</si>
  <si>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</si>
  <si>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</si>
  <si>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</si>
  <si>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</si>
  <si>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</si>
  <si>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</si>
  <si>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</si>
  <si>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</si>
  <si>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</si>
  <si>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</si>
  <si>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</si>
  <si>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</si>
  <si>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</si>
  <si>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</si>
  <si>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</si>
  <si>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</si>
  <si>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</si>
  <si>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</si>
  <si>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</si>
  <si>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</si>
  <si>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</si>
  <si>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</si>
  <si>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</si>
  <si>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</si>
  <si>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</si>
  <si>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</si>
  <si>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</si>
  <si>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</si>
  <si>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</si>
  <si>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</si>
  <si>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</si>
  <si>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</si>
  <si>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</si>
  <si>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</si>
  <si>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</si>
  <si>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</si>
  <si>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</si>
  <si>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</si>
  <si>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</si>
  <si>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</si>
  <si>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</si>
  <si>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</si>
  <si>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</si>
  <si>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</si>
  <si>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</si>
  <si>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</si>
  <si>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</si>
  <si>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</si>
  <si>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</si>
  <si>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</si>
  <si>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</si>
  <si>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</si>
  <si>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</si>
  <si>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</si>
  <si>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</si>
  <si>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</si>
  <si>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</si>
  <si>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</si>
  <si>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</si>
  <si>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</si>
  <si>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</si>
  <si>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</si>
  <si>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</si>
  <si>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</si>
  <si>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</si>
  <si>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</si>
  <si>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</si>
  <si>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</si>
  <si>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</si>
  <si>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</si>
  <si>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</si>
  <si>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</si>
  <si>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</si>
  <si>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</si>
  <si>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</si>
  <si>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</si>
  <si>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</si>
  <si>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</si>
  <si>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</si>
  <si>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</si>
  <si>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</si>
  <si>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</si>
  <si>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</si>
  <si>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</si>
  <si>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</si>
  <si>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</si>
  <si>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</si>
  <si>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</si>
  <si>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</si>
  <si>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</si>
  <si>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</si>
  <si>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</si>
  <si>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</si>
  <si>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</si>
  <si>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</si>
  <si>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</si>
  <si>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</si>
  <si>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</si>
  <si>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</si>
  <si>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</si>
  <si>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</si>
  <si>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</si>
  <si>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</si>
  <si>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</si>
  <si>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</si>
  <si>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</si>
  <si>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</si>
  <si>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</si>
  <si>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</si>
  <si>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</si>
  <si>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</si>
  <si>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</si>
  <si>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</si>
  <si>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</si>
  <si>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</si>
  <si>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</si>
  <si>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</si>
  <si>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</si>
  <si>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</si>
  <si>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</si>
  <si>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</si>
  <si>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</si>
  <si>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</si>
  <si>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</si>
  <si>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</si>
  <si>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</si>
  <si>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</si>
  <si>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</si>
  <si>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</si>
  <si>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</si>
  <si>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</si>
  <si>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</si>
  <si>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</si>
  <si>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</si>
  <si>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</si>
  <si>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</si>
  <si>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</si>
  <si>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</si>
  <si>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</si>
  <si>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</si>
  <si>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</si>
  <si>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</si>
  <si>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</si>
  <si>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</si>
  <si>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</si>
  <si>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</si>
  <si>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</si>
  <si>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</si>
  <si>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</si>
  <si>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</si>
  <si>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</si>
  <si>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</si>
  <si>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</si>
  <si>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</si>
  <si>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</si>
  <si>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</si>
  <si>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</si>
  <si>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</si>
  <si>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</si>
  <si>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</si>
  <si>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</si>
  <si>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</si>
  <si>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</si>
  <si>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</si>
  <si>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</si>
  <si>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</si>
  <si>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</si>
  <si>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</si>
  <si>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</si>
  <si>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</si>
  <si>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</si>
  <si>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</si>
  <si>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</si>
  <si>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</si>
  <si>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</si>
  <si>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</si>
  <si>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</si>
  <si>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</si>
  <si>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</si>
  <si>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</si>
  <si>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</si>
  <si>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</si>
  <si>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</si>
  <si>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</si>
  <si>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</si>
  <si>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</si>
  <si>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</si>
  <si>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</si>
  <si>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</si>
  <si>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</si>
  <si>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</si>
  <si>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</si>
  <si>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</si>
  <si>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</si>
  <si>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</si>
  <si>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</si>
  <si>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</si>
  <si>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</si>
  <si>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</si>
  <si>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</si>
  <si>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</si>
  <si>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</si>
  <si>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</si>
  <si>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</si>
  <si>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</si>
  <si>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</si>
  <si>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</si>
  <si>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</si>
  <si>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</si>
  <si>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</si>
  <si>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</si>
  <si>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</si>
  <si>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</si>
  <si>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</si>
  <si>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</si>
  <si>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</si>
  <si>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</si>
  <si>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</si>
  <si>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</si>
  <si>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</si>
  <si>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</si>
  <si>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</si>
  <si>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</si>
  <si>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</si>
  <si>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</si>
  <si>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</si>
  <si>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</si>
  <si>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</si>
  <si>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</si>
  <si>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</si>
  <si>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</si>
  <si>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</si>
  <si>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</si>
  <si>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</si>
  <si>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</si>
  <si>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</si>
  <si>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</si>
  <si>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</si>
  <si>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</si>
  <si>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</si>
  <si>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</si>
  <si>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</si>
  <si>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</si>
  <si>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</si>
  <si>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</si>
  <si>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</si>
  <si>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</si>
  <si>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</si>
  <si>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</si>
  <si>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</si>
  <si>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</si>
  <si>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</si>
  <si>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</si>
  <si>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</si>
  <si>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</si>
  <si>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</si>
  <si>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</si>
  <si>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</si>
  <si>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</si>
  <si>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</si>
  <si>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</si>
  <si>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</si>
  <si>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</si>
  <si>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</si>
  <si>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</si>
  <si>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</si>
  <si>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</si>
  <si>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</si>
  <si>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</si>
  <si>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</si>
  <si>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</si>
  <si>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</si>
  <si>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</si>
  <si>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</si>
  <si>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</si>
  <si>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</si>
  <si>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</si>
  <si>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</si>
  <si>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</si>
  <si>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</si>
  <si>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</si>
  <si>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</si>
  <si>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</si>
  <si>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</si>
  <si>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</si>
  <si>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</si>
  <si>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</si>
  <si>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</si>
  <si>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</si>
  <si>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</si>
  <si>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</si>
  <si>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</si>
  <si>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</si>
  <si>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</si>
  <si>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</si>
  <si>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</si>
  <si>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</si>
  <si>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</si>
  <si>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</si>
  <si>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</si>
  <si>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</si>
  <si>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</si>
  <si>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</si>
  <si>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</si>
  <si>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</si>
  <si>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</si>
  <si>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</si>
  <si>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</si>
  <si>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</si>
  <si>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</si>
  <si>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</si>
  <si>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</si>
  <si>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</si>
  <si>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</si>
  <si>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</si>
  <si>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</si>
  <si>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</si>
  <si>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</si>
  <si>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</si>
  <si>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</si>
  <si>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</si>
  <si>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</si>
  <si>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</si>
  <si>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</si>
  <si>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</si>
  <si>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</si>
  <si>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</si>
  <si>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</si>
  <si>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</si>
  <si>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</si>
  <si>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</si>
  <si>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</si>
  <si>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</si>
  <si>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</si>
  <si>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</si>
  <si>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</si>
  <si>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</si>
  <si>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</si>
  <si>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</si>
  <si>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</si>
  <si>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</si>
  <si>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</si>
  <si>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</si>
  <si>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</si>
  <si>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</si>
  <si>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</si>
  <si>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</si>
  <si>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</si>
  <si>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</si>
  <si>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</si>
  <si>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</si>
  <si>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</si>
  <si>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</si>
  <si>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</si>
  <si>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</si>
  <si>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</si>
  <si>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</si>
  <si>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</si>
  <si>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</si>
  <si>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</si>
  <si>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</si>
  <si>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</si>
  <si>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</si>
  <si>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</si>
  <si>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</si>
  <si>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</si>
  <si>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</si>
  <si>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</si>
  <si>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</si>
  <si>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</si>
  <si>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</si>
  <si>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</si>
  <si>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</si>
  <si>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</si>
  <si>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</si>
  <si>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</si>
  <si>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</si>
  <si>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</si>
  <si>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</si>
  <si>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</si>
  <si>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</si>
  <si>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</si>
  <si>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</si>
  <si>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</si>
  <si>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</si>
  <si>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</si>
  <si>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</si>
  <si>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</si>
  <si>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</si>
  <si>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</si>
  <si>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</si>
  <si>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</si>
  <si>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</si>
  <si>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</si>
  <si>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</si>
  <si>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</si>
  <si>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</si>
  <si>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</si>
  <si>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</si>
  <si>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</si>
  <si>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</si>
  <si>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</si>
  <si>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</si>
  <si>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</si>
  <si>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</si>
  <si>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</si>
  <si>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</si>
  <si>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</si>
  <si>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</si>
  <si>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</si>
  <si>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</si>
  <si>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</si>
  <si>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</si>
  <si>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</si>
  <si>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</si>
  <si>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</si>
  <si>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</si>
  <si>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</si>
  <si>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</si>
  <si>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</si>
  <si>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</si>
  <si>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</si>
  <si>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</si>
  <si>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</si>
  <si>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</si>
  <si>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</si>
  <si>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</si>
  <si>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</si>
  <si>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</si>
  <si>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</si>
  <si>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</si>
  <si>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</si>
  <si>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</si>
  <si>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</si>
  <si>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</si>
  <si>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</si>
  <si>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</si>
  <si>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</si>
  <si>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</si>
  <si>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</si>
  <si>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</si>
  <si>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</si>
  <si>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</si>
  <si>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</si>
  <si>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</si>
  <si>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</si>
  <si>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</si>
  <si>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</si>
  <si>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</si>
  <si>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</si>
  <si>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</si>
  <si>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</si>
  <si>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</si>
  <si>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</si>
  <si>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</si>
  <si>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</si>
  <si>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</si>
  <si>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</si>
  <si>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</si>
  <si>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</si>
  <si>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</si>
  <si>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</si>
  <si>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</si>
  <si>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</si>
  <si>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</si>
  <si>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</si>
  <si>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</si>
  <si>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</si>
  <si>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</si>
  <si>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</si>
  <si>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</si>
  <si>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</si>
  <si>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</si>
  <si>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</si>
  <si>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</si>
  <si>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</si>
  <si>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</si>
  <si>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</si>
  <si>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</si>
  <si>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</si>
  <si>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</si>
  <si>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</si>
  <si>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</si>
  <si>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</si>
  <si>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</si>
  <si>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</si>
  <si>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</si>
  <si>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</si>
  <si>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</si>
  <si>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</si>
  <si>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</si>
  <si>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</si>
  <si>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</si>
  <si>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</si>
  <si>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</si>
  <si>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</si>
  <si>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</si>
  <si>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</si>
  <si>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</si>
  <si>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</si>
  <si>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</si>
  <si>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</si>
  <si>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</si>
  <si>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</si>
  <si>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</si>
  <si>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</si>
  <si>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</si>
  <si>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</si>
  <si>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</si>
  <si>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</si>
  <si>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</si>
  <si>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</si>
  <si>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</si>
  <si>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</si>
  <si>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</si>
  <si>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</si>
  <si>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</si>
  <si>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</si>
  <si>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</si>
  <si>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</si>
  <si>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</si>
  <si>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</si>
  <si>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</si>
  <si>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</si>
  <si>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</si>
  <si>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</si>
  <si>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</si>
  <si>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</si>
  <si>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</si>
  <si>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</si>
  <si>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</si>
  <si>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</si>
  <si>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</si>
  <si>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</si>
  <si>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</si>
  <si>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</si>
  <si>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</si>
  <si>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</si>
  <si>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</si>
  <si>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</si>
  <si>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</si>
  <si>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</si>
  <si>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</si>
  <si>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</si>
  <si>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</si>
  <si>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</si>
  <si>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</si>
  <si>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</si>
  <si>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</si>
  <si>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</si>
  <si>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</si>
  <si>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</si>
  <si>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</si>
  <si>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</si>
  <si>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</si>
  <si>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</si>
  <si>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</si>
  <si>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</si>
  <si>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</si>
  <si>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</si>
  <si>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</si>
  <si>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</si>
  <si>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</si>
  <si>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</si>
  <si>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</si>
  <si>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</si>
  <si>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</si>
  <si>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</si>
  <si>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</si>
  <si>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</si>
  <si>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</si>
  <si>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</si>
  <si>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</si>
  <si>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</si>
  <si>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</si>
  <si>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</si>
  <si>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</si>
  <si>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</si>
  <si>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</si>
  <si>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</si>
  <si>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</si>
  <si>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</si>
  <si>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</si>
  <si>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</si>
  <si>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</si>
  <si>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</si>
  <si>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</si>
  <si>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</si>
  <si>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</si>
  <si>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</si>
  <si>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</si>
  <si>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</si>
  <si>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</si>
  <si>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</si>
  <si>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</si>
  <si>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</si>
  <si>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</si>
  <si>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</si>
  <si>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</si>
  <si>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</si>
  <si>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</si>
  <si>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</si>
  <si>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</si>
  <si>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</si>
  <si>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</si>
  <si>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</si>
  <si>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</si>
  <si>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</si>
  <si>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</si>
  <si>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</si>
  <si>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</si>
  <si>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</si>
  <si>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</si>
  <si>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</si>
  <si>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</si>
  <si>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</si>
  <si>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</si>
  <si>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</si>
  <si>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</si>
  <si>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</si>
  <si>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</si>
  <si>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</si>
  <si>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</si>
  <si>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</si>
  <si>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</si>
  <si>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</si>
  <si>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</si>
  <si>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</si>
  <si>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</si>
  <si>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</si>
  <si>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</si>
  <si>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</si>
  <si>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</si>
  <si>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</si>
  <si>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</si>
  <si>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</si>
  <si>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</si>
  <si>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</si>
  <si>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</si>
  <si>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</si>
  <si>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</si>
  <si>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</si>
  <si>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</si>
  <si>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</si>
  <si>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</si>
  <si>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</si>
  <si>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</si>
  <si>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</si>
  <si>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</si>
  <si>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</si>
  <si>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</si>
  <si>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</si>
  <si>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</si>
  <si>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</si>
  <si>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</si>
  <si>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</si>
  <si>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</si>
  <si>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</si>
  <si>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</si>
  <si>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</si>
  <si>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</si>
  <si>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</si>
  <si>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</si>
  <si>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</si>
  <si>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</si>
  <si>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</si>
  <si>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</si>
  <si>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</si>
  <si>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</si>
  <si>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</si>
  <si>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</si>
  <si>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</si>
  <si>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</si>
  <si>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</si>
  <si>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</si>
  <si>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</si>
  <si>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</si>
  <si>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</si>
  <si>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</si>
  <si>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</si>
  <si>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</si>
  <si>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</si>
  <si>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</si>
  <si>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</si>
  <si>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</si>
  <si>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</si>
  <si>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</si>
  <si>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</si>
  <si>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</si>
  <si>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</si>
  <si>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</si>
  <si>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</si>
  <si>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</si>
  <si>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</si>
  <si>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</si>
  <si>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</si>
  <si>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</si>
  <si>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</si>
  <si>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</si>
  <si>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</si>
  <si>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</si>
  <si>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</si>
  <si>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</si>
  <si>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</si>
  <si>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</si>
  <si>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</si>
  <si>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</si>
  <si>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</si>
  <si>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</si>
  <si>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</si>
  <si>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</si>
  <si>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</si>
  <si>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</si>
  <si>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</si>
  <si>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</si>
  <si>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</si>
  <si>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</si>
  <si>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</si>
  <si>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</si>
  <si>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</si>
  <si>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</si>
  <si>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</si>
  <si>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</si>
  <si>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</si>
  <si>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</si>
  <si>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</si>
  <si>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</si>
  <si>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</si>
  <si>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</si>
  <si>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</si>
  <si>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</si>
  <si>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</si>
  <si>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</si>
  <si>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</si>
  <si>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</si>
  <si>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</si>
  <si>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</si>
  <si>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</si>
  <si>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</si>
  <si>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</si>
  <si>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</si>
  <si>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</si>
  <si>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</si>
  <si>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</si>
  <si>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</si>
  <si>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</si>
  <si>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</si>
  <si>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</si>
  <si>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</si>
  <si>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</si>
  <si>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</si>
  <si>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</si>
  <si>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</si>
  <si>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</si>
  <si>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</si>
  <si>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</si>
  <si>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</si>
  <si>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</si>
  <si>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</si>
  <si>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</si>
  <si>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</si>
  <si>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</si>
  <si>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</si>
  <si>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</si>
  <si>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</si>
  <si>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</si>
  <si>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</si>
  <si>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</si>
  <si>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</si>
  <si>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</si>
  <si>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</si>
  <si>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</si>
  <si>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</si>
  <si>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</si>
  <si>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</si>
  <si>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</si>
  <si>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</si>
  <si>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</si>
  <si>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</si>
  <si>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</si>
  <si>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</si>
  <si>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</si>
  <si>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</si>
  <si>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</si>
  <si>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</si>
  <si>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</si>
  <si>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</si>
  <si>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</si>
  <si>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</si>
  <si>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</si>
  <si>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</si>
  <si>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</si>
  <si>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</si>
  <si>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</si>
  <si>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</si>
  <si>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</si>
  <si>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</si>
  <si>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</si>
  <si>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</si>
  <si>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</si>
  <si>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</si>
  <si>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</si>
  <si>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</si>
  <si>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</si>
  <si>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</si>
  <si>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</si>
  <si>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</si>
  <si>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</si>
  <si>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</si>
  <si>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</si>
  <si>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</si>
  <si>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</si>
  <si>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</si>
  <si>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</si>
  <si>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</si>
  <si>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</si>
  <si>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</si>
  <si>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</si>
  <si>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</si>
  <si>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</si>
  <si>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</si>
  <si>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</si>
  <si>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</si>
  <si>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</si>
  <si>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</si>
  <si>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</si>
  <si>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</si>
  <si>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</si>
  <si>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</si>
  <si>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</si>
  <si>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</si>
  <si>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</si>
  <si>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</si>
  <si>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</si>
  <si>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</si>
  <si>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</si>
  <si>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</si>
  <si>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</si>
  <si>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</si>
  <si>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</si>
  <si>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</si>
  <si>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</si>
  <si>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</si>
  <si>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</si>
  <si>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</si>
  <si>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</si>
  <si>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</si>
  <si>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</si>
  <si>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</si>
  <si>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</si>
  <si>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</si>
  <si>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</si>
  <si>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</si>
  <si>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</si>
  <si>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</si>
  <si>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</si>
  <si>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</si>
  <si>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</si>
  <si>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</si>
  <si>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</si>
  <si>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</si>
  <si>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</si>
  <si>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</si>
  <si>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</si>
  <si>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</si>
  <si>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</si>
  <si>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</si>
  <si>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</si>
  <si>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</si>
  <si>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</si>
  <si>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</si>
  <si>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</si>
  <si>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</si>
  <si>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</si>
  <si>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</si>
  <si>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</si>
  <si>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</si>
  <si>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</si>
  <si>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</si>
  <si>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</si>
  <si>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</si>
  <si>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</si>
  <si>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</si>
  <si>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</si>
  <si>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</si>
  <si>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</si>
  <si>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</si>
  <si>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</si>
  <si>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</si>
  <si>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</si>
  <si>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</si>
  <si>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</si>
  <si>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</si>
  <si>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</si>
  <si>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</si>
  <si>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</si>
  <si>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</si>
  <si>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</si>
  <si>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</si>
  <si>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</si>
  <si>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</si>
  <si>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</si>
  <si>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</si>
  <si>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</si>
  <si>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</si>
  <si>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</si>
  <si>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</si>
  <si>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</si>
  <si>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</si>
  <si>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</si>
  <si>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</si>
  <si>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</si>
  <si>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</si>
  <si>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</si>
  <si>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</si>
  <si>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</si>
  <si>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</si>
  <si>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</si>
  <si>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</si>
  <si>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</si>
  <si>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</si>
  <si>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</si>
  <si>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</si>
  <si>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</si>
  <si>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</si>
  <si>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</si>
  <si>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</si>
  <si>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</si>
  <si>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</si>
  <si>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</si>
  <si>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</si>
  <si>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</si>
  <si>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</si>
  <si>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</si>
  <si>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</si>
  <si>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</si>
  <si>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</si>
  <si>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</si>
  <si>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</si>
  <si>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</si>
  <si>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</si>
  <si>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</si>
  <si>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</si>
  <si>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</si>
  <si>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</si>
  <si>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</si>
  <si>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</si>
  <si>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</si>
  <si>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</si>
  <si>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</si>
  <si>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</si>
  <si>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</si>
  <si>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</si>
  <si>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</si>
  <si>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</si>
  <si>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</si>
  <si>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</si>
  <si>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</si>
  <si>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</si>
  <si>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</si>
  <si>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</si>
  <si>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</si>
  <si>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</si>
  <si>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</si>
  <si>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</si>
  <si>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</si>
  <si>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</si>
  <si>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</si>
  <si>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</si>
  <si>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</si>
  <si>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</si>
  <si>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</si>
  <si>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</si>
  <si>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</si>
  <si>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</si>
  <si>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</si>
  <si>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</si>
  <si>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</si>
  <si>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</si>
  <si>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</si>
  <si>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</si>
  <si>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</si>
  <si>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</si>
  <si>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</si>
  <si>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</si>
  <si>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</si>
  <si>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</si>
  <si>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</si>
  <si>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</si>
  <si>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</si>
  <si>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</si>
  <si>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</si>
  <si>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</si>
  <si>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</si>
  <si>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</si>
  <si>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</si>
  <si>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</si>
  <si>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</si>
  <si>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</si>
  <si>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</si>
  <si>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</si>
  <si>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</si>
  <si>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</si>
  <si>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</si>
  <si>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</si>
  <si>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</si>
  <si>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</si>
  <si>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</si>
  <si>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</si>
  <si>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</si>
  <si>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</si>
  <si>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</si>
  <si>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</si>
  <si>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</si>
  <si>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</si>
  <si>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</si>
  <si>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</si>
  <si>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</si>
  <si>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</si>
  <si>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</si>
  <si>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</si>
  <si>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</si>
  <si>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</si>
  <si>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</si>
  <si>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</si>
  <si>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</si>
  <si>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</si>
  <si>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</si>
  <si>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</si>
  <si>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</si>
  <si>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</si>
  <si>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</si>
  <si>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</si>
  <si>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</si>
  <si>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</si>
  <si>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</si>
  <si>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</si>
  <si>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</si>
  <si>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</si>
  <si>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</si>
  <si>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</si>
  <si>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</si>
  <si>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</si>
  <si>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</si>
  <si>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</si>
  <si>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</si>
  <si>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</si>
  <si>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</si>
  <si>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</si>
  <si>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</si>
  <si>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</si>
  <si>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</si>
  <si>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</si>
  <si>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</si>
  <si>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</si>
  <si>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</si>
  <si>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</si>
  <si>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</si>
  <si>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</si>
  <si>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</si>
  <si>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</si>
  <si>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</si>
  <si>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</si>
  <si>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</si>
  <si>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</si>
  <si>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</si>
  <si>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</si>
  <si>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</si>
  <si>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</si>
  <si>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</si>
  <si>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</si>
  <si>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</si>
  <si>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</si>
  <si>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</si>
  <si>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</si>
  <si>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</si>
  <si>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</si>
  <si>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</si>
  <si>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</si>
  <si>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</si>
  <si>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</si>
  <si>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</si>
  <si>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</si>
  <si>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</si>
  <si>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</si>
  <si>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</si>
  <si>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</si>
  <si>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</si>
  <si>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</si>
  <si>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</si>
  <si>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</si>
  <si>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</si>
  <si>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</si>
  <si>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</si>
  <si>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</si>
  <si>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</si>
  <si>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</si>
  <si>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</si>
  <si>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</si>
  <si>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</si>
  <si>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</si>
  <si>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</si>
  <si>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</si>
  <si>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</si>
  <si>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</si>
  <si>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</si>
  <si>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</si>
  <si>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</si>
  <si>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</si>
  <si>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</si>
  <si>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</si>
  <si>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</si>
  <si>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</si>
  <si>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</si>
  <si>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</si>
  <si>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</si>
  <si>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</si>
  <si>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</si>
  <si>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</si>
  <si>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</si>
  <si>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</si>
  <si>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</si>
  <si>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</si>
  <si>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</si>
  <si>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</si>
  <si>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</si>
  <si>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</si>
  <si>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</si>
  <si>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</si>
  <si>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</si>
  <si>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</si>
  <si>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</si>
  <si>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</si>
  <si>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</si>
  <si>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</si>
  <si>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</si>
  <si>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</si>
  <si>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</si>
  <si>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</si>
  <si>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</si>
  <si>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</si>
  <si>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</si>
  <si>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</si>
  <si>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</si>
  <si>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</si>
  <si>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</si>
  <si>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</si>
  <si>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</si>
  <si>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</si>
  <si>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</si>
  <si>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</si>
  <si>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</si>
  <si>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</si>
  <si>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</si>
  <si>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</si>
  <si>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</si>
  <si>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</si>
  <si>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</si>
  <si>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</si>
  <si>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</si>
  <si>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</si>
  <si>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</si>
  <si>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</si>
  <si>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</si>
  <si>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</si>
  <si>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</si>
  <si>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</si>
  <si>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</si>
  <si>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</si>
  <si>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</si>
  <si>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</si>
  <si>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</si>
  <si>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</si>
  <si>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</si>
  <si>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</si>
  <si>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</si>
  <si>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</si>
  <si>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</si>
  <si>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</si>
  <si>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</si>
  <si>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</si>
  <si>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</si>
  <si>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</si>
  <si>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</si>
  <si>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</si>
  <si>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</si>
  <si>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</si>
  <si>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</si>
  <si>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</si>
  <si>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</si>
  <si>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</si>
  <si>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</si>
  <si>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</si>
  <si>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</si>
  <si>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</si>
  <si>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</si>
  <si>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</si>
  <si>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</si>
  <si>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</si>
  <si>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</si>
  <si>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</si>
  <si>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</si>
  <si>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</si>
  <si>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</si>
  <si>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</si>
  <si>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</si>
  <si>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</si>
  <si>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</si>
  <si>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</si>
  <si>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</si>
  <si>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</si>
  <si>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</si>
  <si>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</si>
  <si>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</si>
  <si>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</si>
  <si>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</si>
  <si>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</si>
  <si>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</si>
  <si>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</si>
  <si>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</si>
  <si>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</si>
  <si>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</si>
  <si>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</si>
  <si>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</si>
  <si>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</si>
  <si>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</si>
  <si>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</si>
  <si>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</si>
  <si>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</si>
  <si>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</si>
  <si>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</si>
  <si>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</si>
  <si>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</si>
  <si>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</si>
  <si>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</si>
  <si>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</si>
  <si>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</si>
  <si>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</si>
  <si>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</si>
  <si>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</si>
  <si>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</si>
  <si>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</si>
  <si>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</si>
  <si>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</si>
  <si>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</si>
  <si>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</si>
  <si>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</si>
  <si>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</si>
  <si>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</si>
  <si>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</si>
  <si>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</si>
  <si>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</si>
  <si>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</si>
  <si>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</si>
  <si>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</si>
  <si>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</si>
  <si>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</si>
  <si>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</si>
  <si>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</si>
  <si>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</si>
  <si>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</si>
  <si>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</si>
  <si>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</si>
  <si>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</si>
  <si>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</si>
  <si>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</si>
  <si>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</si>
  <si>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</si>
  <si>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</si>
  <si>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</si>
  <si>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</si>
  <si>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</si>
  <si>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</si>
  <si>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</si>
  <si>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</si>
  <si>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</si>
  <si>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</si>
  <si>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</si>
  <si>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</si>
  <si>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</si>
  <si>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</si>
  <si>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</si>
  <si>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</si>
  <si>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</si>
  <si>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</si>
  <si>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</si>
  <si>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</si>
  <si>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</si>
  <si>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</si>
  <si>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</si>
  <si>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</si>
  <si>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</si>
  <si>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</si>
  <si>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</si>
  <si>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</si>
  <si>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</si>
  <si>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</si>
  <si>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</si>
  <si>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</si>
  <si>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</si>
  <si>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</si>
  <si>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</si>
  <si>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</si>
  <si>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</si>
  <si>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</si>
  <si>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</si>
  <si>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</si>
  <si>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</si>
  <si>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</si>
  <si>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</si>
  <si>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</si>
  <si>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</si>
  <si>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</si>
  <si>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</si>
  <si>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</si>
  <si>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</si>
  <si>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</si>
  <si>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</si>
  <si>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</si>
  <si>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</si>
  <si>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</si>
  <si>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</si>
  <si>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</si>
  <si>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</si>
  <si>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</si>
  <si>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</si>
  <si>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</si>
  <si>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</si>
  <si>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</si>
  <si>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</si>
  <si>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</si>
  <si>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</si>
  <si>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</si>
  <si>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</si>
  <si>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</si>
  <si>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</si>
  <si>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</si>
  <si>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</si>
  <si>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</si>
  <si>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</si>
  <si>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</si>
  <si>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</si>
  <si>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</si>
  <si>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</si>
  <si>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</si>
  <si>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</si>
  <si>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</si>
  <si>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</si>
  <si>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</si>
  <si>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</si>
  <si>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</si>
  <si>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</si>
  <si>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</si>
  <si>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</si>
  <si>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</si>
  <si>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</si>
  <si>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</si>
  <si>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</si>
  <si>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</si>
  <si>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</si>
  <si>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</si>
  <si>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</si>
  <si>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</si>
  <si>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</si>
  <si>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</si>
  <si>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</si>
  <si>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</si>
  <si>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</si>
  <si>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</si>
  <si>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</si>
  <si>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</si>
  <si>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</si>
  <si>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</si>
  <si>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</si>
  <si>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</si>
  <si>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</si>
  <si>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</si>
  <si>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</si>
  <si>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</si>
  <si>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</si>
  <si>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</si>
  <si>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</si>
  <si>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</si>
  <si>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</si>
  <si>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</si>
  <si>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</si>
  <si>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</si>
  <si>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</si>
  <si>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</si>
  <si>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</si>
  <si>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</si>
  <si>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</si>
  <si>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</si>
  <si>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</si>
  <si>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</si>
  <si>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</si>
  <si>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</si>
  <si>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</si>
  <si>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</si>
  <si>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</si>
  <si>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</si>
  <si>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</si>
  <si>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</si>
  <si>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</si>
  <si>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</si>
  <si>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</si>
  <si>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</si>
  <si>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</si>
  <si>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</si>
  <si>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</si>
  <si>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</si>
  <si>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</si>
  <si>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</si>
  <si>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</si>
  <si>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</si>
  <si>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</si>
  <si>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</si>
  <si>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</si>
  <si>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</si>
  <si>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</si>
  <si>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</si>
  <si>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</si>
  <si>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</si>
  <si>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</si>
  <si>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</si>
  <si>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</si>
  <si>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</si>
  <si>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</si>
  <si>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</si>
  <si>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</si>
  <si>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</si>
  <si>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</si>
  <si>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</si>
  <si>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</si>
  <si>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</si>
  <si>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</si>
  <si>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</si>
  <si>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</si>
  <si>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</si>
  <si>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</si>
  <si>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</si>
  <si>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</si>
  <si>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</si>
  <si>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</si>
  <si>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</si>
  <si>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</si>
  <si>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</si>
  <si>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</si>
  <si>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</si>
  <si>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</si>
  <si>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</si>
  <si>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</si>
  <si>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</si>
  <si>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</si>
  <si>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</si>
  <si>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</si>
  <si>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</si>
  <si>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</si>
  <si>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</si>
  <si>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</si>
  <si>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</si>
  <si>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</si>
  <si>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</si>
  <si>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</si>
  <si>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</si>
  <si>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</si>
  <si>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</si>
  <si>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</si>
  <si>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</si>
  <si>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</si>
  <si>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</si>
  <si>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</si>
  <si>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</si>
  <si>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</si>
  <si>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</si>
  <si>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</si>
  <si>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</si>
  <si>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</si>
  <si>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</si>
  <si>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</si>
  <si>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</si>
  <si>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</si>
  <si>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</si>
  <si>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</si>
  <si>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</si>
  <si>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</si>
  <si>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</si>
  <si>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</si>
  <si>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</si>
  <si>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</si>
  <si>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</si>
  <si>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</si>
  <si>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</si>
  <si>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</si>
  <si>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</si>
  <si>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</si>
  <si>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</si>
  <si>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</si>
  <si>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</si>
  <si>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</si>
  <si>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</si>
  <si>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</si>
  <si>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</si>
  <si>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</si>
  <si>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</si>
  <si>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</si>
  <si>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</si>
  <si>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</si>
  <si>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</si>
  <si>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</si>
  <si>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</si>
  <si>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</si>
  <si>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</si>
  <si>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</si>
  <si>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</si>
  <si>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</si>
  <si>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</si>
  <si>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</si>
  <si>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</si>
  <si>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</si>
  <si>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</si>
  <si>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</si>
  <si>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</si>
  <si>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</si>
  <si>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</si>
  <si>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</si>
  <si>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</si>
  <si>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</si>
  <si>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</si>
  <si>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</si>
  <si>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</si>
  <si>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</si>
  <si>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</si>
  <si>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</si>
  <si>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</si>
  <si>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</si>
  <si>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</si>
  <si>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</si>
  <si>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</si>
  <si>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</si>
  <si>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</si>
  <si>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</si>
  <si>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</si>
  <si>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</si>
  <si>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</si>
  <si>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</si>
  <si>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</si>
  <si>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</si>
  <si>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</si>
  <si>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</si>
  <si>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</si>
  <si>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</si>
  <si>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</si>
  <si>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</si>
  <si>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</si>
  <si>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</si>
  <si>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</si>
  <si>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</si>
  <si>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</si>
  <si>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</si>
  <si>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</si>
  <si>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</si>
  <si>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</si>
  <si>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</si>
  <si>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</si>
  <si>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</si>
  <si>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</si>
  <si>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</si>
  <si>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</si>
  <si>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</si>
  <si>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</si>
  <si>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</si>
  <si>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</si>
  <si>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</si>
  <si>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</si>
  <si>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</si>
  <si>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</si>
  <si>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</si>
  <si>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</si>
  <si>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</si>
  <si>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</si>
  <si>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</si>
  <si>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</si>
  <si>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</si>
  <si>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</si>
  <si>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</si>
  <si>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</si>
  <si>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</si>
  <si>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</si>
  <si>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</si>
  <si>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</si>
  <si>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</si>
  <si>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</si>
  <si>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</si>
  <si>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</si>
  <si>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</si>
  <si>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</si>
  <si>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</si>
  <si>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</si>
  <si>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</si>
  <si>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</si>
  <si>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</si>
  <si>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</si>
  <si>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</si>
  <si>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</si>
  <si>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</si>
  <si>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</si>
  <si>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</si>
  <si>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</si>
  <si>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</si>
  <si>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</si>
  <si>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</si>
  <si>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</si>
  <si>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</si>
  <si>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</si>
  <si>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</si>
  <si>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</si>
  <si>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</si>
  <si>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</si>
  <si>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</si>
  <si>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</si>
  <si>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</si>
  <si>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</si>
  <si>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</si>
  <si>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</si>
  <si>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</si>
  <si>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</si>
  <si>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</si>
  <si>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</si>
  <si>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</si>
  <si>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</si>
  <si>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</si>
  <si>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</si>
  <si>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</si>
  <si>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</si>
  <si>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</si>
  <si>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</si>
  <si>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</si>
  <si>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</si>
  <si>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</si>
  <si>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</si>
  <si>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</si>
  <si>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</si>
  <si>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</si>
  <si>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</si>
  <si>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</si>
  <si>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</si>
  <si>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</si>
  <si>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</si>
  <si>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</si>
  <si>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</si>
  <si>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</si>
  <si>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</si>
  <si>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</si>
  <si>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</si>
  <si>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</si>
  <si>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</si>
  <si>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</si>
  <si>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</si>
  <si>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</si>
  <si>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</si>
  <si>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</si>
  <si>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</si>
  <si>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</si>
  <si>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</si>
  <si>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</si>
  <si>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</si>
  <si>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</si>
  <si>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</si>
  <si>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</si>
  <si>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</si>
  <si>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</si>
  <si>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</si>
  <si>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</si>
  <si>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</si>
  <si>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</si>
  <si>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</si>
  <si>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</si>
  <si>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</si>
  <si>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</si>
  <si>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</si>
  <si>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</si>
  <si>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</si>
  <si>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</si>
  <si>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</si>
  <si>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</si>
  <si>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</si>
  <si>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</si>
  <si>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</si>
  <si>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</si>
  <si>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</si>
  <si>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</si>
  <si>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</si>
  <si>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</si>
  <si>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</si>
  <si>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</si>
  <si>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</si>
  <si>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</si>
  <si>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</si>
  <si>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</si>
  <si>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</si>
  <si>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</si>
  <si>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</si>
  <si>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</si>
  <si>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</si>
  <si>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</si>
  <si>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</si>
  <si>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</si>
  <si>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</si>
  <si>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</si>
  <si>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</si>
  <si>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</si>
  <si>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</si>
  <si>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</si>
  <si>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</si>
  <si>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</si>
  <si>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</si>
  <si>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</si>
  <si>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</si>
  <si>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</si>
  <si>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</si>
  <si>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</si>
  <si>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</si>
  <si>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</si>
  <si>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</si>
  <si>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</si>
  <si>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</si>
  <si>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</si>
  <si>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</si>
  <si>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</si>
  <si>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</si>
  <si>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</si>
  <si>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</si>
  <si>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</si>
  <si>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</si>
  <si>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</si>
  <si>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</si>
  <si>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</si>
  <si>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</si>
  <si>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</si>
  <si>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</si>
  <si>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</si>
  <si>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</si>
  <si>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</si>
  <si>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</si>
  <si>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</si>
  <si>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</si>
  <si>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</si>
  <si>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</si>
  <si>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</si>
  <si>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</si>
  <si>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</si>
  <si>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</si>
  <si>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</si>
  <si>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</si>
  <si>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</si>
  <si>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</si>
  <si>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</si>
  <si>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</si>
  <si>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</si>
  <si>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</si>
  <si>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</si>
  <si>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</si>
  <si>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</si>
  <si>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</si>
  <si>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</si>
  <si>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</si>
  <si>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</si>
  <si>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</si>
  <si>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</si>
  <si>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</si>
  <si>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</si>
  <si>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</si>
  <si>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</si>
  <si>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</si>
  <si>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</si>
  <si>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</si>
  <si>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</si>
  <si>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</si>
  <si>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</si>
  <si>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</si>
  <si>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</si>
  <si>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</si>
  <si>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</si>
  <si>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</si>
  <si>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</si>
  <si>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</si>
  <si>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</si>
  <si>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</si>
  <si>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</si>
  <si>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</si>
  <si>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</si>
  <si>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</si>
  <si>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</si>
  <si>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</si>
  <si>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</si>
  <si>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</si>
  <si>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</si>
  <si>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</si>
  <si>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</si>
  <si>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</si>
  <si>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</si>
  <si>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</si>
  <si>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</si>
  <si>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</si>
  <si>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</si>
  <si>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</si>
  <si>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</si>
  <si>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</si>
  <si>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</si>
  <si>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</si>
  <si>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</si>
  <si>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</si>
  <si>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</si>
  <si>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</si>
  <si>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</si>
  <si>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</si>
  <si>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</si>
  <si>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</si>
  <si>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</si>
  <si>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</si>
  <si>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</si>
  <si>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</si>
  <si>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</si>
  <si>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</si>
  <si>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</si>
  <si>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</si>
  <si>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</si>
  <si>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</si>
  <si>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</si>
  <si>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</si>
  <si>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</si>
  <si>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</si>
  <si>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</si>
  <si>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</si>
  <si>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</si>
  <si>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</si>
  <si>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</si>
  <si>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</si>
  <si>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</si>
  <si>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</si>
  <si>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</si>
  <si>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</si>
  <si>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</si>
  <si>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</si>
  <si>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</si>
  <si>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</si>
  <si>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</si>
  <si>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</si>
  <si>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</si>
  <si>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</si>
  <si>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</si>
  <si>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</si>
  <si>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</si>
  <si>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</si>
  <si>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</si>
  <si>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</si>
  <si>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</si>
  <si>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</si>
  <si>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</si>
  <si>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</si>
  <si>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</si>
  <si>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</si>
  <si>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</si>
  <si>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</si>
  <si>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</si>
  <si>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</si>
  <si>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</si>
  <si>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</si>
  <si>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</si>
  <si>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</si>
  <si>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</si>
  <si>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</si>
  <si>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</si>
  <si>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</si>
  <si>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</si>
  <si>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</si>
  <si>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</si>
  <si>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</si>
  <si>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</si>
  <si>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</si>
  <si>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</si>
  <si>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</si>
  <si>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</si>
  <si>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</si>
  <si>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</si>
  <si>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</si>
  <si>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</si>
  <si>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</si>
  <si>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</si>
  <si>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</si>
  <si>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</si>
  <si>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</si>
  <si>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</si>
  <si>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</si>
  <si>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</si>
  <si>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</si>
  <si>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</si>
  <si>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</si>
  <si>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</si>
  <si>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</si>
  <si>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</si>
  <si>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</si>
  <si>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</si>
  <si>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</si>
  <si>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</si>
  <si>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</si>
  <si>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</si>
  <si>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</si>
  <si>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</si>
  <si>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</si>
  <si>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</si>
  <si>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</si>
  <si>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</si>
  <si>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</si>
  <si>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</si>
  <si>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</si>
  <si>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</si>
  <si>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</si>
  <si>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</si>
  <si>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</si>
  <si>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</si>
  <si>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</si>
  <si>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</si>
  <si>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</si>
  <si>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</si>
  <si>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</si>
  <si>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</si>
  <si>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</si>
  <si>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</si>
  <si>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</si>
  <si>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</si>
  <si>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</si>
  <si>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</si>
  <si>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</si>
  <si>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</si>
  <si>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</si>
  <si>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</si>
  <si>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</si>
  <si>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</si>
  <si>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</si>
  <si>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</si>
  <si>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</si>
  <si>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</si>
  <si>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</si>
  <si>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</si>
  <si>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</si>
  <si>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</si>
  <si>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</si>
  <si>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</si>
  <si>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</si>
  <si>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</si>
  <si>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</si>
  <si>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</si>
  <si>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</si>
  <si>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</si>
  <si>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</si>
  <si>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</si>
  <si>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</si>
  <si>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</si>
  <si>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</si>
  <si>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</si>
  <si>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</si>
  <si>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</si>
  <si>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</si>
  <si>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</si>
  <si>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</si>
  <si>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</si>
  <si>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</si>
  <si>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</si>
  <si>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</si>
  <si>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</si>
  <si>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</si>
  <si>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</si>
  <si>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</si>
  <si>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</si>
  <si>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</si>
  <si>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</si>
  <si>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</si>
  <si>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</si>
  <si>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</si>
  <si>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</si>
  <si>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</si>
  <si>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</si>
  <si>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</si>
  <si>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</si>
  <si>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</si>
  <si>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</si>
  <si>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</si>
  <si>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</si>
  <si>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</si>
  <si>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</si>
  <si>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</si>
  <si>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</si>
  <si>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</si>
  <si>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</si>
  <si>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</si>
  <si>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</si>
  <si>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</si>
  <si>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</si>
  <si>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</si>
  <si>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</si>
  <si>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</si>
  <si>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</si>
  <si>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</si>
  <si>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</si>
  <si>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</si>
  <si>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</si>
  <si>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</si>
  <si>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</si>
  <si>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</si>
  <si>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</si>
  <si>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</si>
  <si>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</si>
  <si>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</si>
  <si>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</si>
  <si>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</si>
  <si>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</si>
  <si>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</si>
  <si>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</si>
  <si>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</si>
  <si>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</si>
  <si>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</si>
  <si>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</si>
  <si>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</si>
  <si>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</si>
  <si>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</si>
  <si>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</si>
  <si>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</si>
  <si>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</si>
  <si>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</si>
  <si>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</si>
  <si>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</si>
  <si>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</si>
  <si>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</si>
  <si>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</si>
  <si>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</si>
  <si>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</si>
  <si>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</si>
  <si>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</si>
  <si>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</si>
  <si>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</si>
  <si>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</si>
  <si>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</si>
  <si>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</si>
  <si>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</si>
  <si>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</si>
  <si>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</si>
  <si>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</si>
  <si>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</si>
  <si>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</si>
  <si>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</si>
  <si>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</si>
  <si>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</si>
  <si>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</si>
  <si>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</si>
  <si>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</si>
  <si>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</si>
  <si>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</si>
  <si>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</si>
  <si>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</si>
  <si>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</si>
  <si>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</si>
  <si>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</si>
  <si>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</si>
  <si>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</si>
  <si>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</si>
  <si>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</si>
  <si>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</si>
  <si>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</si>
  <si>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</si>
  <si>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</si>
  <si>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</si>
  <si>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</si>
  <si>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</si>
  <si>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</si>
  <si>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</si>
  <si>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</si>
  <si>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</si>
  <si>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</si>
  <si>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</si>
  <si>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</si>
  <si>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</si>
  <si>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</si>
  <si>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</si>
  <si>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</si>
  <si>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</si>
  <si>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</si>
  <si>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</si>
  <si>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</si>
  <si>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</si>
  <si>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</si>
  <si>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</si>
  <si>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</si>
  <si>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</si>
  <si>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</si>
  <si>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</si>
  <si>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</si>
  <si>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</si>
  <si>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</si>
  <si>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</si>
  <si>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</si>
  <si>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</si>
  <si>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</si>
  <si>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</si>
  <si>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</si>
  <si>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</si>
  <si>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</si>
  <si>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</si>
  <si>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</si>
  <si>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</si>
  <si>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</si>
  <si>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</si>
  <si>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</si>
  <si>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</si>
  <si>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</si>
  <si>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</si>
  <si>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</si>
  <si>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</si>
  <si>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</si>
  <si>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</si>
  <si>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</si>
  <si>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</si>
  <si>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</si>
  <si>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</si>
  <si>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</si>
  <si>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</si>
  <si>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</si>
  <si>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</si>
  <si>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</si>
  <si>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</si>
  <si>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</si>
  <si>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</si>
  <si>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</si>
  <si>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</si>
  <si>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</si>
  <si>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</si>
  <si>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</si>
  <si>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</si>
  <si>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</si>
  <si>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</si>
  <si>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</si>
  <si>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</si>
  <si>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</si>
  <si>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</si>
  <si>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</si>
  <si>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</si>
  <si>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</si>
  <si>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</si>
  <si>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</si>
  <si>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</si>
  <si>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</si>
  <si>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</si>
  <si>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</si>
  <si>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</si>
  <si>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</si>
  <si>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</si>
  <si>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</si>
  <si>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</si>
  <si>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</si>
  <si>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</si>
  <si>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</si>
  <si>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</si>
  <si>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</si>
  <si>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</si>
  <si>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</si>
  <si>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</si>
  <si>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</si>
  <si>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</si>
  <si>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</si>
  <si>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</si>
  <si>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</si>
  <si>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</si>
  <si>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</si>
  <si>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</si>
  <si>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</si>
  <si>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</si>
  <si>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</si>
  <si>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</si>
  <si>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</si>
  <si>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</si>
  <si>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</si>
  <si>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</si>
  <si>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</si>
  <si>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</si>
  <si>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</si>
  <si>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</si>
  <si>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</si>
  <si>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</si>
  <si>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</si>
  <si>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</si>
  <si>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</si>
  <si>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</si>
  <si>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</si>
  <si>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</si>
  <si>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</si>
  <si>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</si>
  <si>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</si>
  <si>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</si>
  <si>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</si>
  <si>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</si>
  <si>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</si>
  <si>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</si>
  <si>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</si>
  <si>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</si>
  <si>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</si>
  <si>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</si>
  <si>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</si>
  <si>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</si>
  <si>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</si>
  <si>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</si>
  <si>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</si>
  <si>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</si>
  <si>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</si>
  <si>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</si>
  <si>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</si>
  <si>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</si>
  <si>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</si>
  <si>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</si>
  <si>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</si>
  <si>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</si>
  <si>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</si>
  <si>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</si>
  <si>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</si>
  <si>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</si>
  <si>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</si>
  <si>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</si>
  <si>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</si>
  <si>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</si>
  <si>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</si>
  <si>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</si>
  <si>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</si>
  <si>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</si>
  <si>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</si>
  <si>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</si>
  <si>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</si>
  <si>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</si>
  <si>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</si>
  <si>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</si>
  <si>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</si>
  <si>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</si>
  <si>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</si>
  <si>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</si>
  <si>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</si>
  <si>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</si>
  <si>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</si>
  <si>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</si>
  <si>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</si>
  <si>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</si>
  <si>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</si>
  <si>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</si>
  <si>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</si>
  <si>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</si>
  <si>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</si>
  <si>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</si>
  <si>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</si>
  <si>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</si>
  <si>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</si>
  <si>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</si>
  <si>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</si>
  <si>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</si>
  <si>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</si>
  <si>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</si>
  <si>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</si>
  <si>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</si>
  <si>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</si>
  <si>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</si>
  <si>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</si>
  <si>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</si>
  <si>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</si>
  <si>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</si>
  <si>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</si>
  <si>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</si>
  <si>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</si>
  <si>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</si>
  <si>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</si>
  <si>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</si>
  <si>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</si>
  <si>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</si>
  <si>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</si>
  <si>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</si>
  <si>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</si>
  <si>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</si>
  <si>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</si>
  <si>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</si>
  <si>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</si>
  <si>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</si>
  <si>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</si>
  <si>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</si>
  <si>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</si>
  <si>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</si>
  <si>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</si>
  <si>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</si>
  <si>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</si>
  <si>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</si>
  <si>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</si>
  <si>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</si>
  <si>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</si>
  <si>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</si>
  <si>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</si>
  <si>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</si>
  <si>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</si>
  <si>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</si>
  <si>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</si>
  <si>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</si>
  <si>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</si>
  <si>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</si>
  <si>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</si>
  <si>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</si>
  <si>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</si>
  <si>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</si>
  <si>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</si>
  <si>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</si>
  <si>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</si>
  <si>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</si>
  <si>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</si>
  <si>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</si>
  <si>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</si>
  <si>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</si>
  <si>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</si>
  <si>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</si>
  <si>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</si>
  <si>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</si>
  <si>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</si>
  <si>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</si>
  <si>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</si>
  <si>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</si>
  <si>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</si>
  <si>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</si>
  <si>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</si>
  <si>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</si>
  <si>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</si>
  <si>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</si>
  <si>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</si>
  <si>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</si>
  <si>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</si>
  <si>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</si>
  <si>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</si>
  <si>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</si>
  <si>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</si>
  <si>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</si>
  <si>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</si>
  <si>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</si>
  <si>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</si>
  <si>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</si>
  <si>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</si>
  <si>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</si>
  <si>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</si>
  <si>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</si>
  <si>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</si>
  <si>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</si>
  <si>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</si>
  <si>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</si>
  <si>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</si>
  <si>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</si>
  <si>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</si>
  <si>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</si>
  <si>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</si>
  <si>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</si>
  <si>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</si>
  <si>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</si>
  <si>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</si>
  <si>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</si>
  <si>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</si>
  <si>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</si>
  <si>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</si>
  <si>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</si>
  <si>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</si>
  <si>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</si>
  <si>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</si>
  <si>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</si>
  <si>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</si>
  <si>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</si>
  <si>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</si>
  <si>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</si>
  <si>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</si>
  <si>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</si>
  <si>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</si>
  <si>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</si>
  <si>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</si>
  <si>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</si>
  <si>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</si>
  <si>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</si>
  <si>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</si>
  <si>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</si>
  <si>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</si>
  <si>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</si>
  <si>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</si>
  <si>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</si>
  <si>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</si>
  <si>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</si>
  <si>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</si>
  <si>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</si>
  <si>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</si>
  <si>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</si>
  <si>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</si>
  <si>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</si>
  <si>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</si>
  <si>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</si>
  <si>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</si>
  <si>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</si>
  <si>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</si>
  <si>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</si>
  <si>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</si>
  <si>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</si>
  <si>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</si>
  <si>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</si>
  <si>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</si>
  <si>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</si>
  <si>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</si>
  <si>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</si>
  <si>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</si>
  <si>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</si>
  <si>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</si>
  <si>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</si>
  <si>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</si>
  <si>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</si>
  <si>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</si>
  <si>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</si>
  <si>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</si>
  <si>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</si>
  <si>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</si>
  <si>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</si>
  <si>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</si>
  <si>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</si>
  <si>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</si>
  <si>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</si>
  <si>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</si>
  <si>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</si>
  <si>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</si>
  <si>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</si>
  <si>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</si>
  <si>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</si>
  <si>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</si>
  <si>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</si>
  <si>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</si>
  <si>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</si>
  <si>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</si>
  <si>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</si>
  <si>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</si>
  <si>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</si>
  <si>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</si>
  <si>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</si>
  <si>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</si>
  <si>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</si>
  <si>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</si>
  <si>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</si>
  <si>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</si>
  <si>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</si>
  <si>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</si>
  <si>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</si>
  <si>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</si>
  <si>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</si>
  <si>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</si>
  <si>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</si>
  <si>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</si>
  <si>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</si>
  <si>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</si>
  <si>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</si>
  <si>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</si>
  <si>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</si>
  <si>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</si>
  <si>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</si>
  <si>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</si>
  <si>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</si>
  <si>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</si>
  <si>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</si>
  <si>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</si>
  <si>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</si>
  <si>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</si>
  <si>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</si>
  <si>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</si>
  <si>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</si>
  <si>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</si>
  <si>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</si>
  <si>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</si>
  <si>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</si>
  <si>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</si>
  <si>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</si>
  <si>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</si>
  <si>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</si>
  <si>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</si>
  <si>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</si>
  <si>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</si>
  <si>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</si>
  <si>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</si>
  <si>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</si>
  <si>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</si>
  <si>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</si>
  <si>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</si>
  <si>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</si>
  <si>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</si>
  <si>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</si>
  <si>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</si>
  <si>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</si>
  <si>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</si>
  <si>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</si>
  <si>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</si>
  <si>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</si>
  <si>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</si>
  <si>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</si>
  <si>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</si>
  <si>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</si>
  <si>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</si>
  <si>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</si>
  <si>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</si>
  <si>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</si>
  <si>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</si>
  <si>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</si>
  <si>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</si>
  <si>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</si>
  <si>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</si>
  <si>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</si>
  <si>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</si>
  <si>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</si>
  <si>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</si>
  <si>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</si>
  <si>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</si>
  <si>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</si>
  <si>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</si>
  <si>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</si>
  <si>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</si>
  <si>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</si>
  <si>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</si>
  <si>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</si>
  <si>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</si>
  <si>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</si>
  <si>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</si>
  <si>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</si>
  <si>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</si>
  <si>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</si>
  <si>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</si>
  <si>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</si>
  <si>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</si>
  <si>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</si>
  <si>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</si>
  <si>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</si>
  <si>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</si>
  <si>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</si>
  <si>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</si>
  <si>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</si>
  <si>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</si>
  <si>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</si>
  <si>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</si>
  <si>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</si>
  <si>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</si>
  <si>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</si>
  <si>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</si>
  <si>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</si>
  <si>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</si>
  <si>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</si>
  <si>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</si>
  <si>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</si>
  <si>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</si>
  <si>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</si>
  <si>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</si>
  <si>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</si>
  <si>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</si>
  <si>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</si>
  <si>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</si>
  <si>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</si>
  <si>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</si>
  <si>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</si>
  <si>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</si>
  <si>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</si>
  <si>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</si>
  <si>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</si>
  <si>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</si>
  <si>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</si>
  <si>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</si>
  <si>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</si>
  <si>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</si>
  <si>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</si>
  <si>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</si>
  <si>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</si>
  <si>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</si>
  <si>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</si>
  <si>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</si>
  <si>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</si>
  <si>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</si>
  <si>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</si>
  <si>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</si>
  <si>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</si>
  <si>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</si>
  <si>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</si>
  <si>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</si>
  <si>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</si>
  <si>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</si>
  <si>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</si>
  <si>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</si>
  <si>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</si>
  <si>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</si>
  <si>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</si>
  <si>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</si>
  <si>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</si>
  <si>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</si>
  <si>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</si>
  <si>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</si>
  <si>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</si>
  <si>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</si>
  <si>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</si>
  <si>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</si>
  <si>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</si>
  <si>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</si>
  <si>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</si>
  <si>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</si>
  <si>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</si>
  <si>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</si>
  <si>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</si>
  <si>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</si>
  <si>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</si>
  <si>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</si>
  <si>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</si>
  <si>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</si>
  <si>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</si>
  <si>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</si>
  <si>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</si>
  <si>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</si>
  <si>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</si>
  <si>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</si>
  <si>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</si>
  <si>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</si>
  <si>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</si>
  <si>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</si>
  <si>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</si>
  <si>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</si>
  <si>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</si>
  <si>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</si>
  <si>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</si>
  <si>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</si>
  <si>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</si>
  <si>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</si>
  <si>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</si>
  <si>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</si>
  <si>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</si>
  <si>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</si>
  <si>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</si>
  <si>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</si>
  <si>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</si>
  <si>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</si>
  <si>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</si>
  <si>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</si>
  <si>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</si>
  <si>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</si>
  <si>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</si>
  <si>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</si>
  <si>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</si>
  <si>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</si>
  <si>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</si>
  <si>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</si>
  <si>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</si>
  <si>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</si>
  <si>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</si>
  <si>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</si>
  <si>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</si>
  <si>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</si>
  <si>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</si>
  <si>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</si>
  <si>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</si>
  <si>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</si>
  <si>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</si>
  <si>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</si>
  <si>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</si>
  <si>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</si>
  <si>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</si>
  <si>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</si>
  <si>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</si>
  <si>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</si>
  <si>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</si>
  <si>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</si>
  <si>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</si>
  <si>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</si>
  <si>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</si>
  <si>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</si>
  <si>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</si>
  <si>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</si>
  <si>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</si>
  <si>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</si>
  <si>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</si>
  <si>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</si>
  <si>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</si>
  <si>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</si>
  <si>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</si>
  <si>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</si>
  <si>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</si>
  <si>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</si>
  <si>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</si>
  <si>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</si>
  <si>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</si>
  <si>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</si>
  <si>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</si>
  <si>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</si>
  <si>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</si>
  <si>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</si>
  <si>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</si>
  <si>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</si>
  <si>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</si>
  <si>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</si>
  <si>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</si>
  <si>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</si>
  <si>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</si>
  <si>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</si>
  <si>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</si>
  <si>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</si>
  <si>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</si>
  <si>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</si>
  <si>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</si>
  <si>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</si>
  <si>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</si>
  <si>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</si>
  <si>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</si>
  <si>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</si>
  <si>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</si>
  <si>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</si>
  <si>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</si>
  <si>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</si>
  <si>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</si>
  <si>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</si>
  <si>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</si>
  <si>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</si>
  <si>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</si>
  <si>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</si>
  <si>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</si>
  <si>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</si>
  <si>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</si>
  <si>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</si>
  <si>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</si>
  <si>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</si>
  <si>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</si>
  <si>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</si>
  <si>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</si>
  <si>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</si>
  <si>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</si>
  <si>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</si>
  <si>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</si>
  <si>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</si>
  <si>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</si>
  <si>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</si>
  <si>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</si>
  <si>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</si>
  <si>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</si>
  <si>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</si>
  <si>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</si>
  <si>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</si>
  <si>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</si>
  <si>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</si>
  <si>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</si>
  <si>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</si>
  <si>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</si>
  <si>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</si>
  <si>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</si>
  <si>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</si>
  <si>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</si>
  <si>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</si>
  <si>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</si>
  <si>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</si>
  <si>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</si>
  <si>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</si>
  <si>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</si>
  <si>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</si>
  <si>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</si>
  <si>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</si>
  <si>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</si>
  <si>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</si>
  <si>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</si>
  <si>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</si>
  <si>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</si>
  <si>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</si>
  <si>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</si>
  <si>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</si>
  <si>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</si>
  <si>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</si>
  <si>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</si>
  <si>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</si>
  <si>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</si>
  <si>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</si>
  <si>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</si>
  <si>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</si>
  <si>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</si>
  <si>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</si>
  <si>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</si>
  <si>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</si>
  <si>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</si>
  <si>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</si>
  <si>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</si>
  <si>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</si>
  <si>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</si>
  <si>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</si>
  <si>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</si>
  <si>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</si>
  <si>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</si>
  <si>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</si>
  <si>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</si>
  <si>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</si>
  <si>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</si>
  <si>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</si>
  <si>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</si>
  <si>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</si>
  <si>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</si>
  <si>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</si>
  <si>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</si>
  <si>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</si>
  <si>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</si>
  <si>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</si>
  <si>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</si>
  <si>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</si>
  <si>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</si>
  <si>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</si>
  <si>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</si>
  <si>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</si>
  <si>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</si>
  <si>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</si>
  <si>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</si>
  <si>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</si>
  <si>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</si>
  <si>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</si>
  <si>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</si>
  <si>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</si>
  <si>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</si>
  <si>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</si>
  <si>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</si>
  <si>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</si>
  <si>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</si>
  <si>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</si>
  <si>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</si>
  <si>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</si>
  <si>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</si>
  <si>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</si>
  <si>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</si>
  <si>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</si>
  <si>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</si>
  <si>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</si>
  <si>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</si>
  <si>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</si>
  <si>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</si>
  <si>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</si>
  <si>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</si>
  <si>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</si>
  <si>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</si>
  <si>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</si>
  <si>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</si>
  <si>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</si>
  <si>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</si>
  <si>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</si>
  <si>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</si>
  <si>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</si>
  <si>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</si>
  <si>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</si>
  <si>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</si>
  <si>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</si>
  <si>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</si>
  <si>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</si>
  <si>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</si>
  <si>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</si>
  <si>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</si>
  <si>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</si>
  <si>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</si>
  <si>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</si>
  <si>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</si>
  <si>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</si>
  <si>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</si>
  <si>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</si>
  <si>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</si>
  <si>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</si>
  <si>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</si>
  <si>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</si>
  <si>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</si>
  <si>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</si>
  <si>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</si>
  <si>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</si>
  <si>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</si>
  <si>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</si>
  <si>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</si>
  <si>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</si>
  <si>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</si>
  <si>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</si>
  <si>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</si>
  <si>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</si>
  <si>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</si>
  <si>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</si>
  <si>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</si>
  <si>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</si>
  <si>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</si>
  <si>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</si>
  <si>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</si>
  <si>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</si>
  <si>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</si>
  <si>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</si>
  <si>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</si>
  <si>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</si>
  <si>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</si>
  <si>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</si>
  <si>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</si>
  <si>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</si>
  <si>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</si>
  <si>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</si>
  <si>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</si>
  <si>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</si>
  <si>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</si>
  <si>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</si>
  <si>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</si>
  <si>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</si>
  <si>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</si>
  <si>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</si>
  <si>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</si>
  <si>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</si>
  <si>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</si>
  <si>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</si>
  <si>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</si>
  <si>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</si>
  <si>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</si>
  <si>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</si>
  <si>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</si>
  <si>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</si>
  <si>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</si>
  <si>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</si>
  <si>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</si>
  <si>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</si>
  <si>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</si>
  <si>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</si>
  <si>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</si>
  <si>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</si>
  <si>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</si>
  <si>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</si>
  <si>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</si>
  <si>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</si>
  <si>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</si>
  <si>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</si>
  <si>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</si>
  <si>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</si>
  <si>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</si>
  <si>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</si>
  <si>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</si>
  <si>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</si>
  <si>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</si>
  <si>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</si>
  <si>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</si>
  <si>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</si>
  <si>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</si>
  <si>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</si>
  <si>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</si>
  <si>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</si>
  <si>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</si>
  <si>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</si>
  <si>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</si>
  <si>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</si>
  <si>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</si>
  <si>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</si>
  <si>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</si>
  <si>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</si>
  <si>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</si>
  <si>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</si>
  <si>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</si>
  <si>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</si>
  <si>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</si>
  <si>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</si>
  <si>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</si>
  <si>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</si>
  <si>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</si>
  <si>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</si>
  <si>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</si>
  <si>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</si>
  <si>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</si>
  <si>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</si>
  <si>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</si>
  <si>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</si>
  <si>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</si>
  <si>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</si>
  <si>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</si>
  <si>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</si>
  <si>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</si>
  <si>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</si>
  <si>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</si>
  <si>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</si>
  <si>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</si>
  <si>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</si>
  <si>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</si>
  <si>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</si>
  <si>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</si>
  <si>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</si>
  <si>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</si>
  <si>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</si>
  <si>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</si>
  <si>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</si>
  <si>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</si>
  <si>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</si>
  <si>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</si>
  <si>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</si>
  <si>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</si>
  <si>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</si>
  <si>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</si>
  <si>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</si>
  <si>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</si>
  <si>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</si>
  <si>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</si>
  <si>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</si>
  <si>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</si>
  <si>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</si>
  <si>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</si>
  <si>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</si>
  <si>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</si>
  <si>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</si>
  <si>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</si>
  <si>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</si>
  <si>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</si>
  <si>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</si>
  <si>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</si>
  <si>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</si>
  <si>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</si>
  <si>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</si>
  <si>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</si>
  <si>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</si>
  <si>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</si>
  <si>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</si>
  <si>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</si>
  <si>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</si>
  <si>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</si>
  <si>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</si>
  <si>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</si>
  <si>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</si>
  <si>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</si>
  <si>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</si>
  <si>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</si>
  <si>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</si>
  <si>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</si>
  <si>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</si>
  <si>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</si>
  <si>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</si>
  <si>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</si>
  <si>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</si>
  <si>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</si>
  <si>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</si>
  <si>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</si>
  <si>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</si>
  <si>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</si>
  <si>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</si>
  <si>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</si>
  <si>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</si>
  <si>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</si>
  <si>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</si>
  <si>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</si>
  <si>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</si>
  <si>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</si>
  <si>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</si>
  <si>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</si>
  <si>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</si>
  <si>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</si>
  <si>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</si>
  <si>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</si>
  <si>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</si>
  <si>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</si>
  <si>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</si>
  <si>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</si>
  <si>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</si>
  <si>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</si>
  <si>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</si>
  <si>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</si>
  <si>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</si>
  <si>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</si>
  <si>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</si>
  <si>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</si>
  <si>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</si>
  <si>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</si>
  <si>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</si>
  <si>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</si>
  <si>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</si>
  <si>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</si>
  <si>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</si>
  <si>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</si>
  <si>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</si>
  <si>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</si>
  <si>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</si>
  <si>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</si>
  <si>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</si>
  <si>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</si>
  <si>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</si>
  <si>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</si>
  <si>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</si>
  <si>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</si>
  <si>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</si>
  <si>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</si>
  <si>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</si>
  <si>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</si>
  <si>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</si>
  <si>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</si>
  <si>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</si>
  <si>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</si>
  <si>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</si>
  <si>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</si>
  <si>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</si>
  <si>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</si>
  <si>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</si>
  <si>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</si>
  <si>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</si>
  <si>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</si>
  <si>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</si>
  <si>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</si>
  <si>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</si>
  <si>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</si>
  <si>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</si>
  <si>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</si>
  <si>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</si>
  <si>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</si>
  <si>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</si>
  <si>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</si>
  <si>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</si>
  <si>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</si>
  <si>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</si>
  <si>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</si>
  <si>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</si>
  <si>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</si>
  <si>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</si>
  <si>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</si>
  <si>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</si>
  <si>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</si>
  <si>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</si>
  <si>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</si>
  <si>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</si>
  <si>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</si>
  <si>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</si>
  <si>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</si>
  <si>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</si>
  <si>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</si>
  <si>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</si>
  <si>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</si>
  <si>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</si>
  <si>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</si>
  <si>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</si>
  <si>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</si>
  <si>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</si>
  <si>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</si>
  <si>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</si>
  <si>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</si>
  <si>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</si>
  <si>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</si>
  <si>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</si>
  <si>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</si>
  <si>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</si>
  <si>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</si>
  <si>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</si>
  <si>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</si>
  <si>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</si>
  <si>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</si>
  <si>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</si>
  <si>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</si>
  <si>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</si>
  <si>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</si>
  <si>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</si>
  <si>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</si>
  <si>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</si>
  <si>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</si>
  <si>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</si>
  <si>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</si>
  <si>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</si>
  <si>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</si>
  <si>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</si>
  <si>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</si>
  <si>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</si>
  <si>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</si>
  <si>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</si>
  <si>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</si>
  <si>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</si>
  <si>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</si>
  <si>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</si>
  <si>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</si>
  <si>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</si>
  <si>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</si>
  <si>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</si>
  <si>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</si>
  <si>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</si>
  <si>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</si>
  <si>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</si>
  <si>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</si>
  <si>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</si>
  <si>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</si>
  <si>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</si>
  <si>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</si>
  <si>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</si>
  <si>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</si>
  <si>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</si>
  <si>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</si>
  <si>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</si>
  <si>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</si>
  <si>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</si>
  <si>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</si>
  <si>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</si>
  <si>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</si>
  <si>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</si>
  <si>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</si>
  <si>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</si>
  <si>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</si>
  <si>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</si>
  <si>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</si>
  <si>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</si>
  <si>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</si>
  <si>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</si>
  <si>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</si>
  <si>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</si>
  <si>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</si>
  <si>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</si>
  <si>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</si>
  <si>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</si>
  <si>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</si>
  <si>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</si>
  <si>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</si>
  <si>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</si>
  <si>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</si>
  <si>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</si>
  <si>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</si>
  <si>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</si>
  <si>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</si>
  <si>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</si>
  <si>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</si>
  <si>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</si>
  <si>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</si>
  <si>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</si>
  <si>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</si>
  <si>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</si>
  <si>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</si>
  <si>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</si>
  <si>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</si>
  <si>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</si>
  <si>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</si>
  <si>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</si>
  <si>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</si>
  <si>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</si>
  <si>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</si>
  <si>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</si>
  <si>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</si>
  <si>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</si>
  <si>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</si>
  <si>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</si>
  <si>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</si>
  <si>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</si>
  <si>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</si>
  <si>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</si>
  <si>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</si>
  <si>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</si>
  <si>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</si>
  <si>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</si>
  <si>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</si>
  <si>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</si>
  <si>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</si>
  <si>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</si>
  <si>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</si>
  <si>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</si>
  <si>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</si>
  <si>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</si>
  <si>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</si>
  <si>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</si>
  <si>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</si>
  <si>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</si>
  <si>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</si>
  <si>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</si>
  <si>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</si>
  <si>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</si>
  <si>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</si>
  <si>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</si>
  <si>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</si>
  <si>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</si>
  <si>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</si>
  <si>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</si>
  <si>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</si>
  <si>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</si>
  <si>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</si>
  <si>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</si>
  <si>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</si>
  <si>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</si>
  <si>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</si>
  <si>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</si>
  <si>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</si>
  <si>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</si>
  <si>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</si>
  <si>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</si>
  <si>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</si>
  <si>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</si>
  <si>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</si>
  <si>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</si>
  <si>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</si>
  <si>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</si>
  <si>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</si>
  <si>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</si>
  <si>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</si>
  <si>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</si>
  <si>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</si>
  <si>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</si>
  <si>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</si>
  <si>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</si>
  <si>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</si>
  <si>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</si>
  <si>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</si>
  <si>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</si>
  <si>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</si>
  <si>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</si>
  <si>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</si>
  <si>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</si>
  <si>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</si>
  <si>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</si>
  <si>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</si>
  <si>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</si>
  <si>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</si>
  <si>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</si>
  <si>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</si>
  <si>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</si>
  <si>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</si>
  <si>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</si>
  <si>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</si>
  <si>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</si>
  <si>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</si>
  <si>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</si>
  <si>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</si>
  <si>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</si>
  <si>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</si>
  <si>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</si>
  <si>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</si>
  <si>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</si>
  <si>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</si>
  <si>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</si>
  <si>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</si>
  <si>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</si>
  <si>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</si>
  <si>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</si>
  <si>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</si>
  <si>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</si>
  <si>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</si>
  <si>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</si>
  <si>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</si>
  <si>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</si>
  <si>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</si>
  <si>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</si>
  <si>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</si>
  <si>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</si>
  <si>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</si>
  <si>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</si>
  <si>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</si>
  <si>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</si>
  <si>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</si>
  <si>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</si>
  <si>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</si>
  <si>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</si>
  <si>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</si>
  <si>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</si>
  <si>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</si>
  <si>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</si>
  <si>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</si>
  <si>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</si>
  <si>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</si>
  <si>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</si>
  <si>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</si>
  <si>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</si>
  <si>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</si>
  <si>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</si>
  <si>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</si>
  <si>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</si>
  <si>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</si>
  <si>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</si>
  <si>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</si>
  <si>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</si>
  <si>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</si>
  <si>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</si>
  <si>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</si>
  <si>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</si>
  <si>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</si>
  <si>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</si>
  <si>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</si>
  <si>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</si>
  <si>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</si>
  <si>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</si>
  <si>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</si>
  <si>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</si>
  <si>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</si>
  <si>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</si>
  <si>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</si>
  <si>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</si>
  <si>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</si>
  <si>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</si>
  <si>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</si>
  <si>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</si>
  <si>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</si>
  <si>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</si>
  <si>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</si>
  <si>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</si>
  <si>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</si>
  <si>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</si>
  <si>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</si>
  <si>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</si>
  <si>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</si>
  <si>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</si>
  <si>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</si>
  <si>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</si>
  <si>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</si>
  <si>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</si>
  <si>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</si>
  <si>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</si>
  <si>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</si>
  <si>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</si>
  <si>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</si>
  <si>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</si>
  <si>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</si>
  <si>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</si>
  <si>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</si>
  <si>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</si>
  <si>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</si>
  <si>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</si>
  <si>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</si>
  <si>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</si>
  <si>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</si>
  <si>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</si>
  <si>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</si>
  <si>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</si>
  <si>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</si>
  <si>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</si>
  <si>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</si>
  <si>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</si>
  <si>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</si>
  <si>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</si>
  <si>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</si>
  <si>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</si>
  <si>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</si>
  <si>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</si>
  <si>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</si>
  <si>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</si>
  <si>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</si>
  <si>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</si>
  <si>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</si>
  <si>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</si>
  <si>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</si>
  <si>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</si>
  <si>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</si>
  <si>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</si>
  <si>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</si>
  <si>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</si>
  <si>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</si>
  <si>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</si>
  <si>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</si>
  <si>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</si>
  <si>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</si>
  <si>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</si>
  <si>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</si>
  <si>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</si>
  <si>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</si>
  <si>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</si>
  <si>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</si>
  <si>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</si>
  <si>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</si>
  <si>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</si>
  <si>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</si>
  <si>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</si>
  <si>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</si>
  <si>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</si>
  <si>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</si>
  <si>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</si>
  <si>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</si>
  <si>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</si>
  <si>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</si>
  <si>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</si>
  <si>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</si>
  <si>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</si>
  <si>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</si>
  <si>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</si>
  <si>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</si>
  <si>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</si>
  <si>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</si>
  <si>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</si>
  <si>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</si>
  <si>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</si>
  <si>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</si>
  <si>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</si>
  <si>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</si>
  <si>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</si>
  <si>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</si>
  <si>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</si>
  <si>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</si>
  <si>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</si>
  <si>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</si>
  <si>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</si>
  <si>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</si>
  <si>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</si>
  <si>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</si>
  <si>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</si>
  <si>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</si>
  <si>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</si>
  <si>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</si>
  <si>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</si>
  <si>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</si>
  <si>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</si>
  <si>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</si>
  <si>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</si>
  <si>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</si>
  <si>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</si>
  <si>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</si>
  <si>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</si>
  <si>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</si>
  <si>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</si>
  <si>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</si>
  <si>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</si>
  <si>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</si>
  <si>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</si>
  <si>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</si>
  <si>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</si>
  <si>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</si>
  <si>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</si>
  <si>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</si>
  <si>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</si>
  <si>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</si>
  <si>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</si>
  <si>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</si>
  <si>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</si>
  <si>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</si>
  <si>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</si>
  <si>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</si>
  <si>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</si>
  <si>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</si>
  <si>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</si>
  <si>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</si>
  <si>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</si>
  <si>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</si>
  <si>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</si>
  <si>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</si>
  <si>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</si>
  <si>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</si>
  <si>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</si>
  <si>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</si>
  <si>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</si>
  <si>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</si>
  <si>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</si>
  <si>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</si>
  <si>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</si>
  <si>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</si>
  <si>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</si>
  <si>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</si>
  <si>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</si>
  <si>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</si>
  <si>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</si>
  <si>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</si>
  <si>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</si>
  <si>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</si>
  <si>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</si>
  <si>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</si>
  <si>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</si>
  <si>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</si>
  <si>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</si>
  <si>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</si>
  <si>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</si>
  <si>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</si>
  <si>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</si>
  <si>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</si>
  <si>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</si>
  <si>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</si>
  <si>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</si>
  <si>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</si>
  <si>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</si>
  <si>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</si>
  <si>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</si>
  <si>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</si>
  <si>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</si>
  <si>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</si>
  <si>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</si>
  <si>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</si>
  <si>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</si>
  <si>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</si>
  <si>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</si>
  <si>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</si>
  <si>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</si>
  <si>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</si>
  <si>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</si>
  <si>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</si>
  <si>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</si>
  <si>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</si>
  <si>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</si>
  <si>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</si>
  <si>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</si>
  <si>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</si>
  <si>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</si>
  <si>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</si>
  <si>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</si>
  <si>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</si>
  <si>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</si>
  <si>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</si>
  <si>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</si>
  <si>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</si>
  <si>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</si>
  <si>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</si>
  <si>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</si>
  <si>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</si>
  <si>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</si>
  <si>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</si>
  <si>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</si>
  <si>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</si>
  <si>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</si>
  <si>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</si>
  <si>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</si>
  <si>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</si>
  <si>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</si>
  <si>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</si>
  <si>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</si>
  <si>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</si>
  <si>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</si>
  <si>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</si>
  <si>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</si>
  <si>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</si>
  <si>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</si>
  <si>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</si>
  <si>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</si>
  <si>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</si>
  <si>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</si>
  <si>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</si>
  <si>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</si>
  <si>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</si>
  <si>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</si>
  <si>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</si>
  <si>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</si>
  <si>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</si>
  <si>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</si>
  <si>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</si>
  <si>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</si>
  <si>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</si>
  <si>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</si>
  <si>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</si>
  <si>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</si>
  <si>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</si>
  <si>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</si>
  <si>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</si>
  <si>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</si>
  <si>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</si>
  <si>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</si>
  <si>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</si>
  <si>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</si>
  <si>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</si>
  <si>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</si>
  <si>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</si>
  <si>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</si>
  <si>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</si>
  <si>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</si>
  <si>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</si>
  <si>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</si>
  <si>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</si>
  <si>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</si>
  <si>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</si>
  <si>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</si>
  <si>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</si>
  <si>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</si>
  <si>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</si>
  <si>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</si>
  <si>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</si>
  <si>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</si>
  <si>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</si>
  <si>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</si>
  <si>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</si>
  <si>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</si>
  <si>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</si>
  <si>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</si>
  <si>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</si>
  <si>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</si>
  <si>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</si>
  <si>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</si>
  <si>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</si>
  <si>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</si>
  <si>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</si>
  <si>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</si>
  <si>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</si>
  <si>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</si>
  <si>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</si>
  <si>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</si>
  <si>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</si>
  <si>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</si>
  <si>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</si>
  <si>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</si>
  <si>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</si>
  <si>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</si>
  <si>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</si>
  <si>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</si>
  <si>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</si>
  <si>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</si>
  <si>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</si>
  <si>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</si>
  <si>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</si>
  <si>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</si>
  <si>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</si>
  <si>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</si>
  <si>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</si>
  <si>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</si>
  <si>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</si>
  <si>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</si>
  <si>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</si>
  <si>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</si>
  <si>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</si>
  <si>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</si>
  <si>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</si>
  <si>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</si>
  <si>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</si>
  <si>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</si>
  <si>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</si>
  <si>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</si>
  <si>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</si>
  <si>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</si>
  <si>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</si>
  <si>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</si>
  <si>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</si>
  <si>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</si>
  <si>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</si>
  <si>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</si>
  <si>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</si>
  <si>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</si>
  <si>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</si>
  <si>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</si>
  <si>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</si>
  <si>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</si>
  <si>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</si>
  <si>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</si>
  <si>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</si>
  <si>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</si>
  <si>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</si>
  <si>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</si>
  <si>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</si>
  <si>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</si>
  <si>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</si>
  <si>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</si>
  <si>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</si>
  <si>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</si>
  <si>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</si>
  <si>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</si>
  <si>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</si>
  <si>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</si>
  <si>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</si>
  <si>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</si>
  <si>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</si>
  <si>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</si>
  <si>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</si>
  <si>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</si>
  <si>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</si>
  <si>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</si>
  <si>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</si>
  <si>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</si>
  <si>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</si>
  <si>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</si>
  <si>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</si>
  <si>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</si>
  <si>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</si>
  <si>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</si>
  <si>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</si>
  <si>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</si>
  <si>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</si>
  <si>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</si>
  <si>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</si>
  <si>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</si>
  <si>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</si>
  <si>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</si>
  <si>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</si>
  <si>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</si>
  <si>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</si>
  <si>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</si>
  <si>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</si>
  <si>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</si>
  <si>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</si>
  <si>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</si>
  <si>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</si>
  <si>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</si>
  <si>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</si>
  <si>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</si>
  <si>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</si>
  <si>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</si>
  <si>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</si>
  <si>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</si>
  <si>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</si>
  <si>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</si>
  <si>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</si>
  <si>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</si>
  <si>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</si>
  <si>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</si>
  <si>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</si>
  <si>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</si>
  <si>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</si>
  <si>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</si>
  <si>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</si>
  <si>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</si>
  <si>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</si>
  <si>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</si>
  <si>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</si>
  <si>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</si>
  <si>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</si>
  <si>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</si>
  <si>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</si>
  <si>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</si>
  <si>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</si>
  <si>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</si>
  <si>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</si>
  <si>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</si>
  <si>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</si>
  <si>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</si>
  <si>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</si>
  <si>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</si>
  <si>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</si>
  <si>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</si>
  <si>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</si>
  <si>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</si>
  <si>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</si>
  <si>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</si>
  <si>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</si>
  <si>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</si>
  <si>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</si>
  <si>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</si>
  <si>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</si>
  <si>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</si>
  <si>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</si>
  <si>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</si>
  <si>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</si>
  <si>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</si>
  <si>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</si>
  <si>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</si>
  <si>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</si>
  <si>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</si>
  <si>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</si>
  <si>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</si>
  <si>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</si>
  <si>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</si>
  <si>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</si>
  <si>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</si>
  <si>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</si>
  <si>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</si>
  <si>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</si>
  <si>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</si>
  <si>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</si>
  <si>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</si>
  <si>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</si>
  <si>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</si>
  <si>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</si>
  <si>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</si>
  <si>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</si>
  <si>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</si>
  <si>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</si>
  <si>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</si>
  <si>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</si>
  <si>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</si>
  <si>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</si>
  <si>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</si>
  <si>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</si>
  <si>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</si>
  <si>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</si>
  <si>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</si>
  <si>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</si>
  <si>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</si>
  <si>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</si>
  <si>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</si>
  <si>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</si>
  <si>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</si>
  <si>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</si>
  <si>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</si>
  <si>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</si>
  <si>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</si>
  <si>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</si>
  <si>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</si>
  <si>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</si>
  <si>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</si>
  <si>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</si>
  <si>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</si>
  <si>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</si>
  <si>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</si>
  <si>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</si>
  <si>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</si>
  <si>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</si>
  <si>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</si>
  <si>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</si>
  <si>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</si>
  <si>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</si>
  <si>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</si>
  <si>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</si>
  <si>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</si>
  <si>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</si>
  <si>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</si>
  <si>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</si>
  <si>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</si>
  <si>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</si>
  <si>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</si>
  <si>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</si>
  <si>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</si>
  <si>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</si>
  <si>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</si>
  <si>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</si>
  <si>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</si>
  <si>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</si>
  <si>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</si>
  <si>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</si>
  <si>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</si>
  <si>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</si>
  <si>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</si>
  <si>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</si>
  <si>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</si>
  <si>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</si>
  <si>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</si>
  <si>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</si>
  <si>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</si>
  <si>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</si>
  <si>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</si>
  <si>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</si>
  <si>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</si>
  <si>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</si>
  <si>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</si>
  <si>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</si>
  <si>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</si>
  <si>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</si>
  <si>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</si>
  <si>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</si>
  <si>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</si>
  <si>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</si>
  <si>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</si>
  <si>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</si>
  <si>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</si>
  <si>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</si>
  <si>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</si>
  <si>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</si>
  <si>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</si>
  <si>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</si>
  <si>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</si>
  <si>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</si>
  <si>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</si>
  <si>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</si>
  <si>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</si>
  <si>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</si>
  <si>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</si>
  <si>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</si>
  <si>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</si>
  <si>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</si>
  <si>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</si>
  <si>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</si>
  <si>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</si>
  <si>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</si>
  <si>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</si>
  <si>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</si>
  <si>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</si>
  <si>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</si>
  <si>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</si>
  <si>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</si>
  <si>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</si>
  <si>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</si>
  <si>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</si>
  <si>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</si>
  <si>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</si>
  <si>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</si>
  <si>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</si>
  <si>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</si>
  <si>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</si>
  <si>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</si>
  <si>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</si>
  <si>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</si>
  <si>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</si>
  <si>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</si>
  <si>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</si>
  <si>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</si>
  <si>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</si>
  <si>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</si>
  <si>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</si>
  <si>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</si>
  <si>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</si>
  <si>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</si>
  <si>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</si>
  <si>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</si>
  <si>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</si>
  <si>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</si>
  <si>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</si>
  <si>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</si>
  <si>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</si>
  <si>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</si>
  <si>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</si>
  <si>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</si>
  <si>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</si>
  <si>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</si>
  <si>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</si>
  <si>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</si>
  <si>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</si>
  <si>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</si>
  <si>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</si>
  <si>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</si>
  <si>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</si>
  <si>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</si>
  <si>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</si>
  <si>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</si>
  <si>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</si>
  <si>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</si>
  <si>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</si>
  <si>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</si>
  <si>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</si>
  <si>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</si>
  <si>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</si>
  <si>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</si>
  <si>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</si>
  <si>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</si>
  <si>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</si>
  <si>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</si>
  <si>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</si>
  <si>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</si>
  <si>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</si>
  <si>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</si>
  <si>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</si>
  <si>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</si>
  <si>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</si>
  <si>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</si>
  <si>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</si>
  <si>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</si>
  <si>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</si>
  <si>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</si>
  <si>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</si>
  <si>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</si>
  <si>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</si>
  <si>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</si>
  <si>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</si>
  <si>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</si>
  <si>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</si>
  <si>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</si>
  <si>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</si>
  <si>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</si>
  <si>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</si>
  <si>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</si>
  <si>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</si>
  <si>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</si>
  <si>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</si>
  <si>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</si>
  <si>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</si>
  <si>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</si>
  <si>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</si>
  <si>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</si>
  <si>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</si>
  <si>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</si>
  <si>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</si>
  <si>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</si>
  <si>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</si>
  <si>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</si>
  <si>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</si>
  <si>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</si>
  <si>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</si>
  <si>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</si>
  <si>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</si>
  <si>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</si>
  <si>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</si>
  <si>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</si>
  <si>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</si>
  <si>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</si>
  <si>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</si>
  <si>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</si>
  <si>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</si>
  <si>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</si>
  <si>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</si>
  <si>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</si>
  <si>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</si>
  <si>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</si>
  <si>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</si>
  <si>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</si>
  <si>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</si>
  <si>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</si>
  <si>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</si>
  <si>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</si>
  <si>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</si>
  <si>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</si>
  <si>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</si>
  <si>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</si>
  <si>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</si>
  <si>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</si>
  <si>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</si>
  <si>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</si>
  <si>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</si>
  <si>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</si>
  <si>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</si>
  <si>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</si>
  <si>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</si>
  <si>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</si>
  <si>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</si>
  <si>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</si>
  <si>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</si>
  <si>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</si>
  <si>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</si>
  <si>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</si>
  <si>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</si>
  <si>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</si>
  <si>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</si>
  <si>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</si>
  <si>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</si>
  <si>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</si>
  <si>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</si>
  <si>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</si>
  <si>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</si>
  <si>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</si>
  <si>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</si>
  <si>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</si>
  <si>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</si>
  <si>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</si>
  <si>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</si>
  <si>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</si>
  <si>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</si>
  <si>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</si>
  <si>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</si>
  <si>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</si>
  <si>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</si>
  <si>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</si>
  <si>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</si>
  <si>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</si>
  <si>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</si>
  <si>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</si>
  <si>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</si>
  <si>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</si>
  <si>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</si>
  <si>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</si>
  <si>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</si>
  <si>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</si>
  <si>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</si>
  <si>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</si>
  <si>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</si>
  <si>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</si>
  <si>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</si>
  <si>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</si>
  <si>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</si>
  <si>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</si>
  <si>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</si>
  <si>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</si>
  <si>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</si>
  <si>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</si>
  <si>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</si>
  <si>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</si>
  <si>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</si>
  <si>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</si>
  <si>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</si>
  <si>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</si>
  <si>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</si>
  <si>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</si>
  <si>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</si>
  <si>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</si>
  <si>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</si>
  <si>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</si>
  <si>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</si>
  <si>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</si>
  <si>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</si>
  <si>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</si>
  <si>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</si>
  <si>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</si>
  <si>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</si>
  <si>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</si>
  <si>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</si>
  <si>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</si>
  <si>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</si>
  <si>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</si>
  <si>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</si>
  <si>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</si>
  <si>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</si>
  <si>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</si>
  <si>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</si>
  <si>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</si>
  <si>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</si>
  <si>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</si>
  <si>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</si>
  <si>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</si>
  <si>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</si>
  <si>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</si>
  <si>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</si>
  <si>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</si>
  <si>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</si>
  <si>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</si>
  <si>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</si>
  <si>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</si>
  <si>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</si>
  <si>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</si>
  <si>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</si>
  <si>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</si>
  <si>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</si>
  <si>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</si>
  <si>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</si>
  <si>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</si>
  <si>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</si>
  <si>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</si>
  <si>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</si>
  <si>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</si>
  <si>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</si>
  <si>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</si>
  <si>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</si>
  <si>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</si>
  <si>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</si>
  <si>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</si>
  <si>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</si>
  <si>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</si>
  <si>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</si>
  <si>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</si>
  <si>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</si>
  <si>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</si>
  <si>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</si>
  <si>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</si>
  <si>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</si>
  <si>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</si>
  <si>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</si>
  <si>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</si>
  <si>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</si>
  <si>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</si>
  <si>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</si>
  <si>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</si>
  <si>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</si>
  <si>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</si>
  <si>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</si>
  <si>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</si>
  <si>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</si>
  <si>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</si>
  <si>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</si>
  <si>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</si>
  <si>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</si>
  <si>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</si>
  <si>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</si>
  <si>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</si>
  <si>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</si>
  <si>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</si>
  <si>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</si>
  <si>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</si>
  <si>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</si>
  <si>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</si>
  <si>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</si>
  <si>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</si>
  <si>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</si>
  <si>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</si>
  <si>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</si>
  <si>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</si>
  <si>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</si>
  <si>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</si>
  <si>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</si>
  <si>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</si>
  <si>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</si>
  <si>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</si>
  <si>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</si>
  <si>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</si>
  <si>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</si>
  <si>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</si>
  <si>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</si>
  <si>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</si>
  <si>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</si>
  <si>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</si>
  <si>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</si>
  <si>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</si>
  <si>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</si>
  <si>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</si>
  <si>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</si>
  <si>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</si>
  <si>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</si>
  <si>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</si>
  <si>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</si>
  <si>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</si>
  <si>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</si>
  <si>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</si>
  <si>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</si>
  <si>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</si>
  <si>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</si>
  <si>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</si>
  <si>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</si>
  <si>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</si>
  <si>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</si>
  <si>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</si>
  <si>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</si>
  <si>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</si>
  <si>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</si>
  <si>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</si>
  <si>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</si>
  <si>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</si>
  <si>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</si>
  <si>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</si>
  <si>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</si>
  <si>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</si>
  <si>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</si>
  <si>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</si>
  <si>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</si>
  <si>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</si>
  <si>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</si>
  <si>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</si>
  <si>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</si>
  <si>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</si>
  <si>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</si>
  <si>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</si>
  <si>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</si>
  <si>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</si>
  <si>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</si>
  <si>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</si>
  <si>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</si>
  <si>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</si>
  <si>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</si>
  <si>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</si>
  <si>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</si>
  <si>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</si>
  <si>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</si>
  <si>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</si>
  <si>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</si>
  <si>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</si>
  <si>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</si>
  <si>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</si>
  <si>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</si>
  <si>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</si>
  <si>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</si>
  <si>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</si>
  <si>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</si>
  <si>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</si>
  <si>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</si>
  <si>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</si>
  <si>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</si>
  <si>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</si>
  <si>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</si>
  <si>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</si>
  <si>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</si>
  <si>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</si>
  <si>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</si>
  <si>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</si>
  <si>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</si>
  <si>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</si>
  <si>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</si>
  <si>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</si>
  <si>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</si>
  <si>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</si>
  <si>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</si>
  <si>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</si>
  <si>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</si>
  <si>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</si>
  <si>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</si>
  <si>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</si>
  <si>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</si>
  <si>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</si>
  <si>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</si>
  <si>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</si>
  <si>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</si>
  <si>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</si>
  <si>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</si>
  <si>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</si>
  <si>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</si>
  <si>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</si>
  <si>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</si>
  <si>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</si>
  <si>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</si>
  <si>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</si>
  <si>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</si>
  <si>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</si>
  <si>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</si>
  <si>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</si>
  <si>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</si>
  <si>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</si>
  <si>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</si>
  <si>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</si>
  <si>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</si>
  <si>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</si>
  <si>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</si>
  <si>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</si>
  <si>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</si>
  <si>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</si>
  <si>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</si>
  <si>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</si>
  <si>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</si>
  <si>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</si>
  <si>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</si>
  <si>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</si>
  <si>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</si>
  <si>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</si>
  <si>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</si>
  <si>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</si>
  <si>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</si>
  <si>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</si>
  <si>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</si>
  <si>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</si>
  <si>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</si>
  <si>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</si>
  <si>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</si>
  <si>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</si>
  <si>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</si>
  <si>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</si>
  <si>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</si>
  <si>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</si>
  <si>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</si>
  <si>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</si>
  <si>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</si>
  <si>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</si>
  <si>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</si>
  <si>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</si>
  <si>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</si>
  <si>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</si>
  <si>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</si>
  <si>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</si>
  <si>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</si>
  <si>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</si>
  <si>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</si>
  <si>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</si>
  <si>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</si>
  <si>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</si>
  <si>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</si>
  <si>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</si>
  <si>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</si>
  <si>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</si>
  <si>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</si>
  <si>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</si>
  <si>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</si>
  <si>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</si>
  <si>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</si>
  <si>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</si>
  <si>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</si>
  <si>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</si>
  <si>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</si>
  <si>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</si>
  <si>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</si>
  <si>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</si>
  <si>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</si>
  <si>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</si>
  <si>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</si>
  <si>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</si>
  <si>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</si>
  <si>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</si>
  <si>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</si>
  <si>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</si>
  <si>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</si>
  <si>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</si>
  <si>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</si>
  <si>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</si>
  <si>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</si>
  <si>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</si>
  <si>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</si>
  <si>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</si>
  <si>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</si>
  <si>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</si>
  <si>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</si>
  <si>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</si>
  <si>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</si>
  <si>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</si>
  <si>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</si>
  <si>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</si>
  <si>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</si>
  <si>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</si>
  <si>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</si>
  <si>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</si>
  <si>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</si>
  <si>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</si>
  <si>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</si>
  <si>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</si>
  <si>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</si>
  <si>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</si>
  <si>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</si>
  <si>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</si>
  <si>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</si>
  <si>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</si>
  <si>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</si>
  <si>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</si>
  <si>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</si>
  <si>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</si>
  <si>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</si>
  <si>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</si>
  <si>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</si>
  <si>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</si>
  <si>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</si>
  <si>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</si>
  <si>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</si>
  <si>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</si>
  <si>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</si>
  <si>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</si>
  <si>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</si>
  <si>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</si>
  <si>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</si>
  <si>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</si>
  <si>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</si>
  <si>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</si>
  <si>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</si>
  <si>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</si>
  <si>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</si>
  <si>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</si>
  <si>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</si>
  <si>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</si>
  <si>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</si>
  <si>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</si>
  <si>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</si>
  <si>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</si>
  <si>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</si>
  <si>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</si>
  <si>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</si>
  <si>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</si>
  <si>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</si>
  <si>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</si>
  <si>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</si>
  <si>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</si>
  <si>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</si>
  <si>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</si>
  <si>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</si>
  <si>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</si>
  <si>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</si>
  <si>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</si>
  <si>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</si>
  <si>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</si>
  <si>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</si>
  <si>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</si>
  <si>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</si>
  <si>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</si>
  <si>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</si>
  <si>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</si>
  <si>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</si>
  <si>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</si>
  <si>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</si>
  <si>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</si>
  <si>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</si>
  <si>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</si>
  <si>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</si>
  <si>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</si>
  <si>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</si>
  <si>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</si>
  <si>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</si>
  <si>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</si>
  <si>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</si>
  <si>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</si>
  <si>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</si>
  <si>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</si>
  <si>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</si>
  <si>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</si>
  <si>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</si>
  <si>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</si>
  <si>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</si>
  <si>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</si>
  <si>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</si>
  <si>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</si>
  <si>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</si>
  <si>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</si>
  <si>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</si>
  <si>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</si>
  <si>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</si>
  <si>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</si>
  <si>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</si>
  <si>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</si>
  <si>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</si>
  <si>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</si>
  <si>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</si>
  <si>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</si>
  <si>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</si>
  <si>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</si>
  <si>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</si>
  <si>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</si>
  <si>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</si>
  <si>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</si>
  <si>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</si>
  <si>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</si>
  <si>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</si>
  <si>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</si>
  <si>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</si>
  <si>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</si>
  <si>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</si>
  <si>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</si>
  <si>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</si>
  <si>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</si>
  <si>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</si>
  <si>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</si>
  <si>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</si>
  <si>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</si>
  <si>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</si>
  <si>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</si>
  <si>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</si>
  <si>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</si>
  <si>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</si>
  <si>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</si>
  <si>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</si>
  <si>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</si>
  <si>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</si>
  <si>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</si>
  <si>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</si>
  <si>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</si>
  <si>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</si>
  <si>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</si>
  <si>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</si>
  <si>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</si>
  <si>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</si>
  <si>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</si>
  <si>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</si>
  <si>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</si>
  <si>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</si>
  <si>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</si>
  <si>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</si>
  <si>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</si>
  <si>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</si>
  <si>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</si>
  <si>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</si>
  <si>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</si>
  <si>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</si>
  <si>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</si>
  <si>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</si>
  <si>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</si>
  <si>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</si>
  <si>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</si>
  <si>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</si>
  <si>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</si>
  <si>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</si>
  <si>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</si>
  <si>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</si>
  <si>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</si>
  <si>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</si>
  <si>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</si>
  <si>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</si>
  <si>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</si>
  <si>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</si>
  <si>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</si>
  <si>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</si>
  <si>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</si>
  <si>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</si>
  <si>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</si>
  <si>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</si>
  <si>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</si>
  <si>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</si>
  <si>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</si>
  <si>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</si>
  <si>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</si>
  <si>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</si>
  <si>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</si>
  <si>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</si>
  <si>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</si>
  <si>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</si>
  <si>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</si>
  <si>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</si>
  <si>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</si>
  <si>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</si>
  <si>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</si>
  <si>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</si>
  <si>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</si>
  <si>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</si>
  <si>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</si>
  <si>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</si>
  <si>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</si>
  <si>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</si>
  <si>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</si>
  <si>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</si>
  <si>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</si>
  <si>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</si>
  <si>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</si>
  <si>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</si>
  <si>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</si>
  <si>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</si>
  <si>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</si>
  <si>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</si>
  <si>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</si>
  <si>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</si>
  <si>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</si>
  <si>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</si>
  <si>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</si>
  <si>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</si>
  <si>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</si>
  <si>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</si>
  <si>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</si>
  <si>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</si>
  <si>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</si>
  <si>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</si>
  <si>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</si>
  <si>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</si>
  <si>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</si>
  <si>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</si>
  <si>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</si>
  <si>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</si>
  <si>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</si>
  <si>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</si>
  <si>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</si>
  <si>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</si>
  <si>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</si>
  <si>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</si>
  <si>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</si>
  <si>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</si>
  <si>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</si>
  <si>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</si>
  <si>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</si>
  <si>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</si>
  <si>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</si>
  <si>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</si>
  <si>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</si>
  <si>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</si>
  <si>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</si>
  <si>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</si>
  <si>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</si>
  <si>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</si>
  <si>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</si>
  <si>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</si>
  <si>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</si>
  <si>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</si>
  <si>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</si>
  <si>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</si>
  <si>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</si>
  <si>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</si>
  <si>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</si>
  <si>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</si>
  <si>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</si>
  <si>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</si>
  <si>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</si>
  <si>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</si>
  <si>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</si>
  <si>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</si>
  <si>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</si>
  <si>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</si>
  <si>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</si>
  <si>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</si>
  <si>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</si>
  <si>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</si>
  <si>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</si>
  <si>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</si>
  <si>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</si>
  <si>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</si>
  <si>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</si>
  <si>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</si>
  <si>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</si>
  <si>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</si>
  <si>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</si>
  <si>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</si>
  <si>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</si>
  <si>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</si>
  <si>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</si>
  <si>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</si>
  <si>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</si>
  <si>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</si>
  <si>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</si>
  <si>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</si>
  <si>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</si>
  <si>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</si>
  <si>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</si>
  <si>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</si>
  <si>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</si>
  <si>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</si>
  <si>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</si>
  <si>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</si>
  <si>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</si>
  <si>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</si>
  <si>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</si>
  <si>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</si>
  <si>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</si>
  <si>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</si>
  <si>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</si>
  <si>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</si>
  <si>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</si>
  <si>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</si>
  <si>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</si>
  <si>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</si>
  <si>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</si>
  <si>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</si>
  <si>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</si>
  <si>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</si>
  <si>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</si>
  <si>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</si>
  <si>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</si>
  <si>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</si>
  <si>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</si>
  <si>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</si>
  <si>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</si>
  <si>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</si>
  <si>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</si>
  <si>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</si>
  <si>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</si>
  <si>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</si>
  <si>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</si>
  <si>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</si>
  <si>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</si>
  <si>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</si>
  <si>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</si>
  <si>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</si>
  <si>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</si>
  <si>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</si>
  <si>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</si>
  <si>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</si>
  <si>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</si>
  <si>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</si>
  <si>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</si>
  <si>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</si>
  <si>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</si>
  <si>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</si>
  <si>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</si>
  <si>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</si>
  <si>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</si>
  <si>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</si>
  <si>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</si>
  <si>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</si>
  <si>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</si>
  <si>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</si>
  <si>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</si>
  <si>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</si>
  <si>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</si>
  <si>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</si>
  <si>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</si>
  <si>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</si>
  <si>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</si>
  <si>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</si>
  <si>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</si>
  <si>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</si>
  <si>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</si>
  <si>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</si>
  <si>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</si>
  <si>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</si>
  <si>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</si>
  <si>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</si>
  <si>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</si>
  <si>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</si>
  <si>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</si>
  <si>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</si>
  <si>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</si>
  <si>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</si>
  <si>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</si>
  <si>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</si>
  <si>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</si>
  <si>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</si>
  <si>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</si>
  <si>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</si>
  <si>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</si>
  <si>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</si>
  <si>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</si>
  <si>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</si>
  <si>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</si>
  <si>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</si>
  <si>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</si>
  <si>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</si>
  <si>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</si>
  <si>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</si>
  <si>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</si>
  <si>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</si>
  <si>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</si>
  <si>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</si>
  <si>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</si>
  <si>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</si>
  <si>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</si>
  <si>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</si>
  <si>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</si>
  <si>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</si>
  <si>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</si>
  <si>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</si>
  <si>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</si>
  <si>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</si>
  <si>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</si>
  <si>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</si>
  <si>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</si>
  <si>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</si>
  <si>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</si>
  <si>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</si>
  <si>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</si>
  <si>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</si>
  <si>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</si>
  <si>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</si>
  <si>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</si>
  <si>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</si>
  <si>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</si>
  <si>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</si>
  <si>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</si>
  <si>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</si>
  <si>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</si>
  <si>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</si>
  <si>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</si>
  <si>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</si>
  <si>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</si>
  <si>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</si>
  <si>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</si>
  <si>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</si>
  <si>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</si>
  <si>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</si>
  <si>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</si>
  <si>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</si>
  <si>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</si>
  <si>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</si>
  <si>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</si>
  <si>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</si>
  <si>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</si>
  <si>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</si>
  <si>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</si>
  <si>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</si>
  <si>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</si>
  <si>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</si>
  <si>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</si>
  <si>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</si>
  <si>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</si>
  <si>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</si>
  <si>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</si>
  <si>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</si>
  <si>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</si>
  <si>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</si>
  <si>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</si>
  <si>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</si>
  <si>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</si>
  <si>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</si>
  <si>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</si>
  <si>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</si>
  <si>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</si>
  <si>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</si>
  <si>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</si>
  <si>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</si>
  <si>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</si>
  <si>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</si>
  <si>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</si>
  <si>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</si>
  <si>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</si>
  <si>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</si>
  <si>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</si>
  <si>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</si>
  <si>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</si>
  <si>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</si>
  <si>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</si>
  <si>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</si>
  <si>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</si>
  <si>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</si>
  <si>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</si>
  <si>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</si>
  <si>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</si>
  <si>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</si>
  <si>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</si>
  <si>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</si>
  <si>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</si>
  <si>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</si>
  <si>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</si>
  <si>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</si>
  <si>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</si>
  <si>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</si>
  <si>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</si>
  <si>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</si>
  <si>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</si>
  <si>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</si>
  <si>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</si>
  <si>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</si>
  <si>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</si>
  <si>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</si>
  <si>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</si>
  <si>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</si>
  <si>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</si>
  <si>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</si>
  <si>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</si>
  <si>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</si>
  <si>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</si>
  <si>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</si>
  <si>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</si>
  <si>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</si>
  <si>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</si>
  <si>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</si>
  <si>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</si>
  <si>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</si>
  <si>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</si>
  <si>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</si>
  <si>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</si>
  <si>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</si>
  <si>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</si>
  <si>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</si>
  <si>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</si>
  <si>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</si>
  <si>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</si>
  <si>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</si>
  <si>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</si>
  <si>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</si>
  <si>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</si>
  <si>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</si>
  <si>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</si>
  <si>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</si>
  <si>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</si>
  <si>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</si>
  <si>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</si>
  <si>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</si>
  <si>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</si>
  <si>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</si>
  <si>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</si>
  <si>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</si>
  <si>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</si>
  <si>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</si>
  <si>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</si>
  <si>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</si>
  <si>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</si>
  <si>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</si>
  <si>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</si>
  <si>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</si>
  <si>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</si>
  <si>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</si>
  <si>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</si>
  <si>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</si>
  <si>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</si>
  <si>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</si>
  <si>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</si>
  <si>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</si>
  <si>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</si>
  <si>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</si>
  <si>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</si>
  <si>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</si>
  <si>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</si>
  <si>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</si>
  <si>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</si>
  <si>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</si>
  <si>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</si>
  <si>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</si>
  <si>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</si>
  <si>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</si>
  <si>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</si>
  <si>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</si>
  <si>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</si>
  <si>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</si>
  <si>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</si>
  <si>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</si>
  <si>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</si>
  <si>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</si>
  <si>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</si>
  <si>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</si>
  <si>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</si>
  <si>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</si>
  <si>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</si>
  <si>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</si>
  <si>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</si>
  <si>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</si>
  <si>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</si>
  <si>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</si>
  <si>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</si>
  <si>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</si>
  <si>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</si>
  <si>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</si>
  <si>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</si>
  <si>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</si>
  <si>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</si>
  <si>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</si>
  <si>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</si>
  <si>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</si>
  <si>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</si>
  <si>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</si>
  <si>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</si>
  <si>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</si>
  <si>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</si>
  <si>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</si>
  <si>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</si>
  <si>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</si>
  <si>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</si>
  <si>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</si>
  <si>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</si>
  <si>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</si>
  <si>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</si>
  <si>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</si>
  <si>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</si>
  <si>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</si>
  <si>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</si>
  <si>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</si>
  <si>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</si>
  <si>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</si>
  <si>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</si>
  <si>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</si>
  <si>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</si>
  <si>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</si>
  <si>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</si>
  <si>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</si>
  <si>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</si>
  <si>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</si>
  <si>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</si>
  <si>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</si>
  <si>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</si>
  <si>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</si>
  <si>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</si>
  <si>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</si>
  <si>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</si>
  <si>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</si>
  <si>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</si>
  <si>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</si>
  <si>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</si>
  <si>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</si>
  <si>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</si>
  <si>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</si>
  <si>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</si>
  <si>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</si>
  <si>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</si>
  <si>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</si>
  <si>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</si>
  <si>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</si>
  <si>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</si>
  <si>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</si>
  <si>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</si>
  <si>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</si>
  <si>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</si>
  <si>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</si>
  <si>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</si>
  <si>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</si>
  <si>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</si>
  <si>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</si>
  <si>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</si>
  <si>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</si>
  <si>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</si>
  <si>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</si>
  <si>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</si>
  <si>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</si>
  <si>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</si>
  <si>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</si>
  <si>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</si>
  <si>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</si>
  <si>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</si>
  <si>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</si>
  <si>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</si>
  <si>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</si>
  <si>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</si>
  <si>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</si>
  <si>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</si>
  <si>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</si>
  <si>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</si>
  <si>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</si>
  <si>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</si>
  <si>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</si>
  <si>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</si>
  <si>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</si>
  <si>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</si>
  <si>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</si>
  <si>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</si>
  <si>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</si>
  <si>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</si>
  <si>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</si>
  <si>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</si>
  <si>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</si>
  <si>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</si>
  <si>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</si>
  <si>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</si>
  <si>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</si>
  <si>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</si>
  <si>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</si>
  <si>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</si>
  <si>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</si>
  <si>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</si>
  <si>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</si>
  <si>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</si>
  <si>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</si>
  <si>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</si>
  <si>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</si>
  <si>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</si>
  <si>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</si>
  <si>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</si>
  <si>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</si>
  <si>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</si>
  <si>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</si>
  <si>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</si>
  <si>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</si>
  <si>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</si>
  <si>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</si>
  <si>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</si>
  <si>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</si>
  <si>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</si>
  <si>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</si>
  <si>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</si>
  <si>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</si>
  <si>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</si>
  <si>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</si>
  <si>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</si>
  <si>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</si>
  <si>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</si>
  <si>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</si>
  <si>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</si>
  <si>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</si>
  <si>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</si>
  <si>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</si>
  <si>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</si>
  <si>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</si>
  <si>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</si>
  <si>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</si>
  <si>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</si>
  <si>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</si>
  <si>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</si>
  <si>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</si>
  <si>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</si>
  <si>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</si>
  <si>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</si>
  <si>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</si>
  <si>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</si>
  <si>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</si>
  <si>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</si>
  <si>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</si>
  <si>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</si>
  <si>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</si>
  <si>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</si>
  <si>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</si>
  <si>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</si>
  <si>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</si>
  <si>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</si>
  <si>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</si>
  <si>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</si>
  <si>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</si>
  <si>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</si>
  <si>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</si>
  <si>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</si>
  <si>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</si>
  <si>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</si>
  <si>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</si>
  <si>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</si>
  <si>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</si>
  <si>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</si>
  <si>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</si>
  <si>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</si>
  <si>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</si>
  <si>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</si>
  <si>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</si>
  <si>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</si>
  <si>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</si>
  <si>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</si>
  <si>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</si>
  <si>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</si>
  <si>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</si>
  <si>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</si>
  <si>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</si>
  <si>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</si>
  <si>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</si>
  <si>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</si>
  <si>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</si>
  <si>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</si>
  <si>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</si>
  <si>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</si>
  <si>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</si>
  <si>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</si>
  <si>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</si>
  <si>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</si>
  <si>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</si>
  <si>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</si>
  <si>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</si>
  <si>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</si>
  <si>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</si>
  <si>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</si>
  <si>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</si>
  <si>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</si>
  <si>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</si>
  <si>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</si>
  <si>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</si>
  <si>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</si>
  <si>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</si>
  <si>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</si>
  <si>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</si>
  <si>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</si>
  <si>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</si>
  <si>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</si>
  <si>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</si>
  <si>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</si>
  <si>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</si>
  <si>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</si>
  <si>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</si>
  <si>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</si>
  <si>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</si>
  <si>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</si>
  <si>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</si>
  <si>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</si>
  <si>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</si>
  <si>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</si>
  <si>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</si>
  <si>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</si>
  <si>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</si>
  <si>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</si>
  <si>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</si>
  <si>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</si>
  <si>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</si>
  <si>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</si>
  <si>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</si>
  <si>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</si>
  <si>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</si>
  <si>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</si>
  <si>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</si>
  <si>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</si>
  <si>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</si>
  <si>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</si>
  <si>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</si>
  <si>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</si>
  <si>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</si>
  <si>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</si>
  <si>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</si>
  <si>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</si>
  <si>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</si>
  <si>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</si>
  <si>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</si>
  <si>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</si>
  <si>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</si>
  <si>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</si>
  <si>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</si>
  <si>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</si>
  <si>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</si>
  <si>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</si>
  <si>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</si>
  <si>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</si>
  <si>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</si>
  <si>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</si>
  <si>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</si>
  <si>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</si>
  <si>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</si>
  <si>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</si>
  <si>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</si>
  <si>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</si>
  <si>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</si>
  <si>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</si>
  <si>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</si>
  <si>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</si>
  <si>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</si>
  <si>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</si>
  <si>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</si>
  <si>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</si>
  <si>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</si>
  <si>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</si>
  <si>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</si>
  <si>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</si>
  <si>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</si>
  <si>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</si>
  <si>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</si>
  <si>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</si>
  <si>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</si>
  <si>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</si>
  <si>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</si>
  <si>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</si>
  <si>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</si>
  <si>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</si>
  <si>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</si>
  <si>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</si>
  <si>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</si>
  <si>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</si>
  <si>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</si>
  <si>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</si>
  <si>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</si>
  <si>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</si>
  <si>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</si>
  <si>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</si>
  <si>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</si>
  <si>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</si>
  <si>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</si>
  <si>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</si>
  <si>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</si>
  <si>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</si>
  <si>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</si>
  <si>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</si>
  <si>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</si>
  <si>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</si>
  <si>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</si>
  <si>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</si>
  <si>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</si>
  <si>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</si>
  <si>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</si>
  <si>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</si>
  <si>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</si>
  <si>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</si>
  <si>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</si>
  <si>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</si>
  <si>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</si>
  <si>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</si>
  <si>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</si>
  <si>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</si>
  <si>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</si>
  <si>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</si>
  <si>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</si>
  <si>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</si>
  <si>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</si>
  <si>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</si>
  <si>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</si>
  <si>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</si>
  <si>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</si>
  <si>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</si>
  <si>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</si>
  <si>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</si>
  <si>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</si>
  <si>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</si>
  <si>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</si>
  <si>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</si>
  <si>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</si>
  <si>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</si>
  <si>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</si>
  <si>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</si>
  <si>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</si>
  <si>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</si>
  <si>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</si>
  <si>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</si>
  <si>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</si>
  <si>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</si>
  <si>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</si>
  <si>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</si>
  <si>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</si>
  <si>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</si>
  <si>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</si>
  <si>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</si>
  <si>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</si>
  <si>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</si>
  <si>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</si>
  <si>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</si>
  <si>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</si>
  <si>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</si>
  <si>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</si>
  <si>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</si>
  <si>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</si>
  <si>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</si>
  <si>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</si>
  <si>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</si>
  <si>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</si>
  <si>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</si>
  <si>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</si>
  <si>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</si>
  <si>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</si>
  <si>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</si>
  <si>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</si>
  <si>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</si>
  <si>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</si>
  <si>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</si>
  <si>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</si>
  <si>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</si>
  <si>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</si>
  <si>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</si>
  <si>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</si>
  <si>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</si>
  <si>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</si>
  <si>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</si>
  <si>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</si>
  <si>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</si>
  <si>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</si>
  <si>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</si>
  <si>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</si>
  <si>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</si>
  <si>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</si>
  <si>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</si>
  <si>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</si>
  <si>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</si>
  <si>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</si>
  <si>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</si>
  <si>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</si>
  <si>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</si>
  <si>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</si>
  <si>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</si>
  <si>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</si>
  <si>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</si>
  <si>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</si>
  <si>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</si>
  <si>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</si>
  <si>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</si>
  <si>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</si>
  <si>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</si>
  <si>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</si>
  <si>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</si>
  <si>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</si>
  <si>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</si>
  <si>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</si>
  <si>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</si>
  <si>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</si>
  <si>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</si>
  <si>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</si>
  <si>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</si>
  <si>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</si>
  <si>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</si>
  <si>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</si>
  <si>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</si>
  <si>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</si>
  <si>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</si>
  <si>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</si>
  <si>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</si>
  <si>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</si>
  <si>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</si>
  <si>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</si>
  <si>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</si>
  <si>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</si>
  <si>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</si>
  <si>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</si>
  <si>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</si>
  <si>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</si>
  <si>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</si>
  <si>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</si>
  <si>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</si>
  <si>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</si>
  <si>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</si>
  <si>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</si>
  <si>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</si>
  <si>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</si>
  <si>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</si>
  <si>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</si>
  <si>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</si>
  <si>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</si>
  <si>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</si>
  <si>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</si>
  <si>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</si>
  <si>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</si>
  <si>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</si>
  <si>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</si>
  <si>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</si>
  <si>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</si>
  <si>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</si>
  <si>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</si>
  <si>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</si>
  <si>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</si>
  <si>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</si>
  <si>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</si>
  <si>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</si>
  <si>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</si>
  <si>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</si>
  <si>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</si>
  <si>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</si>
  <si>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</si>
  <si>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</si>
  <si>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</si>
  <si>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</si>
  <si>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</si>
  <si>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</si>
  <si>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</si>
  <si>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</si>
  <si>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</si>
  <si>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</si>
  <si>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</si>
  <si>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</si>
  <si>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</si>
  <si>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</si>
  <si>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</si>
  <si>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</si>
  <si>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</si>
  <si>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</si>
  <si>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</si>
  <si>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</si>
  <si>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</si>
  <si>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</si>
  <si>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</si>
  <si>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</si>
  <si>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</si>
  <si>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</si>
  <si>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</si>
  <si>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</si>
  <si>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</si>
  <si>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</si>
  <si>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</si>
  <si>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</si>
  <si>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</si>
  <si>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</si>
  <si>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</si>
  <si>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</si>
  <si>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</si>
  <si>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</si>
  <si>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</si>
  <si>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</si>
  <si>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</si>
  <si>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</si>
  <si>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</si>
  <si>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</si>
  <si>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</si>
  <si>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</si>
  <si>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</si>
  <si>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</si>
  <si>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</si>
  <si>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</si>
  <si>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</si>
  <si>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</si>
  <si>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</si>
  <si>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</si>
  <si>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</si>
  <si>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</si>
  <si>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</si>
  <si>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</si>
  <si>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</si>
  <si>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</si>
  <si>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</si>
  <si>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</si>
  <si>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</si>
  <si>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</si>
  <si>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</si>
  <si>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</si>
  <si>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</si>
  <si>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</si>
  <si>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</si>
  <si>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</si>
  <si>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</si>
  <si>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</si>
  <si>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</si>
  <si>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</si>
  <si>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</si>
  <si>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</si>
  <si>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</si>
  <si>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</si>
  <si>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</si>
  <si>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</si>
  <si>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</si>
  <si>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</si>
  <si>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</si>
  <si>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</si>
  <si>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</si>
  <si>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</si>
  <si>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</si>
  <si>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</si>
  <si>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</si>
  <si>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</si>
  <si>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</si>
  <si>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</si>
  <si>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</si>
  <si>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</si>
  <si>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</si>
  <si>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</si>
  <si>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</si>
  <si>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</si>
  <si>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</si>
  <si>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</si>
  <si>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</si>
  <si>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</si>
  <si>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</si>
  <si>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</si>
  <si>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</si>
  <si>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</si>
  <si>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</si>
  <si>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</si>
  <si>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</si>
  <si>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</si>
  <si>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</si>
  <si>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</si>
  <si>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</si>
  <si>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</si>
  <si>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</si>
  <si>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</si>
  <si>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</si>
  <si>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</si>
  <si>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</si>
  <si>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</si>
  <si>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</si>
  <si>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</si>
  <si>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</si>
  <si>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</si>
  <si>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</si>
  <si>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</si>
  <si>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</si>
  <si>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</si>
  <si>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</si>
  <si>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</si>
  <si>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</si>
  <si>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</si>
  <si>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</si>
  <si>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</si>
  <si>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</si>
  <si>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</si>
  <si>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</si>
  <si>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</si>
  <si>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</si>
  <si>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</si>
  <si>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</si>
  <si>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</si>
  <si>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</si>
  <si>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</si>
  <si>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</si>
  <si>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</si>
  <si>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</si>
  <si>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</si>
  <si>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</si>
  <si>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</si>
  <si>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</si>
  <si>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</si>
  <si>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</si>
  <si>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</si>
  <si>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</si>
  <si>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</si>
  <si>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</si>
  <si>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</si>
  <si>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</si>
  <si>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</si>
  <si>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</si>
  <si>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</si>
  <si>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</si>
  <si>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</si>
  <si>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</si>
  <si>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</si>
  <si>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</si>
  <si>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</si>
  <si>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</si>
  <si>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</si>
  <si>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</si>
  <si>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</si>
  <si>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</si>
  <si>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</si>
  <si>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</si>
  <si>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</si>
  <si>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</si>
  <si>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</si>
  <si>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</si>
  <si>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</si>
  <si>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</si>
  <si>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</si>
  <si>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</si>
  <si>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</si>
  <si>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</si>
  <si>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</si>
  <si>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</si>
  <si>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</si>
  <si>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</si>
  <si>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</si>
  <si>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</si>
  <si>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</si>
  <si>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</si>
  <si>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</si>
  <si>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</si>
  <si>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</si>
  <si>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</si>
  <si>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</si>
  <si>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</si>
  <si>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</si>
  <si>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</si>
  <si>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</si>
  <si>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</si>
  <si>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</si>
  <si>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</si>
  <si>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</si>
  <si>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</si>
  <si>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</si>
  <si>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</si>
  <si>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</si>
  <si>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</si>
  <si>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</si>
  <si>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</si>
  <si>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</si>
  <si>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</si>
  <si>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</si>
  <si>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</si>
  <si>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</si>
  <si>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</si>
  <si>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</si>
  <si>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</si>
  <si>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</si>
  <si>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</si>
  <si>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</si>
  <si>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</si>
  <si>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</si>
  <si>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</si>
  <si>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</si>
  <si>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</si>
  <si>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</si>
  <si>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</si>
  <si>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</si>
  <si>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</si>
  <si>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</si>
  <si>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</si>
  <si>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</si>
  <si>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</si>
  <si>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</si>
  <si>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</si>
  <si>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</si>
  <si>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</si>
  <si>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</si>
  <si>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</si>
  <si>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</si>
  <si>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</si>
  <si>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</si>
  <si>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</si>
  <si>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</si>
  <si>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</si>
  <si>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</si>
  <si>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</si>
  <si>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</si>
  <si>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</si>
  <si>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</si>
  <si>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</si>
  <si>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</si>
  <si>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</si>
  <si>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</si>
  <si>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</si>
  <si>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</si>
  <si>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</si>
  <si>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</si>
  <si>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</si>
  <si>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</si>
  <si>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</si>
  <si>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</si>
  <si>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</si>
  <si>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</si>
  <si>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</si>
  <si>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</si>
  <si>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</si>
  <si>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</si>
  <si>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</si>
  <si>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</si>
  <si>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</si>
  <si>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</si>
  <si>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</si>
  <si>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</si>
  <si>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</si>
  <si>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</si>
  <si>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</si>
  <si>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</si>
  <si>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</si>
  <si>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</si>
  <si>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</si>
  <si>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</si>
  <si>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</si>
  <si>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</si>
  <si>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</si>
  <si>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</si>
  <si>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</si>
  <si>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</si>
  <si>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</si>
  <si>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</si>
  <si>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</si>
  <si>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</si>
  <si>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</si>
  <si>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</si>
  <si>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</si>
  <si>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</si>
  <si>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</si>
  <si>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</si>
  <si>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</si>
  <si>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</si>
  <si>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</si>
  <si>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</si>
  <si>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</si>
  <si>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</si>
  <si>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</si>
  <si>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</si>
  <si>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</si>
  <si>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</si>
  <si>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</si>
  <si>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</si>
  <si>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</si>
  <si>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</si>
  <si>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</si>
  <si>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</si>
  <si>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</si>
  <si>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</si>
  <si>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</si>
  <si>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</si>
  <si>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</si>
  <si>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</si>
  <si>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</si>
  <si>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</si>
  <si>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</si>
  <si>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</si>
  <si>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</si>
  <si>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</si>
  <si>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</si>
  <si>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</si>
  <si>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</si>
  <si>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</si>
  <si>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</si>
  <si>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</si>
  <si>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</si>
  <si>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</si>
  <si>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</si>
  <si>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</si>
  <si>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</si>
  <si>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</si>
  <si>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</si>
  <si>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</si>
  <si>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</si>
  <si>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</si>
  <si>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</si>
  <si>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</si>
  <si>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</si>
  <si>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</si>
  <si>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</si>
  <si>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</si>
  <si>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</si>
  <si>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</si>
  <si>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</si>
  <si>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</si>
  <si>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</si>
  <si>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</si>
  <si>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</si>
  <si>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</si>
  <si>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</si>
  <si>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</si>
  <si>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</si>
  <si>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</si>
  <si>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</si>
  <si>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</si>
  <si>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</si>
  <si>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</si>
  <si>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</si>
  <si>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</si>
  <si>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</si>
  <si>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</si>
  <si>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</si>
  <si>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</si>
  <si>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</si>
  <si>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</si>
  <si>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</si>
  <si>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</si>
  <si>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</si>
  <si>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</si>
  <si>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</si>
  <si>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</si>
  <si>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</si>
  <si>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</si>
  <si>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</si>
  <si>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</si>
  <si>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</si>
  <si>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</si>
  <si>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</si>
  <si>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</si>
  <si>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</si>
  <si>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</si>
  <si>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</si>
  <si>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</si>
  <si>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</si>
  <si>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</si>
  <si>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</si>
  <si>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</si>
  <si>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</si>
  <si>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</si>
  <si>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</si>
  <si>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</si>
  <si>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</si>
  <si>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</si>
  <si>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</si>
  <si>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</si>
  <si>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</si>
  <si>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</si>
  <si>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</si>
  <si>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</si>
  <si>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</si>
  <si>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</si>
  <si>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</si>
  <si>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</si>
  <si>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</si>
  <si>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</si>
  <si>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</si>
  <si>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</si>
  <si>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</si>
  <si>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</si>
  <si>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</si>
  <si>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</si>
  <si>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</si>
  <si>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</si>
  <si>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</si>
  <si>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</si>
  <si>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</si>
  <si>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</si>
  <si>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</si>
  <si>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</si>
  <si>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</si>
  <si>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</si>
  <si>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</si>
  <si>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</si>
  <si>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</si>
  <si>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</si>
  <si>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</si>
  <si>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</si>
  <si>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</si>
  <si>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</si>
  <si>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</si>
  <si>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</si>
  <si>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</si>
  <si>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</si>
  <si>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</si>
  <si>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</si>
  <si>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</si>
  <si>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</si>
  <si>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</si>
  <si>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</si>
  <si>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</si>
  <si>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</si>
  <si>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</si>
  <si>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</si>
  <si>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</si>
  <si>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</si>
  <si>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</si>
  <si>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</si>
  <si>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</si>
  <si>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</si>
  <si>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</si>
  <si>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</si>
  <si>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</si>
  <si>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</si>
  <si>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</si>
  <si>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</si>
  <si>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</si>
  <si>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</si>
  <si>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</si>
  <si>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</si>
  <si>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</si>
  <si>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</si>
  <si>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</si>
  <si>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</si>
  <si>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</si>
  <si>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</si>
  <si>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</si>
  <si>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</si>
  <si>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</si>
  <si>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</si>
  <si>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</si>
  <si>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</si>
  <si>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</si>
  <si>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</si>
  <si>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</si>
  <si>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</si>
  <si>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</si>
  <si>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</si>
  <si>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</si>
  <si>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</si>
  <si>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</si>
  <si>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</si>
  <si>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</si>
  <si>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</si>
  <si>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</si>
  <si>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</si>
  <si>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</si>
  <si>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</si>
  <si>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</si>
  <si>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</si>
  <si>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</si>
  <si>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</si>
  <si>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</si>
  <si>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 xml:space="preserve">Profit </t>
  </si>
  <si>
    <t xml:space="preserve">Sales </t>
  </si>
  <si>
    <t>Date</t>
  </si>
  <si>
    <t>Sold</t>
  </si>
  <si>
    <t>Products</t>
  </si>
  <si>
    <t xml:space="preserve">Category </t>
  </si>
  <si>
    <t>Значение</t>
  </si>
  <si>
    <t>Идентификатор строки (уникальный)</t>
  </si>
  <si>
    <t>Идентификатор заказа</t>
  </si>
  <si>
    <t>Дата заказа</t>
  </si>
  <si>
    <t>Дата доставки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</si>
  <si>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</si>
  <si>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</si>
  <si>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</si>
  <si>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</si>
  <si>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</si>
  <si>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</si>
  <si>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</si>
  <si>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</si>
  <si>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</si>
  <si>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</si>
  <si>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</si>
  <si>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</si>
  <si>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</si>
  <si>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Продажи (Доход)</t>
  </si>
  <si>
    <t>Количество</t>
  </si>
  <si>
    <t>Скидка в %</t>
  </si>
  <si>
    <t>Прибыль</t>
  </si>
  <si>
    <t>Региональный менеджер</t>
  </si>
  <si>
    <t>Возвраты товара</t>
  </si>
  <si>
    <t>Атрибут</t>
  </si>
  <si>
    <t>Manager</t>
  </si>
  <si>
    <t xml:space="preserve"> </t>
  </si>
  <si>
    <t>Year</t>
  </si>
  <si>
    <t xml:space="preserve">Profit Ratio </t>
  </si>
  <si>
    <t xml:space="preserve">Discount </t>
  </si>
  <si>
    <t xml:space="preserve">Returned </t>
  </si>
  <si>
    <t>Metrics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</si>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</sst>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_-[$$-409]* #,##0_ ;_-[$$-409]* \-#,##0\ ;_-[$$-409]* &quot;-&quot;_ ;_-@_ "/>
  </numFmts>
  <fonts count="5" x14ac:knownFonts="1">
    <font>
      <sz val="10"/>
      <name val="MS Sans Serif"/>
    </font>
    <font>
      <b/>
      <sz val="10"/>
      <name val="MS Sans Serif"/>
      <charset val="204"/>
    </font>
    <font>
      <sz val="8"/>
      <name val="MS Sans Serif"/>
    </font>
    <font>
      <b/>
      <sz val="10"/>
      <color theme="1"/>
      <name val="MS Sans Serif"/>
      <charset val="204"/>
    </font>
    <font>
      <sz val="10"/>
      <color theme="1"/>
      <name val="MS Sans Serif"/>
      <charset val="204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 style="medium">
        <color theme="9"/>
      </right>
      <top/>
      <bottom/>
      <diagonal/>
    </border>
    <border>
      <left style="medium">
        <color theme="9"/>
      </left>
      <right style="medium">
        <color theme="9"/>
      </right>
      <top/>
      <bottom style="medium">
        <color theme="9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medium">
        <color theme="9"/>
      </left>
      <right style="medium">
        <color theme="9"/>
      </right>
      <top style="medium">
        <color theme="9"/>
      </top>
      <bottom/>
      <diagonal/>
    </border>
    <border>
      <left style="medium">
        <color theme="9"/>
      </left>
      <right style="medium">
        <color theme="9"/>
      </right>
      <top style="medium">
        <color theme="9"/>
      </top>
      <bottom style="medium">
        <color theme="9"/>
      </bottom>
      <diagonal/>
    </border>
    <border>
      <left/>
      <right style="medium">
        <color theme="9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9"/>
      </bottom>
      <diagonal/>
    </border>
    <border>
      <left style="thin">
        <color theme="0"/>
      </left>
      <right style="medium">
        <color theme="9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9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thin">
        <color theme="0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medium">
        <color theme="9"/>
      </right>
      <top style="thin">
        <color theme="0"/>
      </top>
      <bottom/>
      <diagonal/>
    </border>
    <border>
      <left style="medium">
        <color theme="9"/>
      </left>
      <right style="medium">
        <color theme="9"/>
      </right>
      <top style="thin">
        <color theme="0"/>
      </top>
      <bottom style="medium">
        <color theme="9"/>
      </bottom>
      <diagonal/>
    </border>
    <border>
      <left style="medium">
        <color theme="9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9"/>
      </left>
      <right style="thin">
        <color theme="0"/>
      </right>
      <top style="thin">
        <color theme="0"/>
      </top>
      <bottom style="medium">
        <color theme="9"/>
      </bottom>
      <diagonal/>
    </border>
    <border>
      <left style="thin">
        <color theme="0"/>
      </left>
      <right style="medium">
        <color theme="9"/>
      </right>
      <top style="thin">
        <color theme="0"/>
      </top>
      <bottom style="medium">
        <color theme="9"/>
      </bottom>
      <diagonal/>
    </border>
    <border>
      <left style="medium">
        <color theme="9"/>
      </left>
      <right style="medium">
        <color theme="9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9"/>
      </right>
      <top/>
      <bottom style="medium">
        <color theme="9"/>
      </bottom>
      <diagonal/>
    </border>
    <border>
      <left style="medium">
        <color theme="9"/>
      </left>
      <right style="thin">
        <color theme="0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medium">
        <color theme="9"/>
      </left>
      <right style="medium">
        <color theme="9"/>
      </right>
      <top style="thin">
        <color theme="0"/>
      </top>
      <bottom/>
      <diagonal/>
    </border>
    <border>
      <left style="medium">
        <color theme="9"/>
      </left>
      <right style="medium">
        <color theme="9"/>
      </right>
      <top/>
      <bottom style="thin">
        <color theme="0"/>
      </bottom>
      <diagonal/>
    </border>
    <border>
      <left style="thin">
        <color theme="0"/>
      </left>
      <right/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9" tint="0.79998168889431442"/>
      </right>
      <top style="medium">
        <color theme="9"/>
      </top>
      <bottom style="medium">
        <color theme="9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medium">
        <color theme="9"/>
      </right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9"/>
      </right>
      <top style="medium">
        <color theme="9"/>
      </top>
      <bottom style="medium">
        <color theme="0"/>
      </bottom>
      <diagonal/>
    </border>
    <border>
      <left/>
      <right style="medium">
        <color theme="9"/>
      </right>
      <top style="medium">
        <color theme="9"/>
      </top>
      <bottom/>
      <diagonal/>
    </border>
    <border>
      <left style="medium">
        <color theme="0"/>
      </left>
      <right style="medium">
        <color theme="9"/>
      </right>
      <top style="medium">
        <color theme="9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9"/>
      </top>
      <bottom style="medium">
        <color theme="0"/>
      </bottom>
      <diagonal/>
    </border>
    <border>
      <left style="medium">
        <color theme="0" tint="-4.9989318521683403E-2"/>
      </left>
      <right style="medium">
        <color theme="0" tint="-4.9989318521683403E-2"/>
      </right>
      <top style="medium">
        <color theme="0" tint="-4.9989318521683403E-2"/>
      </top>
      <bottom style="medium">
        <color theme="0" tint="-4.9989318521683403E-2"/>
      </bottom>
      <diagonal/>
    </border>
    <border>
      <left style="thin">
        <color theme="0"/>
      </left>
      <right style="medium">
        <color theme="9"/>
      </right>
      <top/>
      <bottom/>
      <diagonal/>
    </border>
    <border>
      <left style="thin">
        <color theme="0"/>
      </left>
      <right/>
      <top/>
      <bottom/>
      <diagonal/>
    </border>
    <border>
      <left style="medium">
        <color theme="9"/>
      </left>
      <right/>
      <top style="medium">
        <color theme="9"/>
      </top>
      <bottom style="medium">
        <color theme="9"/>
      </bottom>
      <diagonal/>
    </border>
    <border>
      <left style="thin">
        <color theme="0"/>
      </left>
      <right/>
      <top/>
      <bottom style="medium">
        <color theme="9"/>
      </bottom>
      <diagonal/>
    </border>
    <border>
      <left style="medium">
        <color theme="9"/>
      </left>
      <right/>
      <top/>
      <bottom/>
      <diagonal/>
    </border>
    <border>
      <left style="medium">
        <color theme="9"/>
      </left>
      <right/>
      <top style="medium">
        <color theme="9"/>
      </top>
      <bottom/>
      <diagonal/>
    </border>
    <border>
      <left style="medium">
        <color theme="9"/>
      </left>
      <right/>
      <top/>
      <bottom style="medium">
        <color theme="9"/>
      </bottom>
      <diagonal/>
    </border>
    <border>
      <left style="medium">
        <color theme="9"/>
      </left>
      <right style="medium">
        <color theme="9" tint="0.79998168889431442"/>
      </right>
      <top style="thin">
        <color theme="0"/>
      </top>
      <bottom style="medium">
        <color theme="9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theme="9" tint="0.79998168889431442"/>
      </right>
      <top style="thin">
        <color theme="0"/>
      </top>
      <bottom style="medium">
        <color theme="9"/>
      </bottom>
      <diagonal/>
    </border>
    <border>
      <left style="thin">
        <color theme="0"/>
      </left>
      <right style="medium">
        <color theme="9" tint="0.79998168889431442"/>
      </right>
      <top style="medium">
        <color theme="9"/>
      </top>
      <bottom style="medium">
        <color theme="9"/>
      </bottom>
      <diagonal/>
    </border>
    <border>
      <left style="medium">
        <color theme="9"/>
      </left>
      <right style="medium">
        <color theme="9"/>
      </right>
      <top style="medium">
        <color theme="9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medium">
        <color theme="9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9"/>
      </left>
      <right style="medium">
        <color theme="0"/>
      </right>
      <top/>
      <bottom style="medium">
        <color theme="0"/>
      </bottom>
      <diagonal/>
    </border>
  </borders>
  <cellStyleXfs count="1">
    <xf numFmtId="0" fontId="0" fillId="0" borderId="0"/>
  </cellStyleXfs>
  <cellXfs count="12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2" borderId="0" xfId="0" quotePrefix="1" applyNumberFormat="1" applyFont="1" applyFill="1"/>
    <xf numFmtId="0" fontId="0" fillId="0" borderId="0" xfId="0" applyNumberFormat="1"/>
    <xf numFmtId="0" fontId="1" fillId="2" borderId="0" xfId="0" applyNumberFormat="1" applyFont="1" applyFill="1"/>
    <xf numFmtId="0" fontId="1" fillId="2" borderId="1" xfId="0" quotePrefix="1" applyNumberFormat="1" applyFont="1" applyFill="1" applyBorder="1"/>
    <xf numFmtId="0" fontId="1" fillId="2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6" xfId="0" applyBorder="1"/>
    <xf numFmtId="0" fontId="0" fillId="3" borderId="2" xfId="0" applyFill="1" applyBorder="1"/>
    <xf numFmtId="0" fontId="0" fillId="3" borderId="3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64" fontId="0" fillId="0" borderId="13" xfId="0" applyNumberFormat="1" applyBorder="1"/>
    <xf numFmtId="164" fontId="0" fillId="0" borderId="12" xfId="0" applyNumberFormat="1" applyBorder="1"/>
    <xf numFmtId="0" fontId="0" fillId="0" borderId="16" xfId="0" applyBorder="1"/>
    <xf numFmtId="0" fontId="0" fillId="2" borderId="17" xfId="0" applyFont="1" applyFill="1" applyBorder="1" applyAlignment="1">
      <alignment horizontal="center" vertical="center"/>
    </xf>
    <xf numFmtId="0" fontId="0" fillId="4" borderId="17" xfId="0" applyFont="1" applyFill="1" applyBorder="1" applyAlignment="1">
      <alignment horizontal="left" vertical="center"/>
    </xf>
    <xf numFmtId="0" fontId="0" fillId="3" borderId="7" xfId="0" applyFill="1" applyBorder="1"/>
    <xf numFmtId="0" fontId="0" fillId="0" borderId="21" xfId="0" applyBorder="1"/>
    <xf numFmtId="165" fontId="0" fillId="0" borderId="22" xfId="0" applyNumberFormat="1" applyBorder="1"/>
    <xf numFmtId="0" fontId="0" fillId="5" borderId="24" xfId="0" applyFill="1" applyBorder="1"/>
    <xf numFmtId="0" fontId="0" fillId="5" borderId="23" xfId="0" applyFill="1" applyBorder="1"/>
    <xf numFmtId="0" fontId="0" fillId="0" borderId="22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5" borderId="19" xfId="0" applyFill="1" applyBorder="1"/>
    <xf numFmtId="0" fontId="0" fillId="0" borderId="30" xfId="0" applyBorder="1" applyAlignment="1">
      <alignment horizontal="left"/>
    </xf>
    <xf numFmtId="0" fontId="0" fillId="0" borderId="26" xfId="0" applyBorder="1" applyAlignment="1">
      <alignment horizontal="left"/>
    </xf>
    <xf numFmtId="164" fontId="0" fillId="0" borderId="30" xfId="0" applyNumberFormat="1" applyBorder="1"/>
    <xf numFmtId="164" fontId="0" fillId="0" borderId="26" xfId="0" applyNumberFormat="1" applyBorder="1"/>
    <xf numFmtId="164" fontId="0" fillId="0" borderId="31" xfId="0" applyNumberFormat="1" applyBorder="1"/>
    <xf numFmtId="0" fontId="0" fillId="2" borderId="32" xfId="0" applyFill="1" applyBorder="1"/>
    <xf numFmtId="0" fontId="0" fillId="2" borderId="19" xfId="0" applyFill="1" applyBorder="1"/>
    <xf numFmtId="0" fontId="0" fillId="0" borderId="15" xfId="0" applyBorder="1" applyAlignment="1">
      <alignment horizontal="left"/>
    </xf>
    <xf numFmtId="0" fontId="0" fillId="2" borderId="20" xfId="0" applyFill="1" applyBorder="1"/>
    <xf numFmtId="164" fontId="0" fillId="0" borderId="15" xfId="0" applyNumberFormat="1" applyBorder="1"/>
    <xf numFmtId="0" fontId="0" fillId="5" borderId="32" xfId="0" applyFill="1" applyBorder="1"/>
    <xf numFmtId="164" fontId="0" fillId="0" borderId="33" xfId="0" applyNumberFormat="1" applyBorder="1"/>
    <xf numFmtId="164" fontId="0" fillId="0" borderId="34" xfId="0" applyNumberFormat="1" applyBorder="1"/>
    <xf numFmtId="0" fontId="0" fillId="3" borderId="4" xfId="0" applyFill="1" applyBorder="1"/>
    <xf numFmtId="0" fontId="0" fillId="6" borderId="19" xfId="0" applyFill="1" applyBorder="1" applyAlignment="1">
      <alignment horizontal="left"/>
    </xf>
    <xf numFmtId="14" fontId="0" fillId="3" borderId="35" xfId="0" applyNumberFormat="1" applyFill="1" applyBorder="1" applyAlignment="1">
      <alignment horizontal="left" indent="1"/>
    </xf>
    <xf numFmtId="14" fontId="0" fillId="3" borderId="34" xfId="0" applyNumberFormat="1" applyFill="1" applyBorder="1" applyAlignment="1">
      <alignment horizontal="left" indent="1"/>
    </xf>
    <xf numFmtId="0" fontId="0" fillId="3" borderId="19" xfId="0" applyFill="1" applyBorder="1" applyAlignment="1" applyProtection="1">
      <alignment horizontal="left"/>
    </xf>
    <xf numFmtId="164" fontId="0" fillId="6" borderId="19" xfId="0" applyNumberFormat="1" applyFill="1" applyBorder="1"/>
    <xf numFmtId="164" fontId="0" fillId="3" borderId="19" xfId="0" applyNumberFormat="1" applyFill="1" applyBorder="1"/>
    <xf numFmtId="0" fontId="0" fillId="2" borderId="36" xfId="0" applyFill="1" applyBorder="1"/>
    <xf numFmtId="0" fontId="0" fillId="6" borderId="37" xfId="0" applyFill="1" applyBorder="1" applyAlignment="1">
      <alignment horizontal="left"/>
    </xf>
    <xf numFmtId="0" fontId="0" fillId="0" borderId="38" xfId="0" applyBorder="1"/>
    <xf numFmtId="0" fontId="0" fillId="0" borderId="39" xfId="0" applyNumberFormat="1" applyBorder="1"/>
    <xf numFmtId="0" fontId="0" fillId="0" borderId="19" xfId="0" applyNumberFormat="1" applyBorder="1"/>
    <xf numFmtId="0" fontId="0" fillId="0" borderId="37" xfId="0" applyBorder="1" applyAlignment="1">
      <alignment horizontal="left"/>
    </xf>
    <xf numFmtId="0" fontId="0" fillId="5" borderId="40" xfId="0" applyFill="1" applyBorder="1"/>
    <xf numFmtId="0" fontId="0" fillId="5" borderId="42" xfId="0" applyFill="1" applyBorder="1"/>
    <xf numFmtId="0" fontId="0" fillId="0" borderId="43" xfId="0" applyBorder="1"/>
    <xf numFmtId="0" fontId="0" fillId="2" borderId="44" xfId="0" applyFill="1" applyBorder="1"/>
    <xf numFmtId="164" fontId="0" fillId="3" borderId="45" xfId="0" applyNumberFormat="1" applyFill="1" applyBorder="1"/>
    <xf numFmtId="0" fontId="0" fillId="2" borderId="47" xfId="0" applyFill="1" applyBorder="1"/>
    <xf numFmtId="164" fontId="0" fillId="6" borderId="26" xfId="0" applyNumberFormat="1" applyFill="1" applyBorder="1"/>
    <xf numFmtId="0" fontId="0" fillId="6" borderId="26" xfId="0" applyFill="1" applyBorder="1" applyAlignment="1">
      <alignment horizontal="left"/>
    </xf>
    <xf numFmtId="14" fontId="0" fillId="3" borderId="14" xfId="0" applyNumberFormat="1" applyFill="1" applyBorder="1" applyAlignment="1">
      <alignment horizontal="left" indent="1"/>
    </xf>
    <xf numFmtId="164" fontId="0" fillId="3" borderId="14" xfId="0" applyNumberFormat="1" applyFill="1" applyBorder="1"/>
    <xf numFmtId="164" fontId="0" fillId="0" borderId="46" xfId="0" applyNumberFormat="1" applyBorder="1"/>
    <xf numFmtId="0" fontId="0" fillId="0" borderId="18" xfId="0" applyBorder="1" applyAlignment="1">
      <alignment horizontal="left"/>
    </xf>
    <xf numFmtId="0" fontId="0" fillId="0" borderId="14" xfId="0" applyBorder="1" applyAlignment="1">
      <alignment horizontal="left"/>
    </xf>
    <xf numFmtId="164" fontId="0" fillId="0" borderId="18" xfId="0" applyNumberFormat="1" applyBorder="1"/>
    <xf numFmtId="164" fontId="0" fillId="0" borderId="14" xfId="0" applyNumberFormat="1" applyBorder="1"/>
    <xf numFmtId="164" fontId="0" fillId="0" borderId="48" xfId="0" applyNumberFormat="1" applyBorder="1"/>
    <xf numFmtId="164" fontId="0" fillId="0" borderId="25" xfId="0" applyNumberFormat="1" applyBorder="1"/>
    <xf numFmtId="164" fontId="0" fillId="0" borderId="45" xfId="0" applyNumberFormat="1" applyBorder="1"/>
    <xf numFmtId="0" fontId="0" fillId="0" borderId="34" xfId="0" applyBorder="1" applyAlignment="1">
      <alignment horizontal="left"/>
    </xf>
    <xf numFmtId="0" fontId="0" fillId="5" borderId="29" xfId="0" applyFill="1" applyBorder="1"/>
    <xf numFmtId="165" fontId="0" fillId="0" borderId="19" xfId="0" applyNumberFormat="1" applyBorder="1"/>
    <xf numFmtId="164" fontId="0" fillId="0" borderId="27" xfId="0" applyNumberFormat="1" applyBorder="1"/>
    <xf numFmtId="164" fontId="0" fillId="0" borderId="28" xfId="0" applyNumberFormat="1" applyBorder="1"/>
    <xf numFmtId="0" fontId="0" fillId="0" borderId="18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164" fontId="0" fillId="0" borderId="50" xfId="0" applyNumberFormat="1" applyBorder="1"/>
    <xf numFmtId="164" fontId="0" fillId="0" borderId="41" xfId="0" applyNumberFormat="1" applyBorder="1"/>
    <xf numFmtId="164" fontId="0" fillId="0" borderId="51" xfId="0" applyNumberFormat="1" applyBorder="1"/>
    <xf numFmtId="0" fontId="0" fillId="6" borderId="52" xfId="0" applyFill="1" applyBorder="1" applyAlignment="1">
      <alignment horizontal="left"/>
    </xf>
    <xf numFmtId="164" fontId="0" fillId="0" borderId="49" xfId="0" applyNumberFormat="1" applyBorder="1"/>
    <xf numFmtId="0" fontId="0" fillId="0" borderId="5" xfId="0" applyBorder="1"/>
    <xf numFmtId="0" fontId="0" fillId="0" borderId="53" xfId="0" applyBorder="1"/>
    <xf numFmtId="0" fontId="1" fillId="5" borderId="19" xfId="0" applyFont="1" applyFill="1" applyBorder="1"/>
    <xf numFmtId="0" fontId="3" fillId="0" borderId="19" xfId="0" applyFont="1" applyFill="1" applyBorder="1"/>
    <xf numFmtId="9" fontId="0" fillId="6" borderId="19" xfId="0" applyNumberFormat="1" applyFill="1" applyBorder="1"/>
    <xf numFmtId="0" fontId="0" fillId="0" borderId="54" xfId="0" applyBorder="1"/>
    <xf numFmtId="9" fontId="0" fillId="6" borderId="29" xfId="0" applyNumberFormat="1" applyFill="1" applyBorder="1"/>
    <xf numFmtId="9" fontId="0" fillId="6" borderId="23" xfId="0" applyNumberFormat="1" applyFill="1" applyBorder="1"/>
    <xf numFmtId="164" fontId="0" fillId="6" borderId="55" xfId="0" applyNumberFormat="1" applyFill="1" applyBorder="1"/>
    <xf numFmtId="164" fontId="0" fillId="6" borderId="56" xfId="0" applyNumberFormat="1" applyFill="1" applyBorder="1"/>
    <xf numFmtId="9" fontId="0" fillId="6" borderId="26" xfId="0" applyNumberFormat="1" applyFill="1" applyBorder="1"/>
    <xf numFmtId="164" fontId="4" fillId="0" borderId="32" xfId="0" applyNumberFormat="1" applyFont="1" applyBorder="1"/>
    <xf numFmtId="164" fontId="4" fillId="0" borderId="19" xfId="0" applyNumberFormat="1" applyFont="1" applyBorder="1"/>
    <xf numFmtId="9" fontId="4" fillId="0" borderId="24" xfId="0" applyNumberFormat="1" applyFont="1" applyBorder="1"/>
    <xf numFmtId="9" fontId="4" fillId="0" borderId="19" xfId="0" applyNumberFormat="1" applyFont="1" applyBorder="1"/>
    <xf numFmtId="164" fontId="0" fillId="0" borderId="2" xfId="0" applyNumberFormat="1" applyBorder="1"/>
    <xf numFmtId="9" fontId="0" fillId="0" borderId="2" xfId="0" applyNumberFormat="1" applyBorder="1"/>
    <xf numFmtId="9" fontId="0" fillId="0" borderId="30" xfId="0" applyNumberFormat="1" applyBorder="1"/>
    <xf numFmtId="9" fontId="0" fillId="0" borderId="26" xfId="0" applyNumberFormat="1" applyBorder="1"/>
    <xf numFmtId="9" fontId="0" fillId="0" borderId="27" xfId="0" applyNumberFormat="1" applyBorder="1"/>
    <xf numFmtId="14" fontId="0" fillId="0" borderId="30" xfId="0" applyNumberFormat="1" applyBorder="1" applyAlignment="1">
      <alignment horizontal="left" indent="1"/>
    </xf>
    <xf numFmtId="14" fontId="0" fillId="0" borderId="57" xfId="0" applyNumberFormat="1" applyBorder="1" applyAlignment="1">
      <alignment horizontal="left" indent="1"/>
    </xf>
    <xf numFmtId="164" fontId="0" fillId="0" borderId="57" xfId="0" applyNumberFormat="1" applyBorder="1"/>
    <xf numFmtId="9" fontId="0" fillId="0" borderId="57" xfId="0" applyNumberFormat="1" applyBorder="1"/>
    <xf numFmtId="14" fontId="0" fillId="0" borderId="26" xfId="0" applyNumberFormat="1" applyBorder="1" applyAlignment="1">
      <alignment horizontal="left" indent="1"/>
    </xf>
    <xf numFmtId="164" fontId="0" fillId="0" borderId="21" xfId="0" applyNumberFormat="1" applyBorder="1"/>
    <xf numFmtId="9" fontId="0" fillId="0" borderId="21" xfId="0" applyNumberFormat="1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1" fillId="3" borderId="59" xfId="0" applyFont="1" applyFill="1" applyBorder="1"/>
  </cellXfs>
  <cellStyles count="1">
    <cellStyle name="Обычный" xfId="0" builtinId="0"/>
  </cellStyles>
  <dxfs count="30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charset val="204"/>
        <scheme val="none"/>
      </font>
      <numFmt numFmtId="0" formatCode="General"/>
      <fill>
        <patternFill patternType="solid">
          <fgColor indexed="64"/>
          <bgColor theme="0" tint="-4.9989318521683403E-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</border>
    </dxf>
    <dxf>
      <border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 style="medium">
          <color theme="0"/>
        </horizontal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font>
        <b val="0"/>
      </font>
    </dxf>
    <dxf>
      <font>
        <b val="0"/>
      </font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right style="medium">
          <color theme="9" tint="0.79998168889431442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 patternType="solid">
          <bgColor theme="6" tint="0.79998168889431442"/>
        </patternFill>
      </fill>
    </dxf>
    <dxf>
      <numFmt numFmtId="13" formatCode="0%"/>
    </dxf>
    <dxf>
      <numFmt numFmtId="13" formatCode="0%"/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fill>
        <patternFill>
          <bgColor theme="6" tint="0.79998168889431442"/>
        </patternFill>
      </fill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top style="medium">
          <color theme="9"/>
        </top>
      </border>
    </dxf>
    <dxf>
      <border>
        <top style="medium">
          <color theme="9"/>
        </top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</border>
    </dxf>
    <dxf>
      <border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numFmt numFmtId="164" formatCode="[$$-409]#,##0"/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64" formatCode="[$$-409]#,##0"/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border>
        <left style="medium">
          <color theme="9"/>
        </lef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right style="thin">
          <color theme="9"/>
        </right>
      </border>
    </dxf>
    <dxf>
      <border>
        <bottom style="medium">
          <color theme="9"/>
        </bottom>
      </border>
    </dxf>
    <dxf>
      <border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bgColor theme="0" tint="-4.9989318521683403E-2"/>
        </patternFill>
      </fill>
    </dxf>
    <dxf>
      <border>
        <right style="thin">
          <color theme="9"/>
        </right>
      </border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numFmt numFmtId="164" formatCode="[$$-409]#,##0"/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medium">
          <color theme="9"/>
        </left>
        <right style="medium">
          <color theme="9"/>
        </right>
        <top style="medium">
          <color theme="9"/>
        </top>
        <bottom style="medium">
          <color theme="9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>
          <bgColor theme="6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border>
        <right style="medium">
          <color theme="9"/>
        </right>
      </border>
    </dxf>
    <dxf>
      <protection locked="1"/>
    </dxf>
    <dxf>
      <border>
        <right style="medium">
          <color theme="9"/>
        </right>
      </border>
    </dxf>
    <dxf>
      <border>
        <right style="medium">
          <color theme="9"/>
        </right>
      </border>
    </dxf>
    <dxf>
      <border>
        <bottom style="medium">
          <color theme="9"/>
        </bottom>
      </border>
    </dxf>
    <dxf>
      <fill>
        <patternFill>
          <bgColor theme="0" tint="-4.9989318521683403E-2"/>
        </patternFill>
      </fill>
    </dxf>
    <dxf>
      <numFmt numFmtId="164" formatCode="[$$-409]#,##0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11/relationships/timelineCache" Target="timelineCaches/timelineCach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Date!Sales &amp; Profit by Date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Date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Date'!$B$3</c:f>
              <c:strCache>
                <c:ptCount val="1"/>
                <c:pt idx="0">
                  <c:v>Sales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6-4143-86DA-5E2C6CCE323F}"/>
            </c:ext>
          </c:extLst>
        </c:ser>
        <c:ser>
          <c:idx val="1"/>
          <c:order val="1"/>
          <c:tx>
            <c:strRef>
              <c:f>'by Date'!$C$3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36-4143-86DA-5E2C6CCE3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016719"/>
        <c:axId val="1431014639"/>
      </c:lineChart>
      <c:catAx>
        <c:axId val="14310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4639"/>
        <c:crosses val="autoZero"/>
        <c:auto val="1"/>
        <c:lblAlgn val="ctr"/>
        <c:lblOffset val="100"/>
        <c:noMultiLvlLbl val="0"/>
      </c:catAx>
      <c:valAx>
        <c:axId val="1431014639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Category!Sales &amp; Profit by Category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'by Category'!$B$3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9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Category'!$B$4:$B$6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1-48DE-8994-F37628AFF8E0}"/>
            </c:ext>
          </c:extLst>
        </c:ser>
        <c:ser>
          <c:idx val="1"/>
          <c:order val="1"/>
          <c:tx>
            <c:strRef>
              <c:f>'by Category'!$C$3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Category'!$C$4:$C$6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1-48DE-8994-F37628AFF8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77603695"/>
        <c:axId val="2077603279"/>
      </c:barChart>
      <c:catAx>
        <c:axId val="207760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7603279"/>
        <c:crosses val="autoZero"/>
        <c:auto val="1"/>
        <c:lblAlgn val="ctr"/>
        <c:lblOffset val="100"/>
        <c:noMultiLvlLbl val="0"/>
      </c:catAx>
      <c:valAx>
        <c:axId val="2077603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760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Manager!Regional Managers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Managers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Manager'!$B$3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Manager'!$B$4:$B$7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4-4821-BA13-D8C865CBA77A}"/>
            </c:ext>
          </c:extLst>
        </c:ser>
        <c:ser>
          <c:idx val="1"/>
          <c:order val="1"/>
          <c:tx>
            <c:strRef>
              <c:f>'by Manager'!$C$3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Manager'!$C$4:$C$7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14-4821-BA13-D8C865CBA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2395999"/>
        <c:axId val="142391007"/>
      </c:barChart>
      <c:catAx>
        <c:axId val="1423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2391007"/>
        <c:crosses val="autoZero"/>
        <c:auto val="1"/>
        <c:lblAlgn val="ctr"/>
        <c:lblOffset val="100"/>
        <c:noMultiLvlLbl val="0"/>
      </c:catAx>
      <c:valAx>
        <c:axId val="14239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23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aseline="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Segment!Сводная таблица12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Sales &amp; Profit by </a:t>
            </a:r>
            <a:r>
              <a:rPr lang="en-US"/>
              <a:t>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Segment'!$B$3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Segment'!$B$4:$B$6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E-4507-859D-976D3AB710BA}"/>
            </c:ext>
          </c:extLst>
        </c:ser>
        <c:ser>
          <c:idx val="1"/>
          <c:order val="1"/>
          <c:tx>
            <c:strRef>
              <c:f>'by Segment'!$C$3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Segment'!$C$4:$C$6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E-4507-859D-976D3AB71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26192031"/>
        <c:axId val="16553455"/>
      </c:barChart>
      <c:catAx>
        <c:axId val="102619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53455"/>
        <c:crosses val="autoZero"/>
        <c:auto val="1"/>
        <c:lblAlgn val="ctr"/>
        <c:lblOffset val="100"/>
        <c:noMultiLvlLbl val="0"/>
      </c:catAx>
      <c:valAx>
        <c:axId val="165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19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dashboard.xlsx]Dynamics by Segment!Dynamics by Segment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dynamics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2225" cap="rnd" cmpd="sng" algn="ctr">
            <a:solidFill>
              <a:schemeClr val="accent2"/>
            </a:solidFill>
            <a:miter lim="800000"/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'Dynamics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74-4A5B-94C7-F93935CE1853}"/>
            </c:ext>
          </c:extLst>
        </c:ser>
        <c:ser>
          <c:idx val="1"/>
          <c:order val="1"/>
          <c:tx>
            <c:strRef>
              <c:f>'Dynamics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74-4A5B-94C7-F93935CE1853}"/>
            </c:ext>
          </c:extLst>
        </c:ser>
        <c:ser>
          <c:idx val="2"/>
          <c:order val="2"/>
          <c:tx>
            <c:strRef>
              <c:f>'Dynamics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74-4A5B-94C7-F93935CE1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419551"/>
        <c:axId val="1009422463"/>
      </c:lineChart>
      <c:catAx>
        <c:axId val="10094195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22463"/>
        <c:crosses val="autoZero"/>
        <c:auto val="1"/>
        <c:lblAlgn val="ctr"/>
        <c:lblOffset val="100"/>
        <c:noMultiLvlLbl val="0"/>
      </c:catAx>
      <c:valAx>
        <c:axId val="1009422463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Regions!Regions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Regions'!$B$3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82E-46E3-A36D-25868357D8B3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82E-46E3-A36D-25868357D8B3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82E-46E3-A36D-25868357D8B3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82E-46E3-A36D-25868357D8B3}"/>
              </c:ext>
            </c:extLst>
          </c:dPt>
          <c:cat>
            <c:strRef>
              <c:f>'by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'by Regions'!$B$4:$B$8</c:f>
              <c:numCache>
                <c:formatCode>_-[$$-409]* #\ ##0_ ;_-[$$-409]* \-#\ ##0\ ;_-[$$-409]* "-"_ ;_-@_ 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82E-46E3-A36D-25868357D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29566698899497"/>
          <c:y val="0.48378981198778737"/>
          <c:w val="0.19832941934889717"/>
          <c:h val="0.40463870587605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dashboard.xlsx]Returned!Сводная таблица17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ln>
                    <a:noFill/>
                  </a:ln>
                  <a:solidFill>
                    <a:schemeClr val="accent6">
                      <a:lumMod val="50000"/>
                      <a:alpha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0" i="0" u="none" strike="noStrike" kern="1200" baseline="0">
                  <a:ln>
                    <a:noFill/>
                  </a:ln>
                  <a:solidFill>
                    <a:schemeClr val="accent6">
                      <a:lumMod val="50000"/>
                      <a:alpha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B25-484F-9988-0EDAC14F0DC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B25-484F-9988-0EDAC14F0DC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B25-484F-9988-0EDAC14F0DC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B25-484F-9988-0EDAC14F0DC2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Returned!$A$4:$A$8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Returned!$B$4:$B$8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25-484F-9988-0EDAC14F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428154813981585"/>
          <c:y val="7.3005627382996874E-2"/>
          <c:w val="0.19322501353997415"/>
          <c:h val="0.509686241208874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Sub-Category!Sales by Product Category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Sub-Category'!$B$3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Sub-Category'!$A$4:$A$20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'by Sub-Category'!$B$4:$B$20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E-48B7-B480-E36F00C42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5156991"/>
        <c:axId val="205157823"/>
      </c:barChart>
      <c:catAx>
        <c:axId val="2051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157823"/>
        <c:crosses val="autoZero"/>
        <c:auto val="1"/>
        <c:lblAlgn val="ctr"/>
        <c:lblOffset val="100"/>
        <c:noMultiLvlLbl val="0"/>
      </c:catAx>
      <c:valAx>
        <c:axId val="20515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15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Date!Sales &amp; Profit by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Date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Date'!$B$3</c:f>
              <c:strCache>
                <c:ptCount val="1"/>
                <c:pt idx="0">
                  <c:v>Sales </c:v>
                </c:pt>
              </c:strCache>
            </c:strRef>
          </c:tx>
          <c:spPr>
            <a:ln w="34925" cap="rnd">
              <a:solidFill>
                <a:schemeClr val="accent6">
                  <a:tint val="77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B-4942-A3CE-CF2A55C83AE3}"/>
            </c:ext>
          </c:extLst>
        </c:ser>
        <c:ser>
          <c:idx val="1"/>
          <c:order val="1"/>
          <c:tx>
            <c:strRef>
              <c:f>'by Date'!$C$3</c:f>
              <c:strCache>
                <c:ptCount val="1"/>
                <c:pt idx="0">
                  <c:v>Profit </c:v>
                </c:pt>
              </c:strCache>
            </c:strRef>
          </c:tx>
          <c:spPr>
            <a:ln w="34925" cap="rnd">
              <a:solidFill>
                <a:schemeClr val="accent6">
                  <a:shade val="7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'by Date'!$A$4:$A$56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'by Date'!$C$4:$C$56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8B-4942-A3CE-CF2A55C83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016719"/>
        <c:axId val="1431014639"/>
      </c:lineChart>
      <c:catAx>
        <c:axId val="143101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4639"/>
        <c:crosses val="autoZero"/>
        <c:auto val="1"/>
        <c:lblAlgn val="ctr"/>
        <c:lblOffset val="100"/>
        <c:noMultiLvlLbl val="0"/>
      </c:catAx>
      <c:valAx>
        <c:axId val="1431014639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101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Category!Sales &amp; Profit by 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>
                <a:schemeClr val="accent1">
                  <a:alpha val="49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'by Category'!$B$3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>
                <a:glow>
                  <a:schemeClr val="accent1">
                    <a:alpha val="49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Category'!$B$4:$B$6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B-4832-8445-C884D8FA28AF}"/>
            </c:ext>
          </c:extLst>
        </c:ser>
        <c:ser>
          <c:idx val="1"/>
          <c:order val="1"/>
          <c:tx>
            <c:strRef>
              <c:f>'by Category'!$C$3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'by Category'!$A$4:$A$6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'by Category'!$C$4:$C$6</c:f>
              <c:numCache>
                <c:formatCode>[$$-409]#\ ##0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8B-4832-8445-C884D8FA28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2077603695"/>
        <c:axId val="2077603279"/>
      </c:barChart>
      <c:catAx>
        <c:axId val="207760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7603279"/>
        <c:crosses val="autoZero"/>
        <c:auto val="1"/>
        <c:lblAlgn val="ctr"/>
        <c:lblOffset val="100"/>
        <c:noMultiLvlLbl val="0"/>
      </c:catAx>
      <c:valAx>
        <c:axId val="2077603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7760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Sub-Category!Sales by Product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by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Sub-Category'!$B$3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Sub-Category'!$A$4:$A$20</c:f>
              <c:strCache>
                <c:ptCount val="17"/>
                <c:pt idx="0">
                  <c:v>Binders</c:v>
                </c:pt>
                <c:pt idx="1">
                  <c:v>Paper</c:v>
                </c:pt>
                <c:pt idx="2">
                  <c:v>Furnishings</c:v>
                </c:pt>
                <c:pt idx="3">
                  <c:v>Phones</c:v>
                </c:pt>
                <c:pt idx="4">
                  <c:v>Storage</c:v>
                </c:pt>
                <c:pt idx="5">
                  <c:v>Art</c:v>
                </c:pt>
                <c:pt idx="6">
                  <c:v>Accessories</c:v>
                </c:pt>
                <c:pt idx="7">
                  <c:v>Chairs</c:v>
                </c:pt>
                <c:pt idx="8">
                  <c:v>Appliances</c:v>
                </c:pt>
                <c:pt idx="9">
                  <c:v>Labels</c:v>
                </c:pt>
                <c:pt idx="10">
                  <c:v>Tables</c:v>
                </c:pt>
                <c:pt idx="11">
                  <c:v>Envelopes</c:v>
                </c:pt>
                <c:pt idx="12">
                  <c:v>Bookcases</c:v>
                </c:pt>
                <c:pt idx="13">
                  <c:v>Fasteners</c:v>
                </c:pt>
                <c:pt idx="14">
                  <c:v>Supplies</c:v>
                </c:pt>
                <c:pt idx="15">
                  <c:v>Machines</c:v>
                </c:pt>
                <c:pt idx="16">
                  <c:v>Copiers</c:v>
                </c:pt>
              </c:strCache>
            </c:strRef>
          </c:cat>
          <c:val>
            <c:numRef>
              <c:f>'by Sub-Category'!$B$4:$B$20</c:f>
              <c:numCache>
                <c:formatCode>General</c:formatCode>
                <c:ptCount val="17"/>
                <c:pt idx="0">
                  <c:v>1523</c:v>
                </c:pt>
                <c:pt idx="1">
                  <c:v>1370</c:v>
                </c:pt>
                <c:pt idx="2">
                  <c:v>957</c:v>
                </c:pt>
                <c:pt idx="3">
                  <c:v>889</c:v>
                </c:pt>
                <c:pt idx="4">
                  <c:v>846</c:v>
                </c:pt>
                <c:pt idx="5">
                  <c:v>796</c:v>
                </c:pt>
                <c:pt idx="6">
                  <c:v>775</c:v>
                </c:pt>
                <c:pt idx="7">
                  <c:v>617</c:v>
                </c:pt>
                <c:pt idx="8">
                  <c:v>466</c:v>
                </c:pt>
                <c:pt idx="9">
                  <c:v>364</c:v>
                </c:pt>
                <c:pt idx="10">
                  <c:v>319</c:v>
                </c:pt>
                <c:pt idx="11">
                  <c:v>254</c:v>
                </c:pt>
                <c:pt idx="12">
                  <c:v>228</c:v>
                </c:pt>
                <c:pt idx="13">
                  <c:v>217</c:v>
                </c:pt>
                <c:pt idx="14">
                  <c:v>190</c:v>
                </c:pt>
                <c:pt idx="15">
                  <c:v>115</c:v>
                </c:pt>
                <c:pt idx="16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2-4524-BC00-D0180B346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5156991"/>
        <c:axId val="205157823"/>
      </c:barChart>
      <c:catAx>
        <c:axId val="2051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157823"/>
        <c:crosses val="autoZero"/>
        <c:auto val="1"/>
        <c:lblAlgn val="ctr"/>
        <c:lblOffset val="100"/>
        <c:noMultiLvlLbl val="0"/>
      </c:catAx>
      <c:valAx>
        <c:axId val="20515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1569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Manager!Regional Managers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Regional Managers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Manager'!$B$3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Manager'!$B$4:$B$7</c:f>
              <c:numCache>
                <c:formatCode>[$$-409]#\ ##0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D-415B-A699-6BDB10590788}"/>
            </c:ext>
          </c:extLst>
        </c:ser>
        <c:ser>
          <c:idx val="1"/>
          <c:order val="1"/>
          <c:tx>
            <c:strRef>
              <c:f>'by Manager'!$C$3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Manager'!$A$4:$A$7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'by Manager'!$C$4:$C$7</c:f>
              <c:numCache>
                <c:formatCode>[$$-409]#\ ##0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2D-415B-A699-6BDB10590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2395999"/>
        <c:axId val="142391007"/>
      </c:barChart>
      <c:catAx>
        <c:axId val="14239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2391007"/>
        <c:crosses val="autoZero"/>
        <c:auto val="1"/>
        <c:lblAlgn val="ctr"/>
        <c:lblOffset val="100"/>
        <c:noMultiLvlLbl val="0"/>
      </c:catAx>
      <c:valAx>
        <c:axId val="14239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239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aseline="0"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Segment!Сводная таблица12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&amp; Profit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'by Segment'!$B$3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Segment'!$B$4:$B$6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476A-AB33-87E478426ED9}"/>
            </c:ext>
          </c:extLst>
        </c:ser>
        <c:ser>
          <c:idx val="1"/>
          <c:order val="1"/>
          <c:tx>
            <c:strRef>
              <c:f>'by Segment'!$C$3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'by Segment'!$A$4:$A$6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'by Segment'!$C$4:$C$6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0-476A-AB33-87E47842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26192031"/>
        <c:axId val="16553455"/>
      </c:barChart>
      <c:catAx>
        <c:axId val="102619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53455"/>
        <c:crosses val="autoZero"/>
        <c:auto val="1"/>
        <c:lblAlgn val="ctr"/>
        <c:lblOffset val="100"/>
        <c:noMultiLvlLbl val="0"/>
      </c:catAx>
      <c:valAx>
        <c:axId val="165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2619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dashboard.xlsx]Dynamics by Segment!Dynamics by Segment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dynamics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2"/>
            </a:solidFill>
          </a:ln>
          <a:effectLst>
            <a:glow rad="139700">
              <a:schemeClr val="accent2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'Dynamics by Segment'!$B$3:$B$4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Segment'!$B$5:$B$9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D1-4295-ABFD-99B1C30373C2}"/>
            </c:ext>
          </c:extLst>
        </c:ser>
        <c:ser>
          <c:idx val="1"/>
          <c:order val="1"/>
          <c:tx>
            <c:strRef>
              <c:f>'Dynamics by Segment'!$C$3:$C$4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D1-4295-ABFD-99B1C30373C2}"/>
            </c:ext>
          </c:extLst>
        </c:ser>
        <c:ser>
          <c:idx val="2"/>
          <c:order val="2"/>
          <c:tx>
            <c:strRef>
              <c:f>'Dynamics by Segment'!$D$3:$D$4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'Dynamics by Segment'!$A$5:$A$9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'Dynamics by Segment'!$D$5:$D$9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D1-4295-ABFD-99B1C3037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9419551"/>
        <c:axId val="1009422463"/>
      </c:lineChart>
      <c:catAx>
        <c:axId val="10094195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22463"/>
        <c:crosses val="autoZero"/>
        <c:auto val="1"/>
        <c:lblAlgn val="ctr"/>
        <c:lblOffset val="100"/>
        <c:noMultiLvlLbl val="0"/>
      </c:catAx>
      <c:valAx>
        <c:axId val="1009422463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941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dashboard.xlsx]by Regions!Regions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chemeClr val="accent6">
              <a:lumMod val="20000"/>
              <a:lumOff val="8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'by Regions'!$B$3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7D-4430-9F4E-D92A8C6997AD}"/>
              </c:ext>
            </c:extLst>
          </c:dPt>
          <c:dPt>
            <c:idx val="1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37D-4430-9F4E-D92A8C6997AD}"/>
              </c:ext>
            </c:extLst>
          </c:dPt>
          <c:dPt>
            <c:idx val="2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37D-4430-9F4E-D92A8C6997AD}"/>
              </c:ext>
            </c:extLst>
          </c:dPt>
          <c:dPt>
            <c:idx val="3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37D-4430-9F4E-D92A8C6997AD}"/>
              </c:ext>
            </c:extLst>
          </c:dPt>
          <c:cat>
            <c:strRef>
              <c:f>'by Regions'!$A$4:$A$8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'by Regions'!$B$4:$B$8</c:f>
              <c:numCache>
                <c:formatCode>_-[$$-409]* #\ ##0_ ;_-[$$-409]* \-#\ ##0\ ;_-[$$-409]* "-"_ ;_-@_ 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D-4430-9F4E-D92A8C699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747096334218861"/>
          <c:y val="0.6252863277896118"/>
          <c:w val="0.12815386051360964"/>
          <c:h val="0.263142199249633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[superstore dashboard.xlsx]Returned!Сводная таблица17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Returned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6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Returned!$B$3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B75-4AFB-9E1C-6DF549A7591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B75-4AFB-9E1C-6DF549A7591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B75-4AFB-9E1C-6DF549A7591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B75-4AFB-9E1C-6DF549A759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Returned!$A$4:$A$8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Returned!$B$4:$B$8</c:f>
              <c:numCache>
                <c:formatCode>General</c:formatCode>
                <c:ptCount val="4"/>
                <c:pt idx="0">
                  <c:v>1993</c:v>
                </c:pt>
                <c:pt idx="1">
                  <c:v>2102</c:v>
                </c:pt>
                <c:pt idx="2">
                  <c:v>2587</c:v>
                </c:pt>
                <c:pt idx="3">
                  <c:v>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F-43A3-8AC4-414C69718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30090037957859"/>
          <c:y val="7.3005627382996874E-2"/>
          <c:w val="0.12620566130021149"/>
          <c:h val="0.310587554508442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plotArea>
      <cx:plotAreaRegion>
        <cx:series layoutId="regionMap" uniqueId="{4418F403-920D-4EE2-98C3-730D35C10F80}" formatIdx="0">
          <cx:tx>
            <cx:txData>
              <cx:f>_xlchart.v5.2</cx:f>
              <cx:v>Sales </cx:v>
            </cx:txData>
          </cx:tx>
          <cx:dataLabels>
            <cx:visibility seriesName="0" categoryName="0" value="1"/>
          </cx:dataLabels>
          <cx:dataId val="0"/>
          <cx:layoutPr>
            <cx:regionLabelLayout val="showAll"/>
            <cx:geography projectionType="mercator" viewedRegionType="dataOnly" cultureLanguage="ru-RU" cultureRegion="RU" attribution="На платформе Bing">
              <cx:geoCache provider="{E9337A44-BEBE-4D9F-B70C-5C5E7DAFC167}">
                <cx:binary>3H1bbyTJmd1fafSzk5ORGREZIWgETGYVWbyz2Wz25SVRzSbzfr/nky5erIHd9QqyAK/lWdlr+MFP
C+1KskYjjfQX2P/IJ4vFHjJ5mSXFBYyqbjabzMqIjDjx3c73RdT3T9rvnYSn8/xZG4Vx8b2T9vPn
blmm3/vss+LEPY3mxVrkneRJkZyVaydJ9FlyduadnH72IZ83Xux8pqmEfnbizvPytH3+g++jNec0
2UlO5qWXxC+q07w7PC2qsCzuuXbrpWfzD5EXT7yizL2Tknz+fD8/dZL4+bPTuPTK7qhLTz9/fu09
z599Nm7pRq/PQjxYWX3AvVRfk7rggutcXryePwuT2FleVoimrjEmCNHJZad78wg3nv/y4w/Pf3v+
6/M/nX9zeeW2x1k8zPzDh/y0KDCaxffx3dcGgDEePn92klRxOUybgxnE+/8J/fz2/DfnX51/g+/f
nH/z8W/Of/vs/P98/PH5rz7++OPfPDv/6fkfz3+LZ/rq/Ovzr54/84rEumjDSoaBvnq5mJnPrmPz
g++PfoG5Gv3mCnzjif2uSzfQ+yL3+iSe3zdfD4NPp2ua1DVNEHqBnjGCj5A1zimTnHF1eI1R/Oli
xn43oHj+q/ue6w4cR/ePkPzi3aoiuTsvivmJWxWnZVncN28Pw5Nqa8TQdIMa+gKuAa+r4mgATpWp
ui4A9IUOWIrjl5CDH338Ef79648/wfffQip+dPmeBwjmHe2MgN39YlWB/SKcv59H8/tm7mGQ6tqa
ARHUuCovINWvQyr4mqBAVFO1Txr4GrI/Pf/D+a/O/wVff3yciF6/f4TkFzuriqSVxPHpSemdVOXT
oUnJGjMYYbrObhdQoK0L6GONXXa6FNBfLHTsYL2+htGClYKY/vjyPQ8Q0DvaGcFqHa0srPPQO0vy
2HtKGTXWNEY5l2Qpo+S6jBIi1zgUs0EoufSSrsnoLyCdfzj/6uN/PP8TDOo3+N/fPwraW1oZA7u6
mjcP5nExf0JrCu9ISClUnbAL1MR1WKW2RnVJGBzcC2Eey+zg3XwNaL85/91gXh8B6Y0WRnB+sbK+
7n4Qzt3kSS0pW2NCp5QvVe/YOZLGGlMFHCfDuN2S/hJgwpZ+/Cuo4sfZ0hstjODc315VtbuTVF7h
zZ80eFHXpCCqKtjIJZIEcksEwhr1Akh6KXlLW/rfP/4EFvR3+Bpk8zFxy40WRkDurKyavSQTniVn
z6wkrKL3T2pJxZpUqSGIDsyuRS7Gmkq4JrkOlTy8xphCtD7+ELj++tn54OL8Af/9I7zex1nS+xob
IT2xVlVkX3cJyCPnUnZu8zEfFsogOgVwXON32FOiQgMzQikU9AJjedn3Um5/Bnn9/UL5DjzOry+v
3vZkd/ANN1oYofn67aqieXTaPqlvRNYoZJGC2rs1kJFyTUdQKg1jGZbCd7rm8v4vUAx/9Uiv6Mq9
I/yO3qwqfrveies586fkbuHegimS0LYX0jZybwVDLKpKOEPL63wE4ZfQrn8NI/rrwYxeXnuAMI7u
H0G5u7mqUMJsJvn8Q3LflD1Ms+owm1IwplLtVmkkKnxfmFWdw1W6JoYLW7mIOn8FevxPl1cfgOKN
FkY4WvuriuNekpfus8k8SMr5fRP3MCypsYYYRVfhA12IJazgVU8I+haqd2Dtl2I5tpL/BI7oXxe5
DPi2H//+2fnPIZ9fA2PkOu57zDtM5v3NjcDem6wq2JPTcN7M89P7ZvBhQOtyDcGLwTV9SS+MgDYY
cBac6mTp8o7phZ8D6IHb/dePf/fxh/c91x3Iju4fQTmZriqU61C/3ocnFFlNrDEJz1XTRxAKMETC
0Kk20ArDa6x+/zcAHCi/r6B8HyOco/tHEK6vLDm/GYZenHjFfav+YdJI1TWiUUJhRG/3huQaochz
M/GttF6zpP8AKMHhIjD50/nvH0X23WhhBOfmysK5cZrkzpPyCNoap8ijUHl7eCJ0GFmKRKm6pG7H
gvnz8/+7EMzf4PvjOIQbLYzQ3FhZimgbclGdBN3TCacOYkAzdA328LozhBhFE4ahwmO6kNoxLfQL
2MhvkMv+CTygRWHHhcw+yL8dtTDCcfvtqtrJzQ9g4J8ORErXQN6pBrTsrRqWELrGmdSBpnbZ65L4
+SloHxjIgXm/vPIABK/dPUJvc2Ud1s34wxPz7XJtYAIMuTSQcuzscMgiESqXywTLWBb/AbZxKMF6
LOk+un+M5N6qyOFfXLx2Vcdda+yB1X2IUFAshPwmeDyBqgUOubwaioLkU5FnkUwTAmkYVAJeSudS
bh9cdnf3k98Rwzy4h2vzsTKVgXun7/N5ETxhTDNUqqBgQTeMi8o/9Sb2SL4N7O4dye9/hOX9F4Q2
SHzD8j4muLnRwkji91Y2Qt1MmqeEUltTDaS9DUo/RaHXxFiHmKsqJ+ry+pjoHQzon8ApPQbEK/eO
4NtcXQf4qQtRBGgEClmDp7t4kZEeFvCsoImhqy88q3F151Bf9PgilGt3j0DcfrkqVvfawFAq/9or
TpK48J4248JB6jIdxZwXr+s4ComMC8wpLOknQb2wiJ8SoF8ttCnKrfEdXMOlvX2AN/wzxLODRr7S
xrWhY+Sbq4rp7tyLn5DBpWxNR9kfZVfk7qpi5XJNI5xQaN8LuMce8Zcf/+5RGC7vG+G2u7L2cHee
d+E8/nDfcn8Y3TdkzAZKgY2CGIOvGSrBpgi5hGxMDGHqF3ztHwZi4fw39z3RHS7rjRbGME5WVvw8
lFQXT5st4xBBSVCHuXRDx6aRrhEJ9h3pskuolroU2WcAiIJqaMPH5sZuaWMM5spEpdcGBvu46xXF
8DdNvcuZvc0KPVAsUf+uISn2iWQfiScsJLYiaWCIlonusas61BQM+1gGG/fV+Z+HrVxXY8prg7jY
andzc9ktbVy7D2NfWa9nQDWp8qeEFM4pN1AiTZdU/DiQRI7MMFCZwJZpzjsgxX4H5MkeD+fl/WMo
V7Y84WVSoTzBmucJcmVPGE7q2POpwj5ql6VfMJFXvR6hovwWiRWCbQ+L1xjQf0ZOZVmagNACqKJc
c6GMHxNf3tfYCOqX1soa1iQun7S2GkUo2FPGiESGbPEaYUxUKGKKjDcfCnWvxShfLiIL1JoMGF9e
u80y3OUeXb9/hOHu0apiuHdaz5+yKAHkrc44imlRw7d4jVJnhHDYUoatoCBvhxc8p2tADvQbOJ9H
ViZcu3sE4t7x6oLYPJvNo7RwvacsFcI2ey4YJ/Jy2+BIHLGvl4Go1ZCaWUA5kLXXsfz4tx//s3L+
XwDpH8///PE/wT/64eVbHiCb/3hrM2N0Z6uM7tZpXpx2983dwzzeoe5EB25Mv909MpAUhTuMIyIu
pPjGxoclJkO5Ac4vGNze+x7uDqV7WyNjWLdWGdbd09Y7ecJkN/YOwkHSseNzmT4ZSSxR+RrBbjMJ
P+kSr2VgusTiS8jq14soBlzd5VseLqujZsag7q4yqG+TPLhv5h4oqdi+okuNDnvtF68RpKjXRGSq
Qk0vqaOx37sE9r8tCou+vu/B7pfSTw2MwXy7smAuKq3/HUIZlMXrqDj55CONzj8xUPSH7YWC86UU
jyG9URz9lwc0393kGHZrVWHfd70nVMmwtBSbtUEXLrNoI/lFsa6hwsMSdxXW/3Kx0wWp0EeI7pV7
R/Dtr6y7dHyaRwhM75utB2pgikQ20/BnBJ2Bck/sK5QcBnXxYpedfkqcDWc7/fEitLy89gBj+rPB
t/r2/hGExysblB6cxnHRhfX8Sc/LgCQKyZFnGbZvD68xnMaa0IUY0t0XcCJ0vRbO/I8h+bLwjf7w
8W8XQepjz8y4s6URxAdfrKqSPXRxwNmzzeJp82soH+LaUBq2JHUlILxKEg4RKwHxABLpAmIsgWsQ
/0/I6m8UHMv2e5CDj0213dbICNjDzVUF9oL/ffLtaQhsdLi44BsugBu5TJDoNU1XkZPjY2bwClX7
l21Ju6uhEbQvJ6sK7RHUMg5EPH3CWgad4RwxVPOpSzZwXO+Hc8Z0quOYo7soJmzKvsynPpKEuNHC
CM+jlc2lvirn7qX+u80reZibNDC/OAQQfOCyEHuUcUNiZuCUNE3j43jmnx+5SXR53wiwVyvrFx17
2K/0pD7RsMUFdSfqkDq71ScSaxwOkaB0yT7cdHHB6SJCGaoaHrdjaagMu9bCCM7jlfWBXs9B2MdO
+aRH42IfN869ZYa4w1Aujsbl9FNifMwD/gy5URD1gPPXkMrHnZN7SxsjUF+vLqinRfns30FQIYhU
A6yQ1sVr5AAh/c1B/ILZ/Ta4uebZ/lfk1P68yKstk+A35O7i7bcZgjuIwe9ucoz6/78ZuLvPT/50
EPVkXs6nixOsrxyhfP/VxcThVO3RrcuY47apXl7a/PD5c01HFeeVvTNDI9ejldup3Sv3ns6L8vPn
CsIebKTBlkVBiQG6woAWb7BOh0so/uUqtjhqBnJ9OE5SPn8WD7wnTtlm2GeDjceo0ceODMENGHRU
6SwugdSSIK0kwYkRw+Y59ukA8YMk7HDY96d5Wf78LK6ig8SLy+Lz5+g9vXjX8KiMIseoU7ChSDMy
CdZTxfWT+SFUI95M/gOpeVarqpNs1kIJPCuIHbav502614eNgLf96ezwW/qCq3GjLxzTNhR7SShK
gQDxal91oSp9Jki8aegN2evrjuz5lS6PO8zATpb1cnp/f0N7o7HRoW7MQDUu6jvFaGy5omtGKlT0
F5HAMRs1jWzTb3uyV7ZU34xLm+tTvRXkqOGeBs/mvsFCJ4w7Z6rBqRRAD6dtjwabKWrRJkUeb/Z5
WX6IwqjgZkhqsdORvj1s7V4e25r6XUO+ZYoZZgs1yvqw1oZlc3WKy6L080YY0WYekfYgCN3yQx1H
Xm9KL28PHLV7cIc42ktV0R1W77BxbHigK+vHV5U21YpczlzFTrYNkYpJ55ZyGgldeafbNUcG475p
JTfm1cAGNS40kAiYXOz3vt5hVxC1d+y2nlVJmwVmxe1C2+/7TK1N0dA4srrKI3sijOmm0QXkMKtZ
fBynqdFYLg/62HSMwjgsO02rzLxmVW2mqVvskFa2bzpNfMcqQIw8Xgc4/Hc4ZgBLEHGURkfPG0dS
OH5UVjNm6A49UiKN2duFE6rZupNkYhJlDmm2SOJ2oWMWJSNHkMHuUJFhPtNUl/MtrxD6ZtSlbO7o
Rc5Nl4dYS4WtJdtRL8he67mRu1WrWhhN47wme5GmYh6ygPVkUmmF45tK7mlm02m9WE9ZS/aU3FDy
aWWoyXaqdO0hKXl7YHvSDs0+rxP2XtR62k143rf1VASZ5m/nOmsPOLQEn3iiDuTMV2vltR+60j7M
ci3HkrP9TI9No+gUJzG13iXkFKu09RyTeJ7f7pZU1vRFG3fNTqy6oWdx5jdmLeEAmwtFkHcR5LSt
i/ZAacr2QAZZLqzWztK3la+lb/tc1Td5HZSZ1dZ1+lZEen2gorwxsmTWQ321qi+nPsnZXORqe5jk
IdHMqLbTt7pbtodKppAjVlZi4vUem+OEDy3ejDvZvuVJqVUWpyQpMLOsPaxojpGmAW3MKCzQoYw9
+1jzgyCfVKJh87DCPIq+xrzllBxVEqD1IpPHTdazOVd4e+g5hZxmesP09S7xSmHJVnFTs6jt9vBi
rbq+o1eWq3tNtesFbfEh9BPFMynDYLWuTouNoqnD3lLyLnC3pGF70WaQKVlUmigNEdW0pJr72q0b
eSxS6NNJGVRGO406inVSx5zOk0Kkb10nhfBnkdyRXS6P0zDyHZPGHlZGG6SKRZ022c7VDvDradIe
VFWXNpOaa5hSSHf6tm39KLKcJOiz9brKAZJ0ib5Zub6Xmk06jLWhMjSFk+SzxfzTtmSWXgk6dQPD
mEihuIWVxVLdW7yntO3YijrVh97o3ZmCsb5wjbKeNI6U61VWYAG7g3jwMmjSWVH4tr1NilpNrbpo
qkmQtUIe6qpBct0sUQ1emWUoVH+vzHiRMlNEgda+THms5o5pJ61dr4e+2pm2ruCGOPSIutmQ0qhb
04mU2N0qitJTNjq18ptJ5iidfZimMQtNN2EsNWO3Ku0drZfdWy615kPdKVltNX7RewdNp2jN6wLT
724UcVxvFJobN2avBompiFqxEjXwTIXVDPNcHKW67U5br3NNO5bdutRDK3OzdrPRM7qeCl/fYyKp
rLpuZrbs2u3SSdojHlWJ5aa2B9iVbo+ygFuF4ZI3haplk9TtuFl2LdlXuFseNm5WOGZp1+xdSQNJ
sb6KRrcc6bXbtaHUMyoSJzIrVUtCU036PZFXzoesgNrkkWdsxZ7L91I1lrZZ9bTbIXETAfBWKRKz
9x1vI0778oP03KyZFErleBMsbrlF7bKNJ5LWhTSJYdjHelyU8YQo9FXpOorl5dk8Joa/54cqo7Os
0aGyiaFj0eVqjSXVBaz44BL8YEIvt4cwc1jLmh273owrNqx0n3sbXVGmbxkp5XHUuZVvGo6ImMnq
uj3sW9c+bl34Fikl6duuCNrQrINm3ibCOfYZh8JMtODIV1T/tZ/3ECzZMX3TVgtvwzN0fVOkUnVN
Ke14AjOaHHEWTXvPjycFhuGsEz0SbIuFvSpf90VK3kW5ovSbvUsrsalHea83FkmLdl3PSR5s4Rwo
/X3v1IxP8zjYCmVq7zRK6hzkhe9uOkIeGa6bHYdlPu+idtD+HjkuIllN/Arz1Eofep6lxNuSSaq9
qxS7aqzQbdTdVDbGS42LwJh4dbPJ9EqpJ3qTEQtyaWxTO8nFuoy1eL+ttLZa76l2HLkinSRtQXuz
jtxmQjstM0wlpKw2I92O92JDoe9DouP9KSxW/oq5UrPfS9F4uZllqZ2s9yLxQlNzgopaQREoO1Ho
VZi6yE7NvmTOm84Qycyjsdg3XF2d+BjShkHSPLA6zS7eJq2AL5KWTOzojadYAakBayZlPvXCgkJZ
0NDJ93JRdJud7os9pe3kMXKOfjRRQl58UENf7jCbQb0FvMeiySqslMJRxcRplWEpVU7sThw3IXvY
dwddmnENOt2XaKfW8DS8dOVO0QAaKwwl9GBU+XgmQ3SN6aUUv3CDGEuw1R25w8PUiyaOFkDf53U+
69waerBmTlFsSMbFjkxDxfJFgp59GJPI0g3RHqQ6uuesycINo4Mdh8/vbeh2T+d950PhL1Sg4VZ2
PjUUZ1j6jRq6B2UTi9is0obuNFWlbhgh62szL5XiQ6wHsBxEz7EitD5jcyOEfSw8Bj0dMS/MJ12W
hO4kLJkBj6FDeLNx8VgkZnm4kbk+PAlbUWC+jBzaPgvzfFZ3VXtQ1vB9I9HIKenDuNvSGo3HhVl1
EW13CXc03VJzmbxttCx19zVW46m9KMVYm7pHl3HudcYhzdKwgLXgJU0iM3SdLAjNRqi1YVhOS/lW
FRR+ZnkZ617aSsLecpdAsXa54u80ad56ZhBWfgGTQZyjxuiTDnoz5Du010UBvWiQl2GiqFtp5Spn
ZZ7JDbdqZGvimeHleIi1jrW2wbIQYQ5LnsmSHOl5BvPk5G0crOcGDXo8iTfMaJYA8ZB1MOtVKhgM
Zg5V9dIeEPV9HTBVEVZcWABGhWSIGkqtV3N1wopU8aahYLZ6TJSOMop5gmv5kuueUr2seRvy1PIa
13HFYRggJQpTlcpeT2Eas85b7wJPccgrX8BbdjbapmSmQeBuhGrCpp5K7cCyw8iblE1omw3vtI1I
kfBBDM1VtwKau3t6VNaWp7jdFF/ZpEW2bSv0+3QX8GeHiYBmCWpXedMq0ttSSsc268KF6elENHNw
UK/ZtYayHlYNwzgyPolV2zVVQ27TrrCtLNJfOAIqXc+dap2oDpnkPYnMvG2zzaQuHdMpQ3IYU6gY
E25Ibvp17pkkgEdS8ig4UzzK1kWd2DPZ47Bhs8zqZAIJbCxohbM4z86UsNuXLW02sa7hGFSZui/L
VN1nUVdPajWyeNFFs7Zi2RS+sf2y5VW37sOITvzMbaYtpftULeluq1XxC6ANuxy34RYsX7RBo0Ax
DUUvLRHxqSPD3SqghaljqvbVLnVepQqv3uaJpu8ldeQnlu6ocCDbbCOUYTzh9YEekUN4fvFUUxr1
jHGbbel6TT3PjDTpq7EZGw21xUzx+1OWcQBCK4jwOqpQGncSVWqYwNFW6tRSYIELs6vqQYO4KjQE
7BW0Yekn21WmKZtc77J0twhCLNLIhbbxeI4V2dc2sLfb0C0OuqDxPauG2z25P4waoo5robEAEYG9
kCAWCCiIcdjf15ovYfHSWcoWTn/dqpqZD47v/f3ciH6EGD4KDFwGwn58aM0oPJS2W1Z+UqazMOZQ
xpVhkKOsyJXQpC1JtjkdQpeFOry/3xuhP/pFzQ9DGRfO/0ekeD1KREge6n7SprPWD/m8VKJ8FhVt
2K43hgv9lURxd8i5C12c1YOXe3/v4G3GsysktqxxCDgegoxG3RU+2BPCk1nDbAQgvci1IzFoXd8o
oO1LJ8W/apojLBk8b40KKPfFIyypsoMLLC+InpMk7XLPcZcfFvfpxx8cJRH+Lj6e7NtfDp819+1P
OGP44kPq7n0XDmsbqmqK8ZuGp/nUFh5m+XQDWXbthxvM3R3c3MVn3t1x8d9I3MF3RGHBJ0rhJnH3
5XA+CfKVt37u1YK/u2hiyd9hRzdYBk6IARE2sAsGS+mSvxtO0cAuNhyGc7HtAozhJX+nrWEB6jgs
G3QFFTiX7lv+jiBbjhoJdTicF/tYVf4X8XfoASc2Y+MOuDw83YjwkXrHFYRw6Ux44ZmbOHJDgTdi
ekJtLlbUxcfbLRfUvUwhekIiiiKo4joKnUc9gVCJad8S9KT1CIrV9F0aJ63Z2G71HeJzg5NET+gD
RyLgBAwKivK68DqlYvd5GqSzsgkqy67U/QLK2uRZf3wF+X/bkFB1pFEVThGGpY20RG2ERCZ5n84Q
KpwFYXBmK96Zj++P6YYNBDAQv4FRyd0eJhjKyFbgZUmRZWYBEscKWu8RU4e1KnEEqRzyFWPN46Rq
RBMXI6rtKN9p1SpA9KuJnTz2v2NQgw67bkGI4JomcQIqnEkcVnIdJKOOhFJKxOZu0wQmbPRh57SD
U3Sc1t9prm6qc3SmQ5kjh41j/8Yso0JYAtlM0pnMCjExCqhzX2S2CbJkrgongnOBsJ50dvnwpTic
x8t0JGKHj3saLXqeJ5UWujHsZOYlL6s8000mleBYAdX1HfI1TNiNCWUGDo5FnZwKqb4+oX3lV52X
ROlMqTJYqyrtpr6m2i8fvhZxLtCnXqCyrvK1KMGjtVKF6EW2bFvL2+M6auKtOH/c1F3paTR1TRC5
SR2jJzesQCW2/rxPlND6bvEiw8xcmzkk3hhcVyRLcJogG+cVnKqxfaoUwazkCN/YwFOUre9YjU7f
ZJ6hzBQ9BTvsu9o6yyWznLzEzpdPJuQ2RaLe1FkSH40gsDgN7JNFQuf6vCZ2xESUpNEsrbVkkoIb
DcwuRYzW06ibSltNJkTmZD3DWTAzFb7AxA91OQXpE2/VGfwYq0nAdojWqaw8iZsTw/Uiy/BtfRPF
zWS9MoKzTiBr4fSk3k2NwjbztB+iQZlkZpLiLZ1rR1M1aDSrgtGaGW0WvQDdp70ODC3ZZLZvv6uj
ups0UctmttEHZtLFcgMslpgERssdq+gqJTKDuBWTOnPoZlm68bQKwnhaakb8slR8uqXKvjnJbBga
kMZ4dk7Qi0+T7UYUtW+5hnCTaUdD9b0fuGB9EGpbiibpPLIx6KAu0/VEOum+o/XJpGSUcavWbds3
SRUinsv0Um5wO0/XM9Vup34GslbJwVFGKkbXR9CdkW+UllHGmmUb0G8uyjam8OUqKzZasl66aVJa
NbJnWzSqvQ3wPMk2UctkIqLM2xAyUiwjVLXXjluz7dYh/jtHJOExbwJvIyv09G3GI+21jbGnptGA
R0ojWvV4JvjlpmuksrR0vYO6aTmFS6vQPDwuGsG2hVJELxTFK9/ZmJpt18/SfV75ZyoBppXPtdeR
8M7aorFflrxPNptBO7tgr7e7UEsQooYq3ELkPUAF+B44Vb/16CaMSmnZdeRt1E6om/BEPNcMEfts
eQ4YMpOCgNtz9FTu+9yJz7giyR5JfExiFbJ4gjBGCHMheWHh0K1etcWOyzFlgYdJsEHhWj11OyvK
UudI9BqG5Bhe8E72Lax81iQTm7lDMFzWSW8lfc7DDS/W1HSXVHUqJ9y16zeunSpyqpG6EFacBIiu
uRrnOwri7NdCidkRQvDoTDPcZAtj7OAvQnnjqPRsRn0ijxMI95EeJ1g/LFeZZ+UgpQJwzG6drFct
eOu8TXXwchogKO02YGarpUgyIPJSLNXn8rjIcogdVXvFqimsbN9JsVFC7iuThU3qHpex4tQblYj9
uWw0BewY5IgbCXFMT9bhxoKVb3JZv+nzPthgaVWG642Sa966n+qsn/Y+EiFmXjhNZfI2IO97mRYf
tB6yRRUb3HvYsOJVbYCedHzKthfMT9QmeNi8UvQtrlKvm9CB9kI2km4x1wneZY4Wb7W2E0/zttCs
IPfPNAGCyiZc38KDkHXiRN1E6QqQrW7E3T0nkO20ckK54StAqNJhfSsditUVuZiAsrNfIiSvgomb
tu5pnEo2iwNemx13eb9DSfUmLbp6Q4+SKDdlhYXQNyLeaqh3VtheZmZKqVoFCTdk7pyWVW5M3KJ9
GWfarEzq95XbeVtRzLVpZad8G9bYeOFWEEoS47FUEta7dZnLqRNAzqkobVNLjeC1IGm/rcp2PeqN
0HL6Ni2tqAGDaAae75l6GWJRQyu2B26IvFNc+XJfh1+7nimQ+qAKuwnyPbapF3437ZGKmkVNWW+Q
wfSnFOPWIn/uFYrYF40Prq4txAu9Lsle4jTkyKe2vtVWWFEBFOq7ChGvpYZdMqljDJ8VPcQoQupm
v4yr5qRQ8jA3HTA9lksD8YLwPDOpGs4Zg6LMc+gP7irGi95rA1PL825iG1lsmyBhxQs7CfId0lTQ
ZAtnr5I5uAU1AqXb+VBiWpVMeIOu8wSZEmT2SguHLjQnLos30zhEdlIWKlawqk1zL9zX0zJZdxtd
AIQo3S+ywbVPkPgLSYrF1GRgFMyIgIw1MDueLcEG8opMF1q3cb23ZSDIqdpAW9XDGmEqkt+BXXp7
PmuddaQsQKA3cGZMRSnZnu+w9YL6vVUnuWYxvYdGLJPWqnuevPJazFBvgBpvVSO3YHAbqwLCvhmq
4BIdWIOjOnVsS/A43rJBob0oKugeBenPSSMh9EEdYc5lUq3rPstMJ669PR1J8PeSVOV2rTC4xEm1
L4IinBVcrTd8N5EbkXSUXXza+b7u6fUbxfeL/a51y13b7197qt68FkEnJgIZtg3aEzbrpddPYzeL
9lMltw/C4K2R5dHE092zxLEdi5beK8jzcV6rzkwTiTJ1nSizSlVP98GBaSHMIqg5Tt8rLKlMzYDR
CySsoeK54XEWQ/PmMTSOGqFwwFNJmlg9IAUBPrg3nBbpeg8M1hH+NSCpW8OC3Y6tugvbaobsL803
YleaGnHTxiwL6cdmF4ZQZiCQRYYl4svIIo4abMZNpkpTpIZnxkEegeOtsz43w1T3IlN3slI1md1k
kZlG2qsi0qKtJtOjrcQokSZLRJVt6WFRTSoSdVo4sbM2Mfh212ht1MP4gNDe5ZHRIH2rNV4zUQPf
VTaoh+TAVuNLHakxLbJrsUXrKolNm1cogbIQDuQVN3uZG2dF57vCRDI4Ok0ZH7K8jrHZCiMlVtPJ
vIB3w9RpVrTQ650wgs6zShRDHMTccMzcp5WsrALZ8WmZujmd9OB+6wi6p3gnAjUoraQNXza+jiRO
Ch4aHkJnU89Mja7eikM/mHip+p6Kapb6PlLcnR6ZlCnuusYhX1Ac9QvGfGWX6LHiT0ojamGrtW4D
cqrpZuIXnVmFopxpWVVO28yeBy4LpkajBVNNTcQkMTLyJiq1dq+CjSZm64AAjqlWKZYM9X4P4uqc
OKFBKjMghWKGRivh3SrKptcyVawbTgT9RjnUN3XgnSBgA5E7pEnZBCUH+SyoGiQTRMfqjfu9Uf3/
sfcl223rQJuv0i/APpyHLTXPthQnjjc4SZxLkCAJzgTw9P0RyrVsJX3z9743OKgBtGSRQA1fFX8z
RieDGO+mQHgvQJPPey+wEik3Qrdna1oU7rYf2uIf7tT4D47d2JpFnLgwrfI8x7+NZlZ3HHxYFhYy
DKfKglmVNsU3HFzlNrSRgUWayInRFAoB/1z23s6102hfNlmzZz7y290wBdm7nnjrhOAZdAQ8pYWL
lNDFATrnm+O7CLlHGFahYQWPkljYbokU+WcTqIAXvQeWpRmFs1Exm/7Fq7ImN+POOQDAHR4V6u2B
6nLvHJ5WqcTtWzNf1zAm5r49Docu6c0gDhvYTB3M7KNEfJgirQIbi0UN32Hz83adUyQIbEd/85t/
i4iiXwPqnBwAQlBm+hseJEjsBPsBPg8QOp97U+4ahvNlDNDZO+/PROLI/++74TdHHTeDCU/dddHb
ZUL7f/RMWnfwimSs8vWAHN6pJD3BYY2kVFlSvjNcyVEu81++kPWnuw9FewA+obYSL56/c2TLKd/i
+izH5lqPRowdk+MVk+VQzTPcWJ3BowVrca/5Xjg+6CN45Ar5KmqP1pJaSKgRlnvfuKqHlWhh4/z3
5/vNz0ZJt8YPoemfg//L3f+jk/7oV6mVriP42ysPWJVd5Y5/ewZ/i1jgryBQgW45AP4gqn3nD/Zp
PxAf7zNZ+y4sVz/BrlEiOTar7QhGvs+4E0vk0o+UweL87y9o/+4Pwz6YYMhWhNi7e++LSou5Q5OP
dO22Y0LWucujvUFI9FL0sEtbPnrIwBhe9Ll05WcWSeRkKm9cdBKJzRkQ0zSdNrumi+u8D51F0lWw
5VzWrGH8RvsMAMTXmlik2xikhdeoP/3/D1xfEac/eF92jTz/TNIb9FxHnSdk2Ntz9lvY+qlMu5+v
/+vSfet+tv8Wjryt+zdW7f9vBAMQq0IrS9t6BzVF5BagUbz5D23ZELKL3iFNgU918KI4dGP79Q76
XzBTC+0yUfyDHiQWmoJHeJX5/0uYGhvth30YqRCgp80IOGnERoDFvH/scitrSmtk3s/a4QevNJ0n
Uec2sCsKkQRAjZ5Gt7bnhWqilZaaOC2uUrspnas0z9kv6Z/W6ktp5T+ttaJvacIBDRiqeqeHMM9r
pIff6EjIehdMwx0vS1T1r6LR7v2yE+vEVc3+NuRV9J5M3cLYcYZwZeR8SYC32iMwnMyMiaxlaS7G
kQYr26/dL3bQvbKyG0+JULFF6YIHTbZkapQvXlXPys6KvgyJWHpR1sGdMgPlznOiyE7Kmuz0zK8i
sitJ4sM2nCSaZgQRkGHIYibNBOcxkXHXOFkyD0dl7URuBfUSqFVrp2nq9yeDE/N7BYdsjXhOuc8U
5ft8GiiBEZublTu7E2hSD37a8D2rmNHGeopIbTKyvZblQhiLhIpskSRyWApHhcesbYZlUpHwSKeZ
EkLECM3BhbdWvHXaz5FZGw9dztmKGZTHohr4cZgGYjAMQS2BjAHMquvGpK9it/CLeVUjKuV03dFK
OnVMKsO9WHij1MIeSLJsRONdAIQbD0nVPtVFQeYmNb3hzFjWbgWdBb7XnpG/7c74HsO6TNP0ytOC
6VkBiDZLNpr0lZ2c/2uRvlDuDWsHnt5mFA6idF7aS4TJ2PtB8yo7EO8Emje41dOv3zx0jjIDbMsa
81PjpPRCiOGtWte3ECjx6UW00oqHsRXzzB67Vc06ZwdMar8FMmFYh1adHj2R+YsyVPxsi9CZeQaj
X1gelPEoomFXlbU557ZAdHZsM4RjMMvfZu1opFfebYam1vYa4E9/YeVNOrOC0ltFFNGkmabHcvBW
CTy39WDJfj4oCg+zHeklEKxcA2JarxNhhueqHZp4MIrslQocQDUtXroplEIRWTt4nU32icPcOekk
WXIcXnFRkcSK0Uvbi3HT82WFyNmRSsqP8En5UU5DHYyID0UIIWpBE0pq4bmBxKDAW4R19SPoxaEm
+YudFSOdVVFtbCcS6L2BznigjK3T8xc8nvhCb2RTus1jqzaWo4qd8joHYQHmWruszFkC5CXvFg4g
alfmVZ611ne/Kug6AEhnwanhz/rByEKYHT+MrhAHFhDnWMBxCLMgV5+HfAQkr04T4IBCIC1iYGRk
nHhMPkQK+Fs9lO4cK9L3nESEMa8btSIuVJHnnonJ1cmDJH3kSADFtmyKH+mYIB/eiy9e2xyDsl6x
abfQA3Y9svOmfUSThd5MbjR+wBNRZRoHjZXtu8EqDvDYgjmOG/WcEHPvt7b/SlN1cZWXIs4ZjQsT
Eec94oXFIUXQ/Ko6lGqfuQX/8u4o/EP4HVbN3ekyZdVc5IWQ6kdOFan3j0ZuYBVpT30a/mR+mm/S
iGWAqUVptTUqn287ZoPW03v6XvUd/dv0fm0rFQPMQ7gL11HmU18nZ8CbxKmAX/PExxkp2mJGuCSL
fPqZ9WD5ysUeVrB9mXdXfmFz6sB9hEo4rRAIWyy03m3Z24ob37NVgnjw/+xv1GVzqMuxvMiwYUAg
8/ExRexqT3yazT2/q74lbNgmAL19LoCa27ghKZZJE1bfhl2XJuxbW/B22aU8XPs5az8bRrEpMhaP
qruIRJUPht9554L2h0QG/bP0PLpW6KO+QPS6fy4HBCmAsaKnwmuTdZME1sxqACuKGklfBtIi/Gya
Yj+UobwUrH4IJn4bCrowC0U2deqVX1RvzjS/j7JgKbvMXpGC0RerO43AND0TWRprgJPdhWYnA/IX
WZU+JVHY7TpXsTkZk/TFsbP5X+6+8KOPicoHdLPFjuci3g4L57cEr8qAUfNNP33NLOYATYKjKzOZ
ekE4GnkdacNmqIhz7lWIo5zLFzOP/JmRdO1etdI5Ax37ReKBXVojz+YyJ2zfOCbbF8BNXmeaZ4TF
AytVsr7ja13R+wJoo2ntTZz59UMDJNf6T5fTPLPNVhXtHwPP5QvR9+Pe7Apvz5owWxRcJc9IqZ2C
6eEG6PKh9l3zi1a1qftLdVD2O1Ue5MErN5yHrCqsLz6RfGFVFp03tEtcigCMoaryIezHDR7J5ZhN
eMtpZuYu3KKkp79mH6X3eoZIl4JxrPiox8PW2toNwKkhkOZ7Q6r3Q1RZm8zxm80d/6bLSGXuNel7
fN+JgqxTJmUf31RuazXP4+XJHnOx1ku1UPPvlxWReTaYPc6RD1gSlctPODyzGdqlNM++7NIY5QHj
96TqDgC10iTOWBengBQiujtFV7yoOVtp0cwMr3yyMpGdgAe0n94oFSXOU5rWTzaAEidroiaZpmyc
VDfN/9E6Nf2Ft6vc/l6Cv6CpN9nt702yG/X2ybwyDzasSvs4s1J6CKvEnQkPKdIicJOD5unZbWBa
kOTuzLeQMbwJ7pSpIGT930/yXbGOC9/JAWYH/snU0W1yej4eI4Kmhk0bx3hNM/PSqSZ8DIMsA0aP
DDP9RMMk+NGXTvgI0yc91G/8EPz2jT+odJzx2paTCfFDBGn0Tl/znST4kZNvaROdoy5XPSoFCmtP
3u7a62zimaqtF0gHukiHtShz0PeYFutB3216phVxOroxIHG4omZeLx5aqLaoFTXnBodRXOcMJQ1D
VO7qySguuGOuqOmkc02aZZg/dlZ2pfik4ZCkilNR8F3qvagun4VEeru87trTaI/VrEtZ8aP26Cwj
vngpYCYvbhq+9woQZTuE/gYQexZ3lg8j60ZXzl+sAY0G4brycXKI9a84Obs2miGgCMa5/xWrXvIA
e1D4aiS55RmxZ9X2QjuG3FrlvW180gRjwOdVxqcq9fklld+GItiRNksOvt/AKnwjK2LiA2cjuUqB
m2weUe0zN3HeeKq29w5A6+u2Mu29N82ciadnmneT8ooYq5ueniHyfrZKle7HIIIP4tpi2dVNe2Iq
+TVoAUdGCU7hvzytonDIzrSg8nKBLOO0zpqY+jJaWytGTEZ/CaL5H8OY0/84gHOIF65GLtqn/YZ3
SLwhNUxBnVev7AAcSFNr378NfpviTtV017mwDqtk4XRpu72x6hI/TJ4ODuorPPdopMw9Iu8TZw5t
D67s3aM9DZqfZm6+iCTSXHcCLRWoO+qQpl10fWR0G67SID+ayCXPU7t4rkVqbTzutadW9O3JmWYT
n7u+XF91WeayE6Llu8Ed7Cfkc6OHIEh3zVg5Tw5ySw+TrDbDd7J2olx3/MRxXy64bdSbdqyynZ5l
o/w1y99mN+ltloxBtmMonlz99y5maVTtxwcgDEIf7/9CBBbhIPcuAkuBcc0zaTavrCtV6y4AWlg2
VBoHIL4fKkMMG01dWYFFVNyUwOgATxDNkNCY6ElbDxlL5XYMmo0sQ+PgFBTpChnxd5fRAq2b+rY7
7/jYxaRqslnGlfEVVRFnXjVIsyNAIrsp85M4D8Iu65eRVMks70rzYlIlFiU3yKGuzGxjp2W9CQHP
PTAcmgtrzJqLU5TIIrU0eZmuiKIyc7qiSxJ2Dh3arFwDcdYO2bAf6LaxqsUon5HKIgtlBCivzH3y
oDXyxh+PSHxkcadv1+n2FG5v7gN9z441Enmek+TL/k1yU+R2n8+dZChn5ei0j5HgcV4LenHriF7s
sbfnaYRqBc170+hQpjq3BNJsk//oKVoubULSeTuRmpfmQQFgEGy/QHucSCr9okt4ao9aUfOMKMvm
ysraRy24XavQjmtpuzEyUd3Wremi7sLy2ANefNSzwC74sfJKb2fVCfADH/haQwunlVr1tsibVjbT
yrfLag3N12o2El76spp1t/zjZduI/+XMDj/mN7ATIcgOjKgXTq8JQZ/AuzO781Mzk6wkeD0xqs2s
wOcoW6vhoZtw030rLHaarAHFjr0mU3Ou4BOiPg/iO8UspChXuaprJTEpac2bur6kJvUlw8o75bZT
LNOsk8fUdSobEJW8P1Y7zVGjI49Ms4MqI8tkNEWc41C345scUds+DoKcrZSVyuNV/OsqFqJIMWAH
3oIni6oJ+w4Rkx4og4zXxVxP9dAaOdkVyUIT5ug2+3fKNzU5SShSVDsjX+BVL7icZl2npE9xAKEo
b0nanB9QzyiXFWz2OEDs7aB5evAQWQDEYdIJx2BfmbLZoAKD/uLdFGnU/bqC5kWoN/gL9g5v/vno
/OMOiABL1v4/dqjfEk5JpDIvqjrjOwAliw6xCwcFz2E9t3gv5vqMuJ0l4RCJY/iiGWlZQVWfKbJw
6jlT6pe+5umVKlXiOPzATjJddTqlrtf6eP3rH02z4J8ANwETRftYTMMQnKnp1g9Xm2EyHOCC3zgo
XWQPVbZ3e3sm8Ls8si73LpExJPPW5e4qIZF3KZWf7fzarmMtFZbwLtMCl2Af0CxEXLFgRElT25Yr
bdsYEevneGb4WpMAOPRzO7c4oIcIplPyr1RH3m9SHXnXUnNSvltrMbN84sVYbFQl/iHSLh6oScvr
AHTVq6qYtdEsLezDfNhkdvNPYbXlAzB3ai6AJ8Y3QRPRfpk5yXyYLMdsaKf6QOmdahTg7oLWq4DK
IclLGxizhlDnWSkyT5Kar4jo6RyHC70MtUMvFhOLCHjxk2aJVHAYshWdj16GM64f7UXU9eWSGukw
8ywenWr0azgBSRydKi8BYsFX+eYmEKiWPdSGmmm1G19fpO/K4Z0AsUIVO6YBYyMlrtoNTY3oBoM1
l1X8wTT8H50M0FJg4OUSJV5y5VeVfCY9ByYwHM+M0r9shMHHqhM3mOpsXKTUPdQc4L0B9zUvQMGi
6L1W4rtoEOk341IYZey7wjvATnvkHoo0AZt0/3EGGu1UZg4XhG3bNQuKcaZJPQzVJ79U9VkTdor7
Bu/yIUtNUqv0DknmPWqqJ+VwGVIC5Hzd7+zBqI6IrbrXOJeUxoKPo7HTMaxrrCoPI7qkQ85mNz1H
R7GiniyAjEWN51YbYUUES5lVuTnXdhf/SKKWswCgo1oi7eUdnJxfdHBfDxUrHpKhqY6aIvgJFrkT
oBZMZwOyxr/pc0s6swEG6tbNhDPXs8IX4adaNvtxitNoviuZu406En7qwuqe74yAKcksbWYjiuXI
3yw5L7zb2oDdAO7cMX2gix1gYe/immFtt51sff69lWjHUhLSbLqiP2ZCMhmLkooDKu7FQc84K9uN
37RH+HOtt9XKE1kAHi3jyEGRYR4cIp4CpBxFdNsZY3EIMuUvgrIQF5wsUdykafENUJkd6ysUkTd5
GAcDs18DKbO4NL2jjZjgAUH8EhGuUCKvBIukVkBgxH4uy4cyAGwzUKu+IHZMp9KqnzYym/NS0mKm
pqPnNvg0bffhNNx4Q1nFpoVa6MCOrEUE864788HflASQeFs4Xxxgwuaycr2NlxvOlw4Vm8SOqjMg
guM569Baoy3Z5yo4BQA47/FR2F7P9BCqRqIWeOh2vM2tteYB8YkMkZ2Yq6vbjMTTp7xqyermaGvf
/EZqx1r73W+6mqU1fKNaEG/oNm2VyN1tUEMld+gCsy4AKVo7TlKhCORN5UoHFAkrn6gN2mK4J4DK
5n1Z1AdnojSrw6mzMztx0BT2mF/8gZsoLc3McXbjaRXkcF6sXrarETHe5nvmmOUCjTX8jYNyPADJ
ZPK1cEoU+Pqp3HFZlF+sBni+ic8J4RvgA7MFInP0q8NbxKJQenJyAf98tNzuyZ/4HgIkS0BSyao0
ghJJJElRHQSsmSV3gxj9S+nw9AkoRh14cltLEzp+5NKQThJN5JNaMrxTS9JlnUV08d/OkXOH1J+2
SeyNgT2VksBy8P3pkXvXsUY4I0CxpXK+FxTPC96GFO71YIQqW9Yy7+Ibz6UARaDevfmlU+a5uceT
572t0rp3pNb3TFnGeYGvFNTdBV0u5DYbIgRGp0F65gxli+J4Y/lpa8aytst1bXP3qkYdny19E6Bq
zQPU15p7dVQvgZYSs0q0xcYCKvNT7RvmwncqZHQnslIu0GVdSOF2gMxkiXwgr7pYkz3aVZ0G0z1o
ilHFPwH2qQk9FP6wJlkWPKBhxI/MLMpd4SPo3LsCJQeTzyInB+SOZ048VOS/17vxDG8CAutc2926
3gnlzgPmLlZG8rVnBfvcDoOxsGyKI0Um5OArc5jnHjO/ou/PxrR6//WjKgtw+riTqlcPwzwVYlyF
DQ2QeRnoMZyG2kQ41zTpjKY5RWF+XZgoi4JA02MojnD2APBs7NyMNS8aPHpsDIAQHSrLxbt1tWEH
qxxY/31NKRC6qntRQWR+Rn19tnMLBMc02VSjuwoY6ic0CVhpunDCkayuyjmhMzsfmp0mE6N+Djza
n/yksT5T1s5Cx/vZkx7JRLyJ9iK9Oj1UvvWsTzHNQm5uB/82PQU8CvYJc89AciHPqR0yq1AmMJOI
Jd08tZtbpqV2jYDSnb9moEplI6w03EaKYPfpeplta9QgUAHQYGaHSLnLdofOQO0uwRuRkDDETHHG
sdtF8xtLz7Sa1tCkHswuaHeEWO0KWfc0zpI+XNkkcBacp+mzz7mMUyXVgQG39DmSJxoM6bNJ0DFJ
kbJEcQlIOyrcOfqqFRtN8q7cDaVFzlmTfQUe6RuzZDBPfCK2EeUFeo/kuyYf5IvmpxMfBYF/5AeI
qW9Tw1GxTocKP2ILTeqcqM6GasEtbXrj9apbV8rcGK3pHIhJ+RKHn4mkN8jbAHD3L5KYXhF7tZuu
tDRB7ENetRt0WzqodEOq2jlkUVYv0D+hXDhohHAQcMPjZBzrrwgcqBkatZDdgMjkU9UTPOxp/dVl
hrvK7LxbtspELYvtHlKc7JfQpdF1uZrU7pYXvTHXfJhK7sJLs31ah6iTmSARenB4lcVZEThbTcIS
sE4tGi9oSpYoUfEADV+GfcJOQQ+sOAlCNHSBmUCRbJyLFO2mhgwJLM3DC1WQwQieop5/UCu9ZzbC
84kpykkeXTRUQnCPz6yoNObMdtIlsLv0YkY1mYT1hH1AhzG87vENV/WHZLIOGNyiZyijBWASqDkE
oxEsN0F/PCBGif9Eozy2lqQxM3QxsmYCCfBVFXBgsgG7Oo8KaXrUABU/xp49DLnbfL5pEMNVSKXZ
KI1NSLVFozGkcoTA96BUfc97nuylw+nFM4t6O05STeoh6cbv0hfJnromvdzWl6PHOLqlWN/Ncfff
X1cXuX78uqjLD3EghhNQEb/vx68LQ62QfeIn62v81KmQsQQMYtGjOPZgJ2WsY8g6uKxDypo/4HBD
eyREnbHpy23SD3LLzaADLN12VhLhBrpwEuMDfZOj5097CpsrcvD/WqCMmr87axllQqi4R809mrD6
qAS8A10G6ORUDwCavlTEHdBeqvV35pCWTeykFsbrHC0dPPRBqsyZTX135mnRVUGLrkPjVatsRLMb
ZK3r1VCU+TWDgPfA1asQm8pC+8qE+9WKG22+0J60P/Bf0gy1Do8R9lgNPNFAFD3r2/6pCfp0c+Pf
MCzjv0Ktr8EsN7XIHJ8y1Z65XcaqZOkTy8QCZbjq2bZybIZpYSA22cjnaFQijhCcP7JovKoZKhgO
hTBQMjelmGAWmkviWek1sal5etAm7F0q6qZ8Zwffkbcrw8BIr+mn20VtMew7dPRB64/uqBPKRTo+
WgYbv7gNWn24Wd7tUVkLpGoi6cIwsuK5dZpj2iIz0+vIPrr5Jmcy1TtZVVefXA9Oy2ibW5hb8tlp
vWLdygaJnonUajYwaPvKGsqYE1kjHyGKh9smlMjiaaiEub3uQo5fibVTIDihVfTQTTsWRe1LP3Jz
e+PfdPU1r7sdqkWu18s4Ch1aRZsZogvsjBSCNRetFy1Qi5Wd9WAX6YsqXLnTFBmt8IGwZ03oNTQg
9sbpohYoJ6z503UAsjb/YhvjrSq/PUBoioRwGtBhaDr6m7vJBGsLQnn10lFUkyCgSg+5GyUHgZYs
MwavER1wvLKda+afxFrQVd7XtnWrnY4QdNGp95PhrAnWNO3cJiFdadIQvXVAnef5Gp1gzPxZ8yDZ
D03oraWFSkAihDfOs6hP5k5d8fnYSH9dZ/2XFD7rgqcUyCulopPnjlaAwK/zJSzdbKt5/hTnyaSB
JCqpV5pS0u0nkCRAaSPa650l560blyRyH0OqUNSGkAaKtMqlyXyKkj8ESQjv6SMQCDMfxWQXrdG4
OTJvZc43mqzR3hWlN7h1NGk5uRvXLB1XuavKfeWKeQcz9+hXUh5V3SFAbFFzXAAT3qFqry/9uRa1
hvkSVaG7llGCVkVJQtco0B3Q2EpYZxq0w1whKndOGPrkiGmGbiLDnJPQPhja3wqYFcG4SYGBQAmp
R23ku6YBtZHtSfPhrT9oSqXmAgCEaBf6LHhQxoBOJHhsWp6o5VAZxcpqxmTXd5m/oSV57FBRd9BY
w84u2YZGDUGWGWexHoyCPDIWtAdN3TQ0VlGveruG1kgTIWMHT3x82xf1ZmdbLT105PWOrclgsOkB
MUZN3LZMvT9qGelfb5ulntXuYWjDxj9OVgZa67G9gyTrFg4/UEyZNx5MiwPlFOYCgVqa4p/qZZ97
6qIfWlfzb3XRPUS5S/7xu+9DifrJ2LCqBQf087XtrBfUgJVfEwYAfIlM1bayEQmxDSc4SDsLDqhR
Dg6p13JYDOwxZKWj5mhw+EtQhhefwngfTGOKnIgkm5WDnaxuMVVR5qiTHg64Cx7DhLo/3iZ5kl05
2b+TSdRZwcmgA9v5Zh4e0GyxV/HYICbce0YDHxLMyAL0dl53pFqWqDd5TDPP21YmWm/RvjPzWet6
ydwwWbTUVh12n+Yxk6fcCFc1gIf72/4X4L+xhKGOvgva0Bvac0dDYxFYwMeOKcs/Qf/ZIm7/vU/9
Ih4sZOk8N2q3gVk5i7pB8i8o2lhr8N5Cv6umYYei74OjT9xqxurA3qCRCQ7dMPJ2FUIOu2YaNHkb
mtpcjU5ONzdW77NxBdssVZ+tpu1XyFQsEDWlRxtp5AcBq+8hNDIfvrAKVkOA0t0YTbOGJa19c6bF
7qSYCprBZUyQga6zVZjmUewMDopu80ZtraIs9znrUJZvNbh5XNedtR4JvtSB90Mor/xZMScOIuAv
Y5XItVE34jszAIKx+5bMJbIZKJvjzYUb6DZo2/5j3ob1hWd9ukBROJsaaCHjmXbBiRjRUgs1K7FK
A322qmqjScPMx52XeIjMjCi4RYAtf8ozJz+ouirnlQcg9bJGwRf6tSGPRXNkxdC0CMkvPdVMPbBJ
fJ2ZtsfjqkTW7KajSWy3/ip0hbFlhNpBLNwm3dI0exZcRCeC5qKnYZrVNgqcTYbuFVowMi7WpEmM
GG5nMGMkxbYSCvls20h5iuAL+iWQXSKqdlYiNlcXKD/9rErTxI1rZ2c9JMZTT2ryYCBbcO68Uuws
2bzc5E7jhouxEvZc82yz/RZykcFQCIAMXOUyRYorqb51XuHPI/QD3KejGRwtS44zbcX/QaNK0FFh
rNxnB371OUHg2oF3+KSpzEveUZMMlgawApMmt4zFjZpk0vfZzwLR913O++yhB9jx+rzVObI1AiHs
q5+lEeNlO+yIC6QlqYqj7Czjsxe2s6ZRwyditMPZRPfsHI3wPrulJ/a1k1vxOGll1Ris0B+tQlkf
pHlGW5QMV4CFV8B+6Euj22f+YHX9O69uGAe+QtveX58AzWiLVZewLG5Z6OyFss99Eagcv0yaLwYf
OXoLXR7OekCi+ygqdK3rSHvyNOKoaZHapGmHrMtkZV6ZufT4arCRAydJhiMM7YoWqc1KNEkcSmCY
jfGElnWac2PfVNElsHjQgrywxKRqBka0GlCS765TjjppJDfaGLDg/GcLVKDFyc8AfRaQ2um6Jy+P
UGth9WovKsvaBUYs+hmMRGN+RWHlaK3pq+HJTIJmOyThO74rnOzAFf9eJIVzxuGDknEn+qRDZDwk
sygdq7OmMhI8WwMh14Cajej1bOhrvtXCIemiOTKo+UqTqeN3qywN7Lm+mi8buQ1sI4i9kLTLAY0b
EIuOkOQnjbc3XaTEGtSWoclSR7/j2Xsc0DrgyXVwgFV24SzNlNcHOaUmEQZZoa9a+orGZ0WMLbi/
EJUYKxTsyzXgY8M5V2Efa5WMIUwG+M5LPqJtqBpQTK3s4m8VcO4fjEl0Xg9QzokSNLzs+M4bcwDI
TSw0yHxJUzQIGur+wXKM9sw6m22rFr0UADfrzppXBa2FTT/vV5rUAuUE96uEYa0ljzrj4qGjQalm
oYgK1Niio+a/E4BiikfHTOwFwojAcgRO1+70gA4t9ZJ75jdlGO2uTAJRobjbbndoDPVLRZNu2WGd
nt4Wv1ujryNk87fG5hqVw9/B1uwA5xDKtqamYIAg3v+/2sZs6Vg441cbLduXBTqTxM5kT1jToGcV
WumoODW7c5MG2Ubz0smoGGsPAiRw2hW6H2axZvYsDQ8FXhu0Z0MAF4gncEZ963Q3G+zcvvLE2+z/
XW+0myUawKqVTjB7QHLH1EVEVLvFmkzcjKHhENLPmmSuyN6RWnpTvq1F14kwvlO+kUnb4A/lBpmZ
wgr2Ief8FEq2LiZYjh6QaHFmBQpVV4ic00uuovLko5Ddtc36e8OkEQNc3qGFzWCvKwYnkoYug1/g
OHhVwOC/MhK3+LVffdYbaAUusm1lYUv2qxY9PUVePicSW75BhbXSZCmCTwYPyscSfVqR/XeOaKBV
PKc5b9HrGqXmVzJT6JEyEnkYs0GiVfLPrFDl85iX5c5xw+nOxqVRIoLmyqHZbrVUuig9p2UDpK8p
4E7gE+iLmUWaLPUnuJL/h7Lr2pJT17ZfxBhk0GvlnLqqg18YbrubIIIACSG+/k5U3i7v3nefc++D
GShR1WUQ0lozuORahV15FqSsL23nHYo48eYgw6drCIdA0bMPPOSiWHRKsxHcTOv0HQ/HWxpWzpNj
ZtBYT61k0XpZ8y0M3g2QpN+/DIyE9V9Qm3fNyT/vf8QW4YQBEA+sz203/KoVOTiYNQ3iF8+QjC+G
Z9cK3UUL3Vq1iPOZ6ES0NXwn2iZdfU7i2F3qkq5HSjRoJo8yaFBImQC/t5LSLdbKz7DHS1zIxAe2
sCZBNLRrp4PYZV377FT5Yho3ubroKmjadYvOKPlMF3WDa5MnvxFAeo6DArCqdm0y3HRJH/rIYmDl
IarSAasN3S4QzoKhDZaViBAMzIBxHZVZp43J850HFMlLnwJOEhbqBghkvK6zANJJXefxEcc2TG03
gEb9+GTfH3n9KKe8WrpuswV73Z6A010sMzK0RxfZyvsBavX2xM29/I+GZOyiRwTjCN0ZROR3y4l8
EJ8YiI1dLJBVJLSG1vhfZ41u0WVk6MNwCor9j54RIPXHjkZvHrjpn77EAXTxUZeqyQD44U7XVHgd
7R8hA27HNdKjkTtJQsivg7pjPMcQZ3Ex9x91SfAjmMvhrbCj4mwGyRH5QuPZFkm/hUohNII8YTyD
XQZJZ8TIW+htdhcwp8oL5urs3OI/JKGm92RkOEA4tpoQltVbXVcwsqx4oZZRxrqtERlia1Sq25Lc
DtnkUdZnjz7h2FsXse07JMgO2J3Vr+6buATBiw10kG4a/6IRL/rMhTzOpK8IKAKKYbM3Crw8+nkV
qHstxGSxPLDco5V63hQqsDZsSVDUB5PDkqV02XmEYm9U46XBhHc02jcdBHH+3i2ruZrcaY3mELlb
2jbJUR/KvqGHUJ10AdFA5AuQEniGvN2wLgdZuBPdEqRj1tC1EG8fh0KrIt+GPNtjxskufRtM8krm
J11iPi2QeErH2Si76EORIzc5gBiH5cVfdS5LsJZn4bSALPG+bNTPNuqcG/VZqEsszZxbZgx/lJAs
vZegaWLfKI3+aOvAZpsh9ApNXeYPEFHKzI0+47If7me6DgRaZ2LKHMwKkdebwAvZxqmsCHnSQJSI
3utzywXBtMiguxMArLAOa6XWfSHynR1GIFLCBuAAkY5hbiBHfYE2Xzpzy4TfSg/K6ZFEwqnv0g+I
OWc/vNLC7dxDIDlLs4nbpdh0tE0zCWgM8XyVi11RG+G7n7Sfkc/D15JUZOIyq7hVoPfNohAssv8c
2P8H5ToctRewecSkiskUzV9gwNSPYERQt8Et4ZEJqSK8eiUTNaidWb7R4eveAMWYmWa+0a9e3Vqk
7a9WyDn9an2M1a2216+FXbHz/zZeX04PSGxAw72msdW2rHsAkiAnN9F8jgeVwxfgSmAz3NmTexAr
zIjcQWOknWK/LG+siRpYF/jy5mLTLoBSNgz76LopexmgJb/pg2pMpaOISKE5D2NHYZJE0Y8DcCBq
Xu8HblUvnldNawVBduHBnSbmib8Caateep3t38TgXfRGUPEhmYRAqj9lEjp90JWvlzHPgpvROZcU
HLdV7CXuChonG7OtyjfIzZgzeClZe9cp7S308r05qfzuGW4/zzrK/btr0Za/ugZdZN27hqR/qSQz
ZqC6Bns3BJ98ZuUgvWWV2HKSYE0nVBzubeTO9w6X4btdDBcfD+W76dQfQdL7bw4rxIQU0fACuiG4
rL7f3foA7JmC2OIpz0o1qwWCFKbBYeVSJ+6xLI0OOsiQrobMnrnshct3vnSDlW30ZEPgHrRxjKpf
B1KaW4iVVivlg8VJUqi7iJ4FB5Z5xtwP1XCygedG7laKS5lV+SxLQ35tGxt7ebuUz5i4nIkoeusV
Iow54C7S+BYMwyv+kuYHFgD7YKiDD08WC1dUySZG0ga2EPhzOrfMj6pS9blk9XufOdabFbvmrI2t
ekNbMFitXE50fdHzYNkAlLjo48CE04kHvckwuUpx7PFwr2HZka0YOO6guEGfHtlI+sOtxSSpqfhQ
dRhPhC/YLY3yeGF7hrPldRnvwxjGD7DoiV+o9J8lGcSHQbOFEJ678KvMXinsaaaVQ8WlqCJn4Qiz
2waAIWNCjNlCNAl7aqFTCCF8p3j36mEBDwS+pXBPmAaUhVsgNoL7QReha9liDeIlM91gBZaE5cLY
xywynOpO91MyDnf4UG5p+sdldOcw5XIKU598bRuknfXSbA6Rmdob4Zf2Igbc9AqkaokXjlt+OMmb
HJLhR4kX87RvSvNs10O5gsZjuHKN2D4ZUJSbxnVQv7dxM9VjyjD8FFBHurHCpQuBW2/rOaDUG1YZ
AHud9AhHNyZei1mxwWz4lOrVx3hwxlWKrm/E8ATI7q+qRz3SyU+6JCMbecU8be/X+Nc6fRH9CX2X
vxYO8B1+GnozcFfiq+jq9sCL8GQbWXLVVb7HNy1QAEdzrAoJRMEgpgibhbF/BvlO4ACRDNBFYivE
4/ylG5gwJYCC1Ry8yIOTD/zoc4M/8STdxjlFGMvqIC1kec68G6Na4Lxnk84m7bF2HPFki/iPbkIB
IluQF4cGasUQpiuIBPwaIkuQ6vUAOtQHXSyowv+fBwFHhI+cU2RVMTQhN+BUI16pqwzpfXNMwn/V
DT4edOA36rluxSqD/bdEsf0FYBqC6RMCnovUKh5Oy/qqJFQ7ZTFUWWnfkP9EMmaBuZZt5BAufcTd
zvX4Ih8IWYJv+6s0tj1KY5vuycfXev+3nv8cp3u24zV/f8LvcSk1mqVsymECUU6kU+CLgvQK2Zlt
B7Br6KuDrtEHBTTb0sggy/+loYWN1voeKA7DwpyRptwk1AMFZUy54QGvDl4TrXRJH1zYbSwxUTRT
y0skBXQ0hE8PCdUyKS1owAUhyJuCHAOVRpvUyc5pCRlDXaXPjBTpGhEPBt4YfzUgutUsyiJWh4y0
c7cY7FM8rlpVUbOZT40aeKHSe0qszNxi/QBN2cJ+bxDnvaZW+DFwO7k1VicXqoysjRVR7+C6TgKo
d9yuWTV6evRQrHC4dwlYwZ4oK5e08KsXv5TZzhOIDepiD6ApZi2PLyDexF7UYKdTw9r4FRMHIy+L
GWJSNogTlY/HXHrVIW7mg9UC69tC7wxLCT7vCrCXl2oYvnt2JScKSq9zRKbDm2D2xUGy9UfRIYXS
V+DyANPlr3IHmfT/pQfilxCGhW7+EgwsazEwjqSGXRR77IHZvIDC9TPeZT/B8Ik+bPtNcNGeYOQS
uNC0bWJsnWD/ZMM65STzytpkiJTMwZbxXk1mLJLeK35YRv6rB769uRnZgvPAR/qqZW47TQqKJfiI
1UZIXUzzBntlmwGdBLBwaoRye8c2QvU83qWqh8Z2XMO6B1kUbsDtZtJmwERAZO8zttwDwsz0vQEp
e9IBw/wSsrqcYlFKr6pLrVmEP+aUp4QvSmD+915SqFXPgUFSaZdso96rVlVYhXuEG/NFBnviM/7H
oKbhIKGs4sKHLwoc7fZOrUBqsStoA5uGeqU93gGsJ4iZR82+B3FkouvdqB1mTtKj2zhx9XX/RzeT
1h58tDCDGarE1ThskXQ3SsHNp+QTr3b64uInhPpF8xZDp2Ke+2Gy41ndHHKLRtMYzMp3C5Ixsen/
SE0TsoicEkDaiL1pod+IL2vXL7QqDoVP/R9Fnn+UhmyuQV2z/7b09b5QQjBVQeDXtS2E04DgAU/x
76AWDn3WAFAbdQPMilwa9zl0BCZe6JxsvI6A6pHT+q1IMzbxDS6OHYQTz71tQRMF9XSg805BbxUE
mqnDerrWGxFdTFvvz6JuhXncFiJ4ZzKEOZRbU7lIoFd7yaHsNu0R7XhziuGcakA1CdfMC+rP1mff
HZWHLwa4uZBCtYo1kj+fnLfmFs6RSN4Ipr4lQXlpIfX01Iz1CVgUs9h11LduV2dRdZQmQu96Rw9j
NnMhhyqe6v2+jgsgwdXvU5t5az8PXL70KriX1J6TwVeow8oSjH/kKsOy+RVMD6Q1A8y92wVZGWOB
ZPZyp8tRXMld3HsCWYkeioF/b9BdfAaFs4nuyEkDP52wv3HXP2kIqAaNQp4g341VBtge54QFObRB
QgmlbNvchwGv51C5xmbINBm0W9L+J09BObZj7zMI60sWhcYrlCC8Kc0a6wQR2QDzv4VY3O/haQSw
nx6OX+4+3Pdi97NJu8vgqPgo3EiugrQvjy34IJMq9svXpkn5Igz8Ymk0bfmaBP6biFx5SushfSLg
O+tqRcpwBdULaDONg0qF3Z9rw3jGTUz+klYr14mKV3h0QV3TB+xDF3tDPYE4dcxGJSfIqx8CaJ5e
Y8nzrbScbqbr4zI+Ag1ZXx0O1VsyWBMzh9Ya51iCYyW/A+r/z8OjDlArOXcr6LrqLo8GXQTEV85B
NgtmpWzVrLeL/ExgvjfHcsPEizLtlmlW1Lu4hvofxbJwUwC5sIVaXr1yMiEg7lJYCzPuQuDOh2Ku
igwWRTmJpiws2xvlkKHtLUgJmwkkLotMOd/h7oUcMKs+GtbC5SiCqdDgLUMPIGIg5eAkR2P4QJoV
kjBRwH9AtPrJ6Qa4EnQAU6x1xqxvkReIBD2bYzatCtMNJIbpWbcho3Nvc0Y1g99tOif3z3GENsms
k6V9p30QN/WBBibJSkNnQWp2NhVLwKobye08hh+SK3MGjDLuSPFEzHiNZXz8CYrpOoGm5RtiIRYm
ip4eYBPkbExoEi2KzA6ewgZZ7BSaOh+ZP8XTH/xsrNqcDHZpXEJrqJYci4FNH0PnKh5FaGs7V29V
HW9TkvN9a1JnGSCSN0HgM/4EVrgoXQdifPytQnL5BermbFaHYjg6AVOrwbHZ2omEu6BGnmwhcZMu
8qS1tk5jpXuT1/kcoC/64sj8GQIO4gMolwX8j5LvikJwhfkqOYHRgpmmLpNV3HTOOUhogm2x7b0H
8huWzOCJ5KUj96nml/g9k9sxPylHooluACLo15lrqR7CFNUwMZXnnzrJ3xpG+tcuVGoRlC5ijSOi
hFvuzBQGuapc1jsQ0tIpzJvSV1FlgKvh9ljpIhmavYC09gU+BPwsK/pkj71I5eSrgiuoCY1FBO8Q
+TSSH6UnxQH5BPwUDCyyB0hqgBcZMs0pYvm/wVawYJoZ0Ao76qqgDNJVkydL5AqcbU57MGXigCxd
1mJmMHMDXn9CXCHc60ORupPf4NZzznB3xBNmzCmlVTIpM7ZVThe/8wHqr0acujdzONwXBgb9gYn6
OeKu88K4NaxEUSZzXSSkE1PDwJN2b8WfJcvYP/znuI//j3ef7zgIENugXljE/Ac135IDuO1+bVwl
NM6BbYLTnaqH7mjKgm5a2UQL8Fyra1RhWeLaRfCTARcYczzEj74KhNS1ogcsC9Ad4q9XVifQ4a0c
/9G9MCElpi+dg5m8ufcdL+2NNKA24jb04kc2fjkIcCHyfMsR8f1ouAU17op+423nTlOelSeIS9qr
CvuOVVxZ2SkG3XfqG1X8rQCVPsaiXA/qZEARBQVOYwBuwh5nAuYV6TWAsq09ZucTKJVdqRxlWzGD
6LbfJUWHr23jOKBcgv+iBwTI3N9hdOFoh+xAfML0HfwDdeDvqw+EbyIXcMLg6iC1O6NCUfaSe9EE
EDO6BFCs3YamBKlWnzYC6Ug+Hu4tEOUkU10p8xaZyEGF07jwgCT1h73GuWg4jD77gon5UpTSU5D9
4L67AssNok6ig68h8mlPgWVj0Rl2YmsZdbDjEIift9BEuUFjZjRAxA9esB1UNLyfelBhpBgUZGJh
Otjz60FwssJjmYTOLcgZlvr50bZZ8lNIOQ/tFk9JHVdTXwEMA1rm9wCWB6/E4u0UJCTvYsLscw6j
AH/PYd2xAnHUXEPzOdl7gAss3EEaG5K4z0mEgFoOkM0OITqyBT40WxjFIK/l6DgJ9Iv6gP54xl3c
IMDjAe/RZTdJCbz0SPNrEALh6X0Qtq3170FKIwUaaKw1uZ3eB2XjJ43bpvsnRTBPuJqRjxQJAEDL
ziUwWAawM30eePzd8kJrJx2abQaWESx2EWVsYVU8b/s+XrljDLJ2zGri1YrcY5DQBYPhYTrcGCSg
pQn8pmFY/ivrPtuRoMAF7xcN4imr0MuCsbqGh9kpdulrATll6NqBZN229gv0J6ODrtIHXSRFvkDg
Pdt9qXdbG34ghWzmcDyjwlHbZFSuRAYELPDx7HHQdTTu2IqWO8xQYYd9m/lU0hFwnEfezhojyIEP
PK0dlv7O7nz7pluVML1dQ55gtdiu7YI6L3QgCyTp/CezD5Jzk8infGTvVW5LVlZB/Zkx2M7cEBBy
qlhTrmDL1s30U2uFqlwRFYp7UbcWPltHllp6jH9649asB8NigTCOjyoUjcza18B/XqLqp6MCY9cS
Fez1AjexFmlg1vv7mhdGX3xAdN7uZghOYzlDIcsnzQyyd20CdDWWathlxjPoTCQ7liXFkzdkf9YP
2PX1pVc8jf09UZA3197lCtSMgoMcTQF7d/U3gkPmGkv/cCadzlz5g4f/gCIZJgXn4Z7TpLrBm3Gu
95mqFGxdID48ldQWTxC3Z0sWOtlCJwojWsCdgLpkR/GTvZTZiZmWegb6DGr7IwgGWC8H2umGucDa
ONgUkTD2IbwPZlHG61ePUzg/I9bZZWzjF6X3JmmfAShO0mMdpdGaGPAyTWPiXvIytychsCo/ub1w
aftZgqTyVlYXBIMrsD//OjGMrzV/NpVAL0CN/Y8+Zc2DNxOsTJ1yAPZlzBEFCLeOt1PZImVkp1a8
0K0d+K11pd7DYFIq7NUj/HdCbr3ihzwN6E54Few3gzZ4E0Uzb3Nu/SgqYU6IRYdzjkUSgIB+uMhT
SW4F7666R1Ok2LCm+Y2zvB4dQNK1lYv6Isbgm+4B9fAl8zq1Z5jTZnwUimnGgzTBgjKTwpqFVqJG
rkOGSniJTXMY9N6KHv4Fdl6f9MunQgkD2EnfxmPbo8Sd+I/S73FRhBvxP7/9iRn88/0/wm2Q+bGQ
qPuniJXjGa0Rm726DmTTGDCjWKdwF54S4sJfs8r8rSZG6LNYRNgAuSCnwao3MoAl66KFKKHXBFYR
BBQQm9jWbh8ie25eaUDJ3MdUtVQuzxZ+VCIqPEKLNcg4G8WJeAVhqRpMwxRqVFsfM+tz4EJnOqT2
UZfMuJ84ZXalKaI2ll9GG8zbzSwuA+8NVPmfAYByZ0Za40BhrT4pQA08KGLAFoH254R3LVib4qcH
ieE3uLSM2IVOvWSOSCFan5+oiuWhyiAfkIZhdWhgmA43ctmuYWY6KbCHnCtRd0+9bQ47GBd/swa7
e1I1JO8z3sULnyCrwPCu+0l8mIbit1tRKzNWdcTfVQMBv8ItGH6P2JlJizTfLTztJfxNXlzlRkvw
uMulXzNxTny2zwHlfcsLZ6bzSiaHoJSSVXIKsvosjSRb933qb6MSXBR9wOsTCMWqhk7eSPAaCXHd
p7TxvkWGJq3Ja1JFUEh1zGYbBoofkRLDq1Skau54fb1oaOQeG8xOUxnV4SKUQBRMQLeH3JagwSWM
zKMDGNx3C4AZuEWNfg4Bg2XIoBaVGb7AfqR7D8MUnq4Svg0ZzMiWfmNaU8wA8oX4fjpp3KT7EUPH
oIlrmUyEc+1Kl3x6nXHGpnjFkZ2fqQCMBUXtKecWn0g4Ti+py8kWrtP9yg8NuIJU5dxSkB/I225i
Al39MpSiX3TAxS2qSGAHXvKjzYDfawE6fBdUnkIkWz+QckLMJiDTOErgbG1wvskBi9E0TXT4i89Z
qqEDbSHf9XGSnfWhrk1ra1BA+MYqahjNNIWL95x5lbWXgQL/QLLXPmSn2i/ZFcDbq9WQ/Aj1K/NW
GdZzFVvBwc5Yu1decwIRAJD+IsuwhfvITFHuzDS+EBDy13FQpC4Y9JW7MxCAhgdR4hdv0kfUmAmz
WeiiofxjyLA99O1OHoTPYUBvlOWba2TprDFFsrWJ2AOmGQL/DPk3zaBJCM5qiG1RlsTLQslf9bqR
IoiJcM3YRZchE/fNCKpy1kXqhsxIeazz7IbVSXtQPSyYsXyyNlK23bMJMyQYNeXFEkGSn3jvynMR
ds6+74OVl7tJOoUSGgJ6LiDoY6OpInnu+iDYsIG+I8eIHhLSFmuSQlDuXk4hZTzRLipRX3Zzhsjy
M5YxYg7oPV5rYxFGf2RqwvNlXUJYe5ESpqaStwZ0e3yn3N5PA1dgm4QVF2whxlo4Jl3y0IYnjzww
mZBN2apTrTLvGBZ8id3n3CXOz0paWOFl/F26XncaeMGmdhU2iyZ9GxrQ9TLsdBRspj+l+yTDQN5a
CrOlOhpA+q5z0CqoAIkkw5QO7cVoZUoYrTA8zqfCEOxUjmeBa50KTPpbXaUbu6otllI68VQXAW4q
YBvdvFOkhKs28K4NNbu1bP1mqotBGg+IvNHvmVH6V4hCy0shqmk+llgFqm0ad2Lem72xG8YD0GS/
znLqdMsu8b8/qh7dHn0JqOBIbeDTf48M/HYLFO9nHbFw09dttg5FRMDl7YtV6lrxXqZpu0wahx6Q
SlQLhzn1Eca1wZwU0GSRMj4RvJlXFXyjthCS5psEj/9KpBWs3CFxu7CVORx72AXNI4A/LmKg0Ax3
pXll+blpPKAOwqE4Q5A8W3Vu06yzmPCjSkWKuFfevNlRuTdrPOk0B7bAKttvWSOcKZB6xclB2nUF
IJW56pig07qyQbdDFHVt+bia9IzxlSHraRg41ncfGwvbbPyPkBVPFtYQ0xZRwZN0jDlUYdinC1JZ
grnwLe7wDWVCq5NXpmLVKH4I8SgtqR3KZe8BK2MGIWILfmK/mF77bvtF9ln6e6A0oYyBh/nkI/f8
Bp97BhNhq71Ap0cs6pxXu7BvtiRDTjCKjfYEhhG86VpkAmp4KSVVk3+YCbZZpMSaBKzMcgF6YbUd
Bsfb28CRzBIirVdXqj1iICESlcTClL1oTb/+niZwIoOter1BmDK4lK38ALcCEyWy9tgRt/65aEW2
dVK46oQw+zsUZNy+eN57ZsHfjQxcrSx4Mi/9GEskaE2dBVC6PwhgcnAFKdQFru8SCPPGXDRlJ14Q
nkCCBD3SceEc1lVxtmVbAQfQrswgztfBQPy1NWTVDv+XdKlM7h+JW5NZKkedsT4jK2WnalcywPH7
lERXz3XbU9D0GwpKsXTkxKmR7o17nu9TKCcukUHmcw3uivFbwi0rrdca+iWgSA+kSMihRgboVyvC
iYAY7dU0u/JiRhVCptzbek2XTx23k2sBK/n5EFrlG4gYH8i69KeagNpROcnPdJxzPUomrDNg2G4j
DquI6a+7tFPLvqPlJbYlQbxStD980kCFVVgfBlIWtZkGt9oExdey6FuoGjarSoecivEAZQQ5sTPc
qJFv2MYEgSBrNjQBm8N0mpx0R0J8dxlmLpk86pjRg9/iYWIZr6K75V7vn2BCNFbcL5b71jIGqqGT
w4sy4mQeVqzcGzECgOAHYv3cOfmOZORbQB2yTx3sr5P2aXCcdGoPNpSGYfFeNNEmIKG1ZyCoTAcI
owN6AjcDkrf2uuzgzM7GQ7oqVVEusDlOVww7hZnrC/sFOrXfnabvP5GfG4BUxkIFu214eReTlpNq
LhH7xnSZx8PGgIlL4hreucc8sjIVDJjy2rdu8OcMVhE1YIdVlHherfwVmJl8NoQtFlwmU7shAnqk
gLnJIvOdHkJOtFqEpgp2VS1EBwks8eRVQbHSdY+DBSO6X13a0EZcLQD8C6sRSEm27UvYyhbG7W76
3EGNf9YVnnOiJMEWFVgI4LmXmTOAIgBCAvA9UPCUdi0nQ8r3ME7DFhARqqcCeaYJ2PT9WtdZheNP
uoGDVGyEp8xJgw/komBfMeVRHF5iB6vk1Da/m4ahNkCeDhvXAF98EkH0OlVjaKI2JBaC9NVo0/xN
mgkA64ADjcDlEAHwZANUegd9OseHTXDYzH1g6L0EfsF5XKQ7k/XlOh1KPA/MNGZ1MNhI7ZHoogJ5
AZd7D250nEDVyUCAhYplZDXVGfE0UJKNugSPjYPv72PVBEptc/Mrle17xDUQCuHNjbIqPBDqXnH/
+NdBgc0DHv9f1P5glPl5UMFq7OJmdYcEsGb264asbqMDZz90wU8Sc14Fks6CoBlOFJpmE8fiPZgJ
znC610GmZWnnIbAXYxfdgN0CxG0MiPeghsmMTk2vxAJ4VL7rSVDvhMh/neUOo3PofXrQZ5MtRx4W
fe6nmIlwX+Vmt4DXAQQtPWiFGiao3YVFor0+4DYgawGmlQNRmL3X+HgBFNmZ1zBwNStMi1jBBmdr
dMOM8MusvcYLzrqOh9XGpu2wqrLQhjIYmF0i95GF7yHjZ5YQw6nVAVkn52QqBRmBKInhlZg3SwVr
yJWBrWVtxwPYaGoMIRyBYJ11MBPHaxrITcJscHEy960DqW+fdD+hD4BEq1BsQUIEbllKg00btViL
jWcWhe7RvVKX9YEHB2R51aITKRzOfBMpCgYmpDTyt4gm9BtcIEYpG4M/Y763pjyL4idgUdK5mzXR
0TdxU6T0OzZXSMCLBuB94eHVMhb1QRIbqFqPIDoAXhua7D7wN6WcGTK3T057Sd0WxEbTh2ZOhB8Y
WhaQvDZJk68j+HCBv2EZ6ZQNiAe41Mtn6WA4Z32oE1ACsdoScL80f9U1XAgkbOx63eeNe+8nLeuA
hJ6/o5VHFiwbceKB5W54ikgLgfj41Ur89iJbOTGhXnx1g25OqGmcx4V6JFrrxQFidYcAQXQvegyO
bJmS2aKwWdZAJBnWJQy+DfBwzHPkYqsfYZRVsHyQcoNnLcWO2e3PHiRQporkw9IjUbiljfGcZBW9
SDAkXdG011ip5loBjcQcmFKy2GiuxJHetIO4OGZYFGGfEy2tDqGZiEcHrwKoCtSt6FBm/k9rGLKX
uMiadWomyAiRmL74YMvMXdmmK90KRgREVxOXAb2CVviDQJ6YGk9m6JoXvD8AY0F1H3TgLSaVDy/1
hG8DYwBgsPOclee0+QzyLz4YU7RdFQAwzcAD928FQgkwHgnNGeL6aFWmtWQVXu8GDTyEWBIIrwIm
OtdjbdLFS2YxMb+PFQCd4W2PON/YGSu8dlENQMbrVtoh9ueqob4XAdPCC0v15kJ3LmWO/GbvQody
/FwzpuW8EQiM3cf2fTQLkNBe6s5w+rRnTRJG99bch+khcrr16j42lUi8dUgJ6T+BDnAlRoaVLuGi
tPIC0h07eBYsinRgu5BugT5Jr0Y77SxTXmFY110LmGSDRUX2lVv2q7oDedNwenmEQezaSzsCepGR
+vc6bn2vBwjh3as6iBUcXCSbI5NBoDjDjhlA82QTylAe9TVKuHxCrKaEMXHZT4uglFjipcEM8Ol8
G8cgfoP19qNEcOo7PAPh41E53rGIvGyV9uGG86E4CY/ehEnjF/CR7Q0MSSBVTvr4paGcLxBrVwvd
CvBAO0WOkGx0a+U2T0Vbdac4DZ1n8b2tC7hhJpU5Y9JrIPXiN7MWvNVlmyHJCTMSqHwQBluXeeYF
f53m46lrFbU9/aPDH6duYbEFVQgfxB687WT8DPdiZNZdwHh7Ej87uNvOUV5tdMnwpHvMYnXRpWwo
oV0LJ2xdavBHg74Ng9q0r5PnoYHoU9gjR6evmvHBWURApswy33COKjJ/HVxjHRgyhjfyX9VY8LNN
HsU33elRn7vwTYW7rT/90lDFmTmpI7AFHp11F8QjsNeBAJ38/XFRhw2j11jWDXz4RSq5egsHP5oN
HKBmZZXm3rQR7gJ2ehZCpAf89yaZpqN9jT7AEOvXWe54IR7vEu/wAMY1utX6fZZXBZnDVfPX2EeD
7qxbpTDi+5V1K8g+8M3xJQwbx9jr/aptG07ydgBwT4BUjACLGsoNdN5+HTIsFTb5eNBnj4ZHv0fD
l37/hy6Pyw8AxMOMfPzgxzhdfPR5fNL/ocuXSz3G/uu3/NdPe3yDR5cvl2/jEZj3pfnLJz0u8/gy
Xy7z6PL/+z3+9TL/+ZP0MP0trU7VC5Gkl8efoOsfxX/9iH/t8mj48kP8/y/1+DO+XOrxg/2/Pu3L
N/gf2r5suXFc2faLGMF5eCUpyZpsy3aVq/zCqKGb8whwAL/+LCTVpktd3WfvuOe+MIjMBEjLGojM
lWv9V3P//XX5x6X+/U5B79Dh6dCoAxCE4NEulR9DOvzL+IMLpSjMqgr3OmsZ92ZeL6ss42XCh2m/
vQIZaamPs/75jtarrjEq6s5QYL65n/+b62Mzg633aGZ4Ol+vuKx9+zp8tP6//t3LFf/2mnD0QFjt
OGzXv3a9qxvbOry90X+cQo4Pt74uQZ5CvsQ3NnL8B7b/IOS/XwqY+j4UkGbyzUyw+35KnE0HRHxA
w2SQlAFmxYDcgRcYLStQWzcKFZfV+q5gUGNknYcnSummwEnEwMQBvHJCk3p30Gs+mSG542FjmoV3
BuYXHXRkGmavOLYengIbvdF3ujCc0ERRKUDfX4AyA6CXUmdvUeEjQT7S4kPPHrhY6dSa5lwJVoU+
3blOXE2rhl8UGVB071jxLYLy/N4EV3dQlWW+Q00K+Si1rJ+Ayrwz24rfg2ypelKQfTlZHn8kH0W1
+ORuPbubQrSFV08Upucgl0uQbDlQiB6peESq8GiKVSmgaGpguMxM89eF/sOr6+7w6Fh6hCTqb67s
CTAv6dH3uDKQgavc8TwDiSV8G9wfZxpDJTQJpsK7uleH+R5imwpC6gkh9XidRnPpQHHe+ypWmyfb
2kTzrtago8XoMlQB6JQOyBKCXXYdfwjKXfcM9KXYfZgD5Olf4R+sYMUs3GAy1BH8ihBfgGaffT9o
qXNPZwVER4ah6s83djwQpSGeT/Eeupkw8eQ05DHYGv5agyLo0GB7CxYoe9itNjpLCme4QxvkHzd2
WqRh7rFrZvtATjI5xbgtVTHuW+DtgZlEnRAKXBZeIieo7M5b7OQkO52tB8Dr7CMNZyLAo1MXxZSo
y65zaRoz0yhMjY5DrK6ctoAADEGazbrng1+PPfqthiQJ1KgUvGsBoUbazp62mVfzxzFW+WOnNc7B
GdwXMq120G+9WCV3sddAKB1KwJG3thkPgZAzybZcg1ZajXQd14nFch1yqM38paw7tqM2XToDD9Tl
2q9707oLEj6v8Rffck49u9S9Cz5foB146IFQNUEN96BywyhASN+W7KC0io3zSFG7X865ZnRqQOER
74bpyDXd9mM2lCHLjGvvdK70kDBXZXf0ejAaBpZVZPPJ9CHktvOa/HHmoh37Q6ihRCNNp0Zs0Bf4
KQQaoHiHnLVpoFGaFa59TCQoAtKe6ltZgx1ISqCsEYmtaWB7HstA39+AfvIS4PMtGR0p84r+VwsJ
kLB+xwaB0+hY2TEqRzIDiE/KU4oqKhhHQYtHBzDplxAE5MNCmtcQEbiM46iGLXGAWowbsJ4wUMc1
7CIZCrYp77IwAUd/EgApWAEOUmbhGHndpRlFdyGbJm09mrqhFYUc7ZbG5L5ZZ1KzB9ZH8X6w2Xga
VGs4eSMqxD6NM8gHHF39vu7rqQoXB5JPwANMTv89gSoRCvf6AOLsuAnXFfoqu651Y0vkepF+f2O2
1VTZKfp06d/lXT/8rlzlX7toDpBD0D78wiw/OygBHpcYGn+YufzIjFGqBjFATwE6/EBsrKBiWhbp
64i+sF0lVQLpULyfCcDtGXi8//KQexjzZcaNnYbYQQ87IP+/sLF3Zx+JT3RNeWhiLs1UOa+HKmLX
oRlzvwdM5EROsi9zB3TjBPHczZt1GrLqUTg0rRYsNMUmGg7RBjWCDNA00hQgYK3dKA77aoi+jA+8
csZTlVXYmKas3Wdz0e5zo3DVp9FC7kCd3CqgmE4G5tSRIDwgo3tU3ZCHvCeTm+h1gIfREfQgTFPL
wNNtEE1PznyHnzntAc2s+gOdlRBw1ee0P692HZp7p1K3wF2EUE8FqNbXpsbaObhttPjBuB6Q1sNf
AtR3mCpgH1/cqemBqvL9ahTN5CWnWkFJBldbbyDpKnYamLlc7YO9KlqgYyBoOM76fi7Sdoc8tfrs
9SWIKpXI/qlDhyXpy/G7y6sx6NDU/xi9x6aGM9/Ejs6XDpcpWhBhxxpKAD0DOVrhMaSTqvjOAF/T
uLhbO0VGEkiHq61GY1U9tZBGkjOWybTOmMikXpu4PpOeDjxmWkgr2lNyRyG3U+TaaK1NQdePGeSt
rTYsdMeZ7Adg1quNy8AQjX+d/dNO0Cei5e23xM7A62Gx4qHtcog2Q4Vya6HP5YViia7l11h1mC2U
aQB9UPRO8R0NP0nUM8AgV4FmmBxDCSNWDfCqkZe6DcjruAA6kJfm1j3qkKpnmF4XRFgnMFEn9zsp
BIZ8PTLwLfBT65C8rZQQI29ZQw6oMwFoYhromb3eNyNw4IKoBB088mx1rLZEeoHg0HZ2hm4FiqPD
CBrtxYHejZ8zKnzzOKKIuk6gS9ysRJcQYDsBlTcWpuD12oW8KaCv2LmV3L2O2WxsATheak/ZV/RB
QcdH/RrjBUCxMAVH9NhrX1tLA8iqEc+iHtGfp+QFKuGx9tWpVAfFTzU6x8WsQrkSb1g5nVateNXt
J+R7/7NVo0kHN4aiQJgJD497a3StnRYN6MwGPssHf9hwSvU0fk2aeR+3yPZzN5tf6rYOJkmMhv65
+l7vofcVyyg0LeLZ2YY4EHm9XG/xp2BJ8tKS6MobT+RNTfXDkpWoUCjGGi6vf6KkUKDC4NVA0Dv9
kwqm+H3vJvYWKmX2Z2VO7+l3eI0oAPzcN6ljbRNmgS3bBDvV6Hez1e7oOXnOUuNoOlVw86yMpko8
gc+qahyt7Oq92siTsu6DR0z4+fGXR3UUfO6Mmj3nUnfTKAqw6JjswNVRGe/fhyiKxmc6zJWzR3N0
c7YVCBFiofqOaW76RAcPAI8mBxaPRuC20M+tyY/GYEK5pxTltCv7ccCXLCbM+Pw/OWXBAymctqtB
RQd1H64eGt47ZwoRejTe2+68Wyfo9pzf4RsUXfU0Aa3MVsDBe7/ELNed84emrpNlEQP0jg+JQOGT
7sIBDP8OzOCWT7F0AGq6CIFtGremXH5W3CaYIGfxrBShmoHbte7Z+CziTg/SEYrFZJuAuD0BFfXT
k3yvZGprE1RBpXp2pGkEOn2bdzaeIuWwwabvybC+kI/CzQx9pF6Jlh2uRuZBlNFXcIeMRy+Ox6OI
JqDQ6ZQO+HpXFAiSvAfcRrXvHoqhYVTzuPVpDKqzdKNb87CsucaUdSaiYJ1N61qduN7HsgSNm9J5
Uccu3t2E2EzFL2rsfUqsDhI4vWce3EFJgR2cVZzSYR2TnyLJ7YAq6xpJY3uNXFwUioKECLQYPCMU
RGvQ2XpJiEooRvDbq1Ek9qgJWAeBTFR1Nj04IBgMs0nLNzQcvAS2wZgeBnd2/BEcFNsbRzQWPxPU
W/a39no6JE2pHbuqK2zo4GCRyX3WRTPex3rMAU4qna2HneUFagSdH3XzuKchHfLefVLNITvRqM0y
7dJbU1hB+emhliPPjOMLGjPXKS1YOM59b91Fgs1p4PUcLANe+U1D+3cagONlxkdEB9kfTZcXnsxk
3LK0BE6p7QLAe8ZL56jJMxoBgKuMnulgZDYHgsiKDoW0uQxA1XlWoMojh6jW9w9VrB9a07tO0AdA
GCwoQJIJrWjlxpkH0MbKeGBvq9NQO3+u8WgNBLzLhiyhDGiHVgTxkIg7Gs686QFGs9OAhopbGE9V
87nMi+vVwIrUIn1pO3uj4DlQN7WBpI0rBefAJZrhL8viEBTrkJqTtrS2ACJex+beQKMcRBYQEMkA
iqIhHYzUzoCjqePwxrEOIbpjbhPLBkbws6G5EDgSRgyNGxfFJkncbwH4GPKRzVti6Y/cNLmoqetn
oin/5qW5JrSUKLYw3PiZ5qO5/3Y+RSSS6v/mCu/XJ+e6BkDB4PIFCN2DRsPWSsDhlXfQPvRtNO+c
XYVv0JkRg0jAGn90PIsPmcRY+xTd26kTiMSYHunAwZp6biIGWnsuHisbTR5lFpU7uidQTENLw+oW
pYLcRRmNKdbk5/RyvHvp7srfeAukxD7M7eXcUYoeVGpu3aFWHaPDqUDrTd50B8AFwS0FAOzTlARF
Kgv+0lKrmXewp+pPci1BXdRvitZNN+uceKwLXwzxdR1ygMz4/+M667Wn//1++mFWA8MCQ1lbWMap
ZvpuyHRrzyMDz1vFMBgn0WIZPHoVxqmwjewwoQUYep7GiUwjeZcYCm/RlLPRuIdeEjmFImltGioT
ZD/CNgbhE89bsSEjuZcrUviEJqQNmq86P3XT/Pot3QjgfPzGNMQdxEw2qgnllwBJDfOQtqUF6Da+
83mMnzxog2Ds0fc7+ZHLEe6maTm/uz7XRFO6R5ZPuccHJH5w+8LdTjU3wHX8l02VDggXojOn0xd7
BeYdqFzLEEjPfxl0q9nTfDLRBA1vnxDvFNCiyPnkGIfSPdm6ULZZOaGfY2xOwEq0p1mzmtPvhuSg
EAFWa7ub0Vr7v8fSSkUaf3NsMKJ19nOjGEpAZyZAK8tZJW1NoUC18d3773EQ8lWACkYy0y02N9xY
NNQB41WqFIBZ+RxHJjp0yRB/0E8vAC0oIgO0bWV81pwYzWeoL5tmCYzzZBoAMGfPhjRHZZ8fBPbS
AQ2tFq334EhSAGCe61ddQxIeWSAQjspgPNEva8x4pnnMnOQ5RrPSKw45PrYmnmOgcGGXEOrb1Y3z
xCIbMqDrEM0h+yEGoclOYd7ijUFWdsls0zqBInx6nEGTYgmjP4IETTxGJg4sVcCC3aZ66AwNvrym
zM5Ps3udQLPo4BrFMpVGNH+y8mzjAEoTNm5bINfZi12tpcalQaPVpm+QJzMtC1qI0gadFh40tc2W
EHIILOCDma06NLr4o48t7YDUsHEBqelBzRL1rPXcTYP6VaBX7MKlS/RcOWv2dMcNx0uhgF6KQ67o
fy6RJpq1gE4364Cuud5MEYPrOwMspgGG/Uj2gns8aCHxsVuWWm+G3HSDmVMsN7IuV79qXu7sq0yP
QZiAjd2irpIqwx2g/ujbUrCl91ejJmbgbmm/SOHAfCMSpPVLzLrE6lht6zKQacr8GZ9TBRoYn5FC
e0VDpfLCa2Ht6t5s7njZFS9g8vuuA/j449eAKYXgRRcjLUNUQEJFn4wBIi8iA1QT2wjttvw4NOWQ
gslLweuQvDdzaxvwdA6MdTD2lnEuc+CBpsj9AnyrFh1iDXTpaOIBy1fXKAJpmsw8I7drnCmaTTzM
O2M81vzPorbMQwKKpyM6SfGvahUIjKIztO5AIgYrBOinI1JC5BUyhM7o0DE0SS2e27GdcuNgDz+g
RWejL1rG0XI0RhKpRyt0e8hEDLr2OB9KtEHjYMxaotxNLRL2M35HgsFqK/fPojDLI9DADVKfaVke
GRBRQe5EWkCTmFt4m7TvUzxbVY5iniGyja71UaADUErbyyFYo8SDl0Q91OO9q9dSh+4yQxrgjAa8
V+w66y99mc2+VqfRa98DjqQNtXiN2tTyPc6q18iBXmRdxx5UFJjiKxZ6dnsDHU0oG3gHDbLCS5+2
mWXRMtSI6gFsNR+Gq5f66v7TuUURp4EzYkvOZfen0QMeY3SphmcFzznbku0E5TOg2AVqhscxbjdk
mwC5nMPFLaeUQ61tOrmCiYaujafp3cbtlOYO9CnuJkfb7lc9zz4ztBhc1KHVH8ayLXyyV+VghqUK
GLknQb1of8ajmfYlmlt+wAvAoFRS5l/R3cZ8FnvRPbCA81Oj8AvZY71st0VkWkiM4SIp49veBJyI
g2fzNX0zkmz6Oc4x5ArwtXYZGj7fQf2kvVPNMn7CdhAYeruyf6ZvOgf/CUWC3kxc7Ay0MNcna/BN
ovMJYpwhKCwK9EBJBSeSdiIjWg2KjRBOcQYaz3moWkUJlNjCr9n7WVwhVUq29P1s9S5n2VSf+wrk
WGlsXxI8ve7xXjTu6YAmdvPeyiLIbULy0b9x0FBk0aVpSndPsWsEeN6RCbOAOR2K+AnkftWz1hXZ
JlIB+68ZGscypWkCa3CKH3zKgtkU01sMWbjN3OUfI5gskfxrBPFEFVkalGkCGdhYQcNHBarNHdht
SnyKFDV5iOSGgyWeE1oqOMHshEP9OqHNiSO3IeSPYvQ3KKl19MAZ2oeedJDXK1x8aIruLJSmQ1OI
3NN8mCbXRg14OrLuzKVGsj4g4Wu0XvMkAEzcj66ib6e5UT4jg7VEGGj68UsB4iE7Q0tUhfqwJvnW
Id/+DaVn7QhmXf4EHkVxD+7zO6PCbQdqLeqtJfQxpFg6GGrxDRR22pFGbZ/O6Kkc7sDnzh6xuQyG
uUNZMoIKHykcc4Y8XG0gOzIzLj45ehVSCzToUbEdhpxKSF3Oru5ovmvb6hkNikGRaIPynEZCbMC6
X9volAEtLh0SW1UPiiUPwJqX+BbBKbC1po6Wgv57ie9GVAqkh8JlT/s/nVYx1Ds7tMOi77UV0yWV
39cg+7JQwyksbOvRuFD9MUe82q5arDNwt5BlbCHyKJw7st/KtVJIlRnTsRCJ6c9g4QgpkBzrUnQW
52yXvS91E5a7D4qnlSzdgXJFz0JeWiHndvVoNQXE7cw823U6L0Kmp9hpqgUa53sVArFm931sSm+r
D+oMKQIIi5PoONm4N8zBpEzsQo5/tKlyLjr80Jq6xtCUomNj0ItJC6nwuBJEL2XLD3XMBOpF22gc
P1HVcnEv3NF/P1/Km6YBLcGFc7qve3s71P0nNw1Bfulb+lScF/G5XEGrp1P9bUgKdNWIDF0x8B2N
3kO57EVedeqknVakKLJTxHs82U0pkPTrOhTqvdktCJgayVpNh7qJ7A0butlfbXQm+TPPeu2BxpZi
LBe8hOjXv87j7oimIIoc8xZSWmPubOo2/xizrshBvLZDNeon9BLsQ9ta98vrQUOwXqEtOr7eL90m
qmxLGNndysH3+fvUZUieGxsyvt+iuGt9TR/VDeP4ZiN2gYYZPwGoHx5iQIuBYdV84iBgcVueTBM8
oRRFk5x4APuCpDL/+yTO8vO1VKKlGiTazQrtbk0uoCEFXW0/b+zpTOMY8jjbQaCUSDZFxnwMRNf1
Bt9WzjKb3MgJa6gsIv8G7LUB4qHsDxOVt71SCeORDjMfnNAZWbxZbR3a61BCVGO/rFQT2+IhDkcp
HEYHZKvBt9oh511NERgcpXBYYucGVMTfKOCDuR+0Lehsy4Bs6xrIyQH3xBxnWYMcdkUainjUlJfq
368HFFCxnWdzvHXgmeMHSq/Dfl289fAxaMwebz5PvwODEihhpNouSA27i6HX6LN2zAdWQZkXqp7d
RQaQiQLokDkfTRQqJwKsbC0Tf11rXf7XtUTNv3hpph1cPfEd27pqg2Zabe5iLeqvuja8BimSPnvm
vlcL/jQMpfc4lInMUUFLZowhjBupiF7GSFyhFl9p12gH7TiPNbYyt9Hr9WiGKtcnmzAn73HC+jTq
G+01LZPXKU+dyzTica/NjWRPQ2rd8WbniC40dqYenjLz4kumHWlAQQmY6dHLaL6ksu+H7IiOdvkA
1FRnoRks6CGdF2oMnxyaQTHoQL5eal1KXspBEhd66bgZjdfJJerQ5yfXUNF5dRpxmdKTlS01qrax
mgBkAZz+Y1IO991ciCOZ6NCA1WkHNXMdZI4IQ+YRXPIZ4lQL4IFccdpDO5mZAwlo6KXf0VYip584
OqUDOByjkGua5tM2hWy0LaGz1bbOuLHRAiaqfr7q1v0mQQMoIEPgC/tAGoZmUWffqcVxoRNDu+uV
MKwW3caydFBkDhAX3Cron9x2skA65025RZtBvm1lNXX1ilj/MWlA0KCklwboU3I2NzB5GpK3Qclx
8a5oeILTo0qbLHNvHMtS0pvPeCdD2xDZLXQRQdPo89yAqSvSwOjvDpr1Oer1NwgyVQ/k7LnugyRP
f2nLznsSOpRh5ZykhBCfMaIPd9JT+/NUq2xfqU0ekteKmbKJvQx1NBkcQbR6ucCy5OTcXADFxA8X
SF3mbkFlCtQr2lz4yUryAEOkXWhYWgD0CU0Pinw4gMDTPfWRSENmpen3Fo0csw7+UwjBmdtRr22Q
WtT5p0npLhQAAKUDsovYeFhnQh4w+d5q2AR7kfmlmEtrC3EXvK0ssNYXUwl+GIlZGSTYZT2QrYLw
Cuhtq91q99Ju3LYASiLPBXGwm6k0VAhMKeeiTxd6Ue8Li6csxZvJ6uOu8XupT0EHu+6RqKLTLgME
i8vD6iabmOMknEckgshxu8SyTtOhUIwsdGjonX1aD2M/sMPQALr0bo+BRjoZE4j2wr9O0XI4zOxD
TM3TaZdz7/sQT/U9uJL1c6dsaQBqaOhz23gcX+xtuSM7WeiMyzljzvQznm1WcwxBSXDaocj6y6If
1lvtvywaQxBrqFjqOoGOzim5p6ANiBW59m6a8rdli0KFE3m42X+gUfgLRL+Ap5VO4Mv0bZpNyBb/
GuvI1dokfVt2QORd9jNDO4YANLnHzChbpHSq7pkVaOBTlRnNKGXrgEe4dV6Ejc50ENb8CQk795OG
70/k8LToNGddd9QNACGhX2Q84zUf/UTh6k+FP5DOl5xjtfp1TqQp0YnFKTTV81pstFEEoqyxK0ZG
+43j+9kfQOLy0LEBdB5qjN1XUs5vzAH3A/giRVAwcDk6o6hDVFSyB0CPp73tCmWnO6y+uJrXYueD
PizDA92yJA8T6fg4DUz/cjNJ450CtlWzvvAOvAeu0J29OXqihOoEHiDRH9Q529yqjM95N90Xwi1+
5EaOTko8vT2BX7NDjykiEkU1PnfjcE/5s99FvK/xjxFoYnODCl3Aodvnn8BLUT4S0KHfqKhufbYE
69AAlrwQoKJOVPswgWNrgTmUjQGoJ9QwtsYE9qoefLu7xqiGoK5NyKRLJERWpcuiNJ+HtKgAWpIW
JQwFGjudZdFeE/0mg2gJoMV4TFGd8TFW2+oEbQPsQCBOtgzRQ88uxBurwYTcCRhWpIns0tRlanWi
Jd7XIRMEPQMnUzS8zKDvtwF6ROMVSD7i02zr+QOTQnp9klQ/erlP5573JmY1CgtstJYIi6uDnwCk
4wFpt7VZhgaq93wq6ADYQ90UGhyQkROUP12NFniwIXOpQDebZqNo0/o6OB/kD3Jsh/U0I70myvKh
bMAlSoL0fZtNAFT93dHZCvYS0hEjo7bMyAcP72LpiLPGPOkGeIjPE1JVZc1U9nzN74yGU24nFKhJ
7y6MBqF+4/krlELLH8j0qUHqifleA77phAZ2UIRdA6oh3XSFAjyfkrk7wfutpXLnaIvIckKkS/Jt
BSJFoIy0dHGniu4cU/w9oB+CXmWB1rt9oaOJnf4ywKw3BtD/r/0Epo/VDm6cjVnkyetv4m1p11Ov
BrKRgYusBr1HkXf4lMqcJI1VN+58lI0tCNohd+E12uSbdskhGdsarwyVl44jCYnkwH3S9Y1PLJvg
WQGllQK+Qxqatvnvk1rNBDivEmckqWrQ38qDAp5KwAuhn8Hnv2zSkUGmDIowI2BPqr0RYDduNLc9
ZUyISyIP1WRtWFOD3V2O6ADAv5kyPHRKi1f26kOPWjGNQOkIPg4g+yCJHB9XUzZ15XEc1K9kooPd
e/XeVSEeT0OWdsm+6qw/INHTH8H9CRmjfsoHiIPWfQAidAs1prFBvl0ayUORdLaE09iMyz+qQlWB
l8mnE7ZM2qadh9EnrKU2ovsGz+Xw0Jhi6IwOYEkDb0F+Ws2g7816v+n764SOQWK7ndWHXHcgZaRw
z8F3sqLjleu7aCPa2A2z3BAvbEiQR7W8i64Cy5VMDdhDbU05knMeVRUNlRBaJ68L+qc7iFZHAXld
/NScbeF8Q2exeLHABf0MOYC667o+qDvloR3BLUaRtYXu7FZU6p7W0Tt8dJg1ig15ddaPBw39rmDD
xB0Bx5E9ZnpzoGUpAkhIEPYp7RON0gpElNhytidaDTmrHiT2rQCNlg29URN6eJY2YBs2J/qnCM2s
KHikoImCEundiDfy3gCN7hld2fhq7uLmpQU5hq+OUGar8aJFSPjEkAtioRpn010fVwBcyJwqttNa
kKZJC1Y8DEu9TgwfaIb8jB8l8LU0JpptFNMJM55pQRGVvwQmDkQAorbcqlULFWBZglNkCS6SpbkC
OSBvmPg9mchpMxDYqJ45bimCHHYPIieaT7Z1Ec3qgdEt+3uyq0wZIUkDzSz062unrm+ruyaJLtGs
mKD+IkqruNRBZKWBI3WOsh8lfstBriI9CfNwCi2YfGtDO9gnI7ibEU6nSyioK6tN36MsBXnq0PNe
k5qLhzUFIBQTbQFRqtxR4oAcKTMnCGGzLsQXrPFIjkJnqHnX2isIMoqDU9cVvvg8fWeWvXffcOga
lFYKQYVongO1c7JXPrq178xl9K112/txRELen+a3Bhs+vKo1RwfJ0P6Rm+Vna8yrt17Bvxb9y+IT
9gNlmFQFu/RDjYSAaWlnN5nmOxE7/aFVvRGqvPrfrlxP5scrW/LKStLcN6JGnqUu3lC0/3jloc8/
Z02pBlllDg9zWm1BYgY27tlUdmYtlG/GiPe51+c6yLA7dwOKf++Env/hgDq6tjPGTH3MQWgWOKxt
vlisf5Wgbcz/E9RGqHTO+TdFU9TXeHDyUMeH/jEuImWH/u3skOYZO088mzeWN9cvThKBMDoxte8Q
0rjehobbUKI4/t4bSALe3IaYvb/dRmq69S+30eHB5mzgOTnoJ3ye2xHyFShClC+ggq0vBsfXihyZ
nooDsHyVI6p7MuFpi4UeM/odDWl6MgOrRENuTMt09HU7LJBT0RiAHnOQIjuzmYaDkVgQiNfKC7Za
ACZw6xl6AtbzEMskDESQjmTr4liifiXXFUiOn4EwKi92dJ0OSTDUE1ML2QSzV089N68HJs9ywN9t
ZQC6VI7sdJiRWykMJE6lB+Q8UO3R1L0KlsqQBBtMDdkFlEDmE9hgoamn/iAz1EUhFSOjSKeGoqpZ
iFPTqhc8t0RB2jTgwxSj2Z0GyaBCB50PA56PQQadgv5xvzogjYBo9T1aTN2m5tEd5Dr7wED+bE/F
uyIH9xUYJlyQoQJnTV5wXnt7KvyV+gw5Xhf0snYUbRbgwDwmiR9Fo7urU60zQtJ716QRmgrujoTd
SSyezsirg8XN59LbcmBn+pFDdR0kYQ9zYrzoxFIrR8JWX4jClnxytPpkpPoe+es8CAwvkY3RGWgk
AywsGi2xyTk4lOgRcHkaJOOUNtAJkQ+LVCqnwxJtcgNdvoB6rwdPKGIjGjz9jol9l5mKAZBCKt4A
7AqbwstfRdo1aPWDnbhp89QDk0VbLHZXSIYxNxJv0r7Ga7r5Bx7fRnyHIfcyScZ2OvBcR7fI2KdI
t8G2emMZVzp8BtiBdotVUSb3sYYfLs5HdFoIZ/rieVEcTkapH6i649SP8yzY603U6GSytngosIO/
KPin9YaNwoWbOmboVgkKnFKYdTTYdGkF/qVU1hh07NmovDYZinMpTNV4BsvORsHvDTRTrP6kFNiv
kVKNXmh4nNMTNBFJHRvIvlSApifsSF5eWAcB2oqnOE5MWoPMA6RFT0mJNWhJA3kw4JHy0i+TOoeC
VZ88N6JtQb8DoFJrpMlzDeJ+kLW4wTyBfTZojQGahlHkbFvTvnpzbKtpKpl+N19GkNNBg93GgiYN
egc6hzfyT2ELgblTm+0JfwpbOMtVK+lO5J1lZZy8qI4jOAG/+eqlTxMNE0f/OPd3wfRZw7dafhqP
VepMQWV7yosSi7+diUm/2sb3s5s4JYOW+8S6aceq3DgmkwvSHfmmBQ7iSTSTeLYGbhybXhRQNcSb
swPdt4Hdywc7vZmjv+LHDFyg81CPtrppbAcJIpCYHGeW6EehczuEJLzhk211/G6IXILe+jRvdRvV
bIc8gUL2jUOT6xf4xQ25a0DiS9GSBzqUdfGC/lUHiMe/THQGXjcvAKd8salJL5OMTcZAm2K7oED7
NTpNAHYv7O+r2RBxul6hdOrrFRwL2C3JGucFepwUG5qxBttK+RyP5V5RwLKJ7qXMb8sp23KofEJL
ztX3fFbbe1VWepWk9I5qD4iBrPTil5Y9MeScILPQQrdVRpCjZOZeQw/ZMgntxX3IIG4mtDm6hxwp
95XCa77yBuVISy+TYxkNzSv0yBZ7J6BSBEEic9PmXfu1wbOqptX1k1FFYCsqBZDG0j7I6eiAitfp
LSRXn2O7/wyRizqE9l7+PKpIt9AZ2UZpE9JGZ/83cUqN9EKlgmt6mhIt8IwZdPvyG83azYPgX0w9
EUehArNM1rwotWAa8Y3SJAb0Kzb9DBJsDyI8Cgjyth3LtB0JXcyOcW9ptfqUl1P+mDL9J5kpyk1d
dVeZpvgio1TP2Rkl8DC1Yj7jWbM6aha+BFCPt57JVidJOKHJ8WJYhvWcQag5dIC63lEETTAF0p1S
APaZbHLCYIO9dckDuHqcAsSXb8DanbwCLt3to6HTN4lMfTmwW9z6aK+xLXqT8b+zj3MB9dk28pMp
6e/zanS3uT7Um7pKyk+gMTTuoEvpBUnEy09j0qFp2YkdX/EwzOYISYkG9JgUrBng8xnK8Z6ceZPN
TzlIyGI8Oo3Q2QrLuNZf9H5ML6PDx7sht10VaTibHxr8WBb+qMXR3jR2msXY8JMcSg26q2OpT/yw
hEO2D3ozEKECeqoFC8vcTPdmWvevPLQnc3xVFcYhODUVPg3jppcMkwpkYKUXqqQNxBXQykLDcoKC
WWyNz6hMexe3t89kxqsLhqIYIPcm77CkCxW0EkIwd+R1NPEWmYJv8wL7u/XnFtmRQvgpMiTQAvjw
M0y/tuuPbzRtZFPvhwDyJaTAAucMmZflt5om6shBpyBDOplgd8ceUhu3g6yylf3En9I52vI+iR/I
1Ksu9I6T7if5yLROWm2/TuLT3B61fvxJ8f/tpLQHWgxsD7i1nrnIkzrTg5fFgHo0bDTa76KLj0qG
p83nKuL1S5VHf2ryqat1utR38TB5Bp2gsQztX4fkXYORsWLndTjm6DjTirgNPWUfmbKzeDLc+RGj
mPqMh9+ODKeq/LGw2ydAQvTAKhP98j+sfVlznbzS9S+iillwy55nD7Ed54bKyDwKkODXv0uNY/zk
yTmnvqrvRoVaLbGd7A1S9+q1PNMYt5CVbs8gghuOgkMsx2cevyG+bK01ACaepgZCGmPVtN+8Jj5w
A3jboAKcG/wEEAotrG9Q3ok/uyYzVxnSbfOSg6ZoH1n5tqSYAFjqhfO2JErKzxG+u0nHxWetMgdQ
M+JqRA1eAJ0D8bnkuCddCWX7q19lTaCJ9UFYupJdEW9JGyxEWOXiMlBcNCBO3lC37VsIhUORk5TC
SDOsLkx2ebeTtJiLAAZexlmKveDFKyEbHODCDvH+CSDVMV98HPovPjoAP8dhSqxt1Fv9Op5YeEh8
f/zMIGfdi6p+5kaVXnIwRAcSuh6fyS1JMu0AjmDobNosqM3B36eZGe5iFCuuUZhsbxJR4/+6zqd+
bVU5dD+oP3Z2D1oR295IiApBF9SdNpbOdsAy/QidMToQbz1AV92Nrt7ti4nsk2PM/kRxTyZHAUYk
7HirRgeyk4kG/6f9j/XxHf/wef65Pn1OnxAd72sL09n6qGrbGppr4wv5uxlAZDua/a0vM/C+N8JD
6qJMv7UWC7MNsO2I/7Q9SEbUhNnHmlIIvaQMqjApntL/XmqxvC83T09B6evKAgrhSg3Brhz1LeL1
yje8fEs20k7owXx6FbkeWIMJXmy8Si07Mg5Ijeozbkx4uR043OsvDCzzT0ljvb2A0/rNbYaRKTe/
q/oLWEPcp+y329TJf632TzeaXoUR/otdfPutCQdjKDDdutqBJr3VsPuEJ/Y90J4C9cP4olf6Oe/A
bEGe3La6vetaHrgSTRxKlH87JaA6jFtw3ZLPqDlu0HKg6UzkWGYfdQewLzsf7qCvZ/dchNMZtBF3
5E3LSh/PLWtODulcHiUDasUOtWKfQwfzWa+RkghZGF2oC6q/XVt0yaMGRbrHYrTWo6pxzXLLRNUT
rwLqTpNh7UHGrM+juYwBhJFluadRWjKG4MaFumrJMQcnHy1Zgl4n76Pu4kQhaFE0H8GKeGVS3EQ1
vC0AE4cc3JliKX1UT9DES6ItdY0sFidTh2bR0MTlpwh5o0c7n0Mp5NA2oHxepnPe6Cuf9Rujs6BS
GKX+vWxQqmYqtdBaDKCdYB2Axv0A9od/ewivO7USr/o/PICcQlhcpTz+sgbD+X0tEwv68NizFOYG
SByEVFzLRjsp2v0h1bZEpD/b5nGQ6oNkv2nBAuuUmrFzGhtZCROspsiDNWdGXaRM5i4hbAhTEwtn
Ni2YmvdJhNYhr3cT9cj1faKJcoRzHKGUOjWrW59nJ8gPskdAg9kjM81nlHG1F5DEMkiWN94G8W25
ocGOaf5lRMiqU4NkKsv8WrHcBCstZmeJk25QUt9uabqncwMn0fbbPFtNgpTGDvD+5I5MujdgUwXi
5x19Ajl4/SmGHnBAo7SGiRxcqZvDPZlEraGCSLBsTx8B6trN0TFdHQCQ358IpD9Q/dIeyNLpBVSf
pm9hmgwHCsBxEOTupqav5wCeSKzuihftPQ3SlwzZWIi+p/E9fcHirEPZxz+n86Ku17Frgr65zLxD
gvcAsLveofOb4pNjpuWnAvskS2byFjUWvuOOaQM4GPM9DQIhPe0tECWsaML7dDyvCpC4jmzjuVV6
taxHAk2YeAmtAemdwL4DvvusQVK5FTL5Bhrcr24PfR8QjfiHIoYaI8tz4wsm0jhNHGvNWzspQDPl
WtNT8+AoCL6hNeMeaXFDQS/4PfLCThDWbb71wFogIIP0uc8SC2ynOTIYuVKSUlIuyg5krfnB/k9/
5Awvpt/G/QGlyxIQ1gxIBRX5+yMGWLOkXlkJEhrLwIdgYUuRQCbAqlkmeIYPQwUuDRHeQ8UrvHcN
ZFmwPfZ3A2Rs78ERgJi/i9Iv4fln8jDD1LiT/ddpdJx0lfuxq+jDf4ZMuOnKUezArVqSfGkNWtJp
Wmj2qTs0g4ngbQ/17nBA0Zs62eG55ELGL+oO1G1NfR2DFfYpwckD25Z/u9GrYnCgoO0X3V/dGrUa
AZnf3dQ5Zl6N7HRTrbf5clNarR/AqDxkAsAJCJPtuinLTtAFy0+Fodm7ESiEWywqwNgrw3vsQ4Su
G9OpXs0kfk1iUf9sUujdZUzGgSUBgW7j6mfvN6+jFpevRVOmkMbJ2ONo4sdca3F+g0DF210aQ368
i2sn6QZ5sBb0x18aS39jjYHStDgBs0UcMR/M0IacaWX+ZqNJioLDiwxIbPjeJkfs7REiMdXRQcoG
wjyO/Ui2iH/uhD08CAOvA9+B7HA7gQtr8Yf0FSCNXMcutTXa+7l5GboJoqWVfeeM0j1aarPqArux
NbIxRRp74jck2yXQrv80zuLxZLSUZ7qxj5J73o8q0886WE6WC+Yas8X/ffEPnyr1x+eka77QHpl2
y7RRHgeIzfNQP5Bd+N4ttjxgH/LptY8gO7CEdykMrOy2CbFz2422VHkwiuc6glIFpCKMdYI8IyTn
0ulqhVxfkYPjP2ddY6/iEsXqLY/yFZ/0aDsljn3VgLidG8M347PP7c1QhAhv0QC5CMgtrUr8yLZk
G1D/t9adJIIwXc9vgwBdSOdkcluVHP9+TaUhAMnHIzaN42fQ5DJIVDrasVdd09w2vmQvNchrTo4H
9b5YaUcbxcRWPQeF/8S0EkxY9c96tLQv6sLL6rcLA/y4GYcgiGMgu1gaufHceF23jntu34QBbYGs
TYojEgZgdAgnf1ObUEVIjbBc5TXIdyIlT1eqq94D2htAHvR1A0m/VOrG5j/7kCM1aQq2k1h5L4vR
VVx8LcvOx3HLOtORc6ji6c7UpjPJkGWpOd6pMTph0lhr4tuiDqfvY/9tHvhQwHIv7S8tZBkCEB/F
j7EVetvRA8ZGgMbwYqZ+sukbbjxXWv+1qCTUzBPw4GFX9x10z1Yg1STN/D0J4Ft5QUFPCmZNTX+e
pJwnQVZ1ntRWCGgBbqKFQ3ZKGkdb5ZNIV4g5ZacolCBpp5EuTMe3SxqaMh0BFKeYjpZEAq1UZZWV
hkLwxIDwOrTAkrMfgkFDK3j7oNlpvapqHn8ZC3FjDmq9gkF8HbjX/UTJ1K/Yc7xnllvgYfakfcuY
nkH3icdH/MvWl2y0zA23PfZopvwlCaPdpPJH1Ihq9IGtiVE3Tv3cQro4c+TRoAzUB5/34diLxyP1
Oh2K893oTzuCBFUSOuVDi4jejBBS8CFQsvzdxl0wUJAoNTmTn3yfS6gjWo/8/uN6Tos9upd1Z/Bv
oDxFZ9p6ibAMtv4JLOnA3KggTWkDFFg5LqjKFDpaNTQphLbTZrFNqX81tC8Njt3HxPNrnJJ1TeLf
MFrPXSkK9zaKIkXlbuIjXADipEQ1NAAmuzCwnDLeffDGbnndjvlwWZwdpoi9s/rxgxuE3JONdIoW
XOAvIIjxL7yqHSvoEA84+Fb4UptmeB05zi1rwO+3rgWesdkFNVdTkCahhqfLWKyBJ4KowfJ8kmZe
g8x6Qw+mjuz22NvXMu+KtVDONBLmyMAFOgdAMOWz8x8PP1q9MC0DZIsoS1dsh66iR4zMEnWZdKkT
8eEyREZhpDZQfcBmqCmkgffBLx6MKl6To5MYKA+yamYdTFvMtnkFa6z3LWTa7Dgo6gJyE4Zh3yXZ
1OydpMsPpeWMtwlCkNCIS5tXCblHpkXaT080e7cy2ZeOFXJFkwo3bfYiN8A84vfjzcKS86RCdy/0
RLDLbo8YkTtPCoFru/PTcWNCoS8oVKWCqyoVqKlls0LQyr9YtjCAq1FHe3BtxKC/QukBCBnf/HBq
AnMJrxvgzRHyCd4n61UidtBHg7wx0jk3YIblrchEczFdKNRzs3AhvgMKFD1px2Pl6/fUc5WJrsBb
ku97V5UnqKm0CA2UWpRt9RrwOxa25dsqfp53a7NHJDUxvDDZlDYOmjIzQUi43Aq5JXwaIGj2tJoc
032YpvzKQaqw8TyRbOgXVamflZ6Uj1ByM8/Ua0O/u5RND94/jFHjN7rYuEBcbNLKf7OhcvU+rDRv
/i2iqra81JN1I3/6KYI8nm+iWDSbZSER8jsLssUXWgfBYdBvjCxFkAmUKrXivzKy5BcXKbtzBoh3
8xCs9WTnrsNWRmuYpzYq5ZOZxrtu9IzXXBhQsi7bcUduGVLouYGDfTsN5vE/LTuZWh24AjRctGwR
ivJoESyw1Xprj6rBcFM4U7clFjLqpoitf+jGqkuUZXrbhJtlNBQISujlrwivhacBmkJHnuGvpK4d
I1peuR4KEdRo6iiOyLgGLlF19RTYQ65o+qmLlEFyyeoum7vRKPRLVGs/55WQ8bimUfmVehF3nOvQ
6c9smqanruTdTYOOGI3FhhXftbl/pTEJ5OJdO1rgDMAdwajR3GODtQ9BsPKUaJMGTNG4pbFiMI0H
F4SBNK93+vZx7JIVjdVTlHxyi181vnk7kQLr3ofl8CiKMgMtVz6cXEXuBNiwtU9Nu4aWDviiZhdU
0zSW49xTLy1zExjAxNhSdzCA4S4z/0o9mlRigx4gQDCcqEtLMq+/Z1n6aVS0J/nQZg+aitqWdWzv
sMEYIHcT1weJ2v0ruSApE1+hQXFYJnQF13coBACCQi1CTV8kfF4kKprhYAG6HIBhwkcqu3aDtPGB
Zq5tWwtMzYkhssX9td1P4V2dV+EdqiXzfQJ5o0Ann8ZEmV1Z91capYacx2PpR+7d7JS1eLi0+A7M
62Y+mJJ0J4v2y6TlXqW6jZGCwtbPSmeNgitgSPxIN08O/nHe9wKFSIDWpv6Ht79MxnzTMwTB607f
pX0+7F1UCz1GsfMjTqfie6n7yByw6qkAXdrfHLKWPfljVc8OePEO+3rEoUutkOOw9MDAIxMkLjTt
SyOqLyzXrBeTb6ewSF7qRjZXmUTAaStzX4p4lwE4vkUyynpZJr11sVtPEcmapuo0vxml6eM3ksQV
yvsgj/Sh6UMA3uJhhMovBlr1bqUryLyzKw48iSX9NVl808Q+J6uqXZiXUMNzbB+yrjnfONxMn3iB
rWDSRd2PCrEqzbTtXxxprJqN6avTIaiRA5+Nk3aP4yG230ejblFsp6aHELuZp0+e3j4h5TFs0hy7
/VZhIVyFj+Ctjdcl66/UYzrYFKYu4ytjNIDvUKO9J95Gowjl8o1TATGlpr7P9z1ZbnUfDKYJKKwR
C0Ah/KBqVHILtCr4gTwib++BKwpngYGZ+pdefKLxENxua9PypxNNzNXEjopbJvmpyZPxyFRZRdN5
5dVRV9SN3BC/03A4GxO0tsHCAX7GphJnciOPSYuqXdeDLPYA8FG/8pyiQcZz1ObagDBPqyAxdHFn
DF59BfZFA5oVqVNX1BW+n7USJ/09w4oy/x6EgOAwz+3vjHv8RC+nvk38K2TQdl2MN/2qNaNhCya9
dr1s9dQEV+TdiUwCNH1b3bMAkkZ4lKeu/BLm9QHEO9pPwzHOEC6dXjmYBVYM9f438GZpe6fXhz3K
S4HaVJOYg7rFVG8Ok4yr2xTaZZCNZXzJVVVqlgAeLSAJNPfe7Q53Sr4uRHEsLXApLiQzgIVC10fr
GdhV9fJIAzm+Xpsqt5HjN0Moufb6eGnAkPbS/6qF0b9EpozAkQtWNL/xrRcO/q9tagi5JSewtr7N
Md3GfjG+21G+F02Z3PeNFT+ahQVgfK6DvqpNk8ecV+0ZT5xXGpziuL6AovpSSjc/W2OWr6GMC4FF
1fV7vAEDuqQm1FI8wtTIKDOMMAh3KqEed0PGwfkGSFx+b4+suebAjwbd4Ouf41Zq66oxywN1M2Qs
oI4pnjJDHcGAsw1iMMN8DtNGAluhewcWe+kJVafuCtuhoM84f56KKL7o2uiDQBcwAAjJdmut8qJj
pbrKjSs3PWriC+KV0ESLWiTDgMJag8omPlL33c1QqwEsBm40AhVM7TdUdoBhq66++i5i6ipinuqt
ANKq967SL6szKuLc9bsHUhIoAUiFWLnKI+xAKU8e0CSqvkbN2xrkoUFxDlxE4EjGA0l/6JBM20wN
akBk1RgPKKU3HnLub1tEKW/kUSSpBcSBLwNEp8Czy1J3CvC0GQ/kbFsozOZjC8wVptKMVq2JcGS7
sSsxFava1bZycF5NaGodMtAxBZ1ihnGmsD5RFyI11pPT87duJMdkm6BUeS0b7u7rEoJhdFZ38Vfv
eSWSNR3kaZS6dFpfnO1OhCcEddKAslqd3YEqOC2HbdJ6GkDKRX/ktuWddKC25uxYFoKSSyLDShPI
TqmzdpTJbgQGaF5pmfDnmogUQZVwncXY9pg5gG5xMWR3foY3mpzYfROWMAFDcJKm92UxDakLSQS7
EKuoy/t0xeKCr1Oty7Zzv44mxVmeWIe5b4R4+TZVeaUlqsLN7kbZ43yoJgNvN6+fo8QWJHXymCen
IhLZGbudt2byUoB9/uzHVT2civZEdprRhb4FGlWdqGasK1Ng82kIIRjMUEtphZoZkM1RA/jvr1Yl
QFGbhQaErhBGRxoVSLs4KR4nZ3Q+SQ6YzJjceq45n8hiadMB9BH9HVemwdKbIK17diKPEhmJdcuh
hNZqrYsdFUoleQMOKZoaQ0r2iGIsP6AuSmKN6/+4E7Oa/i4BxKVFFt7vcweV0lNTnDrVJNJCvx/j
ApihqTjRFQ1Xdi9BTmxJ8Da+z4nIncbJs55q8Pn8eUnjWjs0G0hpJTs7j7I16YYfClUdVuN7sjZb
XVx6APAvTp5n61w3rZN0q588zPqzIfq3Jkrt/kw21wO/nmPnJxqclEcPtgbE0d5daESigg6UzuBV
K7T7JU01DSw+6WPzyt8ry22kGchEaSpqtA4UlcqLeuRKE6e4myfOGa3fay3L/3Mtsr/fcVnL/H1H
WtksS+uEWmw8PvEwajJU3hKC13vv4rhjPqUdHivLKLYTH7s0ioR4nJvtxXY0cZEmDw94tR07MwVi
h2zzpQeAyiE1jCPZqCndGvXMqkGZAUhKX+IOJwjwdnE2PmmA33up9lJ3TfWttLwXD1+Eb6CCni+A
J50v/jGkh5I9QyrjqIZLNfN/LPH/3QcSYKjyAn/3xukd59xI1w6I6KGI83jbQqd2ZoewGJRd6lp3
rh3+5GfT+5RMpvXyt0mhZ7YzO8S/J8m0tl4iy07OokTxZV9o8o6aLmE5tDJXi2VCIO7OTdSGPIuV
6Kuu2CzL2tgZCc6orjDGD1PzfqWFTRXOSw4GuDp0qYIS6g4qpnfXhLGxy0IQwZLNRoYyaDtWghq0
rDcDauoPIeP586hNu7IxAWpVdt3K/MUuourNzsDYdmiAr3t2Kpwh3+2L/z/tVYP6NcpezYkvlb0C
5SU0mcc5WdaAtvbc++2nJX+WD2azGxxPrpb8mUAKE1HYxNsuSbHejl7zyJYnMs32eFWFqCijnNuk
hdk5tupPy617PHB2TROPq2WZNhw+Lk0Do5HPS9NCOqic73rXXE0GKgS5OyEwmAOScs1r111pLS9Q
ByDD6zyCJ9R4QF3LU6Fs5NeaIRQUgSDZ0QrzXFrgfRUBdh8UNKlF3xtsT+eVFtOyZpNkO7xv2IkG
gQN7SJ28Pw8o41/LgmHHrTYy884DL756tJGaVSYPPNP7Kh9B1aW6tF1xygi5NhFmJ7K5HggOAAq/
0eDsptZ1kQrfLrbS/LUsq43ex2Vpkq8hmJUKnuEchW0QLTuA0ZoGqenelw05jgpjjV2V7DTnUHfY
2dF+xouAg6Au7Weo63qDQCESUhNLl0ZRy4bfS3b2Ipx6BlQQ70I5ffU7HIkipg9nEIpjj0d9pox0
RU0SlpCIzdodTQ3Bso7XhppC/WWFsALBvzW0D3/Y55U/3GTM/SRgXim2CHEMB8miR9Me9C8MQqx+
6CTfiz4dVq1MvSsEf7szaDxQTjhW/lejuZCDA1XiVcXAKd/Iur6U0BFZ04C7s6Ax9Q3Kzs3abURy
8eOouMYTsAdIbSXfXfPTUBvTVwtF6Wvo2JZq2xzukCJG7IFDuBPv3PFLods8SDIruitL177SAI4A
qK1QAxpK7OaBWgP/cmiijkI2R2bEoFZ0FARKcvFANtE5QNmNw/jQIDK4tSJN3MI8Nm9Gq99ztalN
kUqinui0eKuBMR+KwBB5jBgzj4iqHKioZSl0oS7UnZ0jyM/nQfInOzUjUktHJ3H3f9rVsmCH1o6V
0e0/+Cs73SCbtPiEgpx58I/pqN5F/lgX88db6m3IDZDI8jTV+W5Z1gSm/pJ6YtVoXF5cFwkdCUz+
bQjxukahWfLAMx+w3wqKDbL1y5VhG/UL4y3K+ESbf/E8oACEKL/7GciTSrf/1dvlOssKBv3QBySD
UpxScr6qfSv8hdQZYNx59k0mP1Cj1zzZfT9uYjwaz41eVicD2dXt5NnYVIJ8IIgKr/tumdFKm/Li
Fzi4n3tntF98TSK4j8j71dV0/VDZKN1nOJPdp6U3rESnG19GezgI18h/6Ww69qPffAFoEwJdYD9k
PQ9iMUyPulmmu9BusmPDeHazvThaG/4gvgBJvxvrLP+pj/HnPk/H50HIEadPozz7Rm+f8cuuNmxg
1QvrEQ5UrlY3HRLmxaemTZxVHaU9KLAdfko8Y3rsuPEIng7nCzSaoeYU2t0Z+mH1A2javpEdfwyi
MkMjLiVo6+5bHgNInXhrzUdxHQgwo6tWlMmlMWIc9i1r+NY6GzdNyu8A10AmSzmY3B13qKGMN6mZ
lXcofinvqhAFXgg41IjXO8WdAe01L6gLfOIpv5EJNVwaMtPCt+JAatU+0rp0KxToA//V2r3p5UmA
sLE4Wuq9Nw+EqBaYwuqOerEbVpfCjC/LpLzCW3+ME5B4vi9UImG8xo8p3WoEEcGG+m1h8mGxwYPC
a78T2duk+DjrrB9PXRGUjqJ8m4nf5pZ8qPnQr2U0nTiwrr3hHSFhEzguWDyq3LrOmIUJ0hgIDqRb
wjhEpckvKNB4pkEyubFxMa3hzZ8D4Y40WeSctNZzVkRHYVft5yqxjQcTQbPzX+xDU360p2b32cn5
m38DANCK2Cvwvfnsh6n5ICNUU82RrDIc+Bu/K5IgZ+aCG5QwCVSqVoB/oWs7cE+E9h3+YaqnAZJM
+w4l3NtutIzPEx68Uc/ib3iFgT6FZ9p57J3pBpVqD0QZKEhWM5HTrZ6kmskrBIYit55nkoMTogiM
ZlpAVNz6FKLj7PdMuqfOAFGkmU7s6Z85wEfkgJ0eai+iTRG19gMQ4ukW/xn+WWQJ+IYhXr23uFUj
LxBbUAvvdehRW6BXtczsO6SLtmPNpgg1ifEGHF3G99RGZSEQs+mzM+li7ZvCvFUi0nbDNHRHt+nG
M/LsEB9nVfPQ4DGP8ryhfMU24lOYAdwbxA9T34IxrGa1UhWxX7mml6u/fbapt/712aJa//DZEk2D
yK6q/aLSrVjyYsWtuDvOxVmqC9R8d6SyL25qD6gj4YdaZJkIEFkFhRyF67yWNRsrAWPAbHSRtt14
MtYCpLFLnFo7tpUQM1vFMsS/Ohl5leAdHTnnSal4SdWUvc62PILYOavlzpKsPGqAhFyE28sLXVHT
pxUYykLXXS8DTRN+S7geBkXL5NZKI+vgsTp+8EZV0jaC6hfIkzNKPOsX8hhty0R+03pC9Y9YQY89
Oko8Sqwlrf8hxj9fktMEJ0oBsDRxtkLGOPaDjW5EcNdhHmpQwnzTKFgxt3gXGB2QgQNgQZ9cBxBp
O5s+k1uog+bUqWtE4AacNZKk666dchsi1PKp6X9zk/jl70pAESFjxfqntih2KOVGXg+/vK3pxNOu
UF2R16sUuiEvWdnox8x0ITuuTfqr7sifY+p7d0g0yxvYtFGxrvwtw3dXvGfIXKlli77ckf+Ysrdl
K8SN91OBynZQa4Nhd+sBM7ZCdjE50NGWurWepof54KtGUbGRfOgilpkc0kZHJrpBdalHwNUocYbA
MAZn45e+fnYI7YqXxOBuUZ5x93ZHqNOcog5xmnwyuzOKTEAvUYCo+gyBztDcRjWKyismxZbGqdFY
8jV1a3MnS7NHDQuapIyGS8WbCqX8uQMGGc+VARmTir/5WG7fr2rOkf1V3jTQs0iC/xJKC1mN5C20
1vtLL0KACaEvteoqSDSKDGh+pO5xiZ1XtwXjWxd4CE3KgIytGqErD0iZQ9Ww22KvDRPUH/Nob62N
GkBDiZ2Bg9f4idMPDT+h+NJlNn5zdBl7j7WVp1A4Q9ycGuSocoGQ7u9+B36hErz+ZPkwk/pTlhjQ
LF/RWsscCAkhFK8as2DWxpa5m19BD9ZtdXCBX2sjtC56/2QouBc1ZKarKRbWyk3HcpNgp8JwBgm9
8xQVK3LJyDb6ZQv9ntjeLCu0if6E00kMmj6vLwMNqmRHXzV0FWVOV4JJwYUR5zl/Q9Zuam3Ad5WX
w2wonfNxTz5ksp3q92xacumTD3WrqnDs1TLiGqxaGy4EJVuBhJEok7cmRTSyRb08+rn0GhAORT9n
W04j5O60rNoOhfaLIpAfgpRZkkDlJwZ5egc0+xlnx4/RzD+CmzTZc6InLdGegYK2LqYGfkBhxSOU
4sf00ox5Ce6lXrtHEZq5arrYRIwnjwIwRpY/ZJRtAFIsgf1IIFzjhPHPPm2+VZHbfW5H5O01N9Yf
sOHxwD3Jdfw/VtkBL60BLDgtqvlZtnHxcsXvwSnxb5GK8TxfalavHY0We6oya1BJpEaocQWQWSNo
8SROg11iomgPdBivAF7eQ6yzffSm2j+jWLBdkV3rQb5YtXFzy0JruvMdif2LmhCDKwAZo8o52agv
/uRVkNMVevkUVVMbSDDynakZhVacddUsNur2oucrJze31QRAuCj5hbtR9eQDBfvAvXClm20MXMu6
dcv8yZFd9YTIK+CNdf9AjlGVX4GS8m7Ua9P2hyybcV4EenWgVc1j/A7VmpU60OJBJA7UzSdnWgML
ZO+o23k10oMIcG+pOyYhx2ms9daWuim4QpMDshvWikaRideOTQV6Cxr13CG5dB12qDSqS7O9IWRw
T4PYuiZB7Yz6vtA0awLbctaiIKM9dtgcIJRUZOEF363wQleaqD+DL1vsTaNypsBswgEB+BFM8EaB
g2EBZWZ1RU0EVYBjmKBZun/zW6bRDHKhaUv3/32p5ZZ/LPXHJ1ju8YcfDTAu+sNgPIYxRJY1qIRU
AV0uDYg/nHVl1TKAUEJ+WgZYAkr6pip+T6H+MuypFZcuXf15g7xDRtJgYDn878vEzfsHo7vQJ5mN
y13J6LaNXQWubdxPfYKzm/oQyxTqzi50SVPqOn2B8mZz0KykuusgDekgFXQuFWMnNfXoAAWihfVq
NK03m6CrNNtqEDW6jOoXAGx0z7dtn6FW4n0uzahSoOUkMy+LfdJRuz3leBLRXZeBEfQ6whXZtfRi
7Mz7eHA3WZ34q/mO7wsjSoXCbXB4C7p33pc4JTdGup6Xoslx/5ozEd/mpfLeqDdxojWzi6/5Vwsk
RDswTPRHt9f743zF8uHt6i82cpGezXL8sDGPmvL9arG5apllVRpYbA1YQlepjV886N38h3pg4KaK
waRO3dDJ/IfehIS2yMxbrDwayKvt484ZVjTY2J7/UCHeUjRCv8yTRA+lQBTxIPIFiGjZ8/LmWdYV
NCnNj3pyrpqr1z/snl1jhosSFi9M+ZklObiZfD08sFY+ESCdYOiRwqIjEjDbFxN5kL1ophuqzAN9
xIEgd9I7EOjZ92mSsiseSBvqUaNNYHPOre7HMEYZMn0dEHm13/CV54ZgMWBFdGpzW53nG/e1e7/K
UuPNRldDbruvcTzmgV4V7HUejXa64T9mfZ/dO46T3YP32j3zbjqRCeIQ2X0HIP4txLMMqnkyWpHb
MNzHIGO6Iy9qupbvM6sSF+rJJM3u27J6qVgJJg21MpkkB2eFq5nRYbENldWuvFTPduRCA3lfoOii
QhEP2WjNuIGcaNTZ2Xq5a8R6a5dJMFAv60VWbh6YIYHXMjx84LSavJPtdvc0jf4k4CIaKJXWH1Y3
GtDwpvNHWP6EDCdKAfav62Iqw/ZO+iw+L5+sZ2ESGKBJRE0q/sHIl7ttGGiayz78VY0ZAkZqgq6K
XKjxJ3CAcIMb819Fi7LBh+heUfSr5bZ6V3p7rQFufflLh3bQjronPi//cAiQgve/zw/Lp5Ol49+q
6JXWmv8PfVmrqOt4m7tTbR/BsCFUMY04MBMiCVpVyK8p7z6ZeZF9SiHZeGS6DoSuskPPztKq7jph
Hw7wp8e3HaiMDl5R2089iO7ISXdNY9W5entJLEdba05VBD0E+B4HaTyLbiwvQvXc2p+2wIqAObnx
jcfWle2dB9KrzsuMRzINBqi9oiJKTmSTQ1Tvi6TSV/MEx4wepbEN+94AEycgethXD+mBFgcnbnZE
VMQIqEsTfHxZNNeQ92QaJoQSczm0O1oc1SbFObXKnzRIH1dLjBNSuNFtvntnCaDNEndDi3ksE1fd
rq/kT42fpl+rjBln6klsD3chMwfQieAPmjQZ3QOpsqZBMlWQyAzsNpRH6mZTbe1ZgmAdudBHEKiM
06dHMmgMGi9+M+l7+gD/R9h3NUeqZOv+lYl5vsRNIIHkxJn7UN6rSiXT0guhbnXjksTbX38/FtpT
ajN7duyoqLTQiILMtT4DWQ+28+sOW0nsqdrwmYVmcxm4U5+zoX33Wtf9Amv3fglHwH7jdygGtbaA
6BYwmpHrHrIigQMfGNRfoFPIIYmbVPusCQFdMy5TdQMHvjrPoReCGM38Y8cNCbXNhNO7YfNjpD72
jcpmn4B6ZlTCTFw37zWcduZ7z5S/9pn6Wpd1+pAhybapS1j8IErrPowdKLWNNeBXXr5qCHJ+jSwA
IOOW/4hNeVfJ3nipo6qHH6ihLrYZNmuRG93Oy+0YcYqYQTWQdw9xD2dcBYPOb+NweJTyHyGGOwmC
wbhFvZVnStwakoGSMPLIQ6FB2UKPQT6TQfcEjwpoOaP+1q0d2efSdZBGREBt6maDe0/dwI74mK0f
u91mC6NvHgkdwPK4h8w36B3aLOnfEycAutQ1nmE7nAOUqCebsqvip7zhByfTg6/g88h5Bnj0qXYM
dkz1Hqk1sw+//ntkK2FGQSNT2wds2zTZQosiJIh8JZ/om/LtePrW/qHuT/18pjM8NzP5Kc+m2Wa/
hzLY5lNWb8qxWf1VswZ7S+m1qdVBlmxpaTloJv/O0VFnmkXm5Ybqu0jO1IDE7ilrsmxtQ37g2Uiy
Sc/KlkJfxqYotkAhwZxXppOeFdbSqI8qCGgbrvY09heIk4GlBpiC1afQUTay1liO2Pl5YLvQwc6D
+D+U23lUz7yw9vZuDNsRQGXi9JQMFhIuerugBuQJ01MID0FzEQ3dAhgqb3/r5vVWsOp96cw7DjZn
C6DGvk6a5iFoDbWESlm3mooDhNi4XeCUDKd5qFt9gICrPFAjfbQOBMNA6rpQiWbrYv1jNq63H7P5
puavmlpViHgJI56RZhbshw6t0IsTlUomy03kJsWcivSBIC+EOf3yxHMXgM2xRwkBsTkfrUSo7g9z
TD3GAT/P8aejmDm8X7MG2pNBz7OrFut70mbw4E66icG1WnbjjwIefeEYi27vcph2X3k77BnMX5d4
ODr7oPSDeSUGfijj1HxikEufZOtqle6gQpktfKDmvlA3T+b8oDN/LYy0Aane/kq/mLKEcUWOmMWl
YqzaV34jFsyPw691ckxz031tYsiuDtUQ7lgi1XUcSO1FnMJDxwBcyAxjextLzGOXhv3uI+ATBFX7
FdnSdt5wNzjHQtdh5jpAZdRMB5goxx99LTiy1LBjVAsdydMGCr3Q/uBs0dE3E1vVVtUC4QJ8m1rH
b2bwZlUdXNwFaELjB0Qxa39dAtC7tiqOpGyNJ1GFZQT0/Z1h7eI5c8kdpNZHvbTpjxFU/aK0EXSl
v6UMmugCZ7nRg+tsucx6ldDahZli+2oMHZvXcdTCS89vN5XdaBuGTOddC0r4HHm54SXvugNpaLsK
6p1h2r6yXMIOEvwLrY2SBwXqPajb+OYXGWxD8Uh+0KL6o+7WSt8UY+WyVQWUgTgelKBoJDs6Zc+W
8mDnxdt0xuM/xc4g9kU9kqDewLEgenST7JCmmvsQQfBphyfK+Cts+9exXjK8LYwg4DvbgVTKz/UD
EhmzVC/zDR5/3REL/u44WHYLf2iermMjC2c566J+Ri1OEA6zKreCddr28DXT4IMg3DGoNRZvdU4s
+w2wbcWlGT9KCOsje4E6KlLDrS4tnXKVe0YzJ5Qb4d2wB7443Pa2hG+71WtONKwZsMMzSTKtN2cr
1ywuyK2VS1Xj6eFrunGnYktbhuM33+4/vlHdn1oBLIV8DrCS6wh3z04gdbAqByd7LAr1biLK+B7m
5QqBuPZVT7x4AfxUf6qFQGRPT8uVko49N9SgzTyR6AdBiggUKKayhYgc1jn+jqrowxmjyPQNaQp4
uWYDjGgBXl1FTg228ki4IxAX1UEAAP43pn1EICc9uePjV9XGizFUbBNxC4/kTOviLWca3hJ5DA/0
pvQ5zHT06N3Dr0IYtvWWuUG00C0rObkxE/tgSMtlV6saXG/wxeHm+c7L5EefNtWDCMJq7XlpsvUT
C05p42TUYzDhuB6W1htC+9HCcwa1cJjoN5AQJIw6fbhK5UvPsYwlFVuQ9+7tjw7ctNZ2kgAu3lfX
QXmg9sdhskVOAwRDODxc4AzyUZc7R82Ltiqwl3/yrPBMvGrHxmFMxTsqYAtAFlvtiugarkIb+tmC
uP8xUlcb5HoNvMLg8gQhxeISIBgz1VGRGoBurzbmXHMggNDwxngEDbzZcSMbtakFwocFrCFuRRsC
iriu5jEyfSCkhe3O41FhHFatT3ZZ+FfHquSh6WNvTore9l/1dWrKQ2qO9kyIwC+h5SthSpjN8LPV
v0Jvowbm35Bnp7Z7aL3gDyGtsLkyUUBwaHzU9sFH3yaAorFp1MF9oEO8uvaQyMLecHjlDM48Xd0/
wy7mo56AGNDInOqp/6Aib+lrAzgGVRVveBsGKyQ5kNcTA56LyJVD3QakkFjKjR4n1RfqEVQhX0cw
55thsZXMJ+n5SmPd+o9lEp5HvgwsGUu4G8OGNFxgl3A/o0taF5+L1IqIf7ul65+H7W+tv4y9dW7G
qXKh1evBH3Ztj6QrrNDzfYcIwEoVunlVgITB5lgN76l3l3Wt990c8h+mJcRjLXXsLP3OOwAFXkxj
6iTTlqoHU4l+b6znxTrSghSxp3ENVI8Lnnb8kO5gzhl7u3Gmb7zqDGIS2ySHuQ8H87q1kxIGxX39
wcS+9YMnA9bmTfLIWclwn7YFtGkScyUtgIvDOM+OIMGrJWBP+VPh6N+I2qjZ3/DYit9vY1g4BAvN
s15qG39MYq0BYZyvbkW37PIV7JGDlXR8/2D1oF5Z3TOh39O0gTVd4PUnwUV7MGpsZMLc09/KeOpg
dlfW6TNkC3IgRPCTSLHCRFiYZweyoUnGojUWqdVswO2kVuwVjUdq/dPY2A6QuUgUBFQ1dcIyAetK
GNAaeSf2ec2w1Bzr28KGYEBfveS1SM0fdeyIe/jRLqBw6yeXwB8JDHV4gFK3xb8pcIgXkNXgd1oG
179ec+JHX6bF0oDezhGUL7mzs9heD1lqns0os+aNZQcvjaHuE5nyHyD2A9/o1u9B/tdwJ6gB32hi
A0L+eFdAH8FFKMZNDlbVeEAPdE/086d6gyt77WTF5D7k9kZyBrd7rxSMkW6GREkWVGurDiCGO8CQ
6NagZxyGH9oZCjZQosqA2kdwZZZbYbunYtWnH0WiHuLt8Lm1/7lIrREDPew/jk0HYHRylSwgbXuw
Skdt3XGBBTQiHNlEngRHKtPH2MVLB7WNYic86Fh8kp5BVLffPSsNznbb8Xs2xCcSQzBVa64BG41W
1KtPhu9g6flnrG2nXlRt9CZ6dRK9xpXrv+eCfsXUS5WZvapFaS4RoQRAuCvYc2hCGw6/a++ighJ6
3Hj4H8GRQQ7KawIEXVrzOAAqDnPE0ryv0rKap7rqvkSu+da4TvzdyCsMH/NQlsyxVWLxu+3CaLXz
LQZDNh+/ab+ENkrbI03S6OHR07U3qXl8WlA2sZ4c0ih4o2UabRAEWK4zYTbxjhZrLsc9CDJ8tiQ1
L9L1qjtPHrUCr4pR+Yvqq64GtWOs562Y37pSPWw6JV4Mbj6DYO+wBmkmeXZgL650EXxNPNCgHWix
nSIZtCcBAjWgBlXwNYI1gMWgvWE4obf+eWSsh8NZJeazwsrmCAkmdcSqVx2xA4k2Vqc9CTMM92YU
rnwjya9SRs3Zjh0AWlo4g3aIucwLj7ENtWqNVR18X7xOray330uQP/ZYHGHXYnMNlpeIkFFf+oBw
3cpqlXZHpTB37cU///F//9//fuv+x/+engEj9VP1D1Un5zRUVfmvf9rsn//Ipurt+7/+yV1hCsvi
0LCwXKiP2LZA+7e3eyTB0Vv/P0EFvTG4ERlXXqbltTIWMCBI3iPl+eCm+TlCty7fmO6oqgAm/X0V
96Dh1rXzjtQ50ufqW6Mtpn2s3wbxHoyVdUwrrNaymg2gZpY82UOQrAXpysEulc+CPg/Xk8tgHFY/
lcEjPgUAwtyWGVFsRQtkYxIYhECZiD782PtcR53zRC4Y7vEd7ImBnh0/LJV0R3P86KKqWKV46EGR
6a9WWdRfIKafbKyGYcVuJXYBPJJopi40ljrTBHBTYLO/v/Tc+P3S2za3cWdZFnLQNv/50kMeL9Xa
0rGvVRv2GySBfaCm9GGZcC1/KWIkTcblRDuAB50LXpyphw3OE6jaDDCxP/cqlKftkkB8mqdlo8yG
2dUwK9Z2llUGLzIsjEVkxu3RgSXmPs+gk9EjN/U0QPQZl9d+H7tCfxoY77Er8+A04sv+QD8zvejv
6iAyd5wbeOaC0uD8l/vSNX+9OJwh6ourwwENsS3b+vnitCLOBaDz6jot0u3MAi8/5U/IUKQXOMo2
F1D1H+lxGJZKW9Ejj4pjL8C11KXP4FVsBO4bYsD10rYSBdU0PJgCVcKswbKqL0ZdHJ1xjYiX4r2K
WPpsaRksg7IWXfuU70vnHGhpcQbQfoWEvXVNRzX9HNq2kDuIvT3VQTIsXlcZ9B+plQYUYbeyRl1+
RM3gWluEHLw9M5kjOBVtB0dBtd9ToDx2HjQzzDYu5qUHFmFQXeFdb11/6cv1c2kbWwHnjl+W9uQw
Z9SWuxsbyX5uaHywk1oEPbD8ZQedh9+L1k0eqvEDkcKssCIIgKGQhHYza0A93CVuph6MWi9Wmj6k
S2ql0W0rp9EpxHvvpngjzwy2NHgVfxKXbypnfCrr1YoacoMF/+WO4O5Pd4TFmNDxvwXHbAc0ZMcc
f06fnlR4shg9pGT8q4VXFOzjWHdqdcgrE88wzJ90tzTeaBHGtaY7+JbXnbTAxRJNK2AFGcVHcpWd
XGLJPHayh6WvhZtl2awa3d5CgADhvZNHMJeJ8z0NogYq/se6aTKfxd66LAVQNr0p5MZpB33PuND3
9I13sZnPVNgDbYVEEdtwEW1vzb/1mSp4Ua//y7Pn58f+eDEhAGVzZgvXgBCda/98MeOgYLpMmHfv
dGWPVGziznTwF85GqLkAfSf6spGuekmZtaS1LvUoigAsvZa3ULiF8CzSiJkA97jJNiXyDONzthif
rp8+QDI6NjW83NCBquHxgaCTHiCc5g9qXsQ65F0Nllx0Nw5nFGyhBpZoHw3IzoSIEkDWXeO1mkdZ
Bi0bz5UXGziXv78qrvPbLWZyh1mObkByl3Hzl6uCFRX3VSXtewa73KM5GmZA2iQGhG10uSVNVN+O
okWXXUJ7kItP0sspDA1ILpnqoJ8HYqyAlDxJK3tODxxcZ1eLsog0aHEn5ZyggKkFeQ5YIft7a0QM
Rv7aqTPn+dartIFOcxisG9sxNJR5EUQxQs3fULEe61oBhlLQm7/VUb9sDDVNncd+VNeXAkttrr0U
o7z3zPEHfsVjGL4ihh9BqcvOt9QS5vDY8grYcFHrp94uL0sY5HL3ENTGeAv0r7idslVklMNGWQCq
jPUs7Ww8IxBUhGoKdvwQ7BcA41ti1pRudzVGAkkGIjJSt9gpjaWxre3hoCQrhOVgERb4CvLOre5t
Ye6dneoqhMz8UHl7kThfpKqre6pK8epaSOQwVlSkBl2CQsX0t7+/Rwzrt5+OC78NV4e5gGtx7MLH
9k/Pod5leN31Zn4fBPoYdVbPUVmEX1UL0KHX2eyMzE8IeB4AwNDXC75mUMRAft97yZBWWsE3FSoZ
jh0+/DzSLRqGDUx/cBMtBMcVWix2GxWISUGulooiHJZBVg/XJnCgKuKrVTg64mWplh4hEwuo6VjE
DqPaCGdUuRmLSQHx0VxY3YaKIBp9TElFWCEvQ0DNlsLEXU6MoNAzymU42NUn6jXY4lgZFcVEHEKg
athKDqrbRL22EghJwAlMn6jXcJtL7zzT+kS9zvyuXNZtUk+HoOP0IOYA923EzothOPXFNlz/Lm7A
f+1A4nkxawNO4YwlByAUnAfdz7dekOkvUBWpVnimemvqFkXQP8+Q62orAbxTgx0E1du8ertNa/oD
IsDjcJo2q1MfofjsUNZ8AG4U1o193gQP0FznwOcgWlc45bYvkREArcCZQ/0ifMfySc2SIfce42Yw
Fp7WyTsFbOimThtjSzNZFTKAt5lalvj3btaBnAyfrMbr5gZM4xCcBjdZjB9UbxVVvywts57r9vBR
Rw3Ur8MokzFzmkOEa5hYlXfCRwRF8Tp5hQD8jpwhq6jaW93gvgDEaM8jpw/An4B9qlMV+qYLEbDX
DdPEGYjkVYTlrvTUI8gM8R3D4/DSY2MEzwsYXFtp84A8lw87Oz99SJOhhE1A1qypaOey3pYNgONU
hAmzeS5LtopqM70gwq4vUiadeyNP5R3LnbXed849VXWhVy08wxtW5lhn8LyEc8fU3WulOhmZ2lKw
FqZBUDeU9pYCRgFlyMa6qnOAjW4YCOFYLAlIt71oSr+EhYWgXlpuTa/IfzRG/GZGgwDntfTm2Kbz
c66b5ZrLUgMeaIBcA1icqyys0/s/zSPjbZdk+RoBi2aZN7DEU2F2n41sFMAg4ZI8ElGUlsK0sZQK
PynU0YcF4wDqaw94SokwR06+67+INF0Mfdo/RjEIGiK3deRasGPH6paDoJHiRTqKG1oyW4BY1O3a
oiqQgWubNj6WUZrPS525F+iTBmtTZCEcZ9L+EBuIzgOS6FxtA4kCOw3EV3CqljLx+Q+/dvdNhYwM
DQccwL1wPwjXADQNq79/Epq/vi2xauDMZHgx2Lqu45ny84MQYai8MjqtgWG8jhBr6yG9RJQByE2d
3aDWN5AKQ0SE6hp4RwVV8zBUdg7DG6jk206mX6JGYT3Q5sm3FHclwGX8+dYDGH4fiWov3DijxArp
rNQQWcX+p3GXJKpSjwa29A0WjjDGnftlmUzrCBPo43nN+/hUB5VxpgaGDMj57y+D/uu6dLwMFsO6
YfzPtmmH/el94HQdcN6C1acPTLvjjkxS/OQZnI8h4oUwgGkM0Mu8/eilby54Z+a/PgxoRCYB8qdf
f5BBzw6Zsmj+96fM9V/WOY4udCHwlxN4ePDfdp5gmuowGgyj07SgHzyngBK6H74iJizHoDzUduJ1
7nps/Vc1veMLHVCq36t96DZO1cysw1dYbdx6l1HlLKwwV9BoWlKYM3Hc8NGwoOWSymUflBAORspj
oWI9uNf8/OMbjBD4oq1B81C+zhf9+O3WT8Ei779sx62f/44O/sOCz8arHZfFMUzxSyQktOCaa/mh
814UJYRhxzuurZk8GWv6jk1aCcTWWJMvJ0QAuSeTE/JHdVS4/jLKS++I7E8NGyH8mzutKy/umESh
us6zrSUiQrAQuJWzuviGZGg9417wBHq3cxcagfXEjCcZV/Wj2SXJfayMLdVCwSo66p4cX/joJPXI
3XQmhOCoiLfxsPRlWazhb2s9AYcjIZmq5J5aVQocyL/n77JP82sm27Y1WL+4OdSy97xqjRhRc1Tt
5u/vvl+29uOFtnXmcNfBtgc3IP8l7lELJeAl5KvvSHeBzzz+gukK+2RXbXX6wdAaKMsR6uLW3Kbm
wSyV2k39grLu9n3m+btgzBUgP2HPwNqCQB8lDKiyIRVX+greIgRdA8f46JVZ9vcmZ8Up9yGO3XeJ
uWzgtfpWwZAOz/Y30PiCFeQK622dcPFgefqZ2pMyQFivMLJTOXj2qYBM3bxsxPDmlfFDJ1P1gJjc
LxPKHq7teJjx0SVDQq1jgNll4wDohyDhkUpQ4OnPH/XNua5Ft3eaDAv2xiyCZYtbd+GNPpm3oRVX
01BD4/BbH9xgk0apDaGgPDy5ddjdMy9/6Dtdf3Gs0aZSVOO/xde+OM4S/DqQhiTWBi4eD1PR7sOT
ghbY1YQ6IggyVgJOB0b/adZxeGEC0vv3t4ZuIn/587PJYgZ+fa5rGgjWcSF+DUgyGDSnThiUa1nH
fFfD+X0O0BfAiK3lfwkTF2qG4BAIpwDplXchyHeoB5jLWUFWE1iCUAVfXIhdw7fKsk860kePCVLc
1E2lltr7ASJoVEwtKIyXUcugzxli49NV2Q7Jz6/AzUU/kuyE9T8WF8o3kVz0xMuoGj1HkLe+5/j1
rRKW54dKNs4OeIB2XRV8OINm7y/wVjaex3maygt/DMPHPPg7ncH9hhh7dtL9AGsBiIE2J3AmjsKP
052Bv4Q+RvpqiIn59XHQHgtIqJyoF1VTsa/zYQMi+xvVUxU10kff5N5Cxw5uPh2BKstxylLvmlmt
lL+muk8HE061rvuo3H+qSxqVHCqWL6w2h3UoDaFDWeDxrQ1ZJJ/rqI9mFeloZ9cg9vT7WcNVHNt7
wdw1Fs351mfl2ZQgAcKQUwfVVki1AHHTsA5RZiDzEuseFA9rrdlTORWpP698PcRGpV9Kr7RhkDfE
/Rxa2Fgc2FVyderAOQ7cu7N5gNJYVUtPn5UVs2D7YiVIxfl8r/Hkx61Ha7Ef0DN38JbmMZb+GImc
qrOtHDhm0xzuOBE08KE/UVtH6sFlHm+Q5kAuYWykOjPmS0Qhg/N0pMTtV0nfD4tpjhCbl2iI7pxi
HZYxRP/GcUYp1FJ3dWc5zZB6+cWEVeltUkcfwgU4u9maZuVD5p1C6e+Exax0DmYnzEUyr99INh2n
8j1+gAvPM3WneTogNGYVNFF3VPQCwUcCFiC64ynQR+5DGkXaxoFG+cLXNkWGvwmdFdWZBpglgC2c
qH/IQ+iseHqwoGvTd96rmZbhQUDm767Im5URcH4PzU5+bw5QNYM1iLusbCtQ806LZzDfSS7UBXAR
E2xEGMuGhpEujYhXa7eBMHQp32Qr5aobeLjlmoG31OBhLenIN4BZy4VdpcYeBrLdvdY0X/Xci98A
ccOqUFX6SfhufIeNhj2jBmV3P5rc0S6hl8aHoazkgg6AJMdejMjUtOlPUF2EI0GHPwUdRHoPaeaa
ENLt5FpmrbsuuZZ9gYv6vGeFtzJkCZawi4ycVu3bKEcaqUZcd46nS7TVY4eBLo9LhiAym2VdyPK5
h4eYp/vqQq26HTYLG0GcNRUDzQU0DR6601QF7uEc4baTcGt2hbdJuPIMxGSpmKuC3YGdupn6Vh2o
9nB9SFdeaX6j2ZzM0dbwS7bmCKjoV0Pr+H1i7qltqlEgtSQAL06nKrRK7bD9hGvOeOamxFYZejBg
gJUwpUNo/eOcx/B2hLzrms6jThk/mFx9nHNrizsgw9V0zuPtsIJMRbqko0oLZITBcQCKGA8wftB5
I3XQTuf1d+dMg7pS++2c/biA9wJSqHeV6latFlvrunC3GdKsoBPWGTA6WoNVIn3tZV0AgYz0VhY6
1salFqGlIJ4qCYe+qWcFfk5kCR8GfCPEZ5yjBTh+5YXiOTYDeIJTHYNSbHCgr1Nt1hhsBtSkp7R4
EYR4AZjxNSpzUHMKCPZBOEBeQaGV1zyBuWjrXqgD8B/mkoEVt6RixmLjHoOpIw2BmZtYtEGrVlRX
CuT963BuVWa/TRs5/xiGecugAsSqziGhbjTyynyruut1e33rkeR9jX9mnW5ornqo3COuiGrmeZbt
qR8NLfwOznqsK7dUpzrWHnoevQz5UG+FmcsFgvTRmledtWOxSo5+V2DT1S08lW1FnMKpjKlkJoOs
/x4MK6mc8kcvh28IhhhPIkWeKCo8BXg/NAyHkiNGYFT+pfMgCaQaI3k1dIG0PwYB+4xNa2W8RZYJ
T4VqSO7pyF2fWrso6uwtVB7XmbChFGUMzr6Kgu9ma+TIeGvQKbWFdQzx1ljxzNeXGtSrF32cu3Pm
Ab6ilcucQ2NFAjDzJnx2ghr6mMlGAE50uMgRMB9BaKTvWu1/y2HS+8XuWDznbe9dS0iNLuCowcDg
GT6ODUGGbPfLccPaFxdQW8CADIL2CYBvcNV1gEN+Oh7c1kHNTMts5fYZxOghZL8qIOey8CTckFSj
Y+/UN/obOJYzrzHKF7eEakIAAcANQ1jqyeX2Lk/GWQtXn4sBnlVm1+h3KoyRlqORCCt7Qd5fPVfP
dg58wZc0IFHrwYjEK1hCEl5HbbkF40I8DK59pvbBjhCe1/P2FGTItICoCuv68UiJ60OzjTsP+NlV
244F8So3Cu/VK1bTQFM0S6Me0p3OEKyEX+OX6UQAgJ5pChcuxt7uaCAVN0/HCYFB26VhrZ4GEfQb
A6z+VVLV9Uuc9TPqoJmgWsKGMdlDRyu/dwV8xOhQpQUefolVw9kHnOVgQ8x0QQ2aVa5cPDWfa2Hy
tYDq7DqIO+055fjLj8eEWmG+GAIhkY0HeAt21/l0uVLTDGeALvn3tgazIW/0g6YRRQTwFmKCL9Vg
++tuyIoNDGX6pyGFZc54oeMEEhnQMk2O9qC5QFNGxmzAK+kRecfHvIcZSwhoyCb1YzjATRgGABks
yGAgNGkjCz1q+lCD7jtXrYPP6vg2LbTIus/GDyGxtsvNSFvS6zN0GzSIb4GN/SXVZEk4rFNIOM1p
ENU1AGL3WE4eqWR3tQsDlRav4TQ11ljm6juQ4WYOAE6PkmvaJfazve41/nPnpLg44O1OYeWi0IFY
Y0m3pFY78eVCQxYWW1JEmQEK/iEzwU5UGmc0AIh5VOOMUBqERj46WTmO+xfvXwawDgW/5wAYsTjU
VoPVaZN3xqZ16jtjbABtEXzAT81al23w0Le3QxbBjhAQO3HwLOOvr31gwzBp6N59/bXlPnTb6yZB
PNM143ngBNVc4B25zrEfjbHzlmujEeapBHXofihYcDQTdvfRWWnI3XZ1spjKBkK/INvmFUyLxslK
BUtZFl1k6Mp7oByQuwnc77Ut0WbUIlkaVYnbjA5U8vRbnVX6EqQCtgR03YSomh09S1+zl4nmpvAo
QjFvoa7vBXF2oGJnGhvACbGKSj3rqoZsmfYqfvaDAkmp0Z8NC+n4GcYXYl0w76M1kl28gPhWv6XW
hjlvPA2KOxqq+cvBZCCfyDw7I472SMdJFM93dFLJOD/Y/38+KWpNsFmkk9Ig1orFQpyvvX5gBwLs
TtDdsaiAZZh52MlMug/UZVKE+ATy9TUPuZKxk0O6ELeJpk40Zzh2spJkWOSVv+yHbg6EWXQFpGd4
NEFciCsQvanE2hRLNAjrU0no5tYcWDyVZNYfTD9tz9TmVe4dpNfEHZUMn11zqIROJQBkn+vO0U/U
pvzkqx5Y4SQAzzzfR5qLt8fpEKyQM/w2vAPJvEMrt5gptwe2Zzw5r04hP6FLsadWhff8TE84Um7U
alseflMSoOnaZ4+2gwBNwo6VXcRbZDnTh8F2onWsMX1BRV+y6igK74vD7BB3MSxn/R7CcdTIKhwq
NUt3p0otfejiJl2pCNkWam09MzmUPZ5o09gKkjdCPlDXREF1HjkXLNzHgwZ12yxh3iEBpMBELsQ0
diByyKItT9KES4SME30BqER5snJYNgNfha9RALhMD/ON1VSZBy6a4DBzjpKGbw1f9XD3G+dgwPQk
ZvKlaINtN4BuAJ1LddXdNjnlYXBimq6lwP0O2LDpJpyhxlYrLKu91wM86CV5eqU6eJa9WojKHKgq
dFtvQxuhnibodRBQjLTE0xfjOx0oOC+ATycVaYSRrYK4YfdUowdY6/WWjFfUFvRxe66bfupOPdoO
3uV1ZsUbKgpEsOHB0NwPTvcK1aPqQNWVBoQqbtBmR0W/zDlIY2B+UJE+2sJ4MCspj3QkdwBTJsTb
C+wznCh9MGsBG5UFbhR5bnnHliarmyWeNPlKVamzoIFNqmv37ffpX1vm7rDooRsAhCVmGSLTuItl
tDaCXl2pu6WQYzfYYHycvvA59kDWsxvDOmwO6i+kFfw5TLog0u6Y5jl2RpC9Jna3KvoWd84KoMzu
SKWpCt4pyAB33Rrc6I/hiIWZYAH0zRyiFdsg65yl5KCs9AA0n5tIJNOHV4rRO8PbuXUKxaCkhHJh
16mPfqaLoGDtwKPRDbJw0ca+fgQ0oToC1Jks4k4G37wtZQxu7Qyxvb9rp/F4NSfY/Ml0hYSls8iR
7dvXFWQWyOj+ViQ9pFsRLDAoCY2dwThFZyy/H2+tNLYEwnZRuKzbii5z70pT/0HZfVsEUNsrCntN
2X2s2o49PCXuK6xCqZcXOY99C+lpP2nd1WSHZeiPTR1WF5e7+UWa8olATVnki5WTZe6qxqsT2fVZ
b4MhC754ur5JpkmtSA4Bti1xHAYZAF1/dSG5tLgL8gVUjbpl36ZxP3NcdYaEZbQlrNtUR4g3u6vK
xeTTB/t2YH2yDmL2NhO4aNDEDgYO9LUCBwoSjuYjtcItDl7VsOiQceuvOoRo55nWQhhVN1J2DGJ3
qSPReTbHjx5CJmc/yb72RhHvqET1ojY+hlIdfTBb6xY9Nm13lgnZ6hA64/veKZsHK67LZZUH5aod
i1zTna0d+eGcWlMeuXd5wXfUSFVZ0yxck+kXKsH6CErLfZLuo9L/PBvTV6Ff2BeYnlf3WnysDdVe
9NHJvk2AhnC9is2ojepsX4MjWdgiIDT2pzo3PlZFbRya/0/ZeezIjURr+okI0JstmT6zMsurShtC
akkMem+ffj5G6XYJmsbFzIZgOKYlI+Kc3yT59XOgPU+qL4t/DTQKC4QDg6D2jYQplt+vJAckeREe
St11s2vBOgH9DI0QVuQcFKXQz0U42v/XGSv8neaEAPk6okdE0ohSrIQSkB5jPVgXWeonxTrjcfJN
luQB9sYcJJjW7418RHN9cKPHgXjqOlheJow7Zb27483Qpgior1fshGVdxlERj7YA75YV2Hkur7r8
SAkK5RtT2C5qtnx98pA0zTkzDOVOluYRSvQ0aq+y1DjjcGlKd9lnJEEvcSQwB10P6b9nVuz1+y6t
32WPTKt/95DFOcsCy6wSHCbNDjVh+FwL7sO+h/D5dawz76auDfnaUJrgktH2RXGhHL0bvPHfIyAu
/1oqHeaVlR2HFW1iaIv5YCJkuujtY74iThwe7Ye2IowiO8i6cdV1UoA1fwxqS8V8cLxd4dzZ1hTY
qR6Dey/MqzyM3oSjHnbIuwFvLDb0NAh3xazPa4sJFXUyCKnJfrIVnOjzgMHeQYqkFZ6Nu43tnqVG
mqeRO/BlgyyvrUoY/QN8FykFgS1U4Y360+dZpMxiU611SkSrmXp/tn72m0rrgm/RdzGO9TvB2ckf
+fmvpND1x5rEsqxvlFIhbNZWB3WK63fBNimfKvt16FnwoKbKlnut/xxeYDh0bkDZ33c64kMLllxf
2EigZb+eNWudPJN1slX2G4dG/N3qeuPvsWUTNoE3Cn2vLAZ8x06gd4Wpwgks0VZWfdbLs9Luorve
Ndu9Z6XLs5mRssNv5cd6Avp1lCei/l3jNJgyf7jKh/wSfdKLk9Jo91nIHiKWv5w8bb0F3yV3HgmQ
8Jva60E2GIsuTt7/jHD5pNcPVpeDBw9wHWPZ6OXU7Ue31p75KZX9mEXFRhazFtC4RdjGl8V2Stmm
sVKImljvA0PRd+OYJMDAGOoBVvVr7ryz0hnas7xwk9QEVteisLmwVxBrD4nwIvk8u/doxW0roU9X
maJMJ9xeVSvaDBDYQCWEnWl8QfwNdco0rwLNy8wvil0QrVWKGspibXxpqvZ9tozsPiL++fwfgxRt
VjdFqdt3BQ7pipKkrJU2UQSAljtmE8uTcdkwY9kH27CtXa7oxX4Grk98nMlXFo3WZGe1Tr6y2GGN
Gyy5qB/mOTNPeuYpAYpe85uK/lUw9FZ+IeQyfAFeWJjYX8heojIVmIPe9Oa56C+j3ZVfjEGRveTg
/+plKNB6Cs0WREPS4Yup3MkrVF3/+2Vl8a+XpVebjeWuVkZtM+t6fv08JAbSfpV691mTa8zjPvC6
oGms6iIbMIoprugY9BcVjea3IudeZp55wfDNPuRzbe1SsstvQ9NuSPbG3xMHP4qo6txLgqjvbRpw
r//ApTEybJL0Jau73yO1MP8YKTtk/46s9dz4GCmBa7iFPsxld4ixHfnWFvsJ7bFfDaaifl0N9ouF
4Mq2HMb4rqmV9Nwok77zLLt8ItJCbssZzH/6pfflqLSc33uxxF86gvEbAILiKsywOmkW8Tv4zOlj
0oYiiPKs/h6PLoIdZM7SkBlVqdq3JfZq5HdacUP5czi6TfnOoj/f1JNJLAoPLaS7ZvcrC07g0X38
a/WsSSEwvhe55gRhacX3WhfqB9dN7UNpaCSJoFLguDxO76Zd4kjE3Kop4Tsalddes7xrWGvl8wAb
JKiwezloXlk+q6SqYO56S1CZonoe51G9dRhfct+Vz7KHNbmHaJmze1llN14bJK4rjrL/Eg3Wvs61
bCNbCeJ3V5TuHuRLySpXTBtck/oHWeqE4UEdw5JGXjuOG2VnY4+Nyi9vxo6MEjxz9VX2ncq8ueax
BXk/Vgx8keL8mdDVdciK8qsRA3c3UWc6Na4LTHqBn9Nq5dc5nBFm7U3+FNiyvFXqd9ld0YCZTS4L
e1lEYsMpu/G9NPr6gEliu5PVWNJuOjPJocXk+rHURb2VFx0U61RyMz7bRQe70jCPwAHTx7Q0sWAy
wem3zoDVWDmETIU1czXR5MeqAzAm5gG+XjGmgR01/QFBNoUE6Vr+fxz8can11f7zAlpE/j/pSoR0
VvGNDpEGpEleEg1duV6rLF/WF9q0bKpoND66NcX0R7fOzf7sZrNYOqqsk+/mWLq7k0T8Eaed57eO
hvVFt5hfVEyUC6S9X1XVEzfbroW/rA9R1gfD3oNms5VFu7YsPyVQcJHF0HgZIrt7FUZjXqc8Sklj
crHBtuCF96hVJoNv53P/D8IEG1UvCE6AUTsnmud9NQ2MAXHBVB/R3Rl2U9op59Cr+zM8fXdnxJXy
kMxo9wno+l+tob/qcvySoug1xs2PqsBtZHK6EbFdbKSr0CuuTjX3RxTJ50MStt0tnxUEonGVeSVB
9DNPBvErUg+WbvA+ak1/cTN3wliIe09Z+YJJUmt7SB79qRMLxrtDYW1jZFyf1fVBQRpz+q7YLbLk
xMSw/hwOqaGGh1lpok3X6sZLEXfuoaoJQsjiDDrwkCpp8lHEr9Y46F6bfhTHiLs0x8Vuo5aJ+ZKp
E9lyoyiYXyl2VjJRtMuPzg7p6kONJ+ZHq91E3cEhIvQxVpQO67xM4Bq5jq1ssiftrOHkub4rmFo5
DoDK8NGaW3CCe1dFUHRt9bwqPkSaMn+0Zl6o7KNBUz9alywJ96TY4dWsV24cEiG4uxsfrZaGabel
ox0vLyVi1dirHZK4ssjcpu2XvkWBYh1bTOOy160Q/5v1dbVBn/Y48cG6m9tj61bdIZyLF2ykpsmH
MNveyQM/7++zxLg57TJd/u4huwnYyz6JvGwvi22FX3QhLPyvVifQ3NRdICgdkLEqvDH5Gg46N3a8
qyN0bGWl7CcPUZl8d2JAwrIkG20FKdE+H3fJOv6za5IRi8oScmGfdfKs09VnvcCd9vPaLSa7Z1dY
pzYOmfFktzCBPl0je7SRF9ZyHj5+jBBADmH+/PliYYmTTK2U9ykb8j9eHzZOi15VkWxl388Xc/T0
aLltdfms7yMlPyFD/ipf+fPacaG7AYEx7eMazlPoaLB+V+cceVBiTHOEh+H5vBIE/6c6y4TV+bKs
43ry76lFKg0pHtQjDCXfqAAsLh+nsmtXZYovOqwVZcv/crkui/d6GJFaWF9yXq9jRz27Ilk2Z8VF
LcbTt1risjZD0tgbNe9YR/zLZdG2Uod9kyjvVMuLXhvs+GS9NrnGsW5UlrHjvLxpLaw+uwW5DmDd
fMmJBsj6NPem4yImeJ7y4jgskSMBIkoMhAWtRipAHqou8S7NepDFrrPqnRrC+Zd1Y12TpCbHX/mq
rppEphLnLnE65y7N2k3vGcuZSdgkNrY22KEzbAl8Ma+kBets2VG2aDEOnGtvsY79rJdnXqj9HiaL
H2ObyDqZJfK53+us3c+zrlyANGSumd/Jw2zGaI+tB3km62ISRhsg7U3wVwOq8XBJ17Gyc6IM+1mt
ytNf9bKHHEqaPNw1LJc/XvG/XkyO1RrvOwHENTJH6Dcbw3mnoiLMz81hUPrfh0p6YWYwhI52pG4b
WfzsMxqRGqieMu711kl8S7NivMGb6OhUebYfRZS9xmH6INlBSxsm/C26P3t48Ar+9x6hUnebeelQ
+vUQg/X6juBVFxUXXXW2poFt8meVkyXoXHyWP0c0etofjLK+g+mUX2T9R2dnVp3NkGNOaPV9d49t
ACQlE/OVidiJR7qvcQ44jJV+PVvd/UdlVbT7UddXTV7qyvXQNlm8ZY+tbuRlPho0ByugFGH0RV0d
uVabrkmZ1SDLwj74rEtc4Tgf5VLacH02aRrKuL4cKSv/aJfltkXW5K/L/WfHaX0HskUe5BVtzf1d
91nkrmNil33cosbcZ5fCJdx4ZFwmv4rm6m7CWJPMTlmr5xqakWoIirKlD1u930RdA02WX3knK+3G
Xv1dZiPZpA0ytsbYPtaxyrNEj52j66WES8YmfdDdN9kmawAPJweHyGPwWWdbWLLEBcRILbWaRwFW
4LF8lN3lITM8lu2q63y8hqwzhZqg/yLag16640HLVTAweZ7dEYzL7lpiHweBoEcdltrIf9flKFtk
n3iaOqD1A5Lca2/ZAA1W25WDgfpbnumn0kqH9jnM8W62alwNPTd6yq14etdy6AeNlXfkoWv8BbMI
gETRzqe5Rh+BhWN0jyYqXpsKZNqUrbM/5ub8A82EAD7RGPlZP4I1MjwwSybaEFncPyshSTyAnqiw
OKioq1maHJV13QUNrdwa0zw9Vy28gNjGJEFz0+PHlfCsJbgSot3Zc/tleXENlxw93K46G5ZOHteZ
s4rs0P+U5Zk8tHFbHszWQLcriu7sfw+E1pAxmHis5bGr71W3fZeNn/V/9V2mWqzYtv+8xudQkbrD
CXvFrbz2Z708+6xbKje+xCigr+/gr1f6rJNvJl1Q0XYxlPy3q1uY8b62CzTTIqu9Q+O39BUnMnaT
m7fbJlmgYuQPngMnVyk797kq9PsKJ62bSiL1ue21xV+cLjsPY+49L2Hfboi7OHwHtJrtaO8Mlv9b
fS16qy3yogDBkVdKhkbDAkh8k40Wqk+PIbcLa+5Lk1oVjnoRt3oqj+GqTEwGCiyDLMtTFO/HE4jW
lcIzeS95iGV7No1XWYKV+5QX6nj7KAmTwJY73X+UbOeQL6X6IEteSoTERgKiMJwvUAlggI/dcpMH
HSDstggNFYgCdUVt/m5oQFTinuO62061ehuxhrUFfRw/4gl1+LxCjeTDLYnEvsji4fJZD4TZ2xYG
6EsPP9UN+ENzi4ycfd8Burk3Syc5zKYDSXCogJasB4OoyF2ek6gK2Y2wKqWuN6K90SwTy1NKsm8S
m7rf2DHKAzg13ff4XyXKdFHjedzkRLa+I6hUa/b3BtHEjZrm+sVQKuc6D6TVZEONcAAWrOr7MFrQ
cZfuJ9w6dz+3XXnK8d1Az/HzNLGA4JLWbZcgifTy1Gk2NmyTEh5x5yDmDDfWtprqWQxZScasaI4E
96rnnAXOvsHVfCNbc3iid82YvxKMzrqgHxff7eP2sVqTqggGLb7lYMg5RB7+DpDdcIjpC/XUauHy
cUiL8c/id2WxczSblehMVAiK0XoWLqX4oygb/qrL1n6VW+AmLIdoSweIXLUODXCgSQgyHnMuto5Q
GwjOcfKgWQ2kprqtv7eD/exNqvGc9pN5SB0z3GXVEH5RYIRMQGm+1wvqscUwd9dEzY27iWxnUDdT
cZtiobb7KIJUWIDyQtpkDI9am2L72erhvb4e2DXV13HlJCaE+7dgYFmktyMGQDTKbkzRPwlfJyd5
DXkQdgwIPNrBMAaXBpwfm3pUKU1j/mpUFaKpJNIx+OqTfTyACA8HS1wTJDmuZS2Q721Dm0gExc8G
sRZzswP6ZOCn9dmg2FZ9pwDcdOoCEeSidd6MKEQ2WzTO2YYj/mXsv9trdYid17Ffg4NkCWofBHN0
0KAtI2Y2Khjd2soFHri5HaOcxM/aIOtkq6WxzUV3nz7AYesAOUlfyRfn5nUgxF3HjL+rc/bY1rXy
XAHtOrSLqe+yulDeCksJZIcZs/RNX6fmRY4MC6A60kUHx5jHXFPJ7/529eisjNkuNW6Jbek3IpLj
LsoVzGD+rZNnTSLqYA1n7GZvHqCDsjMa5snlj8lYebCaTL965bMsGCUPCD8H9HecSueH08x9umXd
nW1NyJibz1FoMhq3yKgGv51DZy8b5FsJwT7gxhThF7AanDuoKih9K17nqktvQ6VFPgl9As7NMu+d
unW2spsbkiKwTY95d239/x5lDXH90uOjpRj6cA93ZLiHjYBqi4HlNZmky2d9HxckipfFZTtIN9mQ
Zqp6IcR6lINkPZ8X/Y5uXENcjnEj202EfXTtL6qlvkl9pMTbR+Xs/FSiFicGza1enVaxN4MHvs6I
RHdsMf86gMwyblbV/h7NN/oGeviXEfU/uVx09yHZKMUcnVVlSFgYcsUh3qyy7rOhG6ZbkaXqRs80
wMDQmWYNgTwpLpYM+j5SY/dOlmT9WiV7eYsI9x+JX70oAfyZtniqZj18UPJHQMLiSR4W3LU2ST3F
O1kELro6Ytfzvk4WNErd/tJq3XyzlhxNUrLuAey45SgbY2eadxhqF1vZinXxdM4LLJVka5MjzjaD
45KNsgqmBVBbc77JkhUSYwjbS8j2ptA3q3V4tjqjDABKNxmA9EAWP63HPzyLZHla+7S10gXSnlx1
3AmauzY/uS4KrLqCJy1L3uVJUfN1MzG9zGtJVqm6/orib3Yn+7f8Zff5AndENrrAiB4GYRLA52Ie
ZAr0UkCK6Tgi6fEVpzOWgBNPnyp7mFWb1aMZ35GXUje8ofEBhUKdha3Pc/NhaoYKcKWeBnM+Y52o
DBg+9G9RZ3n36cnmYfPgQNPP5plsa5Y7e5Po+s51PHtnltlblVQKIH1bCQTpyQPp2COazvGDF/Jw
16CbfnUJdJsdYtuaDqOoZCt7lWeKBdyortDi1G1+1kQZ86AxqlW/2guIPzFLE4olcsaUPKohxtVt
aG7cUieKm65I8oMzPczeuiLyUGmOeH3UTObyZOjNErzoMYR9lFBO3P+TD4ztnxK1xMdKNaJj5Obv
3hB9E0nk7cNY8w5pqBDbYjvMLBnzL1perHjO9vaKZnDb6Zg0FZ8VKSQ3xnHatPwZZbD7ClLpTqBg
kYagz2vtuTe0r56mu74KImxj9iHRTsXxG4MEkToD/BmjPhhG7h6iBAX2YR0ObMi/qPeep6JkT57Q
1xcBAYhExBbQswOHuJraDZmO7Tj2zMtqlpwnYIu+KLu7nnB8RMT+R2oVqAXXRreNSq3eVZ2S+6MJ
wFTPhgCJUIBO8btm95DN6n6PFeWxXaybUTXq2WvBtjI5DVsvbgpfi+dfYf+tKRDSZu/7E1Vzvov2
HcHIfeIVX4YcMIle9bCqy0fIgPzTmqr0deVLVKSB1dRMK3WHk5wwv2XFGxJuO4NvpvCgGk5O+1Nl
mbCxzFfYAPUJyDG7E3x7fDMZCBkoyhjoS5EBsLK+6rG+APhmTenFpQjo8A4veFsVTLBzjm9YXaXX
2AZZvUTk7awUu4mp7PegRb8pY1E89+GvGjXkfd20LwrRUdYJy7WaCCDl8aodNmVMHouzUTX9Ch6T
T7LUCGwRXgAiOf7Mkqi5arOBr1323A+D9mI4pwEEZaCE4lmDF7IpEanYTDwDiHiaR5zir+YynUqh
YqqW5texw75LgyKzXVJ+DBK9wz4GT3qKo6NXd1tHxwczLBvcjszxodfihsVnV+9jG/3IYejvgX5s
zGYeQSGbJ610FV+N4xykXf/kLCUJy7lcNn1YNCeRjMemB5uLahapWeDrSq8exhGOWWkWAF/BdeFA
QLY/dnDDqUgTdT3GfwMGGzGkQtcB5owBkuhre9/1MTKosRrYICAFKhqHZYHHYOLm5GthoZ3YlrvB
2Css3cPmSAzbNzGaA8WhnhJPQPWv61jf1nPdnvoUDfybPK3hvWX+H22LrlJRlPawb9X+WFYEukBH
MkpeRZPNHxeIsHtKQt3Pp2XcQ/YoIK6bjd915oQkytKehBfrO6tXb6pe1SeA5At3WOzifMP+eNPO
gEx6ff7JJGZDk1m8h1asxgCsDHxmv+hk6+hkFFEQVg52Ypn74xFrrvfEZQM3O3XsF/p33XaeRNj7
Ojm9YwTteOskwz9Vy88jvOW+Mm20mCtkuMnAl8Wqdz54tyaDrdm5eOja4rmIl3qb9QCRm/5n7iA/
A1DXQQG3qraLEru3oQmP+eIqTyFazeEcnzWjfymsrtwhQvPeFZmydcKWHw+NToSchjvVFgMpfBLV
Wls+tfHwNWrMDlHK2N6nNgmVaux34dAUAe83Pef5tPdivpC8Qn5Hz63hri75srRMPOcjeX29ZusS
in2a5LuFgPLBFu0lz0tUmtLyZazUQKw2P1iO4viF/R0ZzXTXleGlqRAISbkZVW24r0LtLdYdQjVt
c1bZbwT9MgxbmIvWSdEVQcw+NY+ZQK+k6epfQitLH3txQ21+IbiU+JOZ4DLfZnjfRg9dYWgHxJab
qLc2iFmXTvukZpCWTTX2PWNi6+vm19ixo11jjEhFR2BTGy8/6hqLhNRN37rGW/w+defAaS9Vl/mu
PcNa9Qrdd/LK3ZWke649kMUmartrYfVEc1GWQRcPHlYnVORF2/6FmH7ii8F6M8oIRhYhp5tQvcOY
IV/jtqdSmX96DlJmlvdujZCnLWM8FmSe/FiQLmZynoLZAs5X6p4bEIaeDuy8MrJrCBNleX1Oxo5n
sDuZO3xQdL9fTVuNTHuFmz+BXW0u5ux6m6QasEFJIaeKMTnLwyCs5Ex29JzljX0CApUD4x2e3BSC
BZElP7cVv++aX4lhvVrj/E+jd+TAYvMCGPtcwUJ0ZuKIpu3WGyQtvrT4xm6hbz+jEG9dJ6Z7v2uy
5lBFbX6fz+DwlLh/EP3im32ebXMWdRsdYhb6ZglmbdoIlja3g17DJLvWhYG2k5semtyNLjgMhQg3
GfF58XLrGLJSO4k41U7JaMDQjIvlXCbpeCjQs74ADTf2mhDz3RDnEYtZaK3AY+rdMOJxSa5J21ZJ
6tznXRRvo+au7qH1mMImmQrXGBkUlsRFjWVljI5zsKIggy5VyZubQOItIaxn2/Dgni+ifmnbw6DY
WEcUifvSkbQPGsfqMU6IkYvugQEZM+5auB2oX5aanZNWD+WbUpMT9dJuOlaWaW2gvLZ+x+PybbJg
+sTwWt6gFXeAk8E+gFPFwLEXxhsTGCaZULXeJrvvsWMWKjapFlYoxEXeItj0Po/18Y14Ohu2tB7e
NC8c/ByU1JtnoWplLW7zFpU8IpCkrN+gkE3oo6PWFynGCe9I/YqUqEdAwgk3spiIRb8WCiyiKX5b
urQK4CWZYLqjblebE5OsaZ5imz1xGJnDtUOP99ryWc+T2+wAnLFXZgLaVF4O1TJzrDvW2kSUvHtl
aZTnLuUrG81gsHmXqEWlqLJPI3LX6Pv0kbFGQRFmAhoF7DfCDNGeTC2wgYzvVFVp8cBpv7lDRooZ
mRfkGsoncjrzbkAaZgNSyA4wNjP8QTOyW22Njj+L1NimhIB9wxr2epl62Msn426prkNaz4e+TcLr
wmdREvsCZvEli0NxTyC195EXY8pqFPWGqj3ijMVyb5szE3bZzAGBBNB1iLCTmGInqw5JH0Bm6HbG
6mfbF0mAMkl6s8e+PHoLprmodCLOUC1fy77EMqZc9jUGi9u58l4BB2/QNUggvnD/hwuI37l2BR/F
BhuCd3S3gNZ27G2YxpEfZgRa2wZJI8HpLkmgDIkQuTZtzO5tJb3q66M7yghc2XnfbHpkYBUk9Zi4
BcQHAgLI6oZW0Hu546t5SSKS6aFLQvtxrDyC6la+a3uj8seSoEbpRe4mxcvPb8ksb9u4sjez2wwn
NFfsu0RoCX+6BdxCS7hMM3mgFiyhb06ZXAqjBqRrXGZUBreDNSdnuB31noW/xTu7IYFXHzTET4TS
hueOWxWdr+of01l6PPWEdRhQFYrjhBDy7GjbrgvLfRmJLDCTl9bW6vtonnSfiNpXnt5kmEcxnwrL
H+ah8uM2Um521fbXyZ4UvyBdf9eKUQTIb/PBVe8U46JSlIR50q65J9oNuKEH+FM2iIkWFl7ojqZh
MoBUgo++sKtq6RV6446/xHTtWrKNOGJ6pyh0Mb/N3Ts0+fdDpGT+4Ko3k4DO1rDn2dc65dR55YsQ
tnMpOuVnM/FDTZZm3JlVXWzbOf3RGuB3GvThMUG6L/smuWTDOPlKMjv+hGFEx7zvQD33PdXOT3iy
h2hfYAQlBpjSfRjin4cKi3CUn+ZkjmczBL41VXEQ95MVtIL/SV/p+UkRAxRQg8DoPJVHdx4weXHL
+oJ83FVt2FIZQEUM3C113FMAy7IiE7l9biYPc56JxZPWDO0eku02nhQoa7VYDrmVtUArq+euLR8U
FcAbWunt3mnbd01kemA0mskdlnHzeeZt6SdYckt0dCMMqNaYaD/E6RZlb1bwkTZvVHYflReLExwl
lezV8rVtDbByLAs23BRoHs48lZdpwkiq996zsDD9zhmIdaC4NWXIfLf2jVTpdJ0AGSI/1e4yN3p1
0B3aTp6OMa3ItssU2WyGB76gYRA7OwrVrXCyV7ydpg1SG/YW9Vx1m8WgCUslQjNHry7FhLRZGzJF
5bZp+A7qfjslGZygy5MuEGG8JwaXnVJUlG1Vt8+s8S/4lnYo0if3hqYp+4obyQ/n+wwAx5gn4qFl
PxtZJJoNl7yJgFfS1S07VrXRWemzs6uMaNrnla1tEgA2vnBRBk5ukZgsljftEOQgJDeWkz7Enjjb
lttsO9SOyVvn6m6AjndYHNWD8YteDc9wqDRDmu96NPyX3i5RZkuw1UAafxfO6rZ13MaHrpztQs/i
SRKKaItg17uGhNK27tvxScsJC+Wwb2pdx7XN87CfNdBwq8Nk2uDj+cRP5RJjcb8R/sx2QsG0ZDY2
TgZGJiIoB1rfaTCnadAm1MMcmM8kXmPiM/BcAwVsIKD2rgkGlhS72kKMvkYJAnR42T3WGRQug0Sg
R86/mUDQZ5M5+yorabPH5Y3nz3dkFsazSLIHJayXYFC18E60xrttkodfhuqU9Kk4FjOPa1MBzlWS
zaics8MuE+rpGRvljYahYFDXGuJWZQh1LgSnlLanTi8AeU0Z8pxR7SONo+5VhT3LUFvNx8FaQEGY
ZY7LlW09hF667OBo4muSQkjtF4Wd+pQnAAG8+oh7aX+aRjGc5NnnIbLN/pQnQKfg1DBTO4Tbwbfv
5yJz9/y41cnI1OpkE+/adUt5ndFtPqFutZySnE2bBy8pkFdzO5IBfTbtaxKMSAmdiV64PqH+q9C8
5pTWxWvj5gRQCnNsDkucs0X2YDW72YzCdD+fRqNHlt5psTW2tTz3Lavw+RLM46Cs3obVfpqX4sQs
UrAJmsKt1ZevdgwqoBuikusTammxTM7NMlDiMmYv5YYneWD5yjo0Tq8WYfddqKjNaekbpM9Ga9/w
ODw1agp2MWZZ6tdN+Zyk3T9tV/Qf35U8k19TvFjI2M/h4voEHsU+XI1F5T5DnrlrcXVZ5PfeNFUx
8aY52FM4nuzoBVJTxYNuq+HawO6CrKznJK9GERVa0Kp1euy6hYT7stHG9EFTvGRbTHwwkm8WiqIo
QbCCb9swDHhIrW+gvg1le00VHheoIQdxOoe5H6thuF+y+jC2NcIKBQaXSXwcO3iJCos1YLCTcZLv
ADEP8sLO8kLarsJ6xHCXQJ62Wlyx/Q0NP+4AUSIVAv37uSw8tlajSbwGb7ETQAf9JOCYB5UDj63+
7i7Zd+IuLt9siBzgoFsuu2PK2JnhaBuLo/ytKn0qT816kEV5MBHz4G++/pT/1RxW9p+9R8drd/Mo
nlyQ0Fo1Bvhmv7M56YPWROBvaysmAiNFehjq3COpQ4eowsq9dBN072e/8RrwmcKpgdxxGED87eYf
AnsQMoCTpnSXMOvjY6bkKPPfehwfd308PBRhdUl5DpwQPMfsrsq/oQwYEShvoWn12AUv+q1F5p9w
uOJunbRRfIDRpBOiZHkM67zg2b3kO22MHhyyYmH+FDvDS6O6xn5YwwSqZeWnKULxs2n086zhUrSH
iOA89Q33sDe44CXz8tmTNEicJIoIIuUwHpXSTrl13PkqZrT1LEdpWTURZ/QQb6iH7BSqAon1TmFZ
BRnrzFdzRAtGsfyFrLOvTIC0XEP3Uy8yn1ByLaoqPXnl8oMfG6shQKtHcyywSdUTZLRIkelj511H
sRh7gsoVrLEgYQuxsZq2vKk5pMaBbVQgsirx+ywqb1ZCxhlNMvwXij1E+2VDFsajF9rdxoRIMXZF
urukb6D+m3NYJGaAu3WxaZWlvqQIZxhaqbxWPGZ3ztS4xwyLqQdsUMlJW0v3z5SKvbN0+wGwzBO6
UeWeW6A4hMTRX8siRDEhUb71oVkFSG4NIEZFdlVU9j2tN2yrLBbfoip+IZIUYKZuvg+ReEDb1vmZ
C+JpzAt6odi3LGT5UkRJ7TcqDnxma38nMu8SC+AZ5ahdfyBY8khqEI5LX0O0IlqyKaM2PeqYB2yc
3FwOCNIu+4XUwQaUprFZlK7dsnzc/B++zmtJUlxr21dEBN6cps8s77pn5oRoN3jvufrvYTF76Kh/
7/9EgYSgsjBCWus1RTnEZ7Va4h0eEamcSGsbdvYjQH+cJ8P+NYdPYsRF9KevlDZMcJIJ+ltSqsVC
XomOqmHPr82g/tk22h/50FYIzUOYJNtPHgbbndiNPXSAhvyAfHbyEsZJBrk1mRikju2UpXdVVg53
1hK9m4D6DkZdXby+Vj5wMT+GnkFIFcbewe/S4xjEwQdIwe8hnmEPZq0r74ZqKTihqMPR7TKQjVYR
ndJ6dJHACq6154Ktb/zpjsBncEhN5JR6MsgXzBUOLqL83xpvMPZO4mhPrACMa11GzbmBe/YWmS2s
dzLhv2qUoC0v/lnjLc18WjNevCItFxsZ8+IZffhiVD6hDSXMf6TlL2QFInKkUbmba9t7A23snxCu
gzBczdilzcn8RIjh56S313kK27ehad2XDmGLKAfPjGd4fUbUneFI8t8pP/YmOe+EXFq62+rrbukp
jVKXQrpvR29t//UUstuefRnnfT1TrgGRT9gfiz/1ulkMOFdLXbbke9NHKp2k/tvmtn/rLm1SfGqT
80jbpLX5wVDLccfaLk13QIJLPqrLporS2o1w6n9ajd5kQrDsTxUgu0es9f6pr4euZTiRBlQs5RQk
YXWTolw+s4NZID4mdbOZ/lNHiJxZZB/fF5MevFqayuvgZsYeEFHwKm1lZjO6x+ZwljYpVLjpajT4
92tTZifPAcPYdlCLCefVxJhhbZMdeTPX5HcW2erl5GtbrDQ7TevV69bGinNvabbxVJipdozcMjhb
JarxhVJZj2ppqo9+5kV8+sb2W+1qXzKAyG+6qow3pPGyo42X1EsxzSyfgmmH50TxZwTi4hzj5Xkh
MQJrGXYifokHTff6Q1+nxFL8/MEu+ubejNOzyzf2DlNWpkhzkl5hjp0Tlvx3Oeq7Z8RdPvI6dR6h
H6pHhWUXw0pgPwztGDPDVx+Ssb0hhpLdYcQc4o4EkBsU1Xw0PM3GvyZDP66Yv4UOCqJcaO+NgP5D
3tbqn+it5YdwsPOjOmvPpJs7lpgdiptFMu4bhCrPZl2Q6VERZNJ0iHJMvQ9J36sflTMAGG2ThU1B
JCnF6gs3scD4Iy5/Gk3XsFIG0NgF1pd5MMtDBnfuNY0QKSjH4jux/OlOmupA7x69NLtKTQqIwsGp
gfp9kP7S1nb6h2f19b3U+qiYyTCND207eeDU2vBQZMnwmod+Dg02Go5KMAyv0hYVTHYBRz1KzcNg
9S6qsl/I0PzTYR5RHScqCQZlOYcUmf53NFjhi5zGK+foquJCuds69B3OHaZSp1dpq3hv71vFf/Qa
cvhTcRhh7z5rc6bix5pMJ8cNlvAEw7a0BVb0kuVkUKXJKnpQt2nxQ8Z1aYqGedqrpaafpRpPTfE6
ERVfz5DjZq4DVBLMq4BcgYM+x2XsXOKG8RXJlv+Abtcuzcz8XPO/bu2f+xHiz4FDGvpJzrd17LXo
bSQbx8omG/YoOBUPSAaaV2Nc9HOqaNxJmxR9oRYP7VIEsQKcU5/mRfMJas6/O7bOWjI7l1JXn7cm
2ZpSv3jY2tw4+6V6NbOfOvJ2bt3ED4VOyjjEd3nd2tpsZD97r/Zu0kMhw7R2y4MqvSg6YJhWR0A+
Lk18bdSs/QgIBB195gwnqWphkWFs0cG7dqzmI/T9BeSzxAqXztEQZpc4DAFVL9Uh7ErMn8GZINXE
2iu0PwwvBd9WmESYl6pJUv2iNyD326GzP8a8Hi6hwoxN9qZjk1zaupwOgQlXvm9t5+bXTErshOic
qmghImmp/e70OUswL/wiNSvTkrclTyC1yPXtd8O0UElqsxdpKrqA2URWzvdSBTFl7rHj/LNC5+Gg
j5X3bkW9giRYpBwtz3PfNaZGFzVnUifVAqkX9NeY5Ehng+HiGQbDnez0QXS8f9V5rPv9MBm8V2X5
rC4nTVqmu63n5ffSEYdp5nRTh8kVHpQ7aRv48hzDBhUqj/W9F5U9JBo+eaN82OTb5OqOT7hzSeO0
PXSRvWHr88VJm1Po9CnYzyA656iFvAfDS1nW2clT8PhOh0X3crDfCBJYJH+17liAyvpQkp7oVKp+
7YKEr/uUZx+WNk7M8xnl8P9JmYsbzt0cQXdGpTX96JWRZIvnf0HZGzeV0ShevM48S60qh/rdMa6M
jtHRxpbUARV0c3Tdg76VoCqe++FHMxLJSitSUtBo9IuWB84+JCewRPmcfQ/S5RilZncijLXExlym
89nb1Bn53tSz4OLpB3thodqLtY8UenoxTOXJyOuvna7gquRW0xM/GhmOYiRenbJ2UQxokTHJ431g
l1ANdTQEUc0qvrV5/+z7lfqOKaUgbna16flvGXGtpGKurioV12fSQBcthWyFyxzDLsyHIA/StUkb
/eimGP1r3KQ/Sts1Lg2OJI+hhT7cxBT3LquyP5h7Nz9cM3zsx0z7hWPKKfEai8XSUzPNOybkOTns
tgUuYSU7D53sr8GCvw7zehdgc/Jhxs01Asj7Q8sQhlOeUxxpXnW7uENkOT8VGnHaXInzozvEJUnv
6CuTvurcuxAZwtYLsRpI2mezL2oCAXb0ow6/qcFsn71GW9D5uXuYVGKEeRwWeKC7BG1VkLH2rL/M
8ZC/D128sAvT8CbVtEJvFNDEPcx7+9nvJvJQ3VDB1TDG56g2F35Z3JxABceXpkIjxFLyC85d+HGk
dn0h6FcfzYVWzsrceGXqz5+fyUGSoDgAgjrGCol+klrpLtbbiOCNvTP1FwwkX4OZEchgqD0Fvl5g
3J6D+lK08kN3Why/svzFYrX20c+u9tI2+kn2IX3q3XXYoe9G+2fH4Pxhho73lpU4LeB28tFbxoQh
On7ay74RIThizRjULjUVvcXXqidyv9R6ksWvOabKUpvqrHxtvOQU+qX10RYVvsl5dpZ9nWepL45f
X9ZaaVYv7TDjIZqoyFrol6RK58dsKVp1uJvjVidcQ63smv7Uu4qNlpFuP4665rDmnbIdER00A6TR
WPbEFt+YacruMr22H9VBY68/tfPRjKIewdqlLrukIIGJY1f/KJX1VFnVWCRVC8Ko2RBehj4jLNmE
eN+5Vh1CGEI5TKrF8gdIAtgcvcCeyVoAJ6I6tjq9Z1edr104va9V2aPVZX+LrOQxS/s/TCSBrxkR
r8e+r/4pUMB0jlgEVvtPOwbVGx90fsrWtzUczdg1o1btAJAjLbKcJWoJBo16jGCA6QdPRuKOp7CH
TKmlavDEmwRJwO7n6X6xo5I26efi8vQkVbcyn2HcEWVYjt/a56pBvqi2FXQZg5qpnK8dwskPYZxS
5HGbAzCGYjmkJUnkpS0yGT0RAgqAc9jte2blH6VfhY9S87zJX6CVmMsvO4c2Vs7KYMcspPPuXbVz
/cHGwgXESAvohR4VsFQWx29SCWtyTFgPzPdS1VqgHJDx0rNUyymPr/7ggRxejkTGM3uah2j9w9Jk
W9M+qtPgVWpWNhBiHdBEkWo0xOPRNpdA9HJ4aFvlDS6GvZNqqjvWcw0FV2ry+9pAv6R2Vj/Lb88W
nNdoxQrWqMvvXoBFk66VR6mWoTrzaOYYF8lvszNkkGKEoJaanC3y++e0JMRLYpnUmqXl6l6pmvpm
kywgkDxVjNVm0VxUm8xQgI/rhzMW0y4OAucbAOK7mi3sBXmfGmv+m7jFl4lI6J9lB12EpHz4hmU7
n3qmhjvsVstHEBzppSxs/9Yac3jn+0p0IQ+ZXwpEPJ/0LP6SIs/2s52cV3MKxy+OW/7MMzSyCzMZ
b1qJP7Ubg74h9hP9vJKIb4jgszDQAjd+TMc8BokTBHekSM/xOL/bc27skOMEvlGm9kM7d8W8yyqN
x5s3tU+zJykU206fiIZiju5/c1B43PcJDHR3qMinBVUP4AroORw6FY3NDhaL1453gOXna91U33FA
Va6Wlk3vVlfx2I3Pml/rX7DQ+5HP7p4E/UOP6vkptMNfVZclT1EcoVubOsoJmr76pbRijUlre9Jc
3f4I7TMpsfSrMc/DyVCi+Ogq6V2geD+Yrqs3s45+mVHxvRtDk/RO5Vw0EKNk2Vw80BAaG+s4RYEJ
8oMXGslfA0midLJcoEgVyUqHFzupRu+gh6SXKoAAr0VxJiIfk/LDv77NY3x8UCcmS6B9rebAu1ge
mU+A7+mxCpHHNB3ASgNY+Kbp/XvrLxfW9+OQa6+G2twgolc7slDBSS2IiFnIXRJ4GYn3qszNa8d4
Gse/dMxrjJeitd3LlHXIH44AlOs9cUbloink1eA0VSe48zryIL5x+wHUQ31MiYAd0FeyD7mdL5bA
85XPIxKbdvBnlbn126zz0aZJf3JI3APuRqvdXwrFHMP70Yt/TDn+meOAdi6umX/P0GDKVvcwdgya
vdWH7QvJW+1sYf59C6ycqHxUuocgV40vID+/D1Zc/m2igkku6FfUdRXk75BgfVEiDjG03U5FpO6K
CeOAFZUWPVegVKQmRWW12gniPMGxpYcUfqmDdBm9Ox+yyisyKhqwv/gCNuIYY6vx1Gum+jaRWj16
OrluqVoIKT5msfcgtR504dtgQMYe7f5emgzYB2cnsqtD4ybam9cbLShPAERLTZo0w0LwrU2Tmxyw
fH2uBl9m5i7RpdD8Re2z7N4mH0irGZUvUsNeLDimro8b0rJzZGVDvrq9Sc3Tte4tUlIQAk4/rW06
di/X3sttWDQcIAWTkhOvBk6xywGBq0zHpEpU0Aj0YFYdP3c62Ydlp7IU40DgT4E0cJUehLqHm1+g
ArWdMnDTG+Kryfqbs2go9pE3vU0x4Y7J0vS3xsflLq/DW5qFfOmKNv7bbm10pZk7vTqh/ZoOP0vs
jd+Jae4nwxpxmcmN93Isf4QJQhOyjxCtukec0ruAGDXfbQ1rSqX3hqP0zQ09uFU4Du1l76CS6VGb
yDr75jPf+xIwTD1lNy9kBgEVLXqVAnGU4lglfnFM/m3TpyjbBZWHeLetR69TMILy8j20v81zGkbG
m1t0xlsyKwz6YFquUo0Vr7tqM/AQ6aINtvHGB2xysmjtnzekkUdUWi/2cngV1Cfg7j6C6HDbKqVz
XqVI4obRrhnGqxPEzmuLNvrjGCvQzHUAaIUZwI7GXOgsnYkIhi9oybGm8dt8D+q3OXKBxiPA5n/O
V3d/F5niH2H2A4zCAecVLp2OW2HTrVVpa3FCqDW+Z1LDj7Y4zxUAu7Wq+xw1Z2cf4MaTNI3GTDqv
i1UcWqrgTdqm2b9pOS+G1OpW6S+tVRf04I9K0dvTUwk45GFtggWJOdng7Qwnj54dl9e8RTvLnnRz
R26XTLExBK9SeGp4VgtjfpTa6LvNY1S750JPo2Q/N0sUuK6cnewtIr7yqaUTOmuS+LS1GV7yy1NV
Pnp92bxoEdyyXw42sWOjvkrBc4SCR0+2emvzzeGjjtTxHkUf9bUP/Pi+1uw/tg4J6xSUN5rmvLW5
OM+143rSph8QrEBGaG+N9nSvR/FzO3rZI9/A7JEU+q2HBHGTGp6ntrqTTS8NX7XWbK+/tclhVlN8
r1s/OGhllQHyyZ0XKdyaKKEDIQCGOm2lqgDSJRdTD4cEjupbHfvlm5+UhNe8ODpLWxblxCpjIOZh
XpT7qfLVHc++f5XOpoHdboFKsWEC/ylVnM1Shtlj0EX1Wz2Xry2Bwgf0Xuu3IkHk1gwVf69CB8Xr
YbhzOrPnArAzBD51IJEKUkqz6zd1quOnJnavslOaMDvRCN433lWbhvJxMsc7uw577udgfDTmUN68
se5ABU1B9lAH5TEvj4o6lIemceqDZgUzwCO/OZmK4Tz0CRSNuPeTxUnuiCXf18bwC/jw/b1f9g9W
H6DYHpKTgpfw3e/ikxUieJBYrHQKZgBeqVWXMbJ/zm4Ogq2+qn0Ac0IJwXSrvX5omYPsG2YfuYdV
lJ7tZlDC+zFSIJL6fM0l2wc+Bna9CQZdVYYbiIkPrXaic8AHgQC3CiQdkHLf63fqjNZcqykGyQXY
Sa5yTkf9C+suBhvQC4fSUB+zLr3iK67cV10JPbYf3GvWQ4AzjI+4GWKWfy7rZNCeWR+6b3NmabeJ
jDbxjpZgolHssnxq4Uzt1BFTZNSJSd9OuAF4ZZ/s2plvJIvhB7V/0cLGe15E+CZIDPZUmfAeA+Pe
bGL1pOA6vCuiL/M8v5MROkStVp4Ku3Xv+syYsMZbNrdiGlCAt43qDtGyryAsRgwF2/5UOiGWvLru
P/b5T04T3pBbMXboPg97xzTI3BaKdp8xV82sUX0x8H/ZDVU231kIzgYhIJFMwT0z0eHkTcml0Yb6
Vnd+fcQJdDg0jhPcp249H9RW/xqM+AeAmOqOwQxFQ53LFwv4x0ulmx9KHFWXDLXGe2QSwZXwTTmm
jdPel0VBlEQf4G/N/j6opv4eIMGlqxFkbOtkn9fl2ctG75obU3VImTewtDLDnYEx2r7uu4tVLYjA
oNOO5mAnJwDC35Fq+rb4wl5MsuR7rla/Bw7X7VFnI4LHc2M3CnC9pG3vNEp0EoBroSXBir0z+Nob
Nmwb9XuV6BO8OrO+GwAaXJUl4GE0LzKj1pZpNVMUHqOOPEgaIsySJ0hGREOrfujZt95WHtMUni/i
KPs0fgG9/PfsGtWN/JvKlzCp0VxTb1NRaa8mDA+Tx550r10PCfgbp9obeRjdd3kV3IKRGUam8f5O
YbGH3lkitzcsT2+ZEbJyejQpnOgDz2UmmAkxVLuq63NoT99dU3XvRzdp94QC25BQ6Ap2wCaP3JLt
XIM+xBEigEyj5fjPFfUSKfkKESDfD3H0s8lKDM8j88K3vE9ArCBvVZ+4oH/XKRYxI2F4sg+YcrSV
9UxgRN/FoMsOfty8eW4Dx8xtMPJTjeIa1oyDsWLu56Fv9mVHTKDOn9E0Ve/7KNLu26VwTLxHHUiY
ab4L9cA/mh1IvVDTWaEoTsfYazXHIEncPaCsU1QEPxUyDygxRCgKEcr40VtD+aVF1pyP9qXLcSR0
XDhNekAORB2hp3pMjx+CBiDP/MKKpN2T96xK8xGH+myHG8BHGqshf96xFgj1YYJc/DR6BNhrvZvI
CgevCKvw+WwrEEq+2oHDN+P7EeTlDgc0ZhUsCrtEhcNjtgSv5zQ42d6iPlv1PwPXzxAoM4A3unoK
iMHMAR7653DGdVOHML/rNKhM7a8B0mAE7PfYeMD5atsh6uzszLxV9whNF0e16EAodwoGLJqqIB+J
XkwQ+CQWSvdtqqbXMbSbe0KN2X7uJkTRsvYJ9vIrkeZmZ6Enf/UmHRSo7ltXx3Zvit97NyXx3Zu1
4HSquPvWuN59GTHMmo3CMJZW1WVGYQk33L8GgKjnquv+wvvAgBNsB0elTKaHAa+ie4fgcbEQiINU
f0sd9w78w8Qse/S5gsNfI6t2ohsB8KU4PupG5++aAhJFFlcEKtrAJOtWWpfKrYqdldjtGeh6ASjO
swDd8DE4QWa+OTlJKb1Acwvp2LfS6lyiPIV2SOL4XE6tee7ryvsj9d7hMnVq6/+Y7foA551vqbdA
ZJQfkdHvcysLbvoYYHVZqc2Blbp36QGenS1woOBOSEkpPou3DsK9YxUEPVTzwJzxwRut4Tkd0Chy
qCEmkxxbM3jPM8W+24pqKJy1ajPzv9o1FLF6th4tn7mjN1jgGN0MoGfleSc/8L196KG+pjH07Vky
73Q14FX0TeNurmPSpsw+fqa5fsyDZLqpM/JNCEW9aHHwy1ocoqDq3KNbLA8jqzM+xEuxiOeY+ajd
q2bdvgx9Oz228TJyU/PKoH2pI6a6VZ2ey8BRw33qcBvBhF2VlvVH16fMPKzoS5Lq6ByaxbNljPZp
zCPW30vhuw+z18FDa7X42HQvqdMkt5DlwS31nehgFBAAYGNHd5ZtvuiBAXvDG3micO7EH+1GfC8+
Dkr9MuM1SmCPxVm3CJxp2UUwYPaSkYYqDCzRtBavKxCY/xZKR76oR9u08LDLMEIktfwSpMaYeS1h
FvwaHGTPl0SAMutH3cehF8MtOBL4unpwrIMeNNYUDBMrTp9jCY3cIyh95UEt7hpzelbDeYTa4duH
EVWa/bRUkSmY9r3JzTJTF6CZE6bwSjqkJ2cNdJFnFncgMi7DBCMFuNJjZ3YvSov/U27GyUHHD3Xe
C2YuXAj8FvizozNMOZyC2X0cU01jKthlTx6puVvcVF9m4EYfeG2ANiy+hUOUfqg5LjFe+9MtfB5u
iRI4S6ignnVWOikPlOO52oMUE58wAFaecvClNxrgAZNKKRXAnj5IganOzZucBgPS96gO8msWlwzZ
Y+cc8F4HHkJKARBcMe8LFNMip7B5L+y9yZD3MGhQemuAAkoHsCpp+HtIjvgPMQHWSzKHX0Kk4BAf
PU2BXx4cZ4TgvuCNAGgfEo27i/5vquzTvv6bdU171w7ZuR5rPpOgAhMHd3I1gSTUwuOs66sT/lnk
pfEVCXkUOcdXPQmsSzoorzNBgIXeqp4rczEeiP9SO+MSe2NItv7gxbN3DSPrMSaVtk91ZJVaNUf4
zwAxbt+5pj7da2n8PqqsUsMqQEYxhDK8mDRVPro2ScPfAwr0ZVWACLK6O9kkvMFylfYqHJFOf3eD
o70B23WRxlYmFgIm47S24OrztG8ORWp7z7AAnCd1ep9B8D0bgBFsTAtPVZx8LZkYIF8ZAa0sSaZK
dU71jDlfmQHQVJRz0rkh8ycjBf5iHfKgM/ZVWfQX2BHFe2fWzWWELbKXqp44DXjj2sL6VWkemC7z
/7SdfdDL4OdkK9O5iNP5DuGP534G7G26dvIUIOXyFDRaTWYYKUynd9KjVdvVuYQGbgSwM5QEibmM
n7cwNdwBqWAnJMlYBDtnHrMjq+gngzgHo/ghy566ELDYt9x+x7SsvWYLZqZccHUhCIuriWvkghut
jUm9AowIFySpFJMefVEUwz/G/zZJu3TPlteuvpUB19VrodPtsiKlFKBno4Oc1uoqOPinCXPPixW+
xw1IAf9tbIL0FEDntVsDbtEwviFUjrohnnerroZghAQ3lJksGNzYQcl7EdyQHZ2fQpIcv09uE9zA
ZVnzkckqv0Q25Y22KrhkF9lMZiJIsLD494a6AO3rtjoKQqVynhZIIXPZ7Fb0wK2DBq8Hf5co2hJH
oDUAi3Ukq/Kno+SHRA0wO/5p9gMo5uXCNcsZZWvDJ9paos5HgSpK4zhnU3aRnpHTcmWQRQz+Ob5d
TiK9tFCddraTpQf5lQla0yRgET5bXP3OQaOeRWHE8faQ3IcrGM4f3XL/RjNyLjlq1JIDliKR6y+b
MUtkUloY30k1y6pzWCo6/jPLb8rBfQZ4Z1zkT8rPwEQ7jKoBcZK+Onpl+VOOS8cAjvlyG9c7LI2C
l8p9si7WQhrd2sZS785IreDJBOhjxf7K0wDtlgz1OKXjUdXrb4IHlmIARt3V8OuIpyI5klWDjRlR
5aSM8W5zlKT3ivMK1eCvHubi0WtC7qiNhOipTZo3ufd24j4NxH1Oc20wrFtDhN4eU3fSW8UtdVj+
tSGabdtNAzusA6FugoPcLrkbslViV5zsZFOeAivUffLK3c4r+vyGr6MH+kw2lwIiAs+Gcq40VlHo
CyYzQARgzrhGm/Pxt0052sGRAiSya+S3dXNOe9BQdnSRvzc2DTHq5hC3ydd51G9y5darBLV0V1jp
dJBrLVclaQvW/62G+MqCAZB7IkfIlrStj4PUpTBSHEOaLgSiiejj0L3KjV8fTbk029Mge2oin7sK
DPtBLoX8SL2vuT5tUOh7IujMcq3qe7vYhiB3uV5fM3cwklVM45QxG+Cpe9OqvIVpG57yGaJzq0+v
+jJ0yGc7i23nPAczSGDs+HYqdE6UcBv0hKwkL/6fP/zbb5BNbK8gu+uhvvZc7x5qMjlIE0M/yBAg
3/cOufGLDSBrfE3h8q4Xd4VT/PbW/Aaq+HwFDdJ4RQRrcm5ORphr8zF2w7+ULlOP2xVmELzpjgul
extc1P45w8TyJL+l96un1J7VExqN/bxvsvC+HXQFmMcyDi2vtRwpW/+zzevKGeGAMDnIk9DH6Ykp
DEuX5UHQR6SdTDjW2+OzdLCrmQ6mvh+QYLvIEzx21nCZcotlSXXMnQHjI3cBV/7Pv2sX6dUPwQp7
uQFcYQGkbM/eHD+4+gJgNAq7XuRtGN6WYVmeJKlubQXRn2VEsvTZOfpONYBZSZ+dQGGMlP5SbG/r
b4/ouin758obLl5j7uVJWA/BVuCsfGkbEgQyFrJgb84odF+3N3x7lqVNqsHyFKp9f2oA6Z1DJzrJ
PlMedumxHf/5EZS63DXZWo+R+rr5ab9UP7Wtj21Z2fY/Qw+2ciT4U/MawJXbpcBjihSQW2+DcF4+
HLoH0TTQWahO+gkfCvL0zAvkjg+2jjGo85TP7YvD3ID14b1OxGJWC+zSk5ccUMpQd3fWglWdx/Il
H9zuZJozU4lGVw9qUBC76RGY2ZHgPQnvYMoXu0hzHupDEJVPTlb9duPlr8pzsL5OW10at8dke1ak
SzGk7aXHflAeRinqZbiWLT2BvmTGcJ7k6stJCvCME5gVHrveh1a/l7cEVjutsvlb6+Aaf+QWIkqy
bplwDT5CqvvTFi5FyAXrYiW9EgeHGhIv+IYx0T+iHrg7MiZHucZSyG2Pl+kJQrmskaf0ez7pNy82
spM6j3eJWSJQ5nUXGWQ0Ru0Wzm6Jeu4hLIL1C2C0PyHlZ1c5odx52WKkbxc2jB0NP+fBe8Yszl0x
y35iv/l4np1yeSK2wUDVVOfKcdvv09tRO/QTxPvtKpaZw0iaLJ+ZzM2sg29BFxJSCbyAP8AlG8zE
PeRHpQu5NSgnBrooo2YdVx0zmWyB163Ok+tcJ4A55HPP0CPRKI7sfYZj2Dq7WldRkRYU5Nx0bR2E
4VI/1kZinOT88rt8Oxqvrf40G3l7Uk3jRe7qdmtlK++6H7ExRbuxKFD6h0L+zwJtGzgU+fZLfZ3Y
sTwtcaRh+QDG/6hldg47v82HBwTZzQvQtOomrJ0h6qobz8LfZZhl6/2VO7GNMduN4QP9K4WeaU5e
fbAgSCOL4Rg4nBS8BC4j+AGFwGPJJZM7I491oBJ7tIAH+wW+If8O5tJhG9G3O7k+0Mt4v12Eba9s
SZf//6mYq42wlx7kfZKZgvwYqa5z8a0uW2vjHGH7wYQWYQaZ6CqdfVHxWJQu8mfXKZds4rDJq7Zu
ktf+B1a/fijld/42y1iPLXN3DyzgnoQg9hh86GX+SnKE0LW8JnOBHMw+mMy/0Fohnhz2yaVowlA9
Svd101++oBFgkC5I13mcPKkyo9uKrW2aM1IOGkqRGjCxZRIm/85WrChJqf82l11/fTmPMHEexgJd
t57tBnj6ySZLNe/R6y1IQn135YeY9U13dfUqF1smdbK1XfutjUQQmtcBBJCts/z1rbodK1vbbdx2
bOf7dGyUf3QIdTCGMWbKwNkBBMgvUpc3jyuesIxf9q8/fi61Yhcpg/rbNFJu4frkzd8CiPZXeVwj
lHQBTS/3IOw6JDfkSfnvm3L0OlQBymkubpkePlNBApgi2xLuEydECB6yd9uxrQFlhxRbP6kO/o9B
q/Pr+uuXJ3kle2zvzDqfWR9mafX0vCN/8u97J1trL9n8XJeD1rP+1uvzH/h8lKKR2Gjtd21GalbG
lW32IMf+t7ati+xd59myuRVyP7aqbMlx//Osvy1npLd0/PSn/lvbp7N++kvBMuBjNFd3IYy+5RXH
w5lcRTWva1V54aUglAI5ExoRi/clzLYVW9uc4QkK/Y4+VWuwuXaS4VZOvnX9bY9s+mYAQogU/PpE
y8uyvfGfXqrtBdpeNGnbDpMj/mfbp8P+2+nX13XOF3J/EYP2Gw8uDm1Ma5e5sHy4tmJdyW7132IV
/637p7Z1PbGcdv0Lcp5Pfda/MCTevaYMf6udF+5laJA1qGxt32gZQ7aqbG0Tsq3zp7ZPVenn9wgG
9D+0GkmEpLAh8vFykntneiuP8LoprVKfCWWzrM6q7KR7xds2vAOmgja+1ZV5oZFLXUZ+5kIBESUr
s9w1dOQHVjvvZXgg+o8ka4My8D90tXXQsFViCDK6FOUMCRPxt4PcSSm24Vaq8ig4sujf+myPwdb2
6RHaTjMGTUrIwoXpNaizeegcPZ33sv5NABgQLkrG96AdotP6xstF2Yp1WN3qcrn+Z1V2bK+uVAMC
Kf8M31L/dAZpm7ME7ISW8Bptg/06sV73y/3ZjmzwKmHxll0tAiPGEiH5beW4dZNjpZCJwVaVrU/9
ZBDd2n77x2XPp0MGr1KOs/EAKvC5hkqBa4D0IFJuaCA5lg9XiSNe+yZDl58lWXaRK1MmfZ5dZtXZ
NZljXeQOb3d0ffd/C2b+NlXYusqW3Pyo6InorZ3WIFfuIHpixBEyKTpa2cPslaRjUHPRpkd5Rdc4
pTwB46zHzR/yIv8T1arV4Ih1NqmThuRgnmfXBIlgWOKQ1qSoG7KVu63uW4GC/llo7cpFd9iZLQzI
GJC3yIela8HZ1P074WxbJAAiFe0auapyX+oMKpNeFe9lDM9E+OT6coPnFtGddo1nfrr8clF/u0Xr
0nW96rJmkc31NY9ITs6eOR3lKsuf3Qr5AVtVLuyntnVVJ3s+kzm3nrJ7+5f0MNT3NtZ6O2wMsYoL
cv9LV8Tj2UAI8KjDmKUK9QwB0uKKzyR7LZ3cmeEg07Ps9TxgnnqS4N1UB2+Rlp215RxqUmcPZVC3
O+k1d9l4UebSPKh9BkhvGIpdE/GqS+Flrrm3PQCeGpii+zRxT2oUWvkRySAMl1nZH4lKghqenGuj
B80TnCxyzYjGQjzPHNyLYvU+9cf3BdH+GiAD+wr/pj6gGjeiykFV2jIEj7KE9EQ9ogIR21X6GnsO
yoJm9zDFaCE4wBb+j7HzWnJU2bboFxGBN68IeVNSl68Xotrhvefr7yBr76M+HfdG3BcCMhOkohAk
a6055kYlt791DH++plXzA73jrteV8mXMdVy1Uv8jL5mS1/jAH/xAplI8a556ZzY+HaL1ZHb9gISD
0kLHGQY3aOr6tZ6p6eWVvHxW5dRcQdShvCoC2yUXiy2ATih5zo0KfpMsexWIYMhQJXXcGDFWl3Hp
IZSEmcCAo0CYKNumMMvLPCXVRayJRVYUFtyzPAcsTBDeKOLAKyvwQ/40vOskz7atvKD8MrnSsCOB
xOEtAWDX9nlzi4sY6rWM4FPzMRKVIRh6bVZQE+S0A+/DTWEfqNQgveYQbG+hfk39FF2HZYHQJbr6
cvIBVlPai6Yyw6Qb7iJUrgLwmWaQrbGCawMN+yqTCb2mkqKspnEMeIOgIzYdSqtSk3OZYymKh6w7
DUN3UZLOeZiXRZ1RtmdybaGuZsS9I1SzdKWUFq5oA9kZfcJsbhxVuDD+rymJ5svXFtUckH8trrn7
/lVkOA9QZqJVFbYu3FNtbSmG7k1Tk8N4o5i+0BT9YFqUOlPWqniqqSatixU8GAwcwEsnLE8VUrtT
syzum1yf26QghjqANjLRppXqIZ/1VFspuqYcxKKYgn8bi76SVpODyt0JU4LNQA2eep+CUdsc+/dk
yN80UunUhSP357elo2emMpFqhaKCEtPPv0h3voZ5or5PTUK1AkCcp2DMKLuGg/UwK+SSjSkxjpWd
9we1j9tdmsbFhX+BguS/lb81o8TFlaX6Wdb6pxpq0NmOkofBrBqkr1L9Le5JHFnAHtdiU3SQCn0G
v56v69HtMe5wp2V4rKSY8sXUci37kcGmyZKQ3XLP8P7Y2cg/rHTWj+JQdaMrF8sJd4jDcOrMwKJt
eOBU3v0btEHyOwzn5Ou4tTa3D03XrnMZrM3Kx2K5D7JHjApngvZFw7uyqR8RWjTf0J73F0LHe7GF
0W77DdM6xFDZCKxpGSHaLK38e6fEfpJteFy4BlKojeyHiMWyKqGgO8FP60/1QFi5TKGdiA4LksUe
DGZCNRunQtWldgtsU1mJTXF6slReHlUWNWHL+THHkUKXapnoxVtz/P3156RJ7m/NokZztpw/gNNU
5GWTgz8918w46JBTxKpYVMGMwv2+La62sQUh+Uej6BY9HeIOb3igcIYKvGBwqevCUqGsuCmp9Vtd
B+GuN4cAxntYfZTlRvTHQ1hvUhVqUzVLFgFrycYtnHjgvgmi4NQtiyGBe2Jr/vaPjr5PsZN5CXwz
XiNhiI/lmOFhuCzEmmjTecsuEAVAVIuVqMFv8P8YKHb5Gn3fuxsxB/z/7JLaA/UVsrL9+zBtVwC5
vY2XUiYauPrr24nR4kOmolSbU9ouOgrSjrrRooCFSHmOlkUOYOIsNiffh1gY+QPidTkmuL50lzLk
cvc+SKzhoHfkwdeRR2bn2CaqEpaVgyfGJEkH68WgFB+ylOj9a1exKT64hTq6swCBf+0qPu2PPTJV
X3clBRp/dyzfaipjxI63uTDfUuxJqVya7fTYTlV6tMeIghMF8maXkWeUyVaskyJUHuUyHE62Wn/P
Q0V+HMxCflTD+tJxg72Qm0bpAnSQp1+vwf+y6lY9mpSWvNgZhyKZU55TaAYvUSW9okcOHkSnXgZn
v4jNq+ijUnidIqj7li8jx/olGRT9SfGj4llJ9mIIz5zsUW4a5JeXsE6nUx8o6XlcFsD91MHVk5pV
s5ld7tlU4y2bYgxCUxI5vv1LTgbcS21ilyiX0pfMqeFoK1q7Epta3ww7DddUr9QNiPiuaXT9N2ys
QBcZo7qOEFS+ND22CDJ6ve2ir3yhFKz0zMzXdyOWmdfSHJ8ooenejfJzthv71ZDs9pCVEegkU+3e
m5lCCtky8isQHVi6Yf87sMz2nZIt1ZtjXMTNxn9SKD6DYdsO1HuyFoftesYaFr3wv03IIv/p/KtN
NSyqYrP5VA5OvcavrYQwZxVPmWSYhybtJpjbffGkopj+hvW7KzolytieqMB4Rckrn0WT6TfkF+yh
3IrNEZrEXnGmZCU269jWrzNZOrEljtgN8lmG9aaiiD4G00xdQmGE2rGGFYMsuvahsJn5maB73HnU
4oH1BC27rvzBOoievvWdta4MBtcdbiezz50HYEz00stVv0LjEx3EphXJJmUKUX8UmyZGRPhAqv5J
bM7S9GnzzL+IranPrtyv86sWU9/jj8EujAbplmatfI58ZMShj13VkFdXCn3WYCf6W+m0z0ncykeK
FYabqrb8VGKo8lVin8QA0Q4XcVNKdXYRTWKhQzmKTAQMdadiuFrgHpuZwU0Mj5GjXXP91jTFxu7s
CsPCeg3GvDyak1Ucow6x3AILLo+SzKLpKhvMrDx5sYOLlmpGzUOoWFiBT8YThLD0XTYqZw03s9yJ
TTQ6lNSrxUupjyAptZ5agmWY0k++C9OPqpp8xF1ZbikUr9J3qqizLXJ8a6OS+3g3De2Y25LxqIeZ
dS4TgwKLZVg7yb8mqiX3PNqUM9M6BTci1uxlMSupvyKC11C/+2/bfYhYM6T2V9WryvZ/219tKYDp
zPihHufmMkoV5dKFDfqOqi6dJ9GvXPaf9XEwXxprhA+Uq8UpCzUTsnGVUhE3zK99Zd/E0FFLT3Wk
OW91k8ueXcfGOS0dDFjqGloKXNhn5Eg/JOBX67hY2ZQNneSSH5U9xp+dQoGYodnNg6N3wUEyrWQb
paH8CFWldsXhrflNLp3mR0feiDIiPYbDOGk7YrYl1N3SuDkmzHF+7hZgSyV3k6wuIOPCqDqV3FNP
Zhl6va/Ghxo4+T8dX2NEd3lvRUdC8TMYf0+eAzn2RH9I3eNJHC22bBrNCjlhZen7r03RrTpKMm74
aUdfIwNFvRl6Ymxlc0C7fT+EYelHk/LygxUa0jpVChVbqsHaGdT77vG6aU6KplsbM8mm64SPi9e3
cvPMr1Gm9Me2Ppg732DzSL8b58keEqakY2Fsbo9mW+g/0CQCi9S5z3P18aPNEguRSjCv66qqL7Ha
1jtdq4ZDZLcG7r5+iS1BZ8HHoliVGx/KTLUEi+X3/nscjM9JpEu/JCotvz4oyxVQcYXxc0qHz1CS
rDfFbDJox8r8GJqwwZmiBA9IqO1ttkDFZclPj30aG1vCAemDjRSIGufGIH7Gjcz05/CdG/AH4kPp
pxrgg0x1EjNsJuFJYOu/MsjIatc/BVhzNO23vqNmGU5x8+S0vBN2faU8ULfRUZ6DwxK6K8sjuOb7
O1XV8KAarQVpIKe4xSlddhRrllWTAgSBcO4SsC7413xTrMF5ylPnTZli6az3jsM5AN9bh2l9EJud
Bnkut+Jur8Y9YCqFedm+Kyl1KxrbeQ4QpLvVEMrnvir956ie31UjUC9ia14qwC3VeBBDHcU6Rorh
X8VW2AfbNi3Tb3qh+s/+TC6xMJrHUrOsZ387+pn1HvOo3Laj3G6tdgg+CnVbD7X5UVKRhWVOVe+G
YCjesLlb9UZkf+M98oTJQ3GpfQl4foB4o+tDxf1qWzqigowzzrqLkmXcAjua+BEBXtMi7ZewOzSA
qYVW0D3fBzRarXmV2RmbAUvBS7csuDAmr8Eb2RObooOEbXFpZty2sKw+UuzEJwddRXUDhqMusbvi
oi0LExTv0Za0c25V8zeiAG9dGU0fU7QUerToOeBAgdxL1bd4HqaPsY6M1bi0R0v7f4+3QS7dx/u2
z3EoT1s1gQ3w7d/j39v/r+P/93jxuWo1oNx29LWeG/Fq4IX9Vg5TfVMtXd2aSxu4jPomOnJefr/a
xBBAkc2tXNr+2pcnJzgrydnGKs9EsTAWtaVTNfKGKyP7p03GPtrJ9c19mOgcY8dx6xq9QVA+SFlr
IJhE8zUq9RCsLX7rXg/HxstGpXgQi1Hn/1X0L6qrNNVaDRP5FFQI8bhJiQ0I7fKpXRZi09QkRPdf
21nl9byuwXr8t1e03zfFHqINtt0xjyhouzd9Hem+nXLTm0f7oeR0ffbYf0Akc94T9ExcVGW+d3y0
pOpofZvM3vnUANARLXSGB8O2MRxN4K0UqRyRfUVNjPB435TSRlOd+RUiw7DtOKoAnr4gy9qLzwgz
yvn6qjXOOGE7F79TSHQtx8a84kHlrD1TN2LgOqBpG7Vpx4NahzC7F8Md4ajzZa5jhAXiXF6+RIdY
9LC61zZFVijRe2uvp3oJXKf1b5mVSDcA0Z2n7hxsxJJ5humiwY4BQm7pLlMQdDHxWG+lKuu3vPyB
xdd+V3r7AWJkeI1inOCTru0foqZXdnLcZnt/TPVLGKh4Ykjl/JKG6W+KDrPf7BxiB3+QdB06Fta/
N/xkttrYBZeqaJpbsSw0melhWIBLXAZo6iJFaijZMNryoqTo4kEmy+vBKbqLGC+GYfC0xjRywgAN
OE2yeLJTMo+XbJ/cAmAd+Ko16RXoEAYRBsZoWiePG3zQ6osRdMm2QlpzTjJEFdqozyfLprIYdbx5
tLIh2hegjI+OHhl7wh7FwZnm4ZBV47iX5Kg8ZlqBsY/fR6ek8UE8DZZ9SsoJr9eaIEnUJf4mblsZ
Bwa53thOMSJ0BboMAKq/kp8o12lsdTcf2hPcYGoHueNQDVT1/ePcYfWDufP4FBngkTvd7buQoFRQ
yM8NOehVOMray2jbsLzhnr7iPdO7VTSNZx8fKhDUeepVUxhBwoIfx7MJwYefzt+Txl77+JG9kb1u
4NpEi9Z+jh6pJf0dmfL8XUq07wR+kZcbAYHywFY3WcvD2R/0bb8cwY7x76AOrMTiYeSFypyAdFJi
8r2gLlHt9E+HWgNeAbPhCBt1vNYYqS80/hnoWn12jKkDhcwvgDejcpc1CiAZ4H3jJYbWwqR83OW6
FD35kmNdLAU1rTCCD/UeyZ3hD7s+HaY33eTdSVGCJ7vgl6JMeQE2QB7fIgoA10E59Duxlxon+1ob
lENuKYNHLLE4oAiKeVVdKoMNB0MOv3W/mvQJIKIYItb+aDSXHtH4d899+JgJPiEfcD+OaKsqGx0a
CbxVhmPgxShbrBxbqXvpMLA8jL6cga/glGTwtolbDig9lk2Ids56agt8LpdNVZ8QLelGsRebflor
LurE2MXkAZGcafFSsCzUPMTvqdSn8jg6SYWDBWticR8j1kQbTuOMblRKlIacaqz/x34zwKgSgfp/
HVts/vHRFj4Ce2ZC7h9t913E549ROR+y9K2ZwvCJe67vFrFl7FUfbUWfa4+yY/lbbQil1Zzzb7ac
Ir6aVbETW2InXXMe2y5zzoYh7UAXzRena5AUtnn72o9W5WqDFXy2gfSEoMj5qSvKJre5HcABXwVK
rkYMAMrbZfFvghkP0EHi71VUxzx2mvZtsbtfJUZXnolzH2Ug7meEAtU5V6pwA850dhNdrs73DtHL
BOufcTqWPEVrreTuhRIZnJuXI4hdxMD7Zm+OlmsNNTnL/3zIX4eWxgS9kOq/pNSoAsxcPuR+ALGZ
DvKO5Fd88OxBsk7dGGBAhHUoji9SHyIhUa2rDsnxmprL3VcpqDDQQ/urDaUvlkqpvbMIFZwtGeOS
WAb1/7W5tOHUPZyjZSHaKMFU1viikQVZeu8dYpxoq2o52+gDrgBiszW1fB2BhfG6eCK8X9XfI4QL
TiHX70owIX/ry+nFKnlpr6fGf8znvPcoFetvahdDw7TG7MHWgKrEQNzOk9EPu4KqWgiOETX72Fbt
jdSBCbLcxQdLji55KlebjHfdqwxrl4gB0evUqCUC60X2zLcLV8S87dfEhIBizLr+gafom9+k5o/S
8A8ygcwAEg66pqROmEo/F2Vrgu8jyEBCo/s9Ts7Jz/Pih9bEn5JOlJq7JQX0VA0ZRo8blg5qwQDp
mc3Z8OzXQwPTnBcI0TtaYXkMM6SAojfHwvPk93Pjit44DTM8L2HKid6pNdNLLekfyXIkMh75Q1pX
j6Iv1m1iToCWmJNHD2UrS5cYJyHWA2OOHsSaWMhZ8D6rcrW/N4k13FBDL8bH52uve69sZdY2JhHl
ijarCcFN2g26U+Cgq/u4++fIQ3Zu9MI8+LPK2DnGlQol0uOYOCUpIp/kiZIqR8fulKOMjgrNeqRs
0xlUjOgQi9GGGrSSljG1JE3V5r6P4ks/yrmEbPefw/wxxLBiNGTi4Pej9dh0rHprKr2v44puP435
iD9GzqYkrbDD0j3NdBCCLYeXhhqJIArWP3YUHV8fKb5gmMn+xtH1l682TXyD+4dPTsIl6FudvG/C
1vtf/6b76H+Oq/zMArgNX99hOQti7Y8vu3y5r+8ker4+tCuzhxiwK1LxrdHa8rFYhokBvl4T5hGr
okcsJnH6xapud6Abhu8OGaGz1A0bZhvYqY3NuUmialVjYBFESM2CJv80imaCoUdNYy/vzdCft5bT
/aIsd/JSwIpy9KNXE6wjdRM/Cgc+mDN0+zBtf9aZ72yYMx1tEKZRpUaeYk4Lytb5YUpYZMedK9Xc
yAHN6uDwbYcYY4O7lV0nL7xn7hDhPetN77g9Pzu4HtNT7VcUF3fPSjByMGR+ELGTSy83JytGf1lR
9URAZ50S3Sp09TMshpNE1nMqsEScQDCUS8KvkEg6JOh9d+iIeU11kmMkKbe6TaSrHPPKW+JndK38
o85cBHu5pWkYe2RSaXL+alMwcXHnYsj2970CInleVoNcwjdVuooONGif7Yziqmp7pJzzY1M9Nqk+
XAcmQq1Vw0LPeSUfZkpGgJfFfJHgWSoxWcEhB9uDqrMgO7SjOyI11R3qDY300isjDmDLYkr9Wz2g
48+KoxUMBlX/LAqixSs0ZuNGLWCNibYcAsN2xmWNgOm/bd3MRAKkqbqtcNErbMN/yJYFOAqntKpr
a4JrSlu4OCNzmOu8LKJUK3f2ZE2u2OQOol1jaBQIhpqvpnt7Y+qvkdFqB9FkS5UKl2ycsQttirVo
EwtN9VXSRDAbxZA/OiDmaVPz9cGi2VAL8rtTke/FB4s2Pxxc02k1r51qMtbLlxSdUSLnR8MEQLg0
GYTVL5YleUMQxreiXBcIgq+tokQ3cua/x6jy94OinQGRp6cRs6qrWNgzrH+wVsbm3pZOfY6JG2T+
RJZiCUmjr+F53R0SIzGuBPuNr327yFzPhY/7Udg2uGjZvLT5KR5Ds1Ha269tHJKqTV2k+oo6X/rD
0lCPy+Q5buyH2WF20M8VuaKq06+Ok0gPRnQMlg0tiv9ZjEb93hG1PEx6urwWovfB/Y/CjPu4MYFy
lM7cesWBLLkw8a6IrhjedZeymLyvK2ouo4Ba49aFitw8FHUW3HSCZDc1Lh5LPxiPYphYMCVTXWyB
yp3YFGMVKOueUVE5LvYSbSgqUiQJyZl3uHHlyIFzTXPNucLlng+a1n0Efg0lZGlXrazHSSp2/dhG
+S+GQcDck7kPz2IEM7+rHCnaMZq5/oopandS4JhXxKLWFQexaq2ENl4G42xdRYfSAveUS5IzYlN0
AEzRL1XKhBHnDQlybNiSSta0VR9x/01643QfGxI7xcyssbapWsUbe6JiApxleCtRQ3jYsyRrzYKM
trLayt9ojgY5HH7LDdRzdNPbBm2olhA/GImH2lqKqdDiZSIWzF1m3LJw81TnkdlGGWCHJ2EW4i+k
Ph/w8D9ryyZ8vde8xcsPbw2H+rvFWsXHHPog1rBrzshfH9pFJdQtJYxiTSwGUSi5LHippXBSNIKu
7baOSsZ7jAG+FNNT+FV4tdR5y0y76zdZnQmztLzFLsKH+4I5MlIHsZ0J1UOvZ6/6IjzqFiVNvXwF
vIlQHplCf2RUgN2gQRIUgLt7EAu1ascZg6N64W/8Z1VNnR9RosLAaHKwj6K772cUomI1BjsD8j+J
SXMAzidpB2Xv64zZExYkCZyR2DZJIYqz+NUN7OW4RGW2sE+wO0BhhnxBX0uTJiGx635Nnf7ThxaR
FtV2xP7LM5THAF/HQ9H1bxan9RhhB7ZpFf0jnHRnPS5VtQmHKZwjd5xsLf7e+9kWa+I/QA4rXOsB
50rCJe0od6pXJ4G+azFqO5haUe5NXhKSKq5dSe62g24+p/zVhjGi0EfUIfMf5hJQaubkNkD6WTK8
uEbEvIjS8qXi2lr+WWItA9qwrsCC8NztlUMD2SKoTBJdWgmJL0nH0x8nBoky5810GhCKlrKSpMwn
3k/ArQqNH3oWSmvNOBVDPR6a0By+FpoejQdfXc5cNn1kilodkPxWByevgI6L1dx2emUtVoX1qlgT
i8TyK6qdHGgYS+18sdixlFqFQIdJx/96YZWOle+jDBDAohFd/kyxEH/wfbPLNMgyCr6Z/qJhmpca
RXE6CqE5FavtTMArz6zJu/9nxHV63xRrjjJgb4WAl5t3ASeQhbaU/d0XRqeH2043jslSey+uA7GI
ls2BFMdmjpqTaCp9A3OHwGY2ImwNeuFoYEo9/9++KL6lSlPjPqrlaMAW1djXqtWpwz4B8oVInnO6
8CEqHRsDsRCbcQSFWImk3zVTyuGIMWTrzo3V44oixePRsgtPw6arLcbJDTKsdUP8qT3ZrniLUWV/
S+znp5OOT0q5gHWZj+AbW2A4h5R+InW+VrMe3WhyzooqdGGUkSidy/BkUgtzDvxuRb69cYcpu2QK
j4jcqQzPgbJ6lKt2xS2jJIVOZLGsuj24geXVdpZvqO/V3TzgIGTaeNJar23d5hudJAxV7F2PF0sT
bKIWI0o9d6U+Iz9CmaDHA5ebRvygq4q5mpRJWvtSiy1Mr25g/4Onm581Pd3nZUn8DkuiqNHfq6HC
s3BKN+CXorWB0K9ou1MY1LLLwxFlclgUXoMgI+xOgF+pJ4lJ6UoyqdcgJqiClmoFlC3aDNXiEd1q
VOESoiA5vZpLdcDf2G68EkRFYxNr7MffjcWJsXsHqxT2n3vnFExJvIow2PLzWIZrikVppBCu7mXA
t1oMHR/TzKr/HfsosmUqqVbjbNhbH9aNVLa7Vg05CXDoIt3kTOshWvFm0KmLGV4cewldYgTJfKz5
afHoXu4tigI7xjL3ebLVpAkhsES9fzdIW2YU84r84weT53BtT+j3S8lMYBNRpmPPzD11tDk2eDTK
N/nDg9yZdol9G0Eg7ch4yieKaXHPsHFgkHP+0SUqXTTzXQAw2A5sGa+tToc5heoplH63Pt4y9Xhe
riA1NttzGs6/DDpXecODsuIlW7L8S6F2P6oMOpLKT3SlDD1mTdNAvjG0cMyRY90jIHoqkgYHXBOd
GApuLyWcoOmIwudETldmuyBFYC27o9q++jwvPCivLr7M+INmpHBsPsusnAgmxNyvqMqZIHoZ566S
NlnQ+LcJ4vpc2d/LFFe9QA4+p17atDYvgoPSe8sEsDe18Eit3MZwwp8SHFa3GPEmVsb5zakIWBCA
VKRfFhaJcI20aK8pRPKcWL5BXLBX2pR6ftg/TYq9wQiX8pGQUixJl8m28oYkJT+SSuk2czV23hSm
5UayX0Ipz10jzvx1nebEZ/p8Y5hScZpDDji0RAYjRXkIxrgFTTntO/mTN/9w5UxWv+7qxybBqrXG
r4t4/tp0ynel7cGzAEiyNUyP2/6FilwN2FEcrnDxzFxmg8pqhr/qOhimuu00Zm5shTtDl2S3B9ll
xvoLILFKp0gSzFfK/KiSvTzGfcWGGCor3U7RAoO+6TVw+k8/qGqgTsXPeH6b1QT4Whr+oDg38xr1
GQvF5556SbIu0FKHowMydclttGNne8TaxqmzCJlRBGz66m/CNyBMzPd4MC7FSNI+dU66yrBMGc6a
zOyfe3q87nEdbsvm5M8dBrL5tMWe18RdNg9303ecs4lXPyV596F0GMrL7XTVY2b+3bzgegsCgVij
k+jTuUPnQCY7aoYBGwZcE6u66ACCxZ89J8mtS0yBJU3alyOTrFBXqlW75dzLXmoR8MdS4KiVmzoz
/Bvehu2a1E68Givr2RwzT8s7bgQSGNo0fcPjPvUUh4R3U7eR2zTZK/WiiBxb3qHHJMIviepNs8ZI
ePGJpTJ6XDdS+gLM/wY6zXab196EQFdFCbr7YW9H6s9CSn5mkfqjqTTMAmvI/DLvUES4t/nQTRs7
I1kQKdSy2yl1ROEUvClEQccM2N8wFY9yXF2qJVCVT0si9pfWWFgvDHzhkFLZptdduHf1epTMRe5c
PvRh7EaFSbRkKdStgnFfKDwUMmqETOB9sF64a5rBKlb2dRY9WBRiuGVaXLKk+J1p1r6qzM8m4sVr
1K+hnWaeLqc7ClWIB/ktfi2Dj67eHg4tbmYBqGqvogJ93WkxRJ6hTzxTwo1eldrJlYx89HxN+mFD
Ngr9nkL0SFvrmEqprWVup7F+wuaNNHSmb4kCbI2ZSGaYP+ejvNFx9d7YoUn9MDUrkcFlJhVvjlzE
h34VhPbCEPvWayG08fRlmtvUgz/zFNbzj2I0X9ViuvXmSs3MamMG43kGzZmYkOca/CcV0zwXYKzt
ooEzWKhk1PRmn/g+Zdrmdogkz47wun+fovLDCdIns+xOo0lNozy8hG26a6jBSUauibhtNiDZQNP0
pxBwIAVtgNHq1PCSkjdwqfa0mt8nVHkj3VVNMRDEnWDGwYcGGoB3RWB8TO34gTd15lqp9NzYgGza
SH1vsuTHAE5Pq8Z39GW/KNulLlbbzn207/TsaUJGvkrl4lvZAS+P4DD1CRXVnI9HHROxbUEagJo/
jdhRM29JQAJTa/ZB193wNMJD0CY+PrTWr0ZvQFPwhMVjG6v3XAf5C0DZlfQBy0s5B9uUntQ2vyWg
eVxlHoy17jjb0XT271kDoA/a0L4YjRbefkKx/ER5RIiPJm7sR0wxigu6YUr4LLDpKr/I0ieyQ1S4
NX7IWXtK5OGt40vx6vcaUYQB6TN9cWrpyJ3vkeKy0u06i1MfXBSc6QtD3bbxsBsLf9PsmiHfNJwW
bhK8+ZM7HF1yexHz/wEUsFVeIqJUuxY/NbnBWGx0TkkB67PTEvIp+WaI+PUOtv8rTbFQTqhPy8f6
1ezak+q0185OV/g53Mo2+DAy3huRkGHdMKTvFpp6+KRFvyI1g8uDjvXnzLVBRgBsfM60oVYGZjTj
2tZkCoy7rc57xt7hbbnILliP1swDIplYFT+X7tVsCSrPqT26cHge0nhs3MqCCCjrFBxpWfBUmOmv
sh1rN2vTwaucDsdIRId1KO972flmaUwipxBydh70R61hll12/kfX8rubO3VjAvO2mv6sEb2DnJJ4
IO5MKSUbWvmgRKmdArn7CoOQQqeAEJpG7LDuNU6yxWnE8mTmhq5kXqdaDoJ/23b7eMi87LHJYET1
iSRvVA1mQ1NH3zCAb33Y9jzgmEnenJ/y2HUnBRAZb2PGzvbbJ0mfwG463YfeQhqfpIi6l+6jbpxN
0IMUbSI8ip3E8VJCBDUJjpTCeC+XJX48TMIqPV5VARGBTpYzItbJLpt7e4/J5KsVAe/hCd715U+l
ZW48Dfw8C/g6cXTSpQKHuQGGYszlUkXfFG4/Huokqprw75mj6hRExW9MRkNXVzrSStqz39gYleTf
Fch19lyjklBwBPMjG3/O/NwF1dFkshi0+aV3SBriLwLq6oyA6IW59otN0mJlBItXhDr+mAzeABK7
Hy+2w6PGnLzE7haHQZ7mJgZScQNHtXpN1Ipfx7Ay61l+MPpsZDKeJq5uMwczU+o2guh3Tzy7PRrF
QsgyRnhv4/BsFMNaUY2RiRWmGZEF28HsrtIwlvtISq5awIQcT9pcNfKtRmSqquaBCW3YbxFpa42Z
eQSEns0w+A7fCnZqQs1eqFT8ArhopN8E/T6jItn7pjbiDNySrbxkJRgzEPe6m1Jtu5uNoPYaiJjO
EK/i2TjXnUNtavfLkA5YLZ8ijFlzgtAAH6m9S8o1UsZr3Ov6Rs6rdyALhy6fIT4XC6L5o9Ixrh4d
BbF+ET6XusVMiBoomyCBW8kB884iAjNJCXpubylaMrCGtIZVbCLuMSdUIcZn3IGA7IcJz3ZT3eja
9KTK5qmK+QWGnOFEx1SCrOQvw/J7L20hDmfrUDG3kTl+zOOBypnnlIpUF1+Qap0pnCesxC8oMSgb
mXlfN9EqtdMSgjdeJch8S23bCnrIm9ocJWVjYnjkOob0qBf6pgdwu9ykChcOKlKoiQLq7UKXw/0j
4cYmaUfQge99qH1XTWna+GoPLBkJKURDXk/TFLwdM0LD4eovJLQDTEywTQzRrzDHb6MQRlKi/dbM
NnfNkXC/ATWJ+yYhRAO8oCrfIltWocpZXoLLqSs5XCWWoX4ScPmFh3J57BOy1iqJ+wmrokRVvgHs
yzxKZRBQaoonJ4Wx7LCOiBF7qkpi3062ugGXVhnHnaX0NvOAuFyBmmugp7RvsVKBo26PUsTVVtS6
26Tlc5zmyJHMA2BMby6YPw+tg6svQQrXTMPtgOM41M75YlLCXuo/J8X5UWZz7FHIVnKZ/g9dZ7bc
qLKt6ycigibpboVQL8td2S7fEHbZRZ/07dPvD2ruVWvPE+dGIVAKyRYkI8ffdQ+2HH7azfALJ9HD
PE2epWvvxRibuCUPWPQivgjG2sSfZJAeOIhaiqc+tR+6xkGWkeTX3ukAUCoVINv9mZgtifa58Ry0
j51QserGQ5QEMRJ3VDvYjpG8Zqa4CM3i0g1b8pzAMWrVvpWsOvpCDtsoVu8JHPmh96Riup3chdH0
GAVmDxfQfgBQIcAlCfBsnt8c99GxFEgi+uLFl7ej17YJBTYFJvZ14TbRi+2Eiy0x55u+7sAbor1S
yqvMfmCb5wJ2BgfOSa8uI8MfE42VWK8xVI+lr+iW4TmnJsSwk6Yf3AWywd0Ozom0/aFS35QsA2rp
9H0w4rk3BoThZdigVXbnhX37K6qg3pvGkfqikRkFxmBvTKpKVl/DTU2PVNImrsMZKVWx62lFb/Ex
5CFkruIFcHNlZWie4yRfkx29ReCU09TlntLjDZi4+nS0p9dCxJkf6PtMAEhLdKhoUEPfIgemEN1b
KsOlQ83KP0j41Vyr9rghgJXUGp1W8uqUfYKIdLLSH+PI3dsk1XtXDpQcvdUCEzbAwxEh0a7t4qH8
VQZkZKRRedeG0c4gSGTnTuO5TPXPTEGwGyU4vy9+Q1X7C0bSDwDxYqfAUdlUXPG+q9isDV0upWFo
7uS0c3EBniba7fC5qm2QhrizFcgCK5QIGahW0qD9ywJ6IXH8VQTZRbUVTM2TkmShwAR6iptDhMHG
BtKSvakL/WswsJ3KfmiWLfdhob3bmnKw55H+iQubxyi/igKrU/y6v/Cb+aCiHnaVHt3NWA7j7Jum
HmmwuBDMtzoiwvV+5G7KpYjgUH5AiYH63f8m3/IucIlYjpmjNILO895+cbXxPNWYkeAzR5a8Ud/6
WnxIfiwsUR7i1NX3yhK5HJXTJTNVXN9j2e3imHWaSu1flsML1yg0EEj1y3Ro+XU47XkfKHgXYnwb
HYkV+pFqurIlAWv/gpA02AxVAHvoyx1fK8d4pbf9bOcd1SbEVHOGcUZ0NdKJc5a6LFOZogKDgpdr
E5Itvd6qhl7zU7X090qDS5XDmaBh+1jwz9vIwXhQspSWoTDeenBLLRz6Lek/i5+KG14iUzyHs3XQ
Mgp0ERLKx+xEBYDTHmtYR8e7teoMiMY4CdOwunej8KH8ZuINQH4GlJVj1D9kgpWaVaOnSQZiUYT6
FtUENUx6QR7U8IwBabaDw3Wf2P0FWAGhn5LdiSxstywCL8Pi3DoZT9pHKJ0Pu2teGpUTMzVfyL54
0i25FSE5hUQA4wJOkOx0amquFmRdMMQPjaG+da35qdg9fWWYbo1Bdl2i0oxJuP/bc2ygmOiPVXeX
VviAMwFAg1vMm7WfwbJ4dZTwMuNUiKX2JdWtmcZd86usxl1lKy8ZkcQbOzIGbygovFUTNkPA2UIV
08nCRSou1I0pslMRtJ9SIKGIuhlTSuhPdfdkZ+Js5Fbj6UpHTSWh36sYVI+JomzFks/buZqPFJwo
+qT4FeXRAeOKUx1HOzU1vyKnpk9VgwKSpEqUYrzXp/IutQgUravsWPZEpnZq6cMK/0i1BrqoTkK3
GftJCvCctPDfAolxsOnzFc5ddLNjCUl4uEhFw9/J0qINosdgMB6DFglFEPyepfKsEyU0WkX0rKTv
eCZKc9Y9JVRhYw363YT32NZotV921x51N34qBpB1FIBfbbD8s6PsfdL611SiqyZtAfergr85Hu6m
dLgWCfS8IPyghPggWDXa2EW/M8vpvSsXXZ7KjVzJXRiBc4H3uA7bjtp86VSOe1C8aGtMtGbVWCcA
XqebEL27JokUaSMveUacUmE+5s4gQNCVn3M4XNQKC2lXXnWmcGE7+7YoHC8fMLmTrR8P8Vuc1cL7
XZnlL9PIPoOyhGupFw85bo2tnTO5WDVpS2aLPd55loMfkB8Pywmttlae0Rk96UoPOR3lLyqLwzRg
SxiRDZokKk29TvacjXDOZ2FsVTBVPLhCtCBy8FSvnceEpMQ43c2hfUZB+WGJ6j2b51uPzxewmnXl
Cnm1UtzalG7rygIOphPu9Trx7KGDcKyQFpXMd4iXTrjWzvvKNHwTewPuPxp5lJnn6Fxd/az2BzId
cNGHBj46HSbr/FGl4T6ONs0bm37KxqCi4yyWVyN76US6JUD1vo7at6gHAl9OwXkiYgpiiboLLU4U
9BN3cxbs6Yi/BXZ7R+f2FmCUzyoBHVpWaT4pROdM5E9tpP/MR0uw0Isoa9FTOS4uT6Llxijjp5Uq
EKo0ZWgelwdWY0+Ear+VbfKL1e8zKtD2iG0+mcpzsEX38maWl7oMflIewMeIKFECGvUXBSCn1ghb
6SYz9Z1cP8Ayoq2XTAYlQxWSD6lcCrtU7lhrvo45vd25s3fkZcttYVoDa/rR3eUzVjSzyNKDrK+y
UAAIOIDvpMov1r2bCS2EiAPnMM4Kuskcy0pCssLRCU99PLBoxDkBbF/xysQktngy91OTayclA8Gq
UCKARNgs1JxIRZ6h7afJrY7I4+JNPZHBNGpG/qhMDabxdtrs180/+7ChT7gumyzY2kg4MOIvde5V
LWHjdl6QZbCkP41vjogx4ybAwrLHyavc6VjYSNIROb1b9JE1Af/UNjrlwN+zmzUK1U4EdPowsWdp
8zJndbPvqdDrgXtYX9OAjNsn8oU/ujZblF3cfWZlOAqtd/d28Nsms9ObMu0DHhn3mga6W6KKkJzj
7KfSYahaGJT21qB9B9LhoqHCzoPg00hE59EicrbYBgjXwMRZlfxNFtOSU53iYSnZIuUc2XD4AvtX
5Oq/+gb69sQkHHTBESdmDNLpWLWu/uqmmH6bu3JSrtXycfGCwBgW9KkB53vXecE/D9tDSbLELL1+
Si6zaj3m5a1MRL9JsuFJhqDPmeMc61LQ0rRvqY6a3Ha+6tHExD+s7icze0gW6MBVctqGY30Wajh4
TW1wRbikwKMqO5GPIbdVWI1g+O2W4nrgsjaOshcE6pis3g5GGAnMJmB2qBaOBJpd4omaGjYOjWHt
J2Z5q5P+bcyXoMUx6feBkf8e4rm5tjhthLS3VZOVshG63GAnA3zAMHw3Ut/iyb664W+9McBka/LQ
HBacZexIpsfkKR9eAiPGXchhjRaFRrhBYr0ZW7wcxmL0HDdh7WybwwZMdZ/EqvaauszWeMeyuqXF
MubkQ2nxWXR0X6xe3LHGfrbU/LXJncxXahFDtAjf8BhBwu7oe9RMqgfRg2lwIR3axA7ROaRJ1XlL
29PvdcTqOr+xvqCts0IwpJmme4JMeZd+NsDCdqpjfcwo+fOBVmXQA65goYLEHcR9aEfWcAq5S47M
HC+1LA1FU/+sZRgCqgaWL31RQquiYWWWX2lS4f0ih0M20WfWMtM96uLY5m23mUKAqWam+WTb6UdH
k4+7TaFsJKSHJiuiY5j0SwGt/zSRuGzoVobYnYz1vZrnACu6+Vks0FPwXtFh8bRUoXZtLw09S2iy
9SlEGthRjDwEFmelLGh2diq6k/6uR1/nwVEpfVeauKRPwB7WkljTVXT84rkbwMs4YXBGSPd1hEsF
5d1mrNPuoSIzfdsQb7QY8p/py19Ds/Kyjr7NiKOGNtDWpJYqj0lf4fjBHSGqROBVXaxe20Hd5dSU
m8lGOR3PJJYL9eaWwtgLtat2OEQe5yqxN1Yq/UgnsGUOuTmEoWjOA/321IHgnqTjiyUhmartD1Az
fn85Q/2hIxvETXLKCtrqrFvxqU0solf6HV4MuEhUMr60NvhpVdO0L41RQRSLH2Tm5v7cGtyMh+YN
ix5fmkv9WSCNm/ujmTKTZnHxIq3ZONh6AZtZFNNJNAsmVEOnIX4DDp+d1tS1GXniaDd8EXFaKINA
gN3QCORCY5llmS95VueercnAw3JFwuVE9VomHpFtEgOo5ZK8ZSMfkU5cwkZWm54QYslTqC6mSF5b
i/9toLXWIYlTCExc9sh8XmqLv7gy+Uj0RHRiQotpDUjGcvpX0zUhFqf5BavP8RwWDyotFM4ouQn4
VfwobbD7bmqWe3y2Vk47gkZ6UGeqLBusx7ecsvCSsD8IFu7EC+dErHZC7gGLDTxidm5/LSLCW9DK
fqiWaB9zPfD7ZHo1BlSXvd3/aAK0ntCA6r0kiIYpur2N8cwg5bcgJYi2TvhZGla3tZ3uFIKh0jh0
dYxRwom2uVV+4d/Mv2hK7nu1UwifdlDA9A6xGxJhQlXCp9Xp0OmEjXQkbErOZDPAbo0LCdV/eRVT
y3QzSv2IUUkxU1aYnHOi1L7G0PxQ9d/9OH9hPUO4BUbhZnU/N5aKM05AHzr4wHyLdwvd2qkZCgog
Q9xrGkQm9D2Uob8bwJgtUnySqPebSPnp1sLxO60mcC1OiyvIn+1ns0M6ngDTAfbyVI1Kh3UO4l4q
Vta1e4x9hIcnRrrltn1MjGA6WYEKtsHSR0goOXZYjDsFL3h4yE+tkqm72rnH44LCUJ1e+lE7zI1K
V3isf7Q9iIg1tJ4eysYbB1ejUMxmvn14jZr2Z2YBkRm/9T6+d1jtswjmrtj3I1QjlgPdCAAduQo1
+6FGN34LySNRCsKsCXfaDo3yVRf9TyMk1ysLrmkHt1J0X4NDQ79MaMHDrnxuaQqQ9+bi+ystmh/G
jz5geZjg3uAj0PlQFvVaZE/n0Sa6IE+SB0WUuOebE6fcXBabAirKVutZ89mLJ35Tym/VGD7bXqVi
sYaDxtyzX0y3hyL7hLtBeiXup+C9rIx1u37kL0o4q6KE9ouZ7SMscCEbblMlOeQqgc51YNxXjZuc
ioZz26i2If/kzVS60AMBwbXKNf2oHYa70vEN2LNbZxSkbXQf01TcuMMmVMHGRpTI5+pCwgMpd1Oy
CHZb1h2EtkGQn8uvBJEVS4XkSVfdwIsqWq9RYcY8o3GShUV3kxbKXOUXvfbhXQkPoK8q1k7irm+A
2eZR/rLtxZtFsDSqG4h1Pb+Kps770J2bW7w8mHTfcpi0p3WXlVVEGdF5KFOLv7ZZImiC8ZBDf4ST
qzOXEqzuKC4u/nU/bcuKeTgoteekixPOA/W1wV5iq+m67YXGwbEscytm9zWMI4HKjZ520eSDXwcs
ZPIBHUSyqceiOlZj89zb5bzXEyP2+zq7G6GMgR2Dzhl1Vu25eAg2droUH+ERrBYkjhKOORaVPjYV
dId9o266u750HjPJP1TO2SYvtfqudduSDO+dw03fKfFkaYE3cB271cFEk582YxuNn0On4SJuA8sn
nfZiWDALy+a9rHByQdFFKZT7bm3fchCxbTmLxqNo9QOkgz0QK545S9DG8J3U0zaw+pb4wlNad+MO
42+Yi8GdO4fX0GKtwrJsl+pl5A1KSj9GG04a+QMUOeM3Uy7mUbZzrxn1Q9WltGGs8CWbwD8F96UQ
B+lamX6P5AcngaHdxabRb1uZhzslIxmh0pzftglHM29fxrYPNgIbZM+eVM9uJuZnY/4So3OoDWKy
k9+2xQk659mvakRbq9ottZ9CiJGcwvNglD/qFDJFy8mlN8/oOM5uDcMnDCI/iGtcPDp9Y7vi16I4
oRDHnaRxdcMLdPuiw7zOwF/8PrSOLpSfE0LFH9oSMx6WCmh7wT/AFl9NhtgSHVFB83U3Bg6mNkn2
7Frg1LpNRhFeICermG69AXpgiuBndA8DhVnFC4bZ73So+319nbo020PLOE59cCMuBOkLvYhUG6Hq
2BwznKbXXJrf9TxehehuVKnYFkfnNGAEZ6cCIajZpaLj7F6qM3CUm5VEgnK2yemcGIfKbI/aSA56
Pj4p06xdO7hAOjzgXREf8poSt3WNbz01uo20mlelaGf6XCk3A/5vOsrMCtJT7UTnFiyNntuHLtr2
ohEWm0TOtFPa1t02c+G5IuJsiR8ynBm8kLm+qPfYKh3hTHIrT1UdfX/5nlnEiQWjQeK08h2a3Ucq
0s+2jmbOfn0/VPwuIia8kLz1nTU376FBEzJJFjl9AoJmkPGkF07oCSzK6DCA2Jr8m/u630F8YoY9
JW3yg9//0f6sy9rdhvQLaNPS9G9cdaMMLKvM8HtsxsdGt7/LrH11puYJFCLw9ETBJ98mOMvFUaoK
WA4IbWHvgKMqpAZbAko2kQfOpsvniiW/CupsB8YZo7RPLRgcr5LwxBY0S7bI81mpZVtid479aGH+
cJqMaW9zBcmw2OdM3IGlvBld/BtzM0nnuRr3hQqtDfl7VH9Lu3klZ4putCxuldhpAXdO5nTcld1D
Lnrcj+Wnnjpw00e/c2IodaooyWVAd1ou8TPKBMEu0L5s/RtA0/Gj2b2OUNK2UsMaAep1XKlwet3o
NJqztkni6FoWCqmVRn6xUKulssr37WSqPrQ5k+pi8Dpp7bVhDHEbKysiWKpHnQPjsMbln4pTzaI0
RNFJumOE8NqtWmb4/VQm31FRLaZT7dGQCn83qZzCootDecsibMlAm4YXbY7cM50Nb2zIHnfMWPNH
Wz5HZX1vdARBYFPN14i3Qw7X1aFbjt7bvFopS6EKuNyLJ5XgKiO94Kn3AP0b07+xBLEaATFGwp1g
Tu2rVin9oby1s6qdZd7vBqmE2yqlKCubQyE16lZ6wrGM+fVG6TvRfI1zJqAgqqSvlu0pdAhuD1Vi
F2Acaa7S+G6mIFfu37Kx9uu+oQRow3tFo+gfZPEVAuhVCWGUbqjEW2XSP6y2ugm1PeRuNvmtRr2b
talFP8hALJThyBIM921ofJbiHBrMmuQE2sBhv104DoUwkbn37jcZKR80v0TlvICg7Edi4NC0nA0W
pVFIGTGG+g3Byi0a1Fs8dLA9tGMZZvlOoz1g5db9qLsLlYdytKwIUpzgupa1/tqM8TMMS8pRfKjM
tkeoIa07ORtPgZE8CuaUnWN3+7Se926pnQLu5IhFva4AICOa0k8SupEkdiZxvdGr0dhCo2TLCSl2
SngxTU7XHC13XET7qdd2dttSldBsdMks2JRKdhFj/RUk/VfagFUk80arHrOq67hokPwFxZseWV/x
aH53fYFfv7411KzcY34PXjZhrFCxareiT1qyAPalrGmeKTejmJ8j035J7PGg6saxiihVlVa/YL+D
3EPA0em4IZqN020uvzWh+JVacsPAGqJ3xc6suMOqw2ctsQ1MP4UhyGFLjzR1HyybTlzWFq9z4G7r
aRb7qNV+uOSwVpX7M+oWRnwcXZQBIgVEO1Ig8vFi5uSeFjoN7tz5oeLi1gXFDcOjHuZV/1T19GLa
EDFsYVtXhGME2gXlY46QYePO00V27jaeTVKUGAJicjHwSQFmdXamUz8aZv5RN2SVKaqN1z6ENLV/
dgXtZcNFVmA6T0OrUbCZW6ZcEGg8EqDhih8pAZ3ITbAXM436Q6rdVoGlWpEaOsb6zdJsMkPxDUzo
uXdlcFhueeACr7NMzY2IJNp0pD5BZT5URnNn1qPjgTWy7Ca0bqNUxn3WWY0v4fQMDszHsT3rHWhw
CJxSK79wciDqkd7qZqhxkISXqtv8tAN4eZZprEvtIy145sZYK7mvzftO615ylRYYrkiLIn2vIOxu
XIuihEJxQK2ywID4ScXYTqjhRHOA6jdo3itH23W1uHS2jR9KSTJkypyNoYVd0NDs2utQivaqFXF3
pQExA+sNygH6yLBplHI85o0oHxOhpI8sq5fn646iQf+ITxG3TSvACzKIQs2rTbXZ//MyA5Wx94k1
rG7rLugA4BCm+Pn3IMkQJszjzuibc1M+0oepHqGLPZUq5h3rLoN417vKVQ9/BiyjMgJMd3zbaPv3
QDTSUekPunJcx0G2Hh/Givj65ajrA9qSQ4SgEtiab7bua6ym9WDYmdi4/O++LHY8DVOf2zoC764J
tktCQ9tMh5sY+38eWNs9OEIOp3/tF9QGWOkMAFr/O16rLFwsxAWcVL/7uzsjWu0uhGG0HnTdnxUT
0VORec9aZFfqVXCfkOn5XAUQp4pyaE/rpuUW6ZIBN/vxmHTPbh1mZ72ilyjDoePO0ToPZCB4GfKb
1pP2eB1UJt/1rVPtNl4IWe+4biaZm+wRNojtnwOHwXAhq5Cm2fKxdYbrXKr9Gbp+lOOWr6Au4rp+
0hAT2TgHTkhDguFDV+UHltOKt27GKE+vg6v/yCuF76GqN6PSmqf1OBrvpJVRV5f1QKaE1FdJN9it
r7aJ6U1welHVZMXD+mBmVb1Lay4trLKiyOusAq+LIW+89WUYzcUDHxgfajKYmcWXMXk8R7CuALX+
HidtppH1gNzTpNB3bWvEN1rs0a4YxuweCH5hDpTlAxZ19rYI4/4xxVJz2+Cq8DTVleUFqG+eqb1q
Lxys7KWl+8Z1Zw6v0YyfnZ2Z9pscTbnJlK54F3X5Tagscslavjp9kv8aS4lsMDG+5AyRPXOK3+1I
RZGDqYBwFF6vlkwcs3ofjFQ0m/pCtwpKbo4LjbAS6AdEE1Pu9Iyei30EFvINEHE22rn6ymr7wYbh
/xkPyU9HRvWHypqA6q1xf+pgt5s0yaZdXIZEo7ha9UCYPL6amc0UtAQur/vCtERSOSsUP31VPawv
aKFmM0kEpb9uri/UMc2hJMwUyh0O9WdcGY6+BcVsu262ywEKW3f8fnRw1PvPZ5D1XECfBkczh6qI
vLm21Z1iaLgQL2PW47tggvuxMvs/X3V9QTZBt5cNmNY6ZD3+qKjw/PsIvL+o4LOhSD/MfUpcJBDo
jbSg/NBVZkIkaBlducwUv1XG5AkTg9irNbN9zzPlTjfLIQQjfpidIPpd5eYHBG/3dbB0hwjkFtns
YGd0VdzqrMjCONv64OxYvPZc/7kOLm70b0PQv5kFVi6R6aMe4Aea0/lB2qX1c7T0wgvDYX50tbjY
uVaO3U7e9CfY/c6e1ObgRqxpszWqVH2BUZhgmBTdV2r6KGddvzPKHKMFwxqAJsACuzSq7jhxAIrC
Ir1LWTrtDbwWrmkqsn1X4ZKSSQCuPB2ma2oa7d6QsAqkAPzvhJZftW7S9zjbhFfN1a09F4p9SVOE
AAUTLlfZSUI62ZdI+w+GmUQPVCOUdJpt/QqzE74S1lfLOnzTtOH0uA6NzVmhK/O/Q8e++ddQA5nz
o0rG975vTWbfLn2CPZVcyD7bDwHeprgt085Y99Hw3PdVOUT+QFzotqxVUL9geMj1hmTlJJh9PZ6H
h/WBeFnbM7CT2K2b2jJO61HihkZp7kumNoK7E3rZuPqERz2uxj/vixKayo4e1CdA8K+ZND+Mquj0
w/W/b0sX2xt0SqwGnUNBigocywExMLqEBwNX4S2kndFf9w2FEzxQ3cPRx3ETTIhx6z57MLbDhD3T
ujVEQX6HRdlh3VoPhD7NPSSk50Fn5hjrgynMgOBmrqG/++Bz1kC5ln7s/jMO/GOrY213W3eVriOx
dKsPRU2E+phl7VbVB9gVNFDanZIIfjviICMfNSJ6TGVO6WXpzc3mtgARYNlJbzL1/mw3VY0BH33c
PyPXTYzzaTUtD38Psb5QmGF7s4DU8Zx2sIEZmpsWTOphbdxLJeNLcGL+f3aGpqUeFI0W//rGdeD6
sL6ADhU4eHnzPJfQx1PXOobLArSKauOup/9zC/MKWguuge90DRtAHrO410uMKswZPU7RATgatvyW
euE+xCHCG7ein77uz233CbsP9cldyt2qQhajRB3jZXEuSlyhzIm06WCSlb/u7yJWRENXvoLi2JgT
jcSrJkCXuUnkrBYNyrmxOZs269N2IrlUjj1W5qZyXnfVScqr6/afp+vev6/3LsK1LFd+/2v/uvmv
fabuaMe8Sv3BoYdK7tV0jvTpnwdVbR7ijr91FvDF88g237QE8YFapuU7oN2XKUrrQ7HlS6tp7VFY
htg7WhL5bm7g+oEH/IsoNOAzFB5Sd5hPQw1fpjqLX0m8JNSYCRNWhuI3xnR2cNkKpsTYwgpn/pPj
3VRV+fdUYurZNfpbaDYqDNLCYcU+KKfh9aBrPbaiKtD9Rh2M8BDkkqV1i7TL0fOP0tV+kk+uPGKY
XZyljs1gbM8QEsZuV+Vl9tqrgGiTkmk7BQnXuxV4HCD3u9e+DsuTVtXZTkUgdiy6MH9xpulIM1J+
aINRoHoKgnMe9cljIMLf68fNusMvWI3FzS7y/i4IQRnG5Q3L94BBCaaVwA2UVij22El+JliSXtcH
Q47dtRId9FrTweJAYZVeQZC8Gnosxs06Bi3n8hSaNho4cf5n8z+HWIfnZfma51lx+HvozIAWLJS+
9bsKacA4zkd8W9y7dUumCNDsHtv7dTOpYbFATz0OTnNnAwi2x4YOCOwwNfaKSqlfpx5cNZGi+mnP
4NbxmDUfRZa/QvMYfhHRfO2oR7+b3kKSJUMS7It5UzjIBDYKC/mlHe2G6FvyEYaME4pFbp+jE2/R
KS/mcoVd4TCna+UmJlp6v27+fSHNlJwcZHiWPe3uW/yi9MSIGxhSXxwrqtxdU0LxHUarOUZGd1q3
1od1iLmMWzerRV0khpB+WWs/xKOqHKWDritHpc4qvcdEQUd8tY2Xl9cxtRKoXpbRE61NkzHcVn+x
pFdOf96ia5lX66F5+zOY3+lOI1nCrE37AcEQB/nPZ/x5/xDkNWcWn9FAKTiPZTvsvBYe9mOY5vIx
WJYcsVrD1fnPPqfp2m1KCwzqDpZwKFf0+1p1nEulJ/UFLcsra2LzWUVWhd+YdV82NpayCXxymxPx
sr5o4mq/hQdSHtQSnmDbG+Ve2vBds9YIf8RBYftljzmCnozoqJB3Ep7TI3Ubc+t5zmDZuEWofO/A
14Jv2VOSGnVrPuccy4cgm15G04i2ZZIhIIIp8EQ30x851r1hGubTXAc0Tm2dFSYiO9bmmLobok02
66u2AdI5tXZwAZ7HYDSOs7uyseo7G8YaEHodf1Z2fqplYr7URmmjqQixA5nz+LVUaCAsA+z/+06w
1IamuhN9whf5806LGcsrp0a/B1ui425X2fOQoVDCwDN+SIIA3yitLYBIMns/TJZ+TrhHQIfJOxDt
pLgwv7X7KVftO8H/x7fT1HgoMuLvYlWxn8fFsgg/3k1VCWffdME8bfIlg6GzJ+0K1JnRuMR1a9kl
YfBfy+Xhz7i2FgXZFso/71hfaaeJhORBBEQQIm4H4/ZhJHaPltFFT6WFZ0WM0Zu/bq4PDBC21T1S
2S8qIIyH/g5Y9zFAE7QD6YAMx8DtBMm0fXi2ZFZfh2jI/TTP2hc9Tn6tP7Vm/I7NIfpKOFdppk8E
XSzvcbAqOovlPZlNT6FORPMyGwt8MATfQv55j3QzbaM7+T/vqSx4KWkmz0iq3LPWTu4ZyBN8a9AB
JKpEhruUe0NNGjYvyfWlfz+lCDa2ShfvsrHKO0IKBDo+UnU3DX89Ls/kqE8hJgwbU3V4lMuOvw9t
FhMADOv1eUZI63cjietNPBqXQuqpH5uJ8opI/jZwFn6ZcX8vmsF4RbcggcWb/2dokHe3tXQV0Xhf
uvE/Q/91VDGrZKwXVUob8UOvpfFDDeryOez/ayPuP7Te0v+8orn/9cq/31O65bBv6gASylz1JIs3
6sg9FsU/gKgq/PVpqmEIEC8PpZvgMOncVHy7znW6rNfWpxIPWoVM1f+7d93GGb4+zQYta3dSTtIM
z0hGxD4DKj6ByiundT/Cd5qn604tHx18kZfRgH6u3KyjOkvrzMM6oFn3rk/Xh8oxwcrsLtmUOGf8
M359ZdLC986to/PEPH8fcmkcspHGnJZX8j6Qmrxfn1GFvrSAqae/+8cg1A6OAXC/vvX/joVt+s/Y
Fu/eDR4HHbbDTnhdH0yMPjmPcuHbVY53Sduh/V6f/h3TTMAd/x6zvmypJmYtPcEyMTTD8FnB/P0s
ZavSn16e6gqMr/XZ+tCE3LugJ0Wbv/t63Zmq69/t1JrTXZLjY7a+GYkjTk3/Og7tSkCaprGYrhww
sv86BoWT7clpVOHXlGi1sOvr3fgeIwN5H6qRvK+yyUYjHhhbd9Lz/37h0PYY+P3dWxqGvQVpNbbr
G9cHrJXlfXOol5HrjmaAH2ZRcuzRaeQkzbzOwI1XwhCqzbqJlKnYNwZOS+umLpCMKmg1L+tmbMVb
bpD6c+nq+n2ai+d19xDj3doKMuSSSU6vjQbUyxLCPq6vKqZ6I0lzfiAoWzw1cv5zaDcT3XlIuhI/
Jd4E4jH5+AqxHl2+lpbhJlj8D3VnkiM5tmbnrSRiLGZd9qRQrwbWN27mvXt4TAgPjwj27WU/Ui1A
M61AKxAEFCBA0B7y7UgfaZHhkVmvCnrQREIECPbWOI289/7nfMdU9HNHrtKz5pFM8q/frTG9W5ph
wYZKUv/8/m7nU8a821QCaC5x6W9nEnrK42JT5z666AmWfqGjTzz198VSBjjRXCQ089Z5w9gn3Nnn
5URkL4maZLt5aUjLI7dKLD6JunYj2rrYAsPwBrZbv5KMZ697aQ9ImYJ06QEqOOc0hYhO8kzKDxX4
rHnvy4G2HqCdLp0p1yO8MRUZ3qA38+ladLcx+RdXAOSPjdI7z0Lj5Qe3x3XkujdlGz/KaXXm4rOp
YsrpdRM7z32tR0sG4sOreWttRWRiDPGTr6Kerg0idvpOcZ4rTGObrIr6zXyUpnUMRzZRdHaVxH0a
o6v5JR2lFVeQXqkATi/lRRGF3CpTtvPiEA8vI7mzMKxk8SB9bz2/pFtTG1NHkq+bNtGeDFxjceic
6kSn4iEE5mKCrE4kZdunrjSpvUSq5aELNe6HITHADf3Y3CtoGN4PGcdx4CYKYt/k0aqbuE6C9t4P
mvaeoCWGDhPEoZ7PIsgbAmS64fV9D7XxHrtIT07z/qSeyK3eYrScF6vphFMVdzrXfExXpeYSpoi7
dXVzWzdDdd1n+O1pACC1rxR+rQJIZqNb/pfgtgna/AsZTik6QX/KGjBw2461g9G/ix5NS352dSX7
Ensa8her/KhrZrmuIRNeMRppnYpRLclAcu1PkVKu5l1Lhzqf1gnnbkzIhhtEyJPErLq7sXDbxfx6
FibFpLXKV69AqqiUPY0xJTaPElPlOg8t5xnhwGnetY60l9YReBA1S+VNMaIzf4bc68qlTT/q988Q
04e6fIY8pU01f4YK19BjmJWfke+2G6+MjU0i4nGHOCBdaYA9HufFtoqzlRYI7dGo5feto+vrPy2K
WCt3FI3SDW5n6iS6Ej0JctJXYhDVGTF8ty/VWO7AJsMRVcJkZcPN+zgM7TMSaOObI48yUcavdclt
Agh5hKGco0fXq86S8cy8AbjQ6dlrl5bBFl5WCv4u6YorRuaIjJrm/rTYAHkmZtiol/QD2LssuwF3
BDHQXp1a50TV116vhFeUjZxlwrjrel5fOhpaIIzO2ZVu5uu87oiM8BuO0N2Q4Be3dy4n6Pa6bZCq
pU7xerYtrgwDLei0VEY+Kp68Gi4b2ypQ11XVQiSYNsy7zFvdVsuPFBCg6EcUqCCBbZLKN08G45sn
a5rMi0HSWceRcMl5aV4/76Gm1I8o+tiQqbMI6/t0bJeTcRSY6SYg9WY5A9hxuj4WgP7vQx/BpFTR
WcwgdHuUj5brxPeU04PL+iKxl42qyU/QNnCbt1+gjfMMQ/5y6xeGt/NBB22dIMnu444iR62I9ove
iSUA6OZVQG1agXFUz6BTSUBrknDTl4p8qoT66FdxB1KHoKwhc5/NiAyVSLXjq6YoOzJA9AFq/+Df
0MfAjJ35t9jKuytdq61bc5oYGrpFM78dotCaiGLNCQnmEf8fWsvKiKu9NtKseN+/kTLciJou27xu
PqwNUOEPYZNu58V5gwirr2DrzcP7bjZKKlvm6TXmTes2KT157bTK8n0HyDI0zaLh7f00UrfLbT1i
6psPmjc0Tdiv4iTwsFxwonmdWmc9Yddhup8X29yzNllYoIYQZOO4vvns0KU7di4igHlRDkOwhlQj
dvOiHeePNeWuG8xU3j0O9Y2sG/O5GHwMbO6d2kfGidIFCH5ffEOGJbZRVdClmdfNkzDM5BWeK2zL
7CvGXN94Y1Xs6zZ7QQuM9dz1tJUqnOiuGzLzxtA+N4wtYJwhrmIPxgzL67Qxr/L4ThihWAmqQ+t5
3WWDV7zog6Ye5yVQiuaNm32ed5/XhKYq9jRafz5PlOQCVUStrCu7bTGS1vLFx0N1OQedC+Ta5fiC
+cVZVi6V6YjSvzrdgEJ4r/fvS553WZrvVT2Ui/dt7R+Wfhw33+R+7DkfR82pu9c6atXTDfDHnpfX
m7ZNwJ2/cZzb+6gf/W7vd0N8wtkYn8zYu2vSod2BY4lP7+vnucu6sqdg1qFsYPf31VnFnX4xL8ux
fUt8hPnkM5y81MxP89w8keUAU0VLGgLEft/gqSLsf1o27HCXCz89RB05lJfTvJ+hlcqwVqOJ3Ted
f57M56JR0C4+/PIP//SPb/1/9L/mN3ky+Hn2C27FmxyelvzLB0v98EtxWb3/8pcPNupG13INR9OF
wERqqhbb317vwsxnb/U/ZKIOvKgv3DcRaab1qfd6/ApT16tdVWUtHk103Y8DBjTm584a42Juf61Z
MU5xpBcv3tRkDqZmdDo1qLGZPbgM/R3iua2daW3LAwZ57bzLPHHS0llmFXrfcqGEnUtDhZCAZONH
sXGuRlO/TNJRPRvcWg/UhvmuoSUZZ1T5xVZR/Wbxvt+8gZobAZp5CDK5CBkUNbNdmTndyczS/jTP
6T/mpj0gp2Q049CdBnRNTp6m7uuwyW+LECmtZww/LbmZ2JuBO2zmb/4f/vDVy/lP8ZYXQxX6Qf2n
xX/afs3Pr+lX+Y/TUT/2+uMx//SQp/z/d3c5hW9VLqli/nmvP5yXV//+7lav9esfFtZZHdbDbfO1
Gu6+yiapf7+Epj3/Tzf+8nU+y8NQfP3Lh1fYPQzxEAwZvtUfvm+aLjldF5r500U6vcL3zdN38ZcP
v/3X3/7lt//Fv3/56z//9Z9/+x9/4+Cvr7L+ywfFUX+1TNtWDcfAt/Lhl+7rvNoVv+qqqdsUDkns
dJh++CWDwBTw4tavlqMKyzE07sRCNbncJWaBaZPxq+voloshGoqi7jrGh9+/hO+/o8tf72//rgxb
/8MPy+Qn5VI+dQ2h6pZwEXH88YdlD5WuBJ2Z7SHnSbXYtow5Ri0kuK6DkpAKB5uWRY2TTBBc+ym3
DWpevb61fc/elSkpc54JW3+tmbZ6lqVhIZcU8RpKSrbyfQtdZVfp69S3+o9p3wOnGBg0fHX9TN1r
BayxxjW7ZRkwoIy1CrVlUe9bXfpbk5/+ynJiGkZeTFl4JNVnQPWNXlUHUzOS8boxgzJdJpkD8i9C
Xoty3HnNKpnuAbSjcg+tTSNteyVQiy/bKPSvCfd2dtkQJg9aoLd48KFAgoHRrPxjoDaI71tlPEjc
8cBBNMv67Dl2QZgS9Qa6xJXvn2iZ1VMUmXPVR6O4a7qKNM3Evm0b1T2JCP24k/r+pyTAyu/qcbsb
7aalm1x6gPBERX3Xy3ZdSGBhpQ+3OUTVfUVxY4N5ERJN06rXZFIe/AxfQt7HN4rjKQwCazDohs5Z
J77MF01cmvcVID34AAbke+DqV1im5L6RVF49ZVQPRsxwTyIR5tO0JhRTicaVpEt2Kq3ADtZgiOEa
dYhD1LAw1uQT2Fc+d+4tPgjCzEv6UGKU423RavJkhyh+0Qk/ANsChhI31lp2KIs8HIG3I1mTCwZb
QUo1eb9CHDTcGWFkf268HtTu8EmkodyqhR7tmpZBX11zvSd8XzklM0rHTmjFw4kK9GQbSmM8bwUR
JH2POcBJk3YVBo6zYyQZKLkF1Rppo7Z2TFMDQIfhukK98tmpsu4bDzt3M4oMvRVgnGzN78a45aEt
k6shKh4Dkl4enT4fXhVLFTpKL1OcoOW2RA7B1shTohQpOgfFuvAndbnmOSsiTh34sBZxJioPt6RT
H4MefCDdE6PcOU0e36J3Vw5OprfXFGDdo1HCHwHFhYQNHhhZyLuG8c5hU8kYBxxjr5j/x6bvDlY4
biIeOO4C456+CYwCr45aUnKB9kunjuA5eBjEgyw0o0HfkGgNmLNubLVVVJJoJVXkg702pjeKYu5c
kxFKCApTMIJGQadkHL7Ukz44FipW3bCy71KSQzzuUspehvgrQTkwGoDoq3W7zH0bofqEjCoP4/XY
9vJGNoz8vuFq8MaryQuROXXzaBa9flM5cA0ZrI3tB8OTEcKZhuHoJHMPHcqOdOHC98dKEFgFWa5K
GtGkHVp/BwMmrh61pDPifmViukDrkVk2YZ8TtlAiGjEjDTmQbfG9p20xbjwryqxqnfueeBkDJGxL
USjk2AxQ85+F6WhltZbmoN5m8BO8LxEw36UZji5WM5cCuaEYa9Hk91y5ZgzuHATqAiuOGi/7NiGt
S9Ru9NmGnoTvNGtFvjfR/E9k7oaxqrahL4I0O2hoD/up+5QOxeRjR4q3yAUDnXu4nLj4s7Lrb7Ia
Bfxg6HW81by+LXb2UNrZqlXCSfKoeqQnZmbMSzJ2U1mLtBfqgz5lVFILS7A/i64It9z7eMUaglmy
0FwQw6vU5/G+gNiB6Nl2qJqCl2jKQK+PcdKZYpXnLfA2u7exEweZdd2TcrExKYvhWE5arBgm3/HS
ov7+kHSOdqwshTH1OK9g0o7g6LeRoVunzDXKfRy6/O57xAZmnNDh1RrdRlioBVSXWmdLslF8k2nJ
1eiTVLZAJJNDVjCDI/4HG5lUTck+MRybHxU5aOWKWrG6qCNLOzh2tTWVDPmKUzPOqfqEFld+risb
AZsHBAEGK0uTo7rUO1poFnTGsx00+Z3T2ta5tsr2xYw8CgSa7h4H3dGxcJPUFpPouQVvyjjIODYJ
kB85Dm8oND/zjKrO1LCtTWeTQBCSu+4syGQQ9/6oepteRM6jaRB7ZBiKx8MhS/aJbwPghku5SZRB
HFrSDd9GzTJvBk9dSdvy99w6vV3KqT7GtorTMXWdl1alTryoPQ33oVmChB3t8QRQB19F2ZND3A3R
p0AjX9os8/Zs+AymKWAw+1oQPl7rASXSqNWNdTSQNmq5UYTxzt3KJCseRxRbe/Kumq1aZeMWjJRZ
MhDWdctRKu2ywwV6TUvZjFZVrznHUOcWj2EDiM6UIN7x+vfEk5kLTUUJ7wPKv6F/1y3bEbSmEbkY
/fkAm0LGAJxV0KfcGkfjo66XFc9C0y1eW0dD+GmP6tcW5sDGrEcdEJ2noskt9Wel5/U0ykurQoUo
G4VFsa6yOjlT9C+fGn6Hp6aqqxvTVN0rB2vjkjHn6CoOYERQwW7PVNIhh2iJBSa9RYZqhFeYTYNn
L2/EGYKfy0nA09iATiGsOjnDA6kuzrIP0pqOruncmKiXgWpb1auDcb2UhNLDG69vMXDA1zRSx9qn
rnRvYysYjyrSnc+d9OGf9KlYx0Mu9oHwn70Ku5WapRSGM9tekIShr0OyFTBdqsrHPvPIwEKsf+rh
tR6JpoarwtMfEbCiA71QAzR4vVo/Kqh3nVUjfSmB5CEkVMhPltgc3GVporgcXWcIUWFqiEoxIttE
pNLt8Dmb6HA2Ovyoq7Ze5V5ovmo99eDeCNB62wCDeLpVsQv0sbWGwL7XK8TjPPKgyfvBg7SGIrz9
+5v5/zct+D90DP6t/sL/g818OpT6v9vMP39tX7+8/ty4/37I98a9qhq/Cl23bEs1bIMHjPGjga9q
4keL3tB+FWJqtxuG6QhhT43931v0JptMi7U099GZ0Lf9O1r0qmnYf2zSC3ToNr0KzdV118Jk9ae+
clAjbcyqQj8FOF+jtjLXdkVdEJt+u2AsGySZAmQrSsWiCF6bZrorxYF5VZUdKDWtevTI+uV2wI3L
UrxtNuFJueILpaJcYqnjsq5KbLAaWD1F7V/VoN0EXifXTSPhTRtQ84TM97SkdwnBq5u8tx9JKBko
iaDEcKkFepIGieoceNDKUztYCy037RVDSQPtHgIXFoJGuB7gcYvqe71hlAP3+YOj++q2bLx6g6HW
X07VsnWktXvBUCIUaDPfqE0vn2q/ejD15qmCr/msu90Ggc7ZRfW+d2mtr/S265fkSRBgYpTXAUot
Qt9xPIP7e7MV14emgiEbs4l69DTjkAjGLBQHvifKq5WrNc6xsSDZiSjBqcoznsjYFdzvZ4Zx0R+M
RxdWKISp4oX8vJtQDKexCIJV15YU1FGHO4EG3rWCQwUD6jbuXkzCVhdcEnIN1w8c9ajeuX4LK2A6
wvLpnTiWOy41B8uSbWJ6sIIE17jkkVr3cL0ANLRLL74hj6gAJZPKtb5Ru3CrpgnOttLgyy6+NY16
qHIBO6SGtwXSfDPq2RSu88VSinApcf0mgW4dO/jx5IHScsCCJM1rhOLpOouvjRI8QUlpkniBDtJi
99KbaYn2zV/7UUhNEqBa2PT2KsI/tapIWFrweJX70cM2Egs431lF3pXNmLMJezPoNGNJxc9d5gJ6
H/rCTMZrrXZawknTaBva3LF1ijeraISB2irqTVF18UkfyJxxKvdkAU/Acxbr9IhcCjLENNz4EclV
CfhnejrxIh8jzMfeqmCsngCZtNgkXcvvwBkasF1ZXKxsLUluilIcPTOvr+x7R4t9YnhomlnNN7Oi
EAp46XMWGvEWkTECvsi16KAEHdZP8QyDADEXWB++Hu84Cjff89zPCcAgSLBt9bMu5bJLyZXn4brK
R+QIeEMQiQA6qMz42IMDSejJHiM9SpeZR4FLNbIB05//6FodpnfYIWe3FsXKS8VZC3q5DaSWYvbp
21PFX7ELG3cbhBrmHIV2tUWbfyf0ZG/RQFx4Ek847xrjLhwxv0vMNS1xOlhx9pyHkbxy8hzMnv6g
J0HzUjbZfeJnj0Io7Qq+HJ2KsJersT9ib/CPlaoU8NwrG+wqqOxB7cYnK8ReATdSeVX08KR2iCYT
4cp1oXIPcbwWeLeyjw2e3VXYdLDXFXvjhOkz6SP5KdWA6Bc5XHLbJgg48QL97KSAng26P9PtKsNu
qVdr3x+VF5Gop1o4zdeyKfIrW3hXowOfCfW6SVMfC6iE1IMzjIqNUGqARIojtoGXk7iLFB5eKAra
XvrYmuLy4Dm1vrAG6MqjQvqwR+jIzrJDb08/OAE0hI8GQJKz9CvZrsxaademlNqKOl5D9EOgrWg5
gD5q+5aWgqluq5YgzCjtiCbxPKQNRvTQpDl6O8datuj/lnFqOYdcKFsaCeMNn7MedL4JhlKIZNMQ
2EXpFTUE6zJJoghxkbeX2HdKxEhb+quShlpdX7t6/5XoD/M+9rFnpFFNDOPQHhsEUMjaikMprE/E
gqPg9NMj9344DYaHSRpz3oqWjoS/zYTBRXloAtnR/PuxPM8hKadN6DkEeFy2U3jE5Twtz9vfFy97
ziupFnOmedNPs/Om3sSyInv1Zj7FvMu8/k9nBOhLCEQMv/xVc0guaVRyK9zxQrIj7e0yq+TMBgWT
eW7eaZ68HxPbXBGwrNjHkSjQkC/9frr3Y97XzUfPG2zQ60B8TG852EkzLueVf/sdKPP7mne4vNx8
lp9mL4fNr3KZ1d3oyM8d7sCPN//Tqd/f2Lz5smVe+dPynz7nvLmvvHzZ21W1fD/v+36yau8H0wfH
8f49zoddPuD7R38/ZJ778+7zyp8+3b/9zi5H/nT6+SuwfUnl8f0dFownrUxINosK7hxhudPfep4Y
ZNELyIw//uDzQfOmeeU8V7jGvsDRseUW+OKbrXY54LJXb1iL2CNro9aRm8R1NvIinnmKcLMuc5Ax
SycIUQ73OFummFJgEvkhKhIJcyhzpvb9tPZ9U01lZGt5qET/uH5eNKeD5zO8b72cRfoV5/rpjDhm
F1Ghy0NfEulJZhM6WoKGWof0kXlWoev6fXkIIedOJh6q9j9WZl7c7uP8+XLIvGE+jphulT5td+3R
g+c+oFjlgdGKXF0T4MOtP4hXieMeUbsWh0EmJJxMc/BISBdodIl1M4kwDhzifDyHLii7958o/BVu
BYV21mpN4w9EodkdeVzF/M1oA2d7R7pLKduvtvzKndxYZAz0IQMDz8E4d3YYpwlRcN8nVkMezd9a
fN9vPoy/BnyHNlsWtt3s+p6IVSntvVGAIBL95yxwq03F4C7QqzEgaEHvXrzUugdw6K1Ci/GNYsq8
IcJ54hDzkvNi2ddLTNYZGLytThPn4GDBPAggugfXjuSSMhIUKOw4h3kipzknj/10kaYMXRkgliCi
EhJkJ+1BTHPzYlGP6rZ18r2CzfY4T7o8dpf+wNM8B3VHPxACNroEAGc03RxQiQTdzBN71JFwMHje
TnlR/Y8JHPhvhUrGUMGwcM5gmh5urd66qToZMgAC7nBQenzhhbOyEk/ZkWcAon/M9obh2uMyU8gx
xgfHCNZI05ERvmpVaqp+sG2pHxRfAUfSRWIV6OQKRZUGFKpDsmm15YtaWKeKFgmPM763qL9LVSpL
QREk2lqPGU6wSrgAXWB5ewHOD3jCwVUCfLDG0Ta6graxQ9NvivOJppyeea4DGFLper7DyEiSj4Zo
PFFFvs7otxxSv9F4Yinf53Cs0sjKzVNb6O1h/htwZZf1zsfAtKQBAMl4+v7tadLVWB7K5M4Z+REK
uy0OyIwpAKCo2gnMG9v5PQyAVA6xbQbJoptm52Vk0DQNaOY1U36WNv1FzNIjtEUlAQ7dsu4j5CZe
y0379KeJPwB4WOqpce6UDLO2aTC4p0zXtzk44bgUGlXaKHCXxnTtvV+A89yf1g01ARUB1YmFM90N
XRu+k+JvAKVxXestOUXa9JF+WgYxHK7pnzGQEE43F2v63JePM33ZyfyNTxMEplgDcR0BLeXCmj/e
fMGlWKYYIp7/DtMWx9sbgS32wiTLaf7A89z7ZF5Xx4qGrUT/6E3RUCRW85VMnxnDOLFjzo+VVDrb
RVvLcjX/6uZLaJ57n8zfwbzI04TmamTsTJenM6qY4uCX3PXnyfvikIiXzvfJtRnETR12DBpRCysO
l1nd6N1F65jGpMgoSWmH2hbNV/U0+dMiRt4NEVbeti7NiptZ9/NkUAKaO9M6X3NK5Gvlwen0PlnE
nfa1FkO1ZhS8PsyTIJDFuvf4e5E95+0MsFe+bL4VlHsRuHE9zd8fEPzvc/O698U6yQ5Sq9S9ZxrW
tjGtTRtnXEajrq2Gzq6OVmNpi76AHBB1GkndvqnK7cAzb/5ABj9pVLVy1YlWLjJJJ5AhVUL/NGAK
/LKQDGsKkHmjWmFxvQYMgS2MgdRDOBjwSgetWcWBSI49RjsGlx+6rmbMXxbJWq2MClv3lGkXO/64
9KYbuqNZu/nzXH4KmDjbDFxyAq9r1ZW+f2xIHQEgTL1puhBqPY03fUAYzBRjd/lLT3PvF4Nd6tHB
uM/6bEIuwd7pp76RkbxiHdGJYMvMoz1NFDqDSlljS8sJ5Kvnp5rbhQcU/1ARXUgypbMLRbBBevXU
FK6yIZQBdkUCH6Bsgypl6NO8ChvIgWPQRceaCsbWlsVtGSvV0hhtBobDRIEIZQDtLpsGKjhFSGUq
IbZ2DqBw1OIdWas7tZB7PdIaOgQdXPXpZlEb3MoMT2BFnpdVD7S6G/Ooda3GO2SZaJeG6pRgrWk2
i6mBTaBqdbA1uIhJozzpEdwRrT0nkEvWtnRvHMLmcPpWD51FuAowj8vZjZzVSUw5ZH6dDqnNshRX
aWavfHtS51IlU+ualo6Vo2oVPgnoPN1lR9ZfoOYKWV/qVaEKMS7ndfPWMQoA9Mr6IWi414yj/0jB
geTB2s+P0vg8Gspw0KSvHlMYsKijDj0Wo0NYto/ITym5pZm3oCJP0QLYyHp+Y5kTyW0Ta1e5m19X
jAusxWjTCv8WkIdxDKBQMEw84JZDNu532qbF60M2wBRNzJ1ynmTKFKYlxVcD0yv0Dui0Utw7Xol3
+0DEdw3Cj8k81wxxTSCjWh8so7H2dktxpI/WURA0SwJxi3VWARi+7MCvdx9br6gYmw2xI1Omrrdq
69DZCU92l88WgKRbip7cNGS7fH3TpE0Jmm8ZZFkRpekCWXzOh+rJJ/+czjbFitFW+Xqs+KkOrGQ9
xB7AWzscTlGdOUTL20un5ukwfzvpMN13yX0lrRlG+TLtpjzBKUVvnnMcoKo8k39f6U5bFDkcU0UE
23m9Nv245rn3ybyb9X7svDyfNQ6zYFuo/AGnc/603zwrkMKsTcv6djl2XkeJbh9mAtWU+RaLtFnn
SVICnIBJYQyGspJmdJ+l8XhyQUzcDZU37qLuLqpc4gu1DKqzPQ2hkXqge1NKAngtlMif/S59GotB
WyNqY3ic4hTZrRSsxhHHfG8Vz0jpt6mjrhmyAJEbNDjbJ4p8qbfeyq/6YwcZ8c3rJSE3hfspBz0M
wZQxJa8t7aUhqeYxkFqtFRH3h64dlbtRC95UjDaUfT9JHWpd7XfeNWz+6uSpikrIeDi8YhO6IgPU
etQY+9oxxNRscCC2n2LlOG/v9KRbW2qXICauvHvyw8iXGmG4U8uHzebZ59IvoMpjYpuHXF4DLb/L
cJtd+QlZJIUMzX09RexM4zGvUiCTa+JX6cbJphktCJi+nT2CGznPZ+Vb41IPTePkhjk4iMl/OG+g
GvUSRFCKO0g0B4BZ8ZoKZLMQBNHc5CB3wt4dX0q1tzcZYsYd8LrxqSsC0un4kEPdgeKSoX5VyFK9
ofczYZ+mOw1V9AVsGOQaovJuwY+rx6YHfzy/25ExhdG14o+pAtPG7mt1qyZN8NGE5zK/K2KS+lVA
Xe+I+d1Bve9AH5i/HeREi7AO9ZvWH9SrTB/8yykH24D+YGpPQxbVu3zAoh7LuntJSbyYjwxyhzB1
qesHadrxfdP2n+b1IoEtCecF8daQ6qfRqrulMb2UGuRnh9z5R0YG873sKzg+iuW/oh+ZP7uB230d
VtLat51oHoBi3s0n7AozXbamU5+DobDO4LaDyx/QJDhFE4GkWxgna0n194Bxvb/8AYU8uoHWfSJA
vd7Emu7tNGGbj0B3r+azjlOu53yJNRMtc77s5u/SKMUbo9HanSGG8Bg4BOLMb5/A1ynJL38i3Wup
pgQNDmVh7AMbS3LkM8DqDnr2ljXGAaiX9tyDKUSfh/XYj6r+1u8VBHjTHo2f7Qmuiz4qoRFtjKEq
DwU3pFsJAozfYJq/hb2xhUk0fGzCzF0HejnSfmN0VM2tnatzoc3nSYdm05Nl/EJrS4PeoDsg7Dx5
M9QOQ5vTecwwX0ed0r4kJiNhim2mtB+y4KaqfLJPpz38NMdh0nov0rURmxRpd6RjoF4zTExa3/Ru
q14uJb7yTz4qDxKGNB70COuuhRcAzZjOYdmYk2vT+TSWtrvqCxUUQM44NOGGeL2nPZCOLNpxlK+O
NGFnU6aGnR2KM7ojCgrTq/TcA9zIeU1y8i8zynRXGGyKsy0xec+ncCeqkJ5czTuIopErG0XYqQbm
duIR4V32srtFEQ3257YhVse1bHmKnXrkEiTdpGtl8pZ8f0O5CnbN6PSTbnSIQ3itVVx16mfGNS/v
p0Ruins5OHtK5V2FYd2sgD4mn1PlOL8fdSz0iXNVn4u2EqCPAkHkU6K9tsbzvANgEtSMojTOtToU
V4YEPlz7tYDRxJ+nbRmmVorqC01yhiK7WtzZfoA31BslsUpZezc6Cnll4OkA9LmLxGqM11IHE5yE
nKPk+jxmvEfgrKHypNT+3eVsLt5EJzefPCUhule34iP5FsaZi8nlWnc8iq4QTqcXjnUS4tImLO/g
XLS7PPaSnZ7Dus8tChrzLuAglhmDs6+G3cFuiMvqrKlGd4xNqa+1tiifRVLezLvy63loRFU/MbQS
b2p+EtDJnQBigkt6oMjkZ51YPGN6YZ1O7cKqLeVWHQZtR+OJ0EpLj+5tnyHpjFb+l5SrUritgm/C
QIS2ShTpnwO7N461D1koBK30TCwhAe98PajznlpRhU8GESGb3u/VgxZm+DqkIuDvFVPL6Hnec2w8
g4gqVb0F3ejuMBvG67qtjn1TNvcd9ufL903ozzo33OGTEhUSOUmNsl74wVXfCGpkHjkrYzPl209/
vcL9KMhaebQDPBQjSptDjP71WrWVSTvDBae2p/kLKunJwYkdq9tWdvE+DNphW8e+eR+2VMrnXTyC
qx3KVZ88wb0a2V93sjXyLSHmoYgKZf1RTdXjvCsjda9hkPGcTDsS7b0k3apKn+/hyTi31gjCOCh0
461JK6r9lfISN7oH5xqsaWaqwdmMSFKkEVl/Tp3boUlNfn8JD0XXBjKWCu1QEN648fK2ea7Ajszn
QjPzTYn86IH6gr2VfdPvSBFRuGybnGcb50DususRXnx0zbFdj1bQHyPk/KCikAFczjG9qXmx8V2w
+YKLSZ1uTfNh0/Hzbrp/+Ptr4/8flbQdR6e4/ENd/a+Fq/8F4er//O2//fbf//qf//qffq5sX478
Xti2KUsbLiUaePQoPJFf/yhss8l2bID4lquSjDfpZH8Xrrq/cltA64kI07SFrmrvZW7nV8PAUiNg
xWqOrgn97ypzu38WrrrUzFXVQbjquI4rLGrtPyvC44ikTHV0sQ4hkfhY0wAvVhZhUs2iH6nBMDye
1puiHG6SXCMyDUw0tAnbpdgmik3UhkiTRn1UP1KAhU6YEa+5DF3Rfe25t6wcTg5dmsAi0mBuMkdR
FlWTfDKUilZ+ExYbeqN0z3XhY7F3yS3jSwxBWJjmfVR32RUaxvEMMqKmrdqIcWeX0jOWXpRWBySI
8arJvZ4KJo3aOqBDRx2f+0gJb9JKdTpQvRltO94cuJmKpiOtNW9PlEN9l7k+hEkZforsUiEpJFUe
/DKzFkbZZ9vG1eAX+gVRVY4srsdeoqfr5W3r+F9MJeZDenxSNdDwxAzxxqXrOoVHIY/3M1C3fvwN
GVFIGIBb5+T2jfXaLNAqamVdbMqRVw9a7ZYcOUFMXU22RMmAo6bdhqrz4LXNSQUGvAj67H+zdy7J
dSPbeh4RKoBEIgF093tvvjcpimIHQUlFvN+vBFp3CHcIbngAdsRp2BGOO4byjPxBqvKVWLIUx245
7NOooyqRxCYeiZVr/f/334/1bF1qWObLvHFgEjMu/8gvyym/pAH9FOSdWM9WpxHfh88+bUWFUmqV
2fZdOqXPtYOEzS3Le50Y8wd855B6bYboqVf1u96kbsaJsuYWfNA2eT9usrT+1fIRyHZw+NE+yMU9
qiw0hakBuZSENLx/fvZYTr18tKhh9nZBR6EOA3unLOIbi64jyNvMX9u5uoVcPh8CabDfn+qXUlrN
A6iOgWTMADauTc8ETV11ixKP7OqZeD6nq28mmg9PMiWIoI3LfakbRvDtFF6qIHUh9/nWwa+VR/Sw
9y6byRlY0b9+F8ogPMm8bN01w5L8DnVs/8kw62VYXpv2XScy+zqP68jajIyA2QYBjN5iOLu3UV5s
7QY7+EaU9rnNOhAaXlBsbDsCS8aTA7NtiBfu47AmjLD2901tV+kxZIPI9ptRdWKRd8vMXZW8lnV/
EbLJ7XdjYzjv6OrGFzJX5rPkF9+0UxeDT0uQ4DqcS4QWHkCIFeGV5sU41YB1ywQIrEOi6vRqkMxj
7KGXlcEr3sXxKhMNzomwkOmWjC4bME4WkjaQWPf//Cr9/6SCyVUKzdFP1vv/8Me//fEP449//eO/
suwvnoV/fLvooztbvv+vVd/6DdmSsBRSJUof1tV/X/Wt3zzkSyZCTxzPi5Hhz0V/0TYJdFAengX1
5/vgT22T5MdJx7R8h1eB888s+Bh9vpc1keLB+8mURE5KPpft8mr5dsGvm7Bvct8vD4bbFgj+o/Le
T8XSx0Tii37PeRrzYbhiEkU0Z189ZaFjHM3RvRZlnxE+gQhyU7Uyv/Np8oDiNB+dwARpg7g/2ZWS
XsXcG/axsQhUl3ADd8mkWb5b97rKCN4QDLMTPTYvvp1fqRG5gIGwoSOdqWscMtvHnAy0oSdjtYlf
e7OPryFLqXXtMsAik6smL8GbV+yIR+ZZ80Xpm7dM9zFnNeNLqUd6J2mzneREN6SLX9ssSTc0rqet
W3rXrq1JNib4rQqLVz8trohRPweatGzJVJOoNkT0M+nb04UZ8lVNYqx0FL9MFQt5Wc8Ab9ITkT+f
YKk+1VO7K7MA6VAe2e+DWqJIIRtlNFt/W7YkGBSGd2119hMi0RfXnAkSD8czDs2r5Qx0wAk3Ms1e
k6ow1m3YJTsbtPnGzsd01YeAuoZxeAjt8ewVpOLRSA6PTeZ/GgM0rignD2E4XWAnINojy+I1JGpO
DHEl0olPIurFWqf6QUXTeazkU2Snp1BnL02dvJSzgz6Y1+GCMNxCnj2NMn4tu+lWZlyriRD22geT
gSrrNEs4jLojUbYQqKyRl0UrETV4MByCBHz2/FuS7zp2aEN50VXxtA2N5VxG+UuP0WJlTjPyqpGM
5+VYleQLjHq+HVumEWLBnSMtRWcBrdq8qNzSWA9p9GpnfJljxaD39AVqcDJzSyRDScxvWMrpcWZQ
Ca1HZZsYL/cG9CQbNBgvm8iXMwo3Igim+bGRWEUiRz/kJukSE7FcoBs7gpzjl2IY/W1GIq1XzheD
YA+eRE1Mepz7BAjpo1fbN7TKiXgYLbDipGw6fXOo9fAw184hjquOG9U+hDnXCE5itk47QgSQ/12A
ZwewBwR6CQylG09neoumFt+zyKklWvOxQB3n26BkSZUo6K5lJ8sdHuqmf5A6e83JtFqbqiRdPNcP
dkCkBTlNSK5E6VPIGzSriUQnx4PzbgFS9n35hMQw2SmYwxX6xl23fB+/J+UDKtnRVk+x20wHpbkd
edNdV8KonpPAYBea0LOC6TTc2YrbLtMhwo1aYvPnTXWoCYA6kTs3HNkve0c9GMZNGk0Z4roqvykM
4K1mxBAxj3AMCCOzP3VW+zwNjbq0vLSCVq7LmIzxhghKkh3y2iZ4fB5fAhdjPNx7lMto5+viMS2C
x3zJbIfJ1BKEmot4raPgWhbpM86eYZ3qDOCPmtazHW+qjlFSLTXvceJZYC/EugmZM9NMB518nRnR
bVHKcjsa8rHENrhue4c+Yu+86GJqPhUFY4jCgMyWKZjg7oQYk27dLo9z/NtTGdxaHXh3gjjq1ZyI
T6VVVkyp4K9EGJ+UFtbOZrax4lPQwp+5DWucnhstpAeD2+33GrTsakrdJ9dQ172o4QsNzasxMqFR
6dfN1Hd2wu+cnH9bxX2BdU1hPFMunrA34tQ4oXefjGl5kHTLVnZPdl7gaUIQ6qs5sNQvfKO8lL6x
jeJuI7fE54UGRRgjnfd2k0DCK7T2yS0OIY86zPeUuSjViLJZ0L95p/7Aobr45P7doPrlSLbtIGoX
pil898vb6xuD6ui6zNaCqjyILn3xA1bDZTlGu8/ouCVv8MifzN3Pj8kO7O/HXITjtmf5y//z998c
MwREEXktjrKpcyKkasNDqXmwsSgdgNIyPuX3zbIZUACr288Pbb/dfnFmF3kxOnYXpZsr3/gGqxSE
aTIRY0aWOE25MvdwTTDeYbm4SMokPZi+/jS2oA/TEYFmMrQ8t7iKwG9On5AScLvOF3048Na1ERz6
9KaSnn6DB36TaRqyV1GtU8m9WiKKU80ud4YzU8NH04lymtLymph3g8Sw0t87sPeRBC0JOR7Lw89/
0x/cQjYeTIEI1zIdsWi6vz3JIov9vIQ6Bcmy3cnSvDX9+Taf2bX94jg/OqMSFyallSe5ld6cUX9k
J8Jfcq+Cw6G/rW8nK8bJlLEIF/hENq2XXsHZyu+yYbp1OzO/i0LeoXIOX+uBdXkpVRJ2UCtLkO5k
tCSK4vEzfPgTzbCPPJZ7NnQkxoaR2tdaaAzIYtrnoWCyHdOspgXXngsStXTDa79HwMjI3cu3o+pK
oGHxK04FUh3SjKuovXKvjeQ1KOdHL+x3c9fy8q7sQzQ5hygq6BDnpEvalb5IXZLYRD/f4o5C+yL4
2b5nPCOMm8i/osb6+Ylc7vq3TyLBmb5rkSMoUNt/f8GY8aJ7NuziMI/Wl3JCs7I5lVDkXtiHnx+L
Qvlvx6Kjgabfc13fEcvff/MENmKK3UxOIHjS4Szb+JSXv1owvzxJb34fzAVCgn+zhC8w/H53jDiq
0y4zzeJQ+kO1A3smGBPPn5aVPp4J0+ia4JQKefANQQKVH23dIjsZOnjfJslHTw3FSuRDs/KyxD4M
CS/xyGd1qibgv1b4OqvRxnATp4fMBuSbODYaWOyflxmMOnRq77yF76taLzzKKZ7WmUPdYlkgvGu/
rnaiIUvI9msgwqAQSbSNX52CW7CO06tBp6fUgTvvqYQC1Rqpfi0G+UUUg7buzsDboq2054tfXJMf
PLFcC2gBJuswfgvx/QkrRNVh9swLwoPZKAxRHq9pwFPBGym/c8QZQIOdbLLJu84dVa1RS5tA9POb
LuFeDkibMxThyaR5jSsMD+WmJ9NwRMa38Uz63+mgroPeVes+cK4jXyQbDAQkbJZjuXGT6RHi7ieG
2DRJ4nttUx1CUoUvbeg9EozHiUIMflpU7Zk3Eh8xnmHc9isUWXRxFn44Y2jsioaEyRVk/l4486MP
M+zq5yfpBw8J74zlf5bts3t7c46wirlZNw6Ykb1iQ4mjiVzh40gTHkQV/uKKwKH5+3Pi8RZmWbMs
Rplvn8la2pONm7U4NKS8bLE7lISXAOLmTeVjZ13PJbfkPLFBGsQSbZVQAYYZuSYUgPTKwEQXfsUU
dqi3Pg3qFWypblVM3sc2tS6NwbshuK9dRz7Vvi5KAjeq9lOezGedMU93l5cxt1lopy/BuFSppO1i
375C+L5JdCnWlKvboUu8Xccl/bK9nCWxHQAU6SY16Umhelon1TjswJV36GC66Kg9fftlExQUmvix
Dm1I0Y8PccdG0ktDQp9rtnrOPD40XbhA6Hwc4cODSK3b2ohPhJSQzQGAJy5IwV7+YOT8l2BYbsiq
H3aWbDCF8Bi1mmQOd3zADcIGwkmJvVMkMGU11ZIZJFdIS72NW/HV9G6eamI7oaAE9aXv6E9Nh2Cn
5wQnWXyFwI2pnKYUl5l8IqTuPNpSre3SOQwF2oMhOYG/rhdhD9ufDhqUHImF5c0Sh+RQtTwdauyu
Mst5RkJenFLLIZ9s2NiimRhtjns90/Ya66a88Kjss04+iSb+1ftY/eDxptZxnKUBzB1lvnlPZpOd
1EI6+aF1p09FO5xbmJ7UF5w8WlCbpf76stUuO9/adT6V3pdnvoi6HZbwEWAl31bnoIq7AhMz81lv
aODlZV1YrzFoEUav++kAd89gg5bmyFUkvI4iCz/VYNCuqmZBsYa8FzvCehhWZlT5rn2NqBkWbkcG
n025ZTak0CgAXWsNX3WVeVTWIRtD3oeRXXJBQspsl7yGbmAFbUR3bjy2pH6fXQ19f5ZOH+/LjFSj
uCHrqh5niMXjAzI8errWkpRYTp8U7UoCg7uzy+7gkMbqeuAlwiazf7CVvl2q+c796/36J3Pj9uur
5w0C5M2//h/BPv5vtQqil6Jk+0mf7V+/TFX+M5OV//bHf/q2xfb1O/+igUjaaJ605DK9+NIv+58d
No8RCRsIG8EsxDX+ya3912BlMQmyX/I9VlHFOAbT31/+QfM3IWiL+ah3qMdt3/pn+mxvKxp+CjKZ
ZRsjlhnN2yo0sSohW1uS92LwDlrFyTQfel+2D9+cmj/voW+3gW8f4uUwDImWTiJPME/V9+/o2Wqb
aUAVdGhnaT2kZT4xVzG9m3wcCCP6+bHevus4lk9FYkth+y612lJ4f1OkcS2S1h9QcExW6d+Yipcp
hCH7JGdT31Yqxyv98wOCcXnzvvMdl80Rwy66opbtmsv78JtDkrTn1JbbBIeYPTc4gRqPWdmghF+V
BjgGQo5H/5FQYVDTJpsge+NkWTLtVTkCWa4d3h7OMEgqMU2UfEWO1MEvIc6tkBOaHwsdN5c1Lud9
HYT+flxW3VxNgtGWRnTfLDuElNIhY2L0zuoUiuaBvHQjyOPrgF4+nvQE7jHJndF+qk1yqMJ22tZd
ywTCkPPvfhLPj1Eqm0e3Cq8QHsVbVD/Q2StgYrOwmV5LoTySyO3+TrR9/sogrbyZbaiGwoyTFT76
jLyoiPxMXtnkYoFqN8ugJEuEQtEDubBqanCEVkR0MjCKFpkB6OYG1Bxxcan9QkApAnc11rhCjfFA
9J5LMrf2AzqKhig/kX1BPNuc6zu/nMluMmuosKvGI9Qake2HODUocTcazxpvBXcaw7H9QPXuTO1l
VFTJzoWyUpB3xH1OlF1pwoSw8+Jj37jVh6QPvfcJnWWMmKZPlhKN0c8JAzXCfv0Gfn5OywXlbhLr
XQM+kdRWz44+plHmOeu4kNkNDAaPtV+G+NX6sb+YkJA+ehN50SmpixtBCwKNzxziGo8T5ya2rTMO
eeLVdDKdo9qHsGKZzYfcxedWapNssEEZDq0plX+GXhiR9BJ9wgtZbRDtOBchclNQuzP74m3LyYmK
ILuqs3x+L21BTEURz5cmuTx0IbSVMuQfTNqPRKXioSyNe6kQrgW0Tw7DWGAfneL00kzC/nPYqu5j
ak1Jtp2JqKUq7mIfra7bEr2oPtVdth7RTl8XmTmstJt9Nm3eNSqVF4HRabIOsTK2Bs7/oMr2RgW0
czZyvW415mM21Eh3glit3Kq7SIxG2jRs2SooCHEv1I8BX+w+2wE0/ahU03YBZAJXz8SlitpbR4+j
tWJPJrm1eXroqg9XdgrqL7GG33XuGhDcje4qFcX8cdkMrLmyzsdKpylhqYWg4u26M5MrwuY670xK
WbztnfnJ6AmUEHMktmKaWyrBed6O+DHviwKsZmj5w27K5V0x5u9dOyjFISZ6cJB0RAe6GoWKU0EF
1/flRvWpxpA2eRWG37lNgACFeepslUDFCpO0VvOlN2aTPmY+0Vw5gXU1cKMAOez8mLajRPOkRd8S
RYN4FLDGNLTJg2y+cgCsBMTa+ED+HWkNVuuGG2Kqm3Rt4AZiEIcZcOV3cPH3yCOV+6QNcod27pQK
55h7tLE3aKAnOKRJS7cTaW+ndmFKAPF5YL/m7ewqHsJrRX83go4DYec2VEYIgqNSEHEv/IBmWrxq
g9H5QARqz9jaLAKDHjKzcPFIxgphxLVmjfzs6ogLRfRtB396qpjg3Kd5UOT13vLb9IPhVOk945h4
35gFy3CZu9SiZpc9utBZmnVgi2BBECr75OihBOM5Dwz4HSOi6dMhHRwFha6labYLZLMuqe7sUTf5
7FsQnkp2A229/GcXiR4c2Z6gA1EgJ4VIXe1katvHMtMclxDraZP2tF1oXxWnmKjkLZOOuSD2M0DE
a3joZGopYbu6g2vtvmxgsiZGWMNoeE0MEUNkUmwZCcB8edYNf6qhftyzD1zyhwujrzbDMOZ32pak
QNEdveSDxIDThSwvqsknUblXYRZtm2ksj56Z+TeZE6uXLK/5fDbDm13QuvmdMS4eipRweMIyVcXf
OUaXvwqvyR5ts9NE8yVq3nhIIO5JXQQ901JGWCweKc3qKMg2X151/78Y/AUezgIUxZ75J9Xgf6Qa
/Lf//i9//Jc//vGmGvz6rX+Vgyb4CGE6NKuURDizgCH+BMR57m8UAMphjy4sk2KJKuOvctCiHITa
xkDGtE3h2pRxf5aDQv7mCKa3nmcCpRDk//4z5eBSh33bfPIVrXP6n45DPWMD2Pq+kAlHOAWkvvcH
IfqwW2dASfK1FOx7iDzx2xURv8QeKpSmG58g9q931/9yWPCmjHJMQcteYKiiIhWe+3ar12apAsCI
EebL3JPc15VtIQ5BT+tvv7k4P6hH3/yefx5pmRZIqVzzbSudQqqv3MBB09OED6llh++TbAbDkk84
S50pJb/TVAZIMKLIflEtvsF1fD00BZO7VKgmk4TvT3EXxrUIEnISe3f6EHTerXZr+KjBa+Z2Hzm/
6hcn9cs1++aafj2gI3zPElxd1FjfHxBlJAGncd/uuebFubfRZU5A5acCiZQ9zL+bAaTHONObEDbm
tpce7bo2bDZL8+vnZ/1NZf7nJ1HSwgLjSvNtbz3uu8FBytiSh8n00ETHzBA2YD4Zlzj2o+T154fj
ofj2Zv56OB4pz7c8BhdvwSj00HkJAwnB09noPVKYACKbF13+/Cg/PL8Wjw13EqcX6uP35zdprbC0
ZAVKnCzStTfoCPtU4q/hmxnHsbURPg+Sfs9UIyUK6Mkkg8W0cDAuZowC659/mjczoi+/M/5Z6ime
Ic9ZFq1vdyLjRF0TtenCNe/MbRQCxG6b+WoappAOvUXfss2LfeR24M3S3vzFY/V2I/Tl8GxmOdnw
2+j6vDk8hRGiqQLy4US618fKpUW1GhuiwtrYcvLVqEql1mXPD+D96bPDAV2eORszqSil8tolv20k
F/mKODims6LremvtECb1+edn6QcLjc9ezfXNZWqAkOX7sxQnVlvV2FkgMQf5K91K924uorxZGcr8
3zrWMpBUy6L6t6WmKqq5q6DP7B0RN3c+c6ddObnBRdJ0L//0b+X5NAVYOZnS/W3WGhlePDkFoQcM
0ptdL9HVUsJQ2iDo/sWF/sEihibHw3jjCGC98s09D0M7TIgPrvcxmshNgBjzPg9r6mgTG4+pc7mS
ZTT9Yvn44VVDhEorBfqS4y/Lyze77DA0C5K7nXoPNJpsSHYF9CtygadPtL84FIIlftibVZMuAohU
ei8obN/Kj7xUEiUGkn+vJLp8Eh+nDtBjJMd541DSZmvVgApRI8OaNVam0djVXdPr7axdO7/LPYeH
iw7s7B+DdsoeRTVksHIKEOtQasiDhyhXRy8lMLyrlG1duwMuvhSwxcJyK/iV7LWrSs/b+PDNrd0I
2Gq6+FIJ02NwZzTnDRp5Ir+tB9UzY9tkYP0EUKJcq63tV5F4YsQY57+rREhilyth4l1nj4y2u4nT
JnoHmsGajlmBmguzm0WwimFW1imftQZg0qdDe+3kRe9dya6fgjvVEn2x49+NcZePYC41dTTipE2R
DpKMFreA6tQ7dpnseqfO7gcmkcGJnIjyYJEKgOIgbARpzlH8SDKHDSGvl2VydMMxrNYQNkm1nfA0
hdu8mormMll6m0Q4MjLJ9i3hJWzwBwcmUTlMgYlrrg1QzntEWm2q3IkY/MQeYatuGzREsQadXs8e
xsr7yokNd192bTLdYsMf7mH8NN12MmrfPZvMscMtm62wP9pepHe1RzLPThahqhjPLEnNbZuA3Sfr
odxmQcEYAh+7z8Crdbx3SYRhXWc5fs1WRgMizKpyDrnX31lNvOsHp3ofICJ5yoDUnLtCjcC2E30w
lj22Xfs3PZGsRd3ipXWJEnMxesgo3KYzTSAh03GT+mm+I8riZA/TuBZV+5KkSq6cXgSbPtE2Vmf7
s0SYth2I+eQzNO5etWAnfBmrvfTncgWGkykfOmJMn5X+6Hb1uJE9khJ4jy849Nh/AdRbDZqMkzh7
NE21Vdhwbx0fN4DFLu02hUW67k0MZEBaoyt75HrULnG0bRw8aqb5e8ew7uIYo1c06YCsKhIldZL2
FBUoXTPeEhvIDuCvMn2sO8k4biYdMp7TGyJP1nqUzSnVWmxmM623umtAZUQBkho3zS9GYsoQtnpw
ZeQ5NyK9tUYv2uGMANCPgHUDMlLsZ0eZZ7LTqufCa83LInK9zdTVhBaaXfNKRDubp26oNl4PmwWp
sbNo1CDv0UA72mYsju3kItbVwwlp7C52KmuXOtNTbvb1UxHjHnTkfdxPT84SMTUSj406PHjK2SQ3
PIG5dxx6l6g7ow42s2M8pPDHTi1Ah40KS29rJtLgOiyJlYk/b6Koq85xYwy3ddh457YHZDja7WU3
Be4q00RiTEbxe1uP1YEk2vgQt0R/FLk3vGJZ6VdTzKY43aRD3M1AzxFWzXa5otJsiF4pY7+ju+pF
80pw87zPafkSmVa7KNsFEIsNjZ7xAyrv9LoeuctgUqIjIOSZruQEYIWEHIhv3gV/KLeaB2IbfG2j
eV+bagsWihbbJAJJw21emm+GZe/oH9GPM1ASVXt3adhpd06rg53Cst3kXuMOq6m0XO/SMBQiqNT1
mnCVTYNjnFC6mS0R94sBuOFMgVgrss3s5cNDRNvjVmSJeADym8bHMQESC0mgvibFxtuV8TAisKxL
fYri1vyozIB60ve7auvOeN8r3uefOgbZarvw6NfJ6OCT1LpV93JIg1efDgd914KGMAPawdwwj9Tv
2NTkr03VqGI15a31XGAs2Ii+cm7oI1Uf6CaNJFe0jOGpWB68SSYfhpafQzSlJgIEIsFcIn+IdYGV
X9rteyG+SO7baEaZ3nMnRIzPn6LQqz/hB0x3qTbqJ5csk0PSBF12tHWX7uLJbN87ZT1BoivHcaMC
J2eQObc8HJkwHELrJak1SjlroKn2kQSQdOOSaEZmaQc4JWXflB/yquTrO6Z5j3UwhjMwZcT7Kx+3
LCGRpqwxKbMPPVbFwhcYWUdOoZ9E92YOR6N0m17sWk6n8Qg6ll/RrVI/ugjFzEdV6fA4CN2PV2EQ
hDexR/QJfdX5CryqdykjyU+lrbSXULnvh46pNp5etz4p8Hg3ydhWzxa74O04lM4N+Q212hZlPu8A
Jqe7sdQy38M8DG+ybPFsV07k3PAQ1TxUXF3l2PUpzX2J5TeqPkIdaO7k3FgP+GDb9zGSmP1MrNQe
+F58oNU4XRjcmneV01QfnWWHuS7UXNGhqxOQK9RGB0fn/Fij17cWgswTnkT/ch7a6mM3Vc3TEHFe
Z9etUdqF6IBmsMgZwK48OIVhSbAyGRyf/RGAnpzrxYZX+uGNjh2aMaPK8+nznNiShlElmL+C/RgB
9V5avJarzegn4dqIPKawdOeTghWqDwglLAEHV9ZEs9gpg3eVimjPOWSKqxAAaocgFYGrgX4OLgb1
qtPbYht2Xs0wANt7aPTDRYNE8QApRr/zMKY9FyHp6HbFd1emEd70uBPmVeQ5VOAFjqAbadfZsUmD
PFh19NKTTZyOwSnKO74A9xtmNKhyHYA+egOrmef8OvWK9v00OdOr5w7tZzdElBkEU3a0mm65y/sI
F3NFesM9BryBaNmud9djyYfMgEKfva6pXuwkUvcGtCH4Q8UY3UwqL6xVK4vmKatnjYu57R9N2rjn
eLncogm8SyexgjNx9xwoxYruk6cjUEtCypUtZ81DMHprhsb0SmJJvDe0/BJ+6QVnkSfyWANQvlT2
yE8s5/TM7kC/803Zfp7p6xonRistKSp5NL0yC8H5HfSw5VZYbQEOFWrhaCqjZChAPx8FW2yo4Cwj
tlwrPKb1dESQjiYu6rmTZqNuWHqV5E5jzYpu6NSV1jq35vLWsIHDr4Yp41qbrRcNR2WXXrH22+61
xHy04AtyskvzsX41ysR6lGE1boaxtX5XQwLCiEevvmO1mF9LkVTNmjYnbeYmcfrfhdfPDtcMf5JR
VZwWxZu83ZsjaYOrZXBGpmJmnBfW4IfYVbTPK484eDLSt30tqutumKoPGrbvndV54U2g6njf+ajA
49azSe+Ey7SdPJ7vwgi79zXeHPOuMdCiDWwoc+eI9ZuT59nuFXviYIfEBUoHjSt3X4SdDVcysPH+
ttizg7wK90OWDQepci4Nr81Lm4geGr6YO2/RYle7qpDtu6ZCjtDM0SvsCv5TW1VgEofK/uiQg7OT
VTavK4k6WNgao9Bgq73F+VpBNJEM/RueQ4gl09nKG31LETKuCpkEjyIDE5YZ5X3nyytiEFD0mqQB
Bl3ToKHwk+ua/o/ZR4gZ86rhsKm6McfcwlpKA1vZc7zXZmxcaTyWN8XkBPcqQOeO4KIH7x2TwWwV
PqJqpoZHJ+5OA8Fmm5hn8wqBfXNZwAc4hREQSEp9SkBfQAGtwheflINj6hb6nJaD/XnI5KmOTYsl
zeMfdltvC4WqSnfyQhPM8556G7WJqcuP/tjdQOYg0zsxxLEmI1aTtEBBOiTl9N7TY3gGFDbuXF0d
FOT4jT8acbiK6/LgjfOLclT+Ic0xUvHO4SQxGwxZ6NnhrN0JbPM6SdP2mBomqPLAMG+IAESe1vfO
RR70oEIzkd/xB3fLGmQ89LWhWOr88Ny3HATgnnvbLymSTLQn4lED+eLHvnpUbZehVncfdWLme6zf
aC1MSrlVvpiWyniMrmKPxk1piWOARe5jZAYjZBHD3HfCovMdMzIaBx7GtgJNMKa0CsNpUhcUF/J9
Ip194ehyx+PEAlwm7E5DVZPnlvn+65D2GO8raV37uT+rTUioYRVpoqCpYXdQ6pdfrc0eCUxw7yZi
KnbO0Op651IX4tpowKHCLft9Ju5cYNVg0ooaJ7iHhYrNZIFns6xVE0aDHPQYrB/4jDS7/BlxEXoy
CnoGsy+4TnA9jMWhS+uM2YE0MM4l+m42xfsuNkgbD+odEfMJhZrjUJC5/XVOWvy7LC0pMySCW5ZA
JOJeF589s5k3aW57F+2EaQ5r8DZyMgAlduPc5NjAS2isvkVuVjYfJyhtTMYNXju5Z6Q8cIyOq1An
N0gHoxLhzJzx3AHrwNnH/BOUbDkOV37QJU+5AGsE9nuZP+uSNxaC+2YF00zfQjKrLycsjezqXAQ1
KwZG6Qmrgnl2GOA1EL0PwdCtB69NrzBRgKMhWZ1Vv2R+JlHrFSC8Lun7TivVJgdLG/6TjwSVfc5L
Q9L2Oo8ARNWVGtbEm0cYcIbOetKTbI6lcD9as/o9aMr6mYo1e87avGTRao13LlSDnT304bZz+/xu
UlQsGcNztGI+3MJQo9GjHNKHAflkfDLscpSbwTVb9+CmqNxYNFR5Y4wh8P5icssbOkVMqISXMOXv
M3TX3KNO8pznSXEnai+/UzF95FVM3MI+QYX4OWsFw/w2iT7XgTlXGBL4gXXlMOxqkvIecpM3PjVU
PFy3mE1ODnKGt4Sh7GNWoT4jA6X6wNuS3tmcWYIBJQ3JIzhx8UB9zM40zSN5ClPdfs7Tsvvc9i1N
hBbH9muKmjdatXgBns02sZheg2hebCr6tq118AwMnU24DGIsF9UctJ+Z1KHLEDMm7+2cOgBja83C
0EZ6LHduSP7oTgIDjeC9RNweEaRkjWgvK+8jRqEgJ8IyeHYsh+/xK501KCX91NnIwuQ2ghoCzGho
+ZTbBLmttykYmUAGFsRI4KCRRXsRz07HvhGorcVMvhqZnVG88pNng2iPoxxpP24ifPfG3piWEqAL
DH4lNlP+ZRKZgABUk1O0ZoHiKhkzr7p1pvvgeWiGCH9iH/tEX4UOs7S+56h9bU/YLtHdPH89mc5A
iOOSeG0hV2xNxiCuBU+GLHRV7m3iOtZ2rVp8Zl+aAjY433vcQMg5sjih3aNmKicXcXV6qCy6QDei
djT6NGd2LqamK++dMUkrLuFsKZQJ9TIbdB36IU1lpgnxjUM67HOEENEVMefD6wAYjkcJym0EIsCK
HtJpEPuiL4r3ueWTW+76dbCuKs98GKOqnQ6aNnxwQ9SnZpgzmNweVOV86rgIuHhq0oWx68dysQ2Y
Mc8uvX+09PRlOIuD0fH1cyHazzG7l3jFh/Uvp3Zof4cmnGR7v29qBhg+LtG9mcZCrzMIH9S7XM75
UND/O40xRAVCKDoqOofQk+SIEocmSsNsJWFxiRdvViHZcPMS5v21Jiaa0Wvh9UW+FrOes5tosE2S
ECkhM7cQ6DAZRL0jml5sa2LgTqotmsOY9/ZdDufhMojS+HEGA/Y/mDuzHLexMEuviAmSlyPQKKBF
zYpBMdkOvxCRYZszeTkPb7WDfuxl1FsDvYrqHfVHRmZFOJxpVwINdAGGLFESGRIp8t7/P+c7D/Cm
u1+U1X8sPWJgQdqjozE3YRa+KxiXJbuwm4Zm17c6LK8xszbs7HQ92lG2/6dVXDZF2BP6L5yPHP3f
VzkrQXtAy8xmhxM52qU6OmpRE1aDKaRc//NN0eRzwdljliEE5PtNTdqQyNEwml06ENkwiKlcV3DG
vGaw28PPN/VjX8JwBJ+JvgTtyh/cDkOHIjs1+QIhUVHnGvWbvGqtb9Ci1kHux55NVAhjQz/xpGoU
v9h7czX6+1ruvHEaInN/lXLmu8/ZYNXyhWwa8uxp71FWCDe5ZpS/aAT9eIyYOh1Tm6q4pQuACd9/
mzX1hLor/XZXUcGGPqfP1UJzKO1uE8uMo/rn3+iPJXhTRzLI6BCJtWq9L8GbZacTLtIAOB8tRP5J
9ZW20DcnKEAFptnJ8mP5i6L4j1+jqetYEuhZalhk3rur+IHFvSOKdof920R95qbsLLf4RWth/pq+
31lsxSCmjDYG4SVzXMPbKj9eTi1PyqSFkNeNK6EoF3hbrkdNx2+iZuYvPtNffYtvt/Zup+FvDsrA
TFtkaihXqEatgi5Dsc/JeVVQTAK1l/z+8x2nv1PH0ySDiGE71CloZnBA6t9/wjFMLKfv+dlpocXU
uzDSD4HagkUoJmffFgG8iPLW7kbirVKmphY89CPDhH0bVMWua91uQ6WHGmRvy+dhEMoBwjk5k35T
3k0Uv7lmBJ6WlNMvTkzaX+x/DNmoG0GB2PoPR5xTB5YOna/ZRX1LGIIxi1NWiHGARSkCA0RNOVc6
Rb8WfHsbPR2Mz+pkD+dWc4AzkS3jBTJwKdpDXv35V2r+5Z82Sy/5hSMTf2/Mid3USiYzbXbYgDcE
4ZjrqIJ/CJi92dRlUD8MEYnYam+56boADAsRMK4uap/LLMwMaA+dmq8So45X5QgoR2j4vP0ctByO
4vEEv5amOZf0w5Tg+ii7WWZvI7yn5UOGTQ9UqelIVXBFVHqVgT9ZCMKJO1HRT6c+2SQVWQ9K2nq0
4tzVkJqn0Ege2t6prxJjFCt4v8m2gjSy7pV5EmdP+zKi/T4aDHwHuI0XajiqH5Wq7Eg0xRLgU3dJ
RnHbOIjNXTtI9o0VNtesOd/+/Kv98QfCtALJCr96AwbW+z4YLH2zNft5p9fhlZK0wPEc9aBFw307
+dQM2kz7xz9JtogNGHGzac/nm+9/Hi51eMedkmZX+f5Bq41NqgUElBkXhB6B2HetTz//hD+et51Z
aG1TcSQbkUr599urA7djBtc2VMNBUuvocA9MdMTGweew/vmmfjxMMcPoFq02l/apmEEMb89tQQvr
hJonV0GnM0+FUmqHom/tX3yBf7kVw5pl1gKT6vtdljH/zhoak+QJVNSZ4Kwp+7YMnPPPP8x7l8/c
7OdCjqwdHRMN0vfN/iRSGLxKwDgDWNc1uh0s3lg21wzM6EigX2NIwYGv2iCaKtLm9WBXGEn0q9OS
4Ev7/oLhmAxh4JcQrwmX4t3+K8vCmKLOrsk1S+1NX7rp1u/jZstcMnI8AfrroJEcR12i+JoWvX2b
QAjdBabaXWbTxOwrKfxf7IH3dtnlq+EKtgT96BpVvu93tDNyFI0mmpuYgrxkfuiYv3NBPdsGFjUk
oF+KtBs+2roWPteV11D38OJCB3oj5k5mUG9ppBe4xw2b5A+tp4JGD8IL2eCOmXXsGXGgfR1zjUwK
376jvbMx1RgZquJ+lE5c7UFdqheULdP9VBRgUdU7a2RDgaG1nuzd2vzFCfjHizbKLRQVBtcGS2Wc
/P3nna93ZENyKJRx+jH3d3YXk0Y/qWg8Sc79xQhB/8s9btsCYwX2B4y+328tMBSFSoqoKSm2+UEl
QsRVwYROeVNeEYBD8I3dSjCGnCjTUhmv53Bzj4hSCNxOjmsvT7+mBKtQwx7W09R/bimYeSUMg7sx
b+kGNZG5NwOyX/IxvVLU5ldDt7/+AItJASkfZ9d3fgFfq9xsRJm7M0BfBIiVmYoZwUPINcKTNFfX
PpJwL7OthvFAlR3HcHqCAXtfV5Z7aKXvewPs3E2oFu5NQYrcvYOOfzL9/EgX291SRxzXVPEVrsQk
GFdR+SuZkTb/qH740b35BO92eN/QWKb5gbYKzNvRn6gENeaAvw54dBNhsBQtmCxyuA+igI9QS+MP
m8c/kqL+HabtO8/R38YQf/eqv2YJzX/N85uc5D/+uv+fScXIQLmC/b0S9b9X0VTkSIdeco/ncOOX
t/yhQEXTAumN3yqDODR4Yp44/KFA5eT5G0N7i+sucwpgQOzVPxWoNgrUeTb6Jx+OccIfClSh/YbG
bnbfMgU10dr9EwEq5KF312OVua8tABzgIOUP+mFWigqsrofE6i8ckbabqGwmsNTcDEMyHZl1T0fK
A4VH/Da5SYpKbE0JPNxX5wCb5d58E02chxoYiX2TuBQWe+r4vgsuZLmHYS8jeRPi+AxCnyn5y73l
pp8fLsvsDNXJalmozBMSVw8P6hDHWw78+7DowKfjZs1Bf9MX/KTq04UeNiC2Zxb6641G9RGj4LwQ
oTp3OyP7aOiTvaEyDjR9/hPQ40HZtwLA5Mj56T0HmqKTvgUwf7nRy2aYvAn4/pFwrj/v6oB2sCDU
kN0x6a+Wp7tuQq6x3I0zskGQ8MbjOu6IOrf0mEDQ5RtzcCTsEyPYxBjGSdiYv8WXp/syox57HNRt
P6Oxl+yTxoKU/fowTUPksbkSxkeC4ajwgMynRqh6y104ETpE/XnpcqPMAG9nKDGA+HlLIGnRhTOy
OD++3mjW/PEDciUoVc9fvzlRO9cyiaBoTo1Z8mG4pEh185L2YwaWBqFhTtlZXvD6qr7SP5i0sjdT
0WIALcvbJelkSUJ6zTxZ7tE5qFTv3dNqNPjaRhDQsFUG7X7JL0oaxFsvuUfLY72bv8g3T72u/c06
X4KTkKGQpTJm2vrd1qWYv/nXhcs6Xra03F3ik5anl5tM7rDwY8JVEv3YpY72ck8xGv0oTJgR3nJ3
eXq5Kaf0MzRFf/O6aLmXzStY7plcGvd5Eb+84nX56xvMGrJ4IXdL7s3fRN68ZuIsETkIh/+M1/nL
x29WtdyNyj5GbCPul0evKTsv63m/ijdROz/cjd0vUKmKw/stvFlTShbYSut0+20K0Jvnf/LH/7C5
ZTOvf/Sbt7556evzry9/8/Sbu8vzkUVllCkfoSM0d97FVy3H+N8ue5+C9fKziFK4GO/es0QsLT8d
uLDf5TIt75F1URHOtGRJGdVg7XROaa/veVnv/KN8t9rlCWu6wYNiHpa0liWrZLmn5ZxKXh++W1YY
PtapJejkh7vLS5enlnvLzbKiZZWvD8HCcgZcHmfL6pa7zFtZ88+3vrxwuVk2YxrhvdL26XZZpCdE
BXxa7nYY6MlzqkkCAjIHzYHIBOokxC1NLgELcUvo0rJwuXFS3UChtjy1vGpZ+hJoYk8l3rwyRojX
KHF3Wp6aVHw8d8td1YSzff1mNUDVVLJCNEoVSUCX7GVdYH9WxI1Vkb9NosJcjyTnuQrJvtIafo8q
49GfQE9kdP1RNlM7q9rfiXyOvaoZYJ6nX8aeEWYRhhuklJk3ylz3eic6ybSQmxQf6gpwVZsdhR08
i6nrtjnXHfqrWub5VWlv3vyVLx9jBMaDOq0KN0vezhJ3tASiLA//dtlLFslyHZ5vlncs7315x3yh
ePfQrUMaBe9W/Z9YDSrbdkfJ/SUPyF0utsuqX+4u21tW4yzX/Z//JZkaQVkfi93bv6am0yz18VYu
VzKKpH/kCi33mvmjvC57/5rXp19f87pMlpbFUOT7Vbxbrd5VXD+Xha+r+GebWfJfXrfyupplGX6K
xwzdz3F0GS8sWSf6f6SeLMuWh1zBz3Rpxu3yimV5B0CCi938tpe7y1Pxcl1d3vNujcvDbLlCLk+/
vHJ50zRHrCz3Xp5/ffyyzpAgixEa1hribIKSQbkydWmeNPVzSHfxFE6AaUnVYXQxYrls+4G8z16s
BCPSbULiTuEkSAH9uXVo4M6IUZhBgEFoMLoRDD3ZbKzQHsjrAXCIO/einhGVdKBhu5AHkyTOZ2FQ
wZXRMak/YyFCpiSzQ++Uulf4eugZ9u1IAxTkvoLxpS6f46mj0cwIA7n4lWMF0zko/V0tB+eYVKm2
SqPyXrUVYxcW9ac0Up7jrI7wV7TwG4EkBj3s+Ving21+rN0caUPkuhuztz0zCXdGW3jEpiNKS0Hz
Ws1INTR8TnwqHmNv7UWtNJ7p9xvKkdtMDvWmG9J+mxPmAMD97CvRtyTvfcS6NFHRglwwRSCYA4/s
qk6SpzF1CHt1kpx2LVAUx7KPqa5+zEQywLGVF+pYI0ktm/Vo2XddT3fTLLcuEnSvLPAlZK4ybIwG
5VLXR7cITxUEs6gVnjrEgOuwLeAVK6oGhSuKL5C9firS6GmuIyMCflTruzaQ55kFGJT7IlOzjbTn
85wZ7iZKqRCPQIEkEfRl0/Fp8PqxubKnwbNvDCvdl1ZbHXVwRp5oyEYlfPxz0aN6cZpA4bToU5MN
xY0uvqSdK46ZH3YPqW2jlWXCjn/2Io/KR9P0h3WLS60db4IsOKLoO8Vy+CYzjeCsEvqeKcuWfSEJ
MW7gc6XhOK18eEiHhc2XjNUluq1j33BSLVWRbw1iZLOWYFUno79vl+5zrBVo/WrduRjFHFJQ4v11
i4gcCf2xC2/8qso8ibvLKw1Y1VLSVPDVnRGY9kZ4VorPNUaIuG0jPpY19Yehdx5zUomvu1ZON+0n
504d2m5Hpg3wmlr5qoR7v8Qtm8IuKhCQU1+qgGLj7a8ncRZp4xX5NjAlhX9w9h5zfsPTOhRpEs0x
wr3ca5y+pLErtuGcCUw9iHTgOSe4RAe8JiRorSD3WaMa3fRzqrBwm8cgIVlrzhsWJQrnLLnGE5xt
xjmT2NROYQFwk4QIKRrr5MwASBcM2iC/kAbib3vKfWkm5SyapL7eElZHBHJeGmeTTtJWSg6HTThH
MFMllDs3OZcxGcomiY8e+hLmW4hfiXuTLgCmKFoTTDfxxTGzQZWG6XxOZ+6IaZZzXjPlL9YzZzjH
/WMzDTdWgya5jiYulXp7XN4xzgnQoTpe5kRC53M2tENIdERYdENoNIrsj/WcIu3TQYHYddMy2l/J
OnVOWA37Nfl0q2ROoXaJoy6LUTvpcex7fJ5gYwTa8wB8auP3RootapTnIbcO4+CO+4qi4lo6whuG
tL2R/Kq8NgLGgNQg9BAmZOcxYk+gbzA8Sk8P6B25hs/J2ij0mi0lWtK2TeNeb4fyoiSIG4qzs58m
5qxzRPdYkdatzbndLUPock7ypimVhaFJjTc9Dz3Tv45WxgZx/UOotPm2mkYIA0lxGDAgdHNWOFHd
0FWJV5ni7smoUA2BBggAYJExDu282BJaDiocjTcx5O2cR64nOdXQVj4obW2vcIAbF37ZxYSAfJ5N
C5aoc86ncg70AihuVawg6qgGBkGHnqgEXH3CsF8ezAqslNlBP+eUgAw48ohF/1iosBp78ggkf9la
GPVl2bsGEYnAwdUQ0MOEb5zg3+FT0xDAYcb9XrJz6RCEX6fO/5oXaNO6aW/Fw52fl+fal+bOadxT
qpT2VmoKGXkKXe2haO4LXeGg8IsK+0ga7vCy33VoRtZT5B7Ii4RBpAz4U+I6W4lI2XWob1dhmBKO
kZkOwjXkdxZVQgJV2i1C6V2QNpuyHK58YX3K3FjzjITWZeZmq6KYHvF26relLT/w64OQVcGL6F01
X6O8QN7rb4veYD5KgJQXTMEp1svdgJlppY5551HAf4BB1+1a8aQV2CH6hhhKrbSBeETTHdI4lOZd
SDA0UKwubuwVqTwXSaDday3DMgBMF6r52cUrs5N6uHcbA8WWT5yFVmV3wkcWGRAE7yn0eD0i6naW
26DvkF7XOfqpvbbKUjkRdr3ilyaoJkew9l3bK0fUxHXmnghf1NGHOs4msG5QZGjrSPKb7P2anLwS
3eNgnp22uSLjh0BMm2OvT1rky3VySJqP4FgxGJIC5nO6Q+nwmQlC4cFagJ/gutvCB+kEIi4BeSwq
SHtxBI/JOGBMWLf6WJ/JQdqMsRHfkMWBmAkSwoQ08hQVITGMQ7qGiKx6fekQYRTFl2LaFVMDK7pr
BxR/xm7s/A8THFsPtsmHUVenjZGWwKLa1MP98VShpez0PKd0S6IBCQVfsypV1vYwRh6/lHzvMxOY
sbQE60UaFPyogrF+0q1QXcERdlfNMCOwAAjCxYhgI1v6Y+ngoHSrLFjZDotQFzn70VbkzE17pKKW
HaaOEVFrRVvFtB6GbsQBkj3k04AVA9wneQjoQeu0ByM4XZQOgX0EutyTW4TcT5BS6oqQOnqBBWk0
sUVpkU/AfO6spj7YiDy+rm7VRh+uHKwldjw0x4LfBr2CfsuJBERx99S1IL19YyDV1T8LO8UZEugm
B7RKiG2TIxjSjz3GsH1E03lXx9EHTFTpkcT3K7s1fje6YRtqU3BU0ftzZLgrOnzVdhqJfqqUdGdE
WA+s8cKfv2mpdVdFbjNZkpz5+sbTZNNvcqdyVsKJvkgtij0sHSbeprRcNShR1lUhgSkqruKRYbNr
4/zeoUDUcj4+WoG7DWutv8yB70Mj09uN0edX4AOtTSAkCa5qcVczcihLq1rTOD+7osQx1AkvbXR5
jdDog16pp8LfDXj4OJ8ljFjnGJlWxQyb3LXQ7ngRu03cwFJMvSkLLiK9+132bEoFYEeaG1BN0z6S
YA8ZQw9vaYJ1HKPNtkdoCNsT/e5x1IdvKb5a6OQKQsZAOyC5HGiN0b+PDYLgMgJ1veGbAEwBXIfI
Zt02Hhw3tD2hEmqE3Jbek6LRSkSSkWNuBnGugFnE1ncoGUKrVXEh5ZRvLLT0+6LzUtspVjZ49TZM
yVRMLmy2iPu6ir0ITOPaKIV6KO1hOxWG2HOO26Bi8y+tPL51jO65tYHWJWgzI4cvLkyjbdwqFSOf
9lSGlkWd1zqVcp+nY3RwhboOECbjkjw17pQzni+9dJb76vR/3EKKHdMHxLafeyIsrnExcupM8wSX
7LDO2u45V3tOJqHHN45/K3DuiYOlqxnuilruRkSWTFyy28Eg8U/J5WUg1Fsd2dlaqEj+2hmc0yWe
KtWVJOwnjV25coZQv1CMcoO3rN2HGa7QEpdXEcbhCev0VUIZepiUFaiqT1UUujBWccAgmrjgOshw
a4YtOTLG3eW6q4iBgjQQp+ImMnawazzNrGfgM0qEQP3cNUQPmd02EJAKNVHcZq6DbKzJ/HVukn2b
TuNa1SvJOQ8xZhvF00bt9Gu8VOc04GIcoh9pEzu+lHF3ZUZfKke/qnrd+ihyzHvRUZJZuhkSat1T
/HXEa+Y1He4tA506fqKJY7TDIGEbVExIVmeIpqx6xw+9sNAIwUJTQ0IUgsIIT+Bwo+k9RixfvyIO
KVgVDazBwC+gpiNyXXWxv2m0lEoD8E2gpMkJjGewsyugPMF46VehSg5L+jFspwBHJsx2nA5XOvWK
h5lXi2MSSSYHmKu15jrtKXeQyrKuk/AJpNW9GhTWOvf7bzphmbbbaQdt7L5ZwQPleDxH9fitzwbx
AfV96yWkWzOwHMSm11BhxEXdXlrrGFzrngyPE/lSF7Lppo3bqsHOUS4zt//dHZEzUznCPiiMozbU
l3Uyq0Gm4BBQFd5To38yixq8TYM/o1MPVuiTvee2X6Ujx3Xq082LnjuUuKsS+diKhEtjBvoewrT5
glrXBbEznJzZOYlZbK1ZXBSk7T5bSrYu4nalVO6lOTfBK4srJsGYtR/cOFXyodD9fa85D0bdIbxj
krwS9nhf+Xgtk/ZBCwZWhptiZavJFTrRC87SEcKW4uhUMfz54kNh6E9h0V9gfMHG16UeGOiVTKLp
CqdbvUoaLUQ0bejo3thleEErwoTPKlL4s8Tacy79k6EQFrVaFvVDd6iGdI7EmpdpdiBX4ECzw+u7
AgQ8a8wa4VbOa1qe6Cbx1CAmWpcklIhwuqvLuzo1+jNMql1jV/qKiWoIMCjpcF3FMX9I8KDILlBW
PqPYuGztDULxYTVEJxO1VESJgESwIbhp5husODdV7zl5RkBW0Jvn5YZy5ORBxGMkWth/LIMvXu6w
gPGT/49l7eQQO0D05650lFXhmP41BnD/uuVglHZ55kehc8pvqu2Q6fp5mm8ozWLwHO1xtTysm1Cc
48qOrvu2fln0ury2jI8Rw194nbzTUUr9nMphWmd9XWyWZcsN9CSsrIEZcL3iJW+eECtHMHx5XWLq
yATR3ueHZcPLE34IzsttxJrJqVwvi5Yno0TNT6Y13i2LzExGV7atrPsgjG+oFRZ2Mp4bkP83fTl8
G6LSP/SauFQxOeO2NI3zckO8YesVjWVuX5fhAM13Pjl92BmVWIFy74sLobRQhBPzHM03y4tb0MRT
QTLmGDY1PGEnZKemgbWaTOnsXh5XxZyfWKSGJ5fnQ2nqjIxgttbO9UTg94acdHgBZWucXTdRrs3o
RCaocRZMb15umFo9tnE4HVFdsYU0mOr1kAsuDv/xuiEhCS6d1PJlRbZaWKcgi86ZzNorWRCvuRxR
k4wC8gHInkiz+poGfnBjKE5woyPzlz5Y0OVlyw1RSDDEnFzul4fLazUnb9ZmiY97edeyDJszgooC
x0Q7DB4MMfec5sI9AwCYgMu2nwO/cs/Lct3Oumurj1d+7Kh8jvllfjsepK0jJp/fySzwjKFbULbh
+CvGqNkrgWudS1nYZ9ygJag+Z1ozx7LPyxNaE9cHVZpkVc2vW54I8KBelWnpofZrFAb+AFdrDOle
F42M3Drz4vW1YVliBEhQBKU66SvOGAfrCQnHjcxNh2jFMdkI288DD3+6vxUu1Tdit6Obdr4xEKMf
qCnNaVOD+qLU+X+iIviv2Pwn4oCm/N93///9f86BP1Co/o3//+07EcDLW//kUBm/Ac3GhrdIABbW
1J8YKuc31QEUbQkBVf27uDfifWxzDjuwbVMzXlA3f4oA7N+wGYHLsATxbAjC/pEKwDDeyQ5njCZB
by44KyTbs5Lte4lPq9fkL1OxnU1fc10oTZ/MmKIRIxhVhzQwAY5ejTUN7rpVut5LAl2DFVhlxHcy
mSCCJE82+Gi6L3YL6nsClfnZJbikWAVugj2Ld2XroaD0keVT/jkzfYFBQdOvq6hHTh13FVm0WupM
XhJnAaRFFKa7yHLubAwMtxU1s2u1e8oKhmsEBifoP0E4FknUKd5ErXXaJaokFphx2IAwVqHupwiu
a+uBTISBYRKSzQ14veT3UElEQO5bho1mxOG6KYDMH5KhHLDFp257GQBVEFvMEZMBeVx30EMWji28
SjDvR1cQM012Z0cwKvfwQsR252wA2kQQdvLUEgxmkuJ5Nk0+Fo06XbX1qHqtSGtAknX/jNE+fzQQ
PKUYspC6Rn1S3owyDp70UNep3OkFU5F227UZjMtWV70hcvqrCVPd2RTE/DLaI8kOszxNMeB6yZUj
4HTSxJy2cqTySxSGbfdYIlFQeF0+6xCMcdfrkX3WCDPWV7HInoeaQrcYCJWwTE0ecJg1d2Lsa0yn
NQW3fhR7ulnarDpIUAc0gb3mstyeMDUSlTchPD4SjBnS/QjwhK5IF7EvHDXTSZ9XRkh5mWzvmD1W
tOk0oAGMWTUiZxL/U6PI4SB7E1dl7ioXaBeokOQRAPJpNLyeQJqLKdDajyk0w9KboRgXPe0vcn7h
MbiVS+EvGBslWTMWCa87I083snTzeE2KfJkDzrfnhKqh0lZkxidP5Uz+CPAQmrsgyrgE63jhP8cx
9rHZBFTKVVKKgABCN9f2yLGi21Am4qPONebGnUy2JlS7ugPaC2SlDI2TpseduppL5XtFNCBGx0KC
xO5K8krJjArCjCon3sdHJQ+qo1Az92uPbrzaWmoWGMwXaPkhmSzdW5f+Y+/VWGyVT6QDW+fQAFW+
Qtas5Cu3npJnQxaCiV+oJ5tAnShGm43mldS679mPyUOv1eHZHmIGvtoYHhmSde5GK/ryIvRzY61Y
Y5CtOVwRq4lSnV3/Rb1WSp7XisC4LDt6FZuwyORVnNugQ1Z9xq/805BrFFy4GhMjxNcz4IWQUEAj
lf/Iuw7ILRrcboyt27pwBzW9yFV1yBtq5oS477MeXaDfYSm9HftOjMcQzNi+7K2z5pC4JQ178oTA
oIp90L0bUn49G9JK00e4jiM+Cr9L4SoYbu0lUqcmk9XmHZZXCmpjpDXeHBnohTnhxIbMhovGtGi5
YAIlAKZmVEPe4cb1u2QDaYJDkd/LrV8PON2irksfBr8XYG3bRo3PdlRPKcnRcmrVO2Oqeyo/uKZz
5jdaqez7tvrAoKS/URJnBuFUoj8Q8nHsgty6LKSsdlmT6MQjpdNOttl4UxaOfmhjihiMRoODQ7js
TV+J6jbt44GpdRxtfeGmG1uyI6ELrjC6RiutDK/A6NP2bSCaN9EFiHisd6xJKCW8OuYMbqQ/Wujr
V2asHONYxzhHawjydc1qiLEdytr4EBrCAHtUFdRXsmGL+Lq+jlTj0W1lsO4nQecK7vNlPGn+fi79
eGOrfiS7XOLI89nJ45eq7k7NxHfoN+TLRDrlbM1N1K1ahw/DrJHFQ/aBaCQbwKl8NtljmyHSb9Wx
cnFw46cQ1TwEis9NmX8yfHNY6eOJJoe6zajJdJHIyLayG2i/IDbwxndrPZ9T31rc8Hs71GC2Wnm6
aruagcsUWpdlpNXHCnRxE/vBdkS/vdMFjTutHhPSHXVbXdsEbB6rwIYeX/RyegyHur504dtsLabB
OofRyWJvX6gBsxWVGvmtCr1kp4AL3RnjxNE0FtMVAOkY+H6hdSsHEs1NifznVkxEVK2DqElvEmXo
8fRXX+wiVI9JFGinKXPLjVL3Dq0gTIbzabbE0uhw+N3bcGHWGDFxLYCH2kzQZOCGBOMVpBl6gJ1W
PUxzeoFiGvWV7kY3gHQZ0okk9KoOAlRWJZlXZWl216W+f2NCflkZMwLWpHy+xvAEHlaFVIQX6Skd
/KeQ6suNLu3+rA/ucCKfXdxaUFPu8BpmXiOsI1jT3BtaDh20oh/NOqSFqHATxgMOCou/VE/sZ6aJ
9S1lN5ui0TBuBVIKNLJ2+s0iAOlq6slvn9qLvjHIT63amtDqHOd03ES2virDrLw1UalRAM6TE2FY
gianTvNnqMNnI035bbkFrTY7aW85CNMrt1DTMxNWc2Xllr2JLIb+mrbItY11o8fVIZuEOKfIkddK
O1K667XPJjlim1JTkrvMhV5nNrb+sSloO9S9nmgcGSGSFMYFxL8b4IHGSCdUzJzpBLKKTkpnuUez
7pFgOdFwsCh1gLOdrIOSQj9bL2PAfzTK/WuB61t967/855Syfye6/a84XAan99PR8v+A2Pq/l7Hy
//r3f/s///rdeHl575/DZfc3SPLW7NvA3PddTqZr/GZppGdaumGbJlYE9LR/imat37AvE4BmuLPQ
dhll/zleFr+hbuXV5Gpx/nMY4P7Lf2NnBF+L84vO+iWD4fXxd3j9eRLwVo/Nwcg/MQt30cPzl74z
HJQUhQypt8bBTB2y6E2lu6rypttNfjggvSrNPVxpcvugCY1fqEPZF2Zi0OTE3tHfFgUF57aWylNq
p+plQoHkasp9cU8hhWujJS1y1WvDviJMr74dSVO+50KY7pK2iw4ZWszPhfSdDVfP+Ij9ZdOMdfl7
R3dzPygOiqQo7oeKIbecnlVJUTbycZLBP0/0u6qOgAPkaX7ybZHSdKoZBzb5ZQEt0aOLlK2VGKGu
1tU9jbIMG3ZGrXCtK4F9ZFyKTNRPh+tCOulOps5sUg7mOGFS8G4GpXWvbKoXl9oYqZejGBV8XoUo
t7qtpTut0INPGmqJK37CZ40K/KWvQ0dRIYlolk8EX2m4FK1KKSiMg3HosxEevdYhlKqyimI+jMuV
Fttig8af0XqVRu3ORBf2pe/ZiKiAbpVRleLSLpKH0ohJ8xtQYO24JsZ7WC+YyIw+g7M60hzF0P+x
cCL/GrxPf9MU0fTsjv34CZusuAkSZ9yLMa6uLAEbgp5A5Km6Hm1L32xP6mCVv2N2H+COBnQeu5SG
vpbwMYJhWBkAtQh86TkvJkb7RXHFKqpMWp+uPOk5MU8+Kow2SjFrq0W+rk3/MpslKwr00hQI2zoo
C9jyXVVSfO7MbyCiCjrXTXRqLAJjLNX1D3oWZmdtsid96yrQHsKx9pUN0Ir2JI0x/hCMkftol1a2
iSNLHn1p9Xey68t71zeiywlnzGVfq0MHK0JEH/3GqC/iVk3v8EaiPp390quecQagptSGHzZHR09M
cS4D/PPb0bbRI0Oct2/ziA4P8c6wHaJadBcW1ImzyzX5WASN5ZMCZKTPFFDklW8hAhmHVpysRqa7
TFrRY+vY0adShtpVHkgThmM67QeYdleq0omT3pvFvsKeed0YRX0fM4yhWVqnCE5bEFo+HVuXasaV
Xkr9MXc1xgyBkRxod8g9I3z8D1lSp9veAGaVyv6kh73B4VhWexwmmzYMmqewdVTgKEOibXTp20+l
6L+adA4OtPo72MQzXqf0ja3tSAB3eOI/0MJ5HnshaagGhv5oO/k91JjpQ11LKFgqbJ6Cfkk+zw2V
o6nUqHdc4ahXwApNDdSqVT4BTGT8GUAfQR0gUJT7TrjLu1mEPkXpgxOpmdcJpaJtAJAvDtiJPUPm
g9Wm1toxGBnYom5+x6xD6liTaPfoaQ6B3ltHxv5zdc7ygNJnpAqRcXuDgSu9Nf10b419c7T8KT8Y
dDvXuHYYfXGyfGwKNzrYMDa5YopybdcUbclcim9lrRpfJ4ZMnkji0JtCYotiaSafbFUZHuxcKjdS
p3HKDrVVcgcZEJeWJs9KRRObKM1TWXUOFVl3azZxRuGxVy+JPYRmmN50vt99UnxaKokltJtYDcQ+
14Bref+XvTPJkRxbs/NWtAE+3MueU+s7N/fwNiImRLTsm0vyshsVNNJAkAbStAZaggQUIAgCtIV8
O9JHj8zKiHiFTLxJQQJq4sgMdzNzt+byb875To5Y7FqKvvlkdRO/iS02gxghSsphkVFKbWxjjBFv
O9Lu6lUt5jxZDd5Ubct5im7ntsqAUHUL1W9yPGqq0Q0ItRiYQ4TTVpcze2uk6vCVgqB/iug6lxj1
oN7kTaQ45lhEsh8uCBA2RnUzkWa/lZIOjT3BAuViN5PkAWIcd5H2NyWQCyN5QfQgjrloxbYSqaLJ
zKqPuUuMbVjFwRun8N1j2wI9W82R0b1Jlv7V80AnlRAmXfgsi8HbvxOtW3TrurDEtfcrsUZFNecr
08/dbWFVwXPAVeM623H80vh2cinm/j1sG/fAFRHpa9r215YkJd5KQ3ppUxdl0GQEl4LN8R1FtLpJ
xaCejTDJrwhimCPLNtrJoGIyaII7cFplvWRDYR7cRfEF+qvaweYxv8xepG8GJ6g/2Kx7uLjo2X5L
n5s8AQRCUk8qQ4CUJIj2mgjobTVFw9qQYXzHiJpDHHcNBjs1Pgi9SAZgyaDMhyrX0lmefdZa6WbM
wWZZXjrwRpMDjgnbUbyyemYbaOl9mYzdMQvm+inX4T6RNQr6KZzvst6yt3XfC5pDJi2s74wSWCc6
liXv/ir7yDwFMkJ0oMyMhHcXdI3kcsu0Yjy31KcHT8I2YQTQBO8y1002RTmIt3lIrgwnU8xYxNxM
AOTvZgxrn+hdxanufGNXRF57K8EOHaEHhTuSSNo3+TT4TxGbuJ0USjzENMw8nBcaGB4Md2fFXnNt
JgWPZp4+iVlz/OuGjmuFaztC0zPIzWwRAUEbfXZKsaS0lU0yKuLZkG2xt8HLgeAEfd0bEn/QIaRp
Gj1qh0KEIYsiI4uxc/dGRSo/VDEfaQTMHuttEIZDCZ/VV4xPCKiHimsCeB8M9tpIvljA3PV9iZ3Z
0e+chlUGZ62KV75e9nmd+85J4g8i1F+9fH7nV+N9KWdSGOaBEDRLsUQqvWnbqOTRVFF9qmPPe+wB
NT5DLig/gbwfX5qQG/aw3HirJzB9M5BH/BX6VKsWY/c+d0c1uzeUWkBgV7OZCYew8aqzt26VxJeR
0ecG1aj271SnJvdt64ZfdTJZ/iHvB144YiFMwncIO1qHldjriapnX8R1dZPUyqje1Ryg1F5Bv5Fj
mO0UTVpxAr/UbNohNTcUedlZRhMWpCbx3jmTo94LD9ryXTjG+dmLHdk8LgDAcJ/PGU729dgOM1qq
qHPSzxA7QR05ijhqRvg9cM+KzWvFpj2xNqUhJnZ06Pd6t31p2XCtmjHKN2Lilewi+2U0zOHgJrW3
nopO0xSV4y5gk4+CND6hg7nowITzKYzKWWURVxnDI9GJWgS5SJxvYyBvrCIC4yGGK3YhIkauo1JO
156wk2vDq3maO2Q3cTJ8sLNgOjUBy+LWNvQefy66Ar2UW2hK9IqpcHNOGIOibfdc1ioMag9+bmH/
Vmy3W6zj6ym03xDy3m5SZUTH2Y66ow5DiMOQD0+diC6uZKoGALxmAIXUZIo89V5bbr72R2faJ6pH
VdCRfW1EuGRwrRDIHNo1GCNYGuCE6nbNXAG1uKihC0E32zsiFF/hU1BG11mdjMkKf6r87Pql67+0
Qpde+0nbnsqcJ3LWqTjWicoTzAH/1syVXdJNf5LBYVq0WH/Yzf23X/7pl//xyz/R07H7+Ot//ne/
/Fdau/9FLMe//3EV8us9/drbBXRpi2sZ8jpmeYhDsGt+M0QKG6+kS79HsOzrNuSfezsbFyU0ZOCQ
RFYI4gXYUPza29nOX16DOsDL48A3F3vv39Hb2d6P7BwbfRutI1AL7OBEBf+NudoO/Lp1R8+8zMRJ
RDMkBmbO4aYyUQlN7Y3R2cG2Ljx2/r3vcL2Hzji/Mwgvl2szkYe2r41LyO++nRgL7aKJCsqr5vam
QlKGGFuffDV4APwC91yh63lQZVsj842MMwZ6ifikgOHq1+NTSmRhyRUgNZhhKBYDbaoQ0SJq4P7k
zmRbx6y4D1HcqIBhDrch3D4iqhBolVUguF5muLEK3wyzuh1xuHsEnsDHq+VBtTVbateHNpi7J2nD
39BkNXJ0fNaOHOBd84Ek2BYDi1UuapAIAXFHrHkvPsUGGhOVt8Y2TFO5m8Q876HnAmqLzL1ROuUL
zs902yJa2Mw5C5SxuW2yCeB5lHUfGrOzdrlX+EzP6uZgFQiMZCE5Uiey4TuG8Yep1cm9F8UVYYxy
RhtvBrBMpxBiY90fog6ZG5aFtWqzeUuCj0QNjETeFrWFqsOxmNzB9EQzNFLw5y1TO+8mRu/E/L24
D0QxgOj39kGhD7VNeGmYm9CHgwqGkBWJjYmg20jQeDrx9OzA51z33fJH1Bn6OQ3OPZ90xHTZAHTs
649FG7C5XTRMoOTPjJpo9UzYxLO3M5K83jmzKjc64+hNHBTtynEPQRicGD5S4mXs1pI5NJ4nK6lY
Nmhn29Jc4+YeEUHYUbAy+mI6mkiZHlGqzcdW+j3F48DUa5TOjnJh2jDitjclGCa8AdQSGmS5goWx
DWT6voa3eIaseaSUhfMFynejKQnwNEX72AKFEahaIVQ1tlmqHqvWffbH+ZKag4duzrV3BsN2uORz
vPfq4sMMcC9Vnb1Pq7BZD1zktyJgMK3M4Is9Gyn6wsDZ8J54zNtx5Q7LwKOJSJFLq52OkM6ZUcic
npO691Eh2y1lkOycozJT+X6CzbaG3HIejewjhfm4HVFl0cGm04HioFjPMzpH2I/BOilTOpWotg/x
bCPNo2lci5x/A7r61mi7YpN5Y7hxyxYrfIWARCKW2rJOYTacFg2z+PSJRODophRxsbP8j+zmxGnk
irV2atd4zG1J3q12Y3vj5UlyD7bGJ4bKxZSBIWFfJ0HzKMrR30iG0Pez59ubtp1vWmDqO/YcwxZF
jbubM11sHEh723KUMEpNQ9wlLtIIMWfFVgKiZXBE1xR3CKkrL3WPkoXkOon8/mCa0bFzevMM1Y0s
Eyr0Jw3rf4f9gWmMnXpr1JDDxhnITxUOgaetk4onrtECAzWIO6J8AWDH1BaBniU016x8yAxruiP8
VpxwRwxAA12X5OTByOKtSzbgZuwKUpeR6rHPbIFiu42+eAaZ8tQN5LAm+Z6Uq6thZx8TsLvrtPTz
Y6+IDtR+j2x25vms59Zhno/uObHEVxiPqA2GyjnV/cz82e0ehJ8cNd3uyZ+9ZGU3zj3gLLUdhMUy
KqDenWkdN7Y9slHCjqG7/D6BmhhKfZdr1kwiTeR+SowvhT1Pu7yZz03nYVbh51uPQDZyIzBDlCXQ
RALOIPHWmylEb7z0jCtpJx9URR0W+QiaKnM8eD14SaYui4hOI08V/rQ1k4qMi1Lxlorc5mYyvZ0u
zA+BslAaJimCi2UrhbcoghgRkGZAFcVHbT/a6kvfotz15im8wpi09iKX8hT66MrTHI4dS002hl22
gKgL/xBb4rbKzfeuy/glstMjPeIzlAoEwIlLGNRkuUeq/vKRVvWFtmTAb+J9ceNhWPdhwjIlyh9N
qc+e3TXX2jdPCdIVFgVVfpODZicW5i5nF7gJsRas2XZ+bRpNNl1gY5SZdYU3DwASZKN0q+BLXKZ8
aGC60Oc6VojsBgJqa8Xvg8kPHid7Yj9asvtwU5bT5qR2nZ/3G7AYxaqc50fWickdyN5LKrkIjUZI
QiHk03UmI4AY2nFWsMQeapCZG7dTyXlS7TFq6OB7Zh0U08hx85jLC6sE912ejW+HUOsDC6fPFQTA
VUx2206bHSHI5WjsQNg5a2Q3wW2X93ci8mJEfPbyiw839BUhPhkTumh4X6UzZSZi61El+EpcG4x1
bLzogLhJZYyfrYRiE+yBPvr93HDWIPGewtA9cP5iOIQqs48MTrnBBwKvG58tT25ae4LhnV3kDdbO
zGs8IHYt95GXvgw9YY8QMx+nrj23NJar2oi+WkaNUavM8fXSRpFz4cqdU5GAIO1CnPxakA3E8nc1
c6ruGrch7po4S6tkhtCW3ZOddGGLXR+RWVAeaN0Se+ERK0Tgz13YFx4fRYW1BkY6777Cvw2dJhgQ
GLI5Xj5kVVo4rXVQJgR/CVXeNcMnSw/45TOGJA3Efpr/itOb8enM+hEopBk695ApPReNRT8i2GAV
17deADTHB9i4KlOMcUDry7qZm+Zbdvq/LU/+tN4G6fGH9fY//vU//vU/Gb/8F8ru//3L//nrf/jl
f/71H75foZjW6z38Wmd7gkUJm2CYeq4J9OPXGtsz/+IsnC/IIsiRvq1Wft2fUEhbiG5IxKMOtGEB
ssz5rcY2/4I2iB9HpURVTJH9d9XYP25PbN8jnNgisAqAEiSTn5mbtuGOkfKhrmWlE68tJEQrrsbP
3z05vy5tfljS/EsPEoD8cxz+TtZCfP+7+KKu6o0aZhT5yhmS/tFryQIhXpJe0u7+hJD0Y8cAn5G/
x+Zp8RxbeBSYPz1UVYSjQsTB+JqYEAavSXY2TYt6s6oLpBTo/fCFGwS4O2iMfYaVf/yXLsum7+BA
CM3kAokMWEYtSK6f+UxmPvvOgG/hkJbDo1l4L37Sbv74IX4CTn17CIfVGhw19GE/sygbdD1IoqQ6
0Bs8jo713AYSqyssrpWY1Zc/fjDgnX/7F9mwXx1EbxRPZIf9+NpZEZrsMWjbg81qB8ZyAYK9CowC
qWpYnPLefrJD0CkrO1Kd4NjnjKMhCeaGERnLIlyFIThgM5IBe24/O7LKDhirV31AAk6eg5Bu24AL
nKkk5PoCS0CTBubRTAvrIxqhfdQTDVDaPizephPm89QG9ZoENQq6jIroGitN1R8THa/FND5Padhc
EpdopRVtZRPjtwiKR9fJo5cEdvUKHZP1JowI33C6MrtfIOBgabh0EvoYXXUPszcqAlpMX7OdF7h2
ez3Px8yPbhg99jurIDXNy++rxP7kzv6brmG5P9g+TYcY30dcpniI1N0aDvdZWClQcqTg+0w5ybop
5cZp0+FLEwfq6KXxbT25BmVA1WxtEzPKUA3uFa5lxuSVBCkzsp49BrinNKbGUK1Hh9L3X1CbBI9j
2SabSabpdQ5U9MhCKl9rWkgR9NHGq4iQG4ewP7DHCLepGOObEvIZkQ4rEZJoc3Yi4WbbgejgaR0N
UxQcOz/VJABVXvCoENJtiMigiQa9dakFMKtzSYig3JVj07hPdukZL3HWN7dlJbkfnxCjx0pm/Zmo
WH0AhNuyaWs6VF7Kic9hoZqbKmecaJYKtzUl10oVKr1TFYHFtC4SCxWRKz2rOOIyMjY8PTWfEeMh
eYfqUcloLSZ5MRiAPyaxmrdlUoEsJTsBWy0o6oUUF3C1b8JLGMbNG/w4zR0V5wUpk/VOzX73aGsr
OygjljdytNxDgdCKayzliO7KcV8W1jtmX86EbVpHOzab48Fuk+CNcKN0b1h1c8PCoLojtmpjtnq6
icYKVVxATviuGVL1rnKdCPWdW0crOTqk/Aa2Pifh0tKioblLvHYHiBfZW9h5KOJk9D7VWXzkZi9j
H53sIlSbsR7e1FP2lLIOoNlk1GAXJWKgluogiamcex2hgwoHiQAnEQcpahZ5Rcfmu27VmS6WGE9k
gNVtMXHd4B29DNqNMBJvrFBNH1qDPjfnQ3Ppo5QJB5vovTUGlIE5SpwN0CQyeULlbZRQPFqUWRWf
FwCnhFiP4S6s4+nEVjt852NOAwJEIjsROMMZLtRCMdYDkWVGvG97Mq2LjEk5UY1MsUlGWBeMfVcM
IIcTGw55GdnE7cLUDZ6rqkrXzNKBlnvxByu0XgI5T0S6dOI+GSdxMHvrvcfravh59JAR3bP4Jvhs
J/OJZSSCn5CR5Wwb3SYcIJoqH2i6O6c38AXqN6kiBrhU82caudZfxVjGVn4Y9ccQwvlWGuLNOOkd
sdnEPRiazo/Itf2ccbcR6R9PjTS8guNpMDZkJtLxmZX1oe3x6VdQZLYtoWl1ZD06DnbwUmZNeSRa
rL3TRm194Nz2j0kx0HnImKi0nqjtONa8Qg5St2uYZ+RQWmE9PVV0xBcOpPkox2DAu+W8ayoc15Cy
Xw1F1TqvQ3PDAvMS+QRYcgFYFb1gLRFFEMtzZIjXliSuvDefKOoB84cSe6vfnOzGN6D8GQyUMsMn
ryj7Eo5BuobCsvW0aX/Qwq4/ptrqb2sbi+mKwAScXt3k3iYEMVwC5shHtzCZDPlJtqmGeXhbjSAj
4mSB6DNvmKZ17vIBQnA7pl+ZP+QvclDiMfRm+w1LcHdj5bQeUJnTdgVx3dp79BZbktlbPifu+JmQ
IOM2UwjOWhzNWeOl+JCc8gByoiJdsAEcK22M9qnN6QFzAZ3E7NmX3Eqw2lv13N8WrW8c2Fe6a5T2
nzwCbRkGBrzuCATSo5/63jIBkYRhJMW2MW1Mg/2UHMwlQx1xS3zQSVWdq1EDPuwc59aFtX+IjSh6
7zvbIkqmfc5eY9OShfQkOblo+QN/x5OUP1p+xGhKSKQYBiLEBxsrmzsUxQtgB/s9gO/46jbu/NKW
1gaB9JCwtG2aq8Z6ucsKurdu8tKDnZF1kLu8ybh4fiXOAFeEarIdFv/2yPVxwGtscWaosfLcM8CE
xQ9h5q3+Vlf8qxX7/w+KoCitXQrEP/AM/CMF/H9nao4CalFD/VDCf7vxb6NyCnIKcRsB0DIwt5f7
/X5U7mABcH0LHKtHgf9bFY/UCYAwsGuqUjJpJbXcb1W8+HuqdvNn1RMsQooPiV3FowpcEnh/LMty
S7PTgs1xsUDr9fHNnDWmyYXCQoQ7ccJ7iT0hZUn6MP4Sa8NXXNmy4dHxGzbgpGE85IUfzkwmLPOm
kalLxFTrXkZKL9zPuYFrtM3jfmVajbEr50S/5YAoro3vqXTTm4HeBZ2fXM0R7kLmNHzmlrnStpYx
u6PJsa5dVJCK5ZEfKsiVu8twUt11w6DvgxLcHgasKHtupmE42Ubja5z6bvlWqCF81iLGqUtLHdzn
sV/cM6N+ZjbOvNWXI+IeL7pzlTPfC5k392NkLaYZfv2Z3MutMViw92qW8JxSsFVcCWUltj2qEUQe
j1hAxw+eB3ojoSrl0jTjkkJ63t6RLx6/qCLTE962tN5YUY+eJ/bkg+eo+N4Z3XTbC7vnusyw8dJE
g3nxVfvE7r3jig8av1nZvWWuBWfSYwnxfw09ARsmdIGV1WftASFNcmFJQGtf1k77PilnTHuK15A4
m7S4+kMfc6pgaWoKm8yVeLKiTd77HsO9zPdXKUSaOzMgFsbIo1sIp+liKieJMHbSdYt47yCoHi9j
XOpLacjkGsuCq39XDNPD1GFjyMaAeAM3M2/9ZmwPk6nKG0+J4QKXdzrQu1ofUtuqTinUwgf6jpyr
NgaKbWliRURTYvrHorY11hAldkp6BpbSvHxjdMJ66Ca7e2cFZv51MlvxaGJs37jZWHI4O8bVSjy4
KaJ7y3MFS0ONZXCnWr94azVJv4OQTpBqZ4rtUGbzfhCOsTWsZvyshpbdfldXF8zzGL+sflmw88aJ
KEqC4BOkQt1wiUC6TcqJRS7tiA9iS5RP/IZps4AqGSjiThfwAtLnfueTRIhB1P6AgcY/lyj49rbl
1Fe7ob7UJWIfw5wh6LboFkZpBIhcjCC91LNtAwNAHS16N/+SEgp0J2rynBKswbeZQ/LpCgGt8cmv
LKZSYdTS6qCzz8cVXao+46nwmEfELJKhGq2sIkxhxebOW4JnxUszcqF1EXgDIsJrm3jomFfUlv2b
xojmdyqnHmDSXo9n4lyjRxJGnVtf2avGXyLEeq+8I0Wyu4fMYW4zB6EOym1m2rwnS7ghldKE3XWj
syFtCkRWO5TE9CW+Gx4t4CpHM5DNkbFjC0FOSZARdM+jXrlNWDxzjNR3E3FJhzJSYosNBjmAUYsb
ROLlsNd9Xa89lZAeGk/qFqdQdNvENsHAyrXe52hzFk5+M760Yewh8PX19ACDAgB+XbLjmFO8s45L
C6nnHtZJYXhDuCZIFEN3WU/iNg0RTCHOLrMC+LofPXuyZEhJMnCIIVypkJMkqWfcmtXnXDLcWGm3
GCFPeMXES+NQsKRTbzzTP7LpThm1hCiEIhxViYR8QaqUMnFkqhkGDdu6N2Yu5EuDxJrirzabWu1y
t3LEeMOwwR/RIlkRWyxz1/Q1DeLSNLmM60a0NOIhbCdzcp8ir6i7+86KdX+oaHCgns01e6EZMlBa
jPXGxuQ8PDTpGPmfQGWFsIViZKeD81RARwct59eOke0Mrbv08+TVtcz2RLw3zYfXi9y/2qX+B+n0
/0eiaId52h+VA+sPefK1asqE5/N3hvC3W/1aB0hAwRLaL25Al9PBWex7v9UBpv0XylAGfxTG9qsR
8J8LARPNM1rNQAqTBMBlZvdbIWAxBLQsn+HKr1PAv2tlbv40/xL8WtKULhWHJSyc/xQjP4zawBRA
3tLjtRwwm8hK4CQf7QvSrHEf1RA5Knssj9pO/A1BRFT7jdOw+IMPlYT6oQ+r4rEQ+Sc4jJee3pD9
XHlNXBhWMTgtkxNdBETX2tP7xPBrmpG8P46BfWAo8zTwObktSXW7pTZwd9+9EP/SCPGnydryh9mC
qReZ6wLZq/vTHMoupyWEVffXyLSK/UAbY3b2p5m91SHuovJSeV68kYVOASQY4Vrr1r80wyivdWx/
4bpan4Oxv63cerwxifM+UEB1O9/s3ZuGyA4xNBorUmyvA/bQB7zMPUdsmN+EfvgZJlFywFp1X+Go
fPSwPq6l2fas3Ov+nGBZRgpcfgU3NZwbrpw4qrqtUSrCFPoyPTPgT89Z1+o1g09vP01ZtHVHGZ6t
eIAzZ/ibNuytJz2SNYoeIj7HW3wx0bGcfOOBuFbkmDYc8Qi87J88p+5Ps73X55TSBtcqA2XBKPnH
N4udeDEF9NRdUV92DLriZBdgRqP9ZtDSR4IV7DydjBnyA2wmBI11+r6rhs8+Ort9Eih2oh3AtDAT
t30P6aEj6pSQRjhFKt03Y+M8pG6e3cOIBh3lmk/MgCG6hM5bIE5YuGh6Vn3dl+doFNvI9ueSGC1q
0kQMRDmDyYjd9IGLeumyGIySfR7XklFiUV3tUcZAu8Jmw4dOrozKz297J9wI3XfphuoEW5s5yEfL
47kM5js/dovnCXJRD9l60y1RYpmsbqden7waQEeCCekQm859ljClTuOueDYhKTlaXSwrf0gKdzj9
/qUPkvE0TWnyJ1ECi9zm++kxrwd6F+HxLnf5DP9Nlos3GdFg1Hl7LZ2PFBfV2c8ahIiMgg4NswOK
QDM593ggbkaWfHui7LcuudzKjM8d/I+TiWtOd7a4JNCDrNjYB90mUEo8//Fnka7lh1+TItuD40lB
xxnDl+Vt9d04n4tiZNdtVF4FKt1Tmjk3REk7WycekgWSFvzJw706nr8bqiNUo31CauTZvkuim//T
R58k1GlWTVxdNy35b7eG/KI6JjlkG6P1a6R9ZZFbwpCcgwfFB2oFiWfjBro6B4IhibbFvXcP4Cd6
7rCBHmFecpx5H1OlVzk5k89VnMMwasJ6X4WixO88eTfVjDahNkGgtCJ0v63VfvCwfL8OeT2rfvyD
+KyZjokZ0HWXq8mPT6DnWUkclUVydWymW3kco27kzT/6ku0xup81YcdiixW9375KmCxOonMzMyLF
SXGfJGa06Qm47CQ3siZOw7aWd69fMjv4IsvOO5LHk4LKnJHbCkhnIwkR6zZudqYGWNRL/jqPDmQ3
aFC6oRpOivXxOil6eZoNS55Eouxd23j5FQmmYoiZei8BzNw1ZeyEpPgqU80gs0N2s0EqHQVzyxFQ
tzviZ32AUNl4Ywz5WnaBIHDMHE/SYztrtPprxyDrajSiW4fStDc6SeTFBywFtTKbD5GLPTusSuZg
dlde//h96yzW+Z+ed2+5PGLrxLKEN+nH51242ilBVxo3BEx14WiupOEMb3yneTvEBgdvn0ICbtBf
mPH0OcMn+8UCXw67YvigMk+um8x2b2ODaIdsMHpiWL3wPp0MfO7Lz/ZEnVrG9Fnr7ApF7TiaLhqd
yp9WhT/Ft8hVpjuVFzRTTs5JVLr2B4IK0f3U97byAfc0FKpTP3trU013aV0Mlzmb9YaRhHFETvqA
uc7e0bgtWhu/Z4wnyoPh0GKXjMgOScnWwSiHwzgnammD8mvkMAsLm3d9Nta3OVPsZ9t705jt+OK3
Tncj5J9sv0z2XD8/xZbNwMOj4QwkoxJvCTD57mxwG1wTDTKaGzBMwHRkLs8BILazQBpF1DeSkXx2
/cPrN16/jH6INNtYfqYxDNQMv99G0lTVMwnEv//Tdz/ieKlU7PC44e/31rekR/feVKOHWO739dth
Tvf87T+//eTsGsYa+KC9GICt1es/GkOD88fMd9/d8PUb3x7y9ReMCRjaBbb9/O3fEMrzG/z+4BNt
nNoRUyuObdxt/sW/6fef/vV+5WcyHMGGLM/U6y1e/+unP+vb7/T6nW8PquviNsVp2fQYrzofktpy
+9cfCJex77dn/vU7r1+m16f/9T9tPrKZusZc4/eyl/M2BOpkWOE5WShPxIctzKd+oT/1CwcqXYhQ
XU/09kAd+9w789c577Ld1D1NxvC1r2wJRcu6pPb8VYydu2G6+tiBnsoXBlWcjR/rQqBE09ArB48N
FSwnHYj6KdTeNW1NIICtGwGuLV+Q+4gdg/AbFPbQByU+hrI4c8GHibXQsdISZ5UJoBacpAu7cmFo
KcqEDKyWufC1pvENmoxsHeHSTXK0y4OrNwNs0zUTL2OVeTbaDXhdJjG5K1+MDwOqs61eqF6J71Vr
Aedr4X2phfxVJCf2XGssre5LCxrMTT7DT732CzEssQzcfzDEMmBiYPVvdRRM6PbQ6omuRO/idtPG
0wbm9IVGtnDJTABlyPy4ILn9jo/ve5uUggKFiTMxQEh6f+28Us4W3lkK+Kx/JaAtLDTmOOt6oaNl
CyZt4aW1CWtS1uBvCQuFpWadMsu7RlEbnxnHsOauJgBlgT6gYNm2ZWNeHNwI/HP2NgthJizUNpmP
n1OnfjDtRm8q17xPo+aGeYm/gdx+Py/sN8gZe7XQ4PL+ZJThYxgQDQc0a12BjWN88skDI9csPDnY
Zd12XBhzlv0eUjT6f9hz3VQDz4P54S+IPcMt9yTIynMlOBklWXTAPpr6YAC0axayHVfsc6Zh3QHO
Q58O/s5ZOHhMMmnWx08Iyu8LrzRu8Khup4WdVwPRIy1EHCdPwVMYeYPBMxwwzmO1qXAx9s5xjIFs
waNPGFEeZOpweY+hvKKCd0FSHrViddVkJVSsboZ6gMtmBX8FI45OqW4KjuLMe5ILF3A2o5Jw81WB
hJZBUau33gwWDAvIiLfJPDYLYLBYUIMzzEEP9mA+Pts4E9wKcOnY9FvHTu/LqGoupMCcqgVfiE3M
3ymIhilkQ8uLLyziQLom993imOxhILIvfejFykcCvElsqBRymHCN5IfQgPmXO4SHx+p2qIE/xRqN
U9vfNa/IRTq9Gb9/vMAYdeWCZWzqq+GYelstyEYSC4cbD4pjr8A5BnAde/iOFpxHZIERS3vQj2yH
qk234CCJzHVWHWHe2Ajzz7Pd+yumgsN27NbzgpOsF7CkgjAJPoGpzyAuKDBW9QKhFNAoEV6C3YBP
Kf3YXAUMc06DnHZl6n0kaviWAys/EYn9PGkjo7OrMYab1mkKp3LrwMIsXqGYCx6Tvf4buwI97el0
G4cfCpe9n0WxsYtGf0e33p3EVO9AiWO9QKWb31pDvBUciDC/yxDZKmErLY6arTOm8GBsE+Y0OM8U
rqfq6QflzJbZqwY0KnyUyTE/zNSXDBKrJ4qtXZoGTwMb4R1xzxcp2uLYmeod7yF2UaXvH6wMDahT
sARWAwraWTnv2FuieIG+u63RTi9Ab5aji+dozC6+y+LfY4G3qrT9YFKhrrhsl4deYHI1DWVs0sD/
MrSo1vkNS/DR3pl26KMDtrlanunEcQGp+sazkUAnnNzopYe1Sis2rusZ/KqNGBwa67hgWfsF0DpB
ak0XZKtY4K3OgnHN6YrmBeyaw0NBTtjetTBfU9ivsA4SXgBwsO4Chq0XRGy4wGJntnfjgo/VcGSz
vh9WPJHtApjNu5cY3ix4PX/VLAjaZsTeE0ClnZy76hVSu+Bq03oB1y4I29h9083mgu2haeyg3DYL
7hZVFATRfMI0LKy9LfXKW+C4/e3Qg8otmDsu6NxE5PuI83AdL1hde5nzmpB2GUtTgXbAd+mLDiRI
lnvpvCc79GIumN6sZGMLVNwLeYVnSL7+K9J3gftCs34wF9wv82a1NhcEcM9UfEEC5zp5yjg416j0
AO6Zah9TVc8LSLgeQAqDidwXC3F4gQ1PDZSUZgEQk2/2rDJxD8d4xhmLJHSBFZcBknYDfnEDxxjI
IRaGea8XwLEH6ZhQP9TIC/w4WTDIwwJEtiEjw5dhurzAkitmDlsBP3lgZbXRlvUgF7RyskCW6wW3
PMFd1guAGUaD2hQLlBnK7xlnj4MpQN2xOXhI4TdXcJwFPGddZl+kbuOV7MeDM+Mrk7CfCXeC47Pg
oBObbWtSwz5JR32jFmi0veCjI0JUOjwG7gKWnhfEdA9rGl01cemOOsbFpQ2aHQdMUlv2pyHBTjCF
8q2JR5/cOns491FgXMsWXcLrT7x+ef3fbC6jW+HG4zl0Zqiuy82W20uemE9+xGP3LLbvu1GPB1zf
3p5w+vQx6cTX1/toh+nGqHr9opT9f6k7j+1YkW5bPxF34E03fZJKebOlDkPau348AURgn/58oKra
deue0zjN22FAJkqlwUSsNec3kwPaTjMcYC7eTVpRgdXgNSr/oS8L9eVmOCOEYyS3I1Sem2JxFVhB
q733ZbtfX8ubKSh73MMfTI38daZi5bEjbueSJeSlzl7x6cH0/GWWxsVNpfqh2Ua1901N3FB2Ga6a
now7QvrKD6Dth3VXvnoAK4CUn0hWgQglh/yczHP70Nocut+v1l8zyDU/TQ+yTIEd506vfNKkEiRI
BqWWl6gOfjjL/9W7/NpH8FdRhUnq0XFyM3TKucY5t4yamPiPOS72g+E2v0YP58rUNd0TQ57LyKyZ
7ghYv57Y7QdieO3Nuptuv1l2bX9NCN63Vlq1d1M8GqEjVXMY9DZ99Uz/dd3Tme1bGAXmWxf74z71
RvtCpEp8S5qjRg69EfTaB1zJnWic9pcfpzDAcfE/BUgYjuY0mScPPuSD3ZgGIBQ+i51wyuiV/BoF
sPZ29pO7zhNB6E74BcGMKWbw/vP6BRlFc8/tqnkrUNTuOQ+GS5M37a3jDdlO6Gb7KQSJB8urYnDv
MFMK57HOF/u1sPsTYYfNY7G0S9ZdiJ3d+IkffWpOiknZ0Oxbcjfzi6bRqqAX6bxGQfK07hp38eOQ
LWWDRqf3UTviUnLc3bZWSXyC29mfqsCzv3zfOm5nJNlV/2hEszz5cVKfjEHpj5Ho++9/PIBXrzF/
L/Iz/daRpbvrjKm+kXpj3+K6niCFl+LnYL9pc2F+0s3Vd03f6jeiEOrWpDr4vUOlXVrLLr4ywLE7
bRFC9ZqW3E68x200WdXPQDC/HIyv0k3oQ9iDuE4I+q69MBZkP/+iRKPCAYcoNdsVvpqvkevJ60BT
ZUdH2fvy4WCvb6XtqK4qL7j6qk2vRt3JXSl87sngLG+QnK17MeRz6DYm9a0YNetm3QG9iP85aY/r
+3EjqW8r6BS3RPOom0DiFRrmWX72NFm/3xAMrK0QxB9MtZHd6IS50id0/A+PH2vdgzpEu/X9srnj
4kmw8GRmeyUm9SFH+f2pnWAot0w6DbgD5QAk2auxJfXRe8JRub6GbON0yxeU3Me+U17K5dK0TO7f
3RQbxPKBZ8XPYwaRvMf56YdzoZv7hZP5XqEdWj9LRL7OxhTuKc20lLlBM4d9WmGvdNLpRzaSX7K8
jtKcBSPt5g/O1KKk5J57cF0t+wHK6ry+DtA/XGNZOz5IKB/hBDn04GScXgwPwnUP/DrdJuWUeJib
2gY+oY+HTGAVMT1otbQxnXEeP1Mf+5ijT+mlcYT56DT6T6wl4ycnj049wI3u/ITRvk5/e+stf6Cb
xQ11SecFRX10QuegDlFiDh+GvKx/aDrZuFfUNULu58Xe0hN5wPv5sj5ZC9wz6VS7t4Pjq9uxdsrv
V83y+XEY9O45Q1pwdkj03qOCmT7dgcGNG3+qsS0PtPvFOSj05sWkwLe+fd1V+M+n0rpWcTTeGUVK
fMnyNvt+/FCOlz910rKwWPjZfn28SmomkWp4r6HyHeYqU6cB5NMrSqHT+haFNUHfipEQAu+w7gk4
Vd+v6IK1Z6xX+A9p5pqXfuJavb6kGwVobLrkhz8qtENaOx/1wM1/6KlNUDXfZQ8eY+fPKZN2vY0e
1ERsVOAySdN8GUASNRQegMa4r2Vq3WD+1bbrZx/r5EyZZ34VlcP8zBi9QzYG83tNu9ogevGeNgf9
Vxvk61i3+Egyu3zqfO39+12ZHGhRKoY7PXXsq6/RF1ifoLN9m8de9dLPbn1WQc4cd4S6hyJ3fbfd
PDj7RmKJSAoBfhpjHa5z8fj97cgF0RbXkmt55N06UB2/X7U1uheYf9GTZwxFSNrF8P0DFtrF5Eb/
4YOHPVhWxSEzCvcF3g3TU35gzdCM7XqIIVgE67IcdpPP1NDMjrqZ/Bx7bt2xkY9hYBN6YXFvV5Hv
0faGmK66oj63mfuhGVl9Ki2nuYokZmhSWf3RtYV3rXNYur43zVwJe+6qaErwXZ0zz1KbQWeyatgG
OgI72bQB+QKM/Py7TM2PWN7tqyBiRvfrADxHR0bI/OVOgJbN1J731uA6W2g79i4YcV7TfvlYcSPS
wNZYDr54EX5wXog+MOMaKxx7/9RWzAFTT3lXD5kHKcMduQApjbfZ7J+0wv6gjIF/x3deu8WlZJp9
f+pcZR4Sj3NUOvW4T/q2wx6eNxe0l/X3Ii7RyHjUk5YfrQo9ZLhYQpbVcYnW6nCjtWOTHKHmlOHv
x/+937rzurCWtM7vzc5OjnE1X9Y/W19gfXxeM7TW1d8PchkPtsCe7U1nZwR4SsI2wryPAabgZ+s1
SbnAl9OV1xLb0dWKfZ9Xr4QoUX9JmQElkAiPwlevafKD7jnabq8sdu2Sqik7uw7BC9dh3tG8T2v8
AFOVD6EBniRcAqxPrY4mzp+djc9XRDv+01P6dF5jNUWL53e2gTD3HRpBOo/Z3u/vPLsDI7bkbvZT
/mcMZ/l3IGd+0RfpnzWaT3kxbAGwSezyfwhN4wOR3kfc5rKYArxvToCqBJnPIRjUPgEsuMc2/wP/
MZTslAkAQk7pyWFvO81d6Vk3XtzK4/r1cJbJPX1+5KQ5QUjgFvDbNf3L+uGojtZhiTJcr7lyDGJR
sUJ34FU1ZiqHyktfjB49oZTqWc+ScSuhqYZqaPmuEDnA5IbhnhpCO6yPrc9WkiG6a9W7pJvyXTVS
pPdagogqb8dAIa6VtV3fWAIaZCcW2owoSj4xORKwmt0jw7FnmfMwmVj3SRn1gFj7WzuDwtExtcQ/
sl8jOX2/k2E9WRKkEDdeARpmG7ldFEZ5QtSUJYE/LsfH96s7UC7DdbtEnL3NRqfbJLY6G1F2krQM
T7PRVfuYSxUtFp2AB7rWO5RuYpelBbS42SO2qc8klt/2obOr7qgnNFJJGxyPJhAvV5tQ2Ke5R1xM
W9AQqQPtMLfDa2qnB080/kkAzgyZLNrKwUCmZ21oLDFsgGgoQvapu3X8EYzs0tura8H1NzMn2BGA
+rQx+on66Ffm4dT1uzanvWbd2n1VH1vh3hUzWVTmOLyuQXlrVJxcEvzWtXZNwGuxqmH6tPu9yl0U
NK31SuCNe42KG9fvvHtNNMllNrEoVlnt4y10nKscSGcqJM7YttGYp2eOvc+8NNulBnityGtPsnOH
eEMWytbs8+noGHBGrd7objVymM7x3L8CDyFtKbOKSyXt+nGemnyHZMq9Oq6wDplFyvbUJQ5wiMA7
kIVmhX1nWGGEaTOACbUhA5apMbcGkoY064iaoLrzO+dQNRSICXcTet2kxOU8x/YQ3eciyPZWAT/C
0Yv5EdJqs+H/1GHbUbPNkywNjYkOR+Y086YYDONUl4UZJnZwBTzjHdbcydwjh2oDTLM4SgggGVPk
cF0QSnCPGZi8HoHabrmAJRmXu9+LXEPoPIig5eNoP2GZvJCwDHrCaqJQE92rm2h7mY80GyiIIEWU
IclzMvT6D5LbMMuP5n1imU3oSYcpuJ9hA2Wis28Y+XNe99CMsJWEvWm0x8ESN6WazPD3QrhoBObW
RPxciq8oQT9diQlFj+t/v/9BcgaMfWFturpPyMXLunBdUHLqwtR7DXD0nSUnaKjw0UOxcQ6FSVDM
+lD191ofZOgwPOd1JgyKquI4FSQGcxrCMZehORH5q3vjjzinJ0615r40Up0zMYakBLGDcrAk5+v7
OCfVpCWeWFvioB2E/SqedRL68uniAHHNM6DGuhkxOPK4jeLi6b4X6+YSjw09cnmG0BN+ZxJnh+WT
rIvS0pxdVFVLsSuJwnlZEFNd7MuqI4hUT6xtNYtb0evPQctVPol4C+vC170/16K/13gxCwodvfw8
U0OoXGMI1zUbdOw/NtcndMKSsdzUp7hxRbgurCDlvtKUL7ENLxjgQBuui7IpZRgxYvveXB/zc43O
ehLbW23N0LYgKSUkDW4SH8MNl4OXLnZRxs0W5oHlT3OomGFizWLrlItNxfZGooSYSRp1fSHduyBi
CDncjq4bpVGfa7upD5ShaYGah3kQrzYGV/qb+kOksHSXUS0ug0FEGTLKfh8vPVhNKeQO7dIo5bta
Fy6j9Y3QU2xPy1fSlTlxKCsAazkq1k+SkwJwjJiu69qpsvzuAJT6E5BBdnEwBTWTMZy6v5NGO87O
naBmSCMkQgWrEaQxWzCak2EMERyPIUIXUmECoEViDnSQt2V8zmGHMkXiol16nGrmopr83g7wT8RR
V5zNIat2OlW1rU02c9kENUCfal9YkSI2zeRg70zQpYUXV4ck6p7XUNtpOVfWy8G69q/HYpcDMVAN
HVeOiw5O2r5GbQBGtySoI2kTArjzCqVmHeArIH9Hg1K9mfUYwXCJ8HRImIyZwn7OiZs5EGTu342u
eeiY5n7Sgyl35cLGCnKFUhRHy3lotJuGnvS1G7EzzW3M41Z8cr05v7FQ8Sxp64d0TJqPoDRJQova
59Jpx4vfW8Uuf0qcADyTnIPbCo2BsLQeVS0NQSuht2TTEt+4sSHxzsfT3dAgiXWVhjfcd00KhIHb
7KU50KYp+oRarOncwLA9lrmb3JdDXvqM3kuFO3vBqGfLdIVYHRQvw4NJhXc/+o2+64theADZyTTK
0KNT4k4Hc9YqLFEVVWLXuo/8ptqaAa0bQng2HsWXH0Zgk5nbLFfrbDSJ0OzzGwOd2MaYgB24ZkGS
UR3PdGd8c9eXcfBc9NmvVo/q67pFLZ4hoOCiQhBQvpWBA1apsreT5hkfHT5TWJEG6guzTN/w5+/X
xz1QiPsRS9DZtfL2Fb/gEUOQ8xgM4r2dYnMX5BY1pQa2mjkhgDFn57nWnfbNps9/rlNjCR6r5Jsw
Zmc3xhVNoeVZgky3jYMA10Kne5BlPNmbArf5WSeyY4P/o33z8NcxnA++GhsOi2vNe1h8+VHXVUIp
54BzZ3xUt7mbybt1Yck6RTwxBuesgQvMONH4VFqLeKB0nuMu6pgYMPCADTrdd7TbmXu8NkrzXwE4
pKdqyK80Urq9JhLzPl7WpnQu90k6Qla0K04dR+WhJEfwISlaErccdyJEGSAn2i/FVy0Xt2Q2ERWk
I3MjLyT0Zq5ARTe1Zz1xzJOsij9KqAKbrqrr16DP6W2kkmIbNJCdaSE68327PzBuAN3AvfKrj5+C
HIRLbemvo5+GcoR8nLlx8+yZY3Guxr7douCinqzfSqk5vAncUJnhosW25Yzsb1TXpCjGvZsX+JCy
nFthoORD25TdZTRE9IeVE2YpJVKivSG789A29WtLg6Mjy/nOnjNEX6N16wbVI50pE2ufpZ7h2UC6
RF09qYy4nE7eVXwK15vKk7JUdbOe6cQREOEBWmIiJGvib/jVuNVVj3j7u6tlttd1y/AQ7Wk6/I3M
IxTOinE448e7O2nQSN+8sTi2syi/yDuatlGfxbd9Mb43Yz3d0Bal9o2b+Yytw3wAfms+zP1842TU
0UvdzpmxANE2Gw6yICvUPdqnbYe0YoNad9ilkTs9WM5cn/tkCUiz8l0kEItUEw1tM2LsGfWV9cOk
WEm0hw4KwEi+fEAtWgSAq626RU3v7sBoO2EUxALuBGULt/E/4qWUQKmyvqFBRFBqGbiHOndwfbXT
9HMhFPpzMr/DqUARVSQgr32r29W6kAfNntSTKhuuoM2c/hzjdOfXnvuHlhEZCLdtiOGzFj6x92rP
hSx5RwAZH0o/KcOh04OHbiL0zxnfjCC2XhpHT2kgciMwE918caLmz831WTqcNElB4m2EjJond+Ti
PE72D9uS87GJYiQry2bTjj/6FqxQZg7/kQ4ZDQDToN0Exd2EGODiZwT6WjYVYMclG5WqZbl125he
aTpRN6G8q7s/cfQyJi6y5NmOaATQJZlOsQ4SdcYgSRtGACm35uG5OjpObP9HV/0XybzFW1VN5GJq
Y3lXxIySIHXjq2tT+jhTntFsaA9oEzOYD+O7notsw/nhf5rSf2h8s/ljcAWtGdymMCxPFH8wOUsy
5RyonHs0SZRInTyC5x7LcPJc9zlaUgEzRgRHDVbsLsbXu7fGfrhLC+O9SOP5bM9SXe3ZA8Gb1a81
V/Yys1961x2eSs75yrLVHdFOFeZn3zhzENn8Gr7Yt3peQhLqVDjZrnOpe/UkMLsYjaX2mTV/EGSV
wJcymddIlT5KTRq7tgNfF891/8bf/Mhbe9yohhOjpVW8bbyZpFlFfWsKaqZo4DzeZjH6G5ssAGm5
Pyw6/GV1HhvduLMaeSQkF0sIRk8KpsnJopR0osyUbh13sE9VX+nL/VXs8cg5+8SkLmNFhbyjK8yE
sTcXKH+k9qIyvad2IqBKisoNi8UpYMPmCFXexWeqRzPJ8841y/XkPYmx0cyF9pUYGj06fDCo8yfS
r7ki/5TjL6iK9GCBw14tzSa7oO2NW5l1r2D+oo0vSgfGrvxoW6N9wtgBlXepb7p+63z67xh746NU
jvE8GGZxCVRpPFbcPDdcTQtGvpX1Ms/eZ1YbOy0RauO6LnD5CEiQYUL6BP2cHSFL9ltfNOrcO8Bu
sjZgdgal5UhbhJuYHk83SGWoK2C3PtL9Ele7C2acoSQDINLe0y+uH2tCCw6ER5Kf9f0LKnx/JKk8
u6Ucd4QhyE+ZZgfUyNrRGZLi7IvlW8GO0+QpkS55UV/qiD6usSQU9M74mMyjdmuAxl63HLfHJF5k
8graBAnIXAGbxDfpQEz8lc/iV4v/7FDy65PbkY5MI7zPAUnsvMkZim09wpJulaKR0TTzixwRXhh+
StJB/1IRD3/jQk5BUCm1q6Xb5YVI40VKpF9kOf+1aMXR07o/6GSQ/xohLNQshhYEal80Md0UiZG9
pNrkIYuCQZ2QvXg35V1wx1kJvkoZoB/RbP0xOoW+zRJ7PtGmyvC1ndtW+mE7kckd69qTtGKOQqBQ
3M1Nktuq/Fo5TMXkWIHSjVRyyIkKPJhJgyF3mUzLslMXSGTnYZDBU2FoCGDS9L4rkT2MbiBvuUR5
wr8tBqZV9fIJ0T9p1yZigNUM+2x4KfWpu1K88G9x3WArAh792ibJsQxIwxkjcl5oGhM01hBillb8
rXKaIOTlXnJ9eEuZVL2aWNuIG6/2Y9TU70vn8TNNwJfZ2eDuSf9hhFbSQODTFFe7HvoNoN0g1IZJ
HZ26+kmFFyBPaj4Meewfcspju1pmQDnJxNg4g0vWiyvDym7kq6tTS49LUiCX06SXFRmYaTM+5JPz
pdclRLgpAsuNXvViM7TfRomR7mIhj6QhLp88eoktaFHw05Of0TKi1MaTixmC/HN7K/wHyyJIou37
/stfIuS7INlTLyqQBxnp/dwv/ftI2+lYr160KNuXUqTc6iIqSrOItxbXP/K08+zGkdaT7dFlcVNt
vjMhuu0GRNinOMCcXtD7oIUvP8uBJlDXlv+hRkNXzfDKm8FntGS66WPj1+kODLk4OT7BSZXFBXsG
DXGxS4Fvyoq9s6YX4iR9A7rAQG7tZtaGeZOao3XCR7irPVG8wYSlxEK9vlI593xXBV86Nws9icun
2oOH50kdp48b3KWmpY5EY/Z489P4UhoxCQiCfqrZ0cty+/cSUh/N27K4jJ5xlIHiHpbGPxx4Rrzh
CNW3thNGLa+wrvbwEzx/01h9dW9mDoHfek7/yWAqxMfmTVkvsZoV+ob4oc7gaPPWSTmJuHyBWtAf
OYFbSFCKzqhtM/Gz25tVKl5WSbvXUpnv3Lk3uK7AV01qvT9y/0AW1ZntxWpUe6lT7vKinc4xAvwj
Iw6YKjj+9npVtFhARXtp/bG9MFe+1Vw0WZEaXsa2uBJ+ZJ0Zm2Dyswken7PEujDM4u4m3xMFBALn
dXPRc+0KDze/9XOC1rXJTq5UvggEL7C95wVhtiUcJyJ2z4ZeavdRPBubEVrutaAa9tZi/M+q7lXF
B4gv5a3yreJWa2YDcFtC3iAPlfCMb4jx25p1Md0SkPocp7r33OvKQF4avPVp6z6kzVs/Qg+L68eM
ZGNihBvz2I+C8G4byoWgTuIZJ5UIThisZ73VVkCpGOqUztGkXfEBmmPYZML5cNyuecxqrvbYZt0v
EBZbS8QQDCbP3FoKG02cgoDog0PjuNVJxWp8U+iSsmoMtmUJHEvTbPmEjW0Hkjk++UEsiWZyYkp/
pdWgdqme+DYoSrUquaCEAdn4pbplumt9jDGMu2yMSL+cgzFM0/xm6hnnCOy7W8Yy7adCVoxDskJi
55mXLhlnjB98E9nUjW8YT0j+RE9Bg8kb3xizIKSM2sfOhncHMviBOQRJzVUbAAZ225NDAWOpHcTX
dZGOFq9bGf0ugC7Y2sp7Xhc5pd3JbGF1lOPbUCKGAtSTHVMrwdviBlhwND2MiCe/yojbsQ1RHkGe
yk+FWuJeosHclaWsP6hU3Ssr+qE52om5eM/QiktB1jF99Tu/uK0+zInLXdbFUO1c2NmSdg6ClAIj
c9EXx4nUcH7ZKX9WM42agJlA32gb7lLGbVSTHuNqNnP1tHzWglxcdKq1WYx0WzGhCXJtCtNOkpdZ
t4QIkMm1SWMdDflgW2eFaK9ShnGdJNNMUXjAYzItOyKydTgmmbeNQ/EAFFJdsz64iV1yPs1OIDIr
aThriFo8D222qpsyhL/eB5ITLe+t0M5TRtc+PSqKmMGjLxUBEfGHtLzgtRNeHRYMR9CICkK2R6c6
vDLJr3C3FNUdApN975nDTXI0dAj+MRnZL06SkteoD1dIZHQDS2nctbHtnRu/+mG0iXGHjuUCuLY5
W51bAZg3wgqsEg2ZJt4DAawpVmTp1ziFKjsOvhk9N8ME72jOmYbkv+hjqavmxPKBGXBJfw+ezhhp
lBdKUAvcpJurN9B41SV4DMPpaEHoyoPq6KWnXExEqkWqOCkVtAwwWEB4oThmjVhp9YUg3WYnxkDG
ZQSVsykFRDsP2/BzotRdXNnlJ6xmC/EXgpQ2fqqtmYC3LhfvVR3TwPGcPyza7G4VEGhvOYzineDY
VH4Wlo4wrpSp9GtJq+WKHE+FEHJuVEVGGmWpd69HWNtAcb7A13lT1IRPdPAo9zF9p+Z8n7bYmBqr
fAZX3j1YGhS8sqJLzzi01Fv9Exs+ejuNnnFnkHYw0jU9Q7KiZNSU1qvuW+khnTTK/7lDPDZ5cJtx
8oqnoTQo1fvyVzoXL16NTAd/9cz0VdYHmtr2gbpea5jRjTR6/6n06msC1JKilROOgiLZ1JIg7nCl
wzyL5T+H8H8wqercAZCNmRPIN1cK+259KEmkv69EX5+cGh59w12zSIFEc1vFPV6T2dEjs7yZTOen
TUlrKzrtrWzmMYy6ZrhP7Xi8N5w6PgRYAOncdIiI6CZnjo/un4iyV2Z8t1iVmh2coPxEP8bbKISX
J7rvFpWPGGqh2dx5SCCUb8bXAbvWo6KegaNRe/E6dZilYx+wpmUHS7O8q9ulFwTONSAnTqZKI0JJ
sx1KWwVNkYniZEVRFXd7EhzxNpo7rRAvJnljN/Fc3jc4U/a2HXCN9Y0XN02bUxznDBgMgZZhqk90
xRAjtinRhNEcXws7+HMBdTQI82ouS65T9WdJMstlXUA8RQyBL5CSS0BsqdIpI4jmCbG/8eCRhnLS
UyI76rhwy03LPBQBBJi/efTthymjd9Cqh2xZQNRq4HteNK9xd4qu6s4wLsmg5+9GhbRxIuNu706z
ESpGK5S6rQwVp5ahuSFNySqzirzmzliQKc62HWvzLm1Jm8Xtp069RtlwGrThKKfR27dUUjHwVH5I
jLB/MNLmqXM9/0JJ278ERN3uZDaTsuVCL5pzKW5SrZqfZPZsL9fd2Ej9Y18O7TPSECbyUplbTclf
oISjO3tK5l09jHXoFIg1XF+WpEEnYVAvKpiKAI4yvk4w2RGDTt3dkHJiRvqL1XfqGuULCbcxtbNm
xI/TrHm3o+jc50lxvuNgN77n1X1CECYdaWrUaOBU+xE0/fw+usxBCbbMDusmApEbV8xoxCkRbMh6
SUJzNOy72gJIaxuzva2c+ocllXU/DGTYgDidZYyVQaAG6ijBXplLHnLDE9ipJiDNRdDsfNQljp1E
b5k99od80PWzmXb3nGh08k29h+KMXhQrvXc0lkM1EfWGns4cDj38HeL1aGCnkX0Z18VIaFHXhIrW
qtgkyHlO6G1DcA36bTmkakd2wGtpDgSUVb717jYE/M2W+9C4GAeEOAthub/sOEZX3GXj4+A1N4wO
gtOQ6shtRZ690A4MbtNFTu5bbei0jK19O7AfqyhAqU1NL7eSsKQc1RLC5kUZWkirJvJhgq07m9Wv
tImZ8qTytsgG0Hlx0p8NCiqh1/VAR8zgEd10tjXyxD6tm4i9wCNjzb2ffYhPdYVmrW+hhficK5am
X1Eziz2VUnfbT2RBCL3Xr8VgckXPuCXC8ZFPY/deamb6aHpSPgmGyFpMwIyr6y8pRONtrFV/rq2P
ab0PCqq0jp7SkE9iunqCPnSljNK/z0TLHOqpR9hktFsoZkCqY8Elw0CDhBm1o4UYTx8URp+soR2f
0kYOlNFzDABQvjfdULZ3jjQh+BSztZ1l77zYPmLNSbjqBx+Jxliaic9O+S/guR9STvUjARvUF3V1
D0BOUXfAArVTkTtDsx79r8Ula2YeCu0kLs6FjuZJrxDvUI2Lnm2JdtpM3BCA73hrAQ85JqlcnAOi
OGOyhSeuw4XLDwQDDDdZ0Vc7X3XRJ0kIaONr90efOd5BKPfX4FH5NboC5YuJAKspdO2REnK91ecq
f0e4+BbTnLxUQBh2A7Pxs6uQJwD4ix+4fiK3z7HxFciNqFHSKiiaMXlaFxoR2uTkBF5oDmWzm71g
3g21l96si7SjwdEk1udawU3QWRoglXZ11/1hcok8N/G94up1ItOvO2XUX+mnk94aubSZLU3bCzpt
yKsNXJBpk6FmN8ojSizcVlFJU7cnCr1BuMMEz6awrTx11CF4wdDQnKNL7+vkUPaFJ0Ubr0kCpkB0
Jk/+Fx604EFR4NrKwi+PtAPknksahDMCgy+GdXGW8nBjExm1Wg//V8SF/49ACTD3Mf3+z9ykLfLS
9vOX+Ccm4ftv/sIk6BAPbJKPAsfC4WouFte/MAk6+QGco2CeHdp15Cz/5iUZYBKY0fOXerD40f+B
SXD/D45CmGcufSvAp3rwv+En8Tb+5VMk08D3MCl6FD4drnP/SlnWySXRI23WIBYm6BVjrr2DLJrQ
+Xvt+7F6FMUmm1I0OcO6vu71/zw3RpjdmOU2m388v7zeurkuhIHUgBSR4RAPwT1VTYbzkvlA0nuK
mYlfhblMMCiQ+wt6J/bT7fog1vQqXBc1Knj8C+tOLSAhXE3Lc+texfL3v3f9x8v93uf30+vaiGxh
03bDO77/Bcj017/5138dVuHX76fXtX/t8/3OpOYRyxCMKYqTv95XZcg3ncnOXivUufba/ghhpQ2x
HrehbuNy3lJEV0iAlkfXhefK/2s7F86fz8yw7QymFef1r9edC5zMofG8rv/e8feL/d7ze/fl3/7j
H/x3T//rsbgS/gGa9nXxQXSuXp9/v9K6BqHrirbEPazaMdidzbz9rSXL/laVrY/BUeRpm/7Xt9Ss
s3SSdgLpff+Uv3/Ff/2o62a1/v5+bJLb5CJNUG7NzaS1/TrEKtCEme0nGzF66R41A0ftepCSKkye
qVHr3zuuj61/8v136yGNH8M6GMq4XY/TaX1sfZrIh0sDW/W4bhUDRsQuVe7mH3+7rpqDfe923nBY
t75PjuUdrZvfL7psWiR1G9rtqhexU9PllKLU+a0fSQejP3fFZ7WoZCZyYlEYSBcJ37JYtTDrpr2o
DqgTi226iF+oxyXtaV1V9DVF3FCGT8pqp3yghLlvcVIti45kY+i4Q7szoi49ebDl18fTv/fQ8+ho
Vq1+RNAjlpi+hYSVQ/L+vW21giqcW72bI3K8deE6fPnrmkX6YUim1Z+bxTy9zVPt48NkDz/mFhZU
9ml0FhUlAhSWPkxPtHfeaZWNrVKy2FMY1P6xaqUPJPZwekwjiQqi4NlV/lSuq6smamjG/uyU94QQ
OBSTyLBcPlM1B/yLddV3OsR+RVkOcHsjPJKmZ5Z3mhdvvSxzT5lNfsf+99v3yHXcmQ0VJXc5duvl
61A9B+y6uS7s5Yl1Db/bFayWf3AWwY3yauY25gzRcKMv3xGFLGZsk6RLzreAdK8J17X1v+mdNp1G
G8CZ0YLTWJgaGa4fCv1Tsx8HL4Up3I1DGKcNq3j7sKABqQYFYnpkFjTgo9Na2wCvUvP2+30ZzEj4
gjhCBdb17fqm1t/EJoGgi6R5Wh9af7Dfv1V0oBFWhQU56wUFx/K1llUM1WTZLJb3PGVC27aRsFEq
4vEkw/O86q8WTVYwNvFhsGdkAYLM0UWLsz63rtnML01Sd3FrohvSdGRI61ow4lnarHKjJvkv7s5b
SXJl3c7vQh8noIVBp7RsPT094yBGQmsklMU3oMNHYTBo8RnOfSN+mb331N4T5xjXvQ4GKDVVXShk
5v+v9S2t2xqW+O4j6CQ0N/b4nWQakYSt3FXH5ZI+G35GgMmAXJZERnCZajfEm3ZSe6ysEk6m6KKU
M0ZZIn/qo4k/zBJW/LXYRAgyVyRD89wgelNKuFnK4dTe7dBfgnprL/FPdZMQ0Sd/mFziyUmlXHka
4hc/J6HQiparMNDYqpuIcDT3iVsd6JF+rMnT2d4+rM96lQ/768NPOs0kc9Lqze0Tvn9MK4ZD5nZz
c6p7wzxS64kyPuDtU6pD9Xlru25O9jDg1m9JossNwH32kKzVJ1cf11MqpXdtkrqhauq1643mIY3M
6iQmGDHCTLPtX85XdXZUmYyRoT6IHlYO/u+/YHkCB9LQHVvG/naTbRd3TDCJf2k1rsBSTXjbRCQi
rj0nWdbqW6kIG9o1+vCg1I2jVDzh9yrfxYKpDoYEYy/HtN3kcpbYHszXjPhCarbURveRVWpNM+xY
iCXIYwllrs2+3njynHelNq7wMtyiBe2Nti6nk7otLOfPXtWnFBvRgqkNWJ5l1VeIK8cYirK1OD1z
aUbHCYPySe15PvK9VZm107H1nvEdY02TkZZVsyADLoqJ00FqKgO5GSaqxIE+FdtINxi/lUZOneDv
x3bTh+syoLsfR8bGpXj6xwneyi9SbZbZ58aG9L4VeSPOOlo8gmlMD624Jc/nXtMJFKMRHxARy4j3
N8HY7bBvXWOLQ11sfQPwuCyRqE0UGR/RdILNqPix61JOqjaelNDfblOH1VJCr1O76jHq7tuhus1K
oxgTm3tWRzYjNGUc+dLvu+rWv7zO+65PqCJir/mA+1zbtV1zMUsUidPMlcHsJueod4+V6Q4bQfNp
YxtQzXFIRyxPEI2NZZFRgOc8y+VUsldTJqPkqmHLGzu1q+7nonKPHTZd6XlL+oj0DYzSN9BGGu9S
7aob1QaHCuOF3GioJhg05Ol2e446HB4tgYj69kx1qzqcXTlmZeYy4D53yXhRx4l8kdsrxSTL0FV0
4LowQcFQKu+u1HxG7VLEYfoqb0zlnjrM4IQTc/rr+F/ejV6F/0c9Uj0JrSu/mNtrqqffDt/v/u1/
S2/PcUj43feifn8H6nl/eZfvD3x/Da9B2x+FPonIUqFfTXLQ66ROXx2Hpj1sorDv3m9Tdwh5r9pT
m8VnyFQPVnu356pDsTTxKXdW6sCOZM6v2tWxfLN6lS+l2XK4Vbvvt95e5/ZfMSLq6yjPaXX/+v9u
/73auz34L694e63f3uJvT7k9bkq4UviQleWP1ZA/W7VZfu39dojDK1gzwDsIY3mwKce2Rs42bhvb
wYQbOvN3dZMOK4g6i5ya3R7y26G649/eht8ZObzI9JV6nKXmC7+91vv/8i/vFyDG1o0LffP9Hf/6
oOq9q9uwzHKRUru3x6i7Wyv9857bw9VjHCNySG86BPVoUbDDeS5fWG3UH2/ERLOs8WAVOy1zn+u6
BAWfi2GDLJdJXjEMV3rP3q6TszRHzs3AjjLlU8e3zfuNZBCQ1tw0JgPT3x9kyWe+v6R6EXWsnv5+
ozrWZ/R+RrkQ0kRSU4zBFf+7TkVmpCDe53O10jWn3zYtGWp+m0bo6Fu0lU3teUS6EQU3qGFvspfx
2Zi6DdHB3WGwIQ4Io9W5XvFboiCPZFjNJRc1044xR6/9lsTbmR7WNhSBfQoWHU+k3IubApGc3LOT
gSw5mzgnqdDu5PwpULOqlMIaAFmzXc9EgOhr7WyYXP8LNcVD4tuc4jJnypXI8TuSG3Uj1h1tPZid
vaL2+GTGeNlzNMWY1WP/hIBn3g/oKU6T3Ai8SEfigVaon/pTKlctaq8YumMKv3uPr1nHbcRm9MLl
1LWWsYX6/tUWJLAOch1026jbXGYIG8tAdT76XUKDFW1J1VkaA8USgzLFrGY06dvS+v6WdHiGY1+O
xGrTYcanJvyRtjofS/0lHDmvUn8Ytac26o4cmf66JzEV/BdWmPeNmceHbgHSr66Nvboyk6XF4CGv
x6naVbfqZXJHcnOwm8d4OAGnDJg0J3zeiK7T7w825NVaPU3do/aceFVbfBlVizHhtqGv/ddDdYe6
LWkMus3B5Gwo6Q2oI/ERuKld8v3Sx1C33e5Qe5P8UwVTEKwQ+vzx/aq922aQ54D6ztVt6rA3ZNHn
dvy+t4jHmF4FQQlqtSBfUN2hnqyel0TeHXEcxm5RVj05sDI3BAX761BTQ2SsFnudvL9RniHx66Fx
Uto0QuYAJ5ccXdWDcivZJwmisYGlarAgrTqQXjCcaCDyhwc7yuRIJn5lUAjIkkB/P3peRb+uFhe1
oUO39npyXT19wnwdSVeE2oiCOtQKoReaAFG/X8AbivJ/XMjUlYiW6LStaTyiL/bnU056If3P8UQ8
IpY9ubkdCqKxC+R3f96t9tRj1KPVYR3q+eG/dI0VNqsEA/77Iut9+yOqyr+WWP94yp81VsP9h+2S
w0oMkOuYlmTA/1ljNW2Z7Oq4nm5QTjVkDtGfTHr3H7SOXUD1lml61F95D10l+vi//zfboMYaAMYD
WG97pLv+p2qsBoDW34qs4At5C1R5dYqsPgTHv8Pgsk4s2SiC5KEMP6vrElkc3cnNF3yN43zgYkxj
W7zG0rC1SOuW3WYf/Cn5HuEwX6Mm5FctJ+q3jS9n2GFqXSba45sch1gi/WJq0+Ie66WNLPWko8yR
i95J2syMCXFRJMyT2lQeThWMI+amB78TDG1zdA2j2vaxhXYnd929Oy3+qohihtQMf0LdFdlBWMM5
BGKS5hpuGZH3u94KXpENMC9zmBSE3oMbbADDI/8nDPYx8wtSy+07Y/L9i9kVV0dk7bEcrK/QdE91
SOUZC51Lkxej4PvvX10gfrtUuOb0irqPTjy+Q6Rf9R524F2GduesxYjxgFt/D3Er4q9yT1NOXauS
VkZ1EbelvZEcPJfahdiVxog4WG6CYbJOVv5lLKL2jBhb37So3dcRn0ZL3ycQt7FfTQXULICl9cuU
QX6DXsECIXK1Q+8R69pE0TlbGKsWMddAt4xNOVKVVZ+GXEv3MC9ECgB9olYpr4M6/9tKYwG4HXD5
MgbmL6OVXtJYz1GJmgK7n09rrM2o8mBV3NB/vUcSuQHKQQuWUpGhgcDSI9SwhXK2DbpME6GLjDOf
/Fm5gKVIeWRy3pH6IddHRl/VG3Qm5oq6UnvGymVuvKxh7oQ40iREfq97g3G0gr9epX/7Jm7fTpVk
5Oe24qdll3u9nkN0DICUDH+qt21fipPaTJPdIhlzfuheRQVPjBSG3LTdC1goJ1eO1GrvtplkMcbM
q3Bvz87O4r8/qY36QL8dqolKu4RAUkwZrKXJSrAah953F6yNY57lVEnNT2o+pWZSau92aMjZ1eK1
CCSKfK2+aZJ+/phDqsPbRFDt0UVtNobTDSQY8bNUP0ZPrZVjWXRUN6qzY0ydN6tILMwfDG/qT3fb
3G6zYg+UZnpSs4FI/pCpmzLJsOQ8QU0W1D35MoZYFfBKJLJ0k/3aTHIyqX7nRUKMOQr8OFk5Xpxs
/+WU+30KDlPJnftHuyM9fqus7jF1xmXb5l+ijLlYD9JwA90alz+GsJNFPO4J/cpyUodqYwbE2aAS
xDDgfEqN4mAY4Z4aYoabprc2/iSDk0wfys8kbehMXdltMH/sy6k/t2P40a+mrSDGeuMlQjv5lvWC
6K7Yjb3JcK/elL3tWe6cdPljUzcY8k+uNsrMfztEJmZQ+9P3hseXMMsnmNQ690WaXBkgNjk6l6Py
mLuFnDvpWrSlgr7gw2WjA908Bc2Y7BZ7eksK5vEESsYne/nAXzYjyN5mfhFabIYYQyjRXFy1Y+et
7vroDOTrxU+tYqfeokIKxEBJ0EmbxeYGExjQcjZvnk7s2Tw2rnFnjOnLPPcLv2i922TLYxegeKlQ
RW/F0N2ly/S1bzV7bWnjuNKHSxKB1pAjHQiF8HsSEEwEAQXpJlY4aI7Pua8nhygTr7rNQsofLRZR
wRfStYGbjcVjsBMBkLmk0C9jkeTYmXlEQxggkGUsbWOK62DOr7VPcC1hZp+mcUGsl32K8J4crSm1
NiQsId1G9Jmb8lSYpnsLbuDaEPqnECDutjLQlk5C3OGdjnYVSXes4IQL2DHp9hGfbkX4hb1FlR5t
SnOABlte8hoLGD+i5GKXaGs8zqaouIoKe7ZZL+fE0eCK2clx7s2r0UzPftwZUDilhIW429WYCkg0
gvENI/uhccbzko5YjH1qZO0Ud+cgm1+nlpCBOQWr6Mfld9x0Fphh8U3TI5twAsPbWlLGgNEI6uXw
GPpavDWR8CdLk+3rdL7XUr8/RvM44HckGw/xLBUsLb4nfcM6Y5wujsST9KvUWkU5y5IStevWCbM9
wrh0lZo2rpQZuEELZrVivg6gpmv2ncBCZ3W4PhwExptovK+i1ASQ2PRry8adj+Rq7U8LKFeHaDAB
qx1XoU96nqBX39qWBXZEWGu/yH7AONb30DdfyGa7p9w1vuS2hSPDApFQwf+eKjLOdXT3s4smhxaz
OJhpCGat5kXpmz30i1OS1FFOZ7PMtLtpjnly9D1G53Pn5xjxG4Ka92R2f5hA6W/Bfxo7o7I/kxND
5X/RTqW1NKvYRekyY7mwoLHCIYjWUJi0O+FSbIhYwEF0G1j9wip8HuHh7BxbzBsZJOEBsL2S+1AT
sE7uG0lWDWmz2FcWg/eVWAKUSzyaIC6sj6O/jsW5gp66WkrzWMXDRteT71kUi9XIapZsZcwIg7k2
5oasdMbzQz/xAxrK+FNXDPWGFpgHKaExjoCCZ66zAaQKV8N+Mn/3bPxdg2lotCMARizfIa48eEX4
WNbeNcv5m7p69bkPuk/UsQkKCa7YsU62x+82Mxsc0fjnRvKND2buHZhcQv/IpFE1jrFFheLSFYbz
YfFCbTdXmGCcSDu6Zf0hm9OjcDQ8wpOxc21NbHLEfWZKhPjIgg70UfxaucG33EQDD+kCibpOqMzS
b0VRpXtvdvlNGgVNV9gvMMjJihazeAgWU9sOMondGMZvyEJlawf0xJI7CBmPsWt8HOnmbGrNRi1G
fRQqOxX0D/Aul82k2T+z1nMeS2Rtc3ypg2jaelGfHdsMMgzzUvOESJK3m4YHWESJJF4XWyJiWs2c
HswseOaNPiRJJNadNjbXFJEzGIYjfK8f6Wy9LXVkrt1Gh7oU+ltbx2oZAfAgf4B0MOaWg2sG4BCF
tmoLXbsWIXlwfp6cdav5CW8JhDT8712VE2WfGniTLFqriNubbdt6XycnvE+1oNlNenNNQHdvqyF2
1xM40Z5gCGlIXUP8ezS97KnVc7y6Q/9ii43VxfcA0dtzLLWJXkHuvFNNxzEbjFVmdAunCjIg8NjO
hks/nju/AZZQQ+EYpu7jKFHV9X2CSH6N+jgmBWE2Dm6X7y2orlffsb44zmdrTsJzGzblCtUhQxG/
+r4BnVRk2cPoMZXRbUTjBjNvKHCodvOdt2hflrLbxaJ8i6OEmfhiI9iEJ2B4wcfYB2knko71gx1u
6ngUB4HJSJsybxPYgbelAPKdZmh/5A8BWjW9r+l0BLXWIksDjQCg1kuda+7STVlqhiNUaSsta6bV
WCFKsvIooLeRkINV05ZgxD7jot9yeRJ3jKXY+8VD6+PDNMIEl20Ja7VEjzi6BvGnelIdMDGwzNFh
ik0ViYd0s+LxX7Tvbn2usSPOCRHwQfWs1Ia5KS3kX308hsRyN3blK1nXTL+Lkmiqgr6oLn33N3qG
6i/9dlgJWgzRRD+d+R7dNmPTLIjkLCpvQ1qXq3bskrMnPH8D5QPDrJxK1NB+WCUhdO9c0e5jO/ow
lfkHq9LnnRZ0CKIzZl6Et7Y7gQNINT9VQ151QNUmVcgKn2nQoeRbKiSEwbORqpldQj9VMgFKSQdQ
iAADjOQ+iZOLagrh0fySRdq8tUzCzACk7NXNrZGsI88cDgX6Catq5pNLhAV9djaJ7vTQaAp5elHh
8H3z+5wv3fa9D0lRh2Kr/t7iUn0utenlrNyUVVSWdVfVTVYb1f4u6tJfB6QbryJJmFBwid52Zqn2
5jjIw5k8P+9etQWLTGov1K5qc9+63oakl4Q7W87sx6ynDqmahly7Yn1NOfEsRkTS1XI3d/oZe6fx
TCDgK0mRw4FRxOBXpkfXaGiui13YL3YUrlPLf0DFw8ldGdp96iXfRWxl+2asvPPciWrn1+iPwz6d
7ny5CeP+x5K7+S53PHI9xkLfGi3royUWwbhBTKPt41Anm4zpk+F+g09AK3gecHsmnrMm6aoEk1Q1
+3ks3HtjmA9hyXyhjN0vorKdSzOEpzxOoju09SxNCwtSKsBN5m1jt+ta88vEkssbu+rpwtBQP2uA
bQut/Wj0afTiYjZZ9XVCVJVhaCsbUv8HWHXZyUV1adjDzzkPq2tvEJvZUbLEQ8Z6USdDgxIzWZiQ
6tv7WETt/eiSoDXpldi3qQPlMve5rnLJdBMaZNgFFneTkNa6sbWYKJhgfpzy7kpT4Y4vIjhUuZM+
2MYPq2uh+DfHtFwsODA1SZZlinmFIV7mxha7ovOktQTFV1Mn8326xOPOcImwygwBP3maHgvUPTS6
m+tAJuTV4YTBeaf167oxm7Xwpi08p+KsRUV7nFofeIrd3gUzCltRTd2uTgbG8wl8b+cisCCg5ocz
UzQIonDvrXHr9te+kznXs/3QJX51Bs+GPV9jJVN0vHVH+mcDLsFRgFiD+f267jCusWI6doOvv8we
/UEnN82jW3U0WJZ8l5pZddDGEC94DKuvwSUyk9AGT2t+AJ/6hgPlIRaTcZwXnOp0/x7TKY53Pji8
Nog+a+VsoepshrvSrtelB6vb0S1qlcL+Dl4731ck+6xm1liPEpqdzM6Eoydc9kwf7gajhFnkDMzn
/HWp99UW2zR5MBZxo0bGlQoPQb0WlgFui3gML7nvk/7izAICqanh0snmgz0V33rLwh8ZwN6NfcKR
TT+P1hBosDM2EWRlBumRDavm+eJNJjYbPdoOZd+tl9Ywjm3+Nvspy5OK7zUHEg1Ty25YvBPAGndp
t+n5RCs/JcenReS/j2M/WBUN7yZhBk9WGgywZbYwWeHSmNsAgTMLVpOiwwHU+MfKZSG7ZP0FuLqW
hY92pGNKnLCUOQSPNEgPGeXxeGqtty8hG6/43rZw8rJ7M+lwC4fhxQ9h8s+FffKM7jHTp/HSlt54
UXssUcx1RjzFxnXbElu2g0mRaSrrnmidj3NwYNV31dAbb+b8aUjTCDmUnp6HgBqQVqXgIwfboC87
SE61uAYp0XoGmgl8YYQdjQP2o6AnHz442UXjPmeZiJ+MaFp9bDKHrJnqW+7n+j6TaxwtSu/x6k79
qJMzMXyIp1B/0stPoGnTB/pwu2Yo9LuBNLctV9cMj/ZXQ1+6tY35YVfiC4kxui3HsQOrZBLBvZlA
5Nx3eVTc+3Wc3eXd11GPyPzrrfYY9+QV1Ut00vLGPzYkT+/ytPo+GhcSFN11VMYe7tYe2UTUVne6
7ezTYTaQujf9uer7L15uWBcANss6EK29SQ2HbzUP6y21DnFwKu27qL15JwAgSZH2K6CdAe1/+iyk
PcmIoQ8K28D2wzW2W7qnyKGuoUXOSExKwfJ+zvaTbPr0JaiqqphPtp5zIgjcEb1vPNjJSLq4Y+6s
qitAUukkD7WfOpTqp9KfHj0i4K4J5pW4D8VKQL5ZOeQ6AiGlCtF6qKBpytU7MnQ+cKHJj8ZsHlkC
f6sd7JdEe6M6d0Hlh3nv7Y9LgJsp9WqfOF8TOWoMWM/vamYrABgxyRqcMW8ZWUxMMftr0pmYwbLA
2Kf40DZUjZFWFZqx01ygA0GMoI6svPtpGcWTrKZOh1yk3rfeHfd95275TXWHxKUFNVaJPIcryINf
bawS/BxAj1SxcZqMr0wxxkNWzpWUwiH/j8vj4vrJphQdoAgMwpOWkNHdVIcg936kTNs/2MzuhQSx
xJrmEtF3imtiPedy/pJ6OcGj2C9X7jDDFuiAUPS1GX7IrkXgHNPEzclwqJxHptfDemyzdJuMiFM0
farWpEn97JY0WpVuj3fRj9HvuI6H0yCEKV4xwRZG+dJYxEsts+RwjBkrWtPf9YVrb6ck6dadyQR2
kTg+JQ5sRmgyY2veqakYNjfyrZwesU3Vvfa5727itjJOqKg/NFyn7V7gnawE7Pk6GleNALnGUEZg
dxJdnHE6g9ekGMNkve+pWzuhX2Hbda6L6RgUfbRNBlVmH4n829TOwaaYhyevN19z1+yR1dvnIAUT
EedmsypAUIH1qo++k4Yv9CCnTTx+scclPo95w/UJgxGXsaS4H5Z6Y0SBfQ3gYM+26TPnjNuNbmTL
yQvOpV61V6O7q4fKY+IbDjvM1fNzZHn7rEvHA6UoG3yuB1WwIxEmBkpylzvMvcHDZ7uA5WsDrqw1
Ym1NqMnPVscUSkrn+MVp66ckq4ut02QEFrhgyfwpfFnmzKKsqaWrzE7ja+B5FBwC/YIlLtzCgYuP
ILbQ0ybocslkZiX1c1j06eIBv2D0TzvsMubPAASnQU/lOC6g1GcNR3tW2IwZFViOnkKHQLqO6zch
rERoOxCJuKoMkLetrk/3QMLvSe/p01R8tEXKyLaQ4dz73TfsyzGU36C/I8uVShRxQ5D45h3u0uGx
afUZKkrpc4Wxwz1GRm1j1y3lzw7GBANd1BQ404b444zB6ARsAQQdEGHsOFUDdSampW9r8OPzRb+y
OGI8nGDvxZBFSRDItQspq8MqDbr2UOAJrA2iTkp5wlqtucnsiWg20u/soNP2WVm/6Y3fXqoxJX2K
dz/h31kLt5Bwpxpm6UK8AmyMDzM/RNJJuMhKqpXWEJBea9FzGpaHsXM4x0r6HwZpnqul86u9Q8Jb
EgChHgtAqjlL2y1eZ1jQDDRENmA0GkDTrbJxQOsQEG8PvF/2Com/DnuyiBP5v9AcT1elgdNGr5jM
+/TAycseqK47xouVRETWT9KDS7OG5UMDTC99qnB0bkv+07U/IPSME2aoWVPd+dHdlLfOuZUwzr7J
82Of5Y+GloygPfkCZJQAbGCNJZAgOJhuW7P2Z4wwiWmvAc/mVwoT+5EMpsPQmN3ZGst+Z5MCvxri
KaUV5OEyd6tvpsOkCANmvw81JwRqREkib4zowKxoZ40Rf5GlS7YJvFTiEob66FQ+67WqbTfUILFK
jZq1iUuNhHf5JzDiDHiXMWNjhyGKKfWM/2ZlsDwbGImWMtnZKYzL3i0uIT7XR4In12Ndc7lFUDO7
nzU7aIhDqV70PF0OToRuIAWIMMxmf60KRP857vjFxSMdKlNcIRZzx1yZAmmXvdnNhDEJh9klLArs
sXPxtS8y8O1z4B2CQc+pR5Z0TqzykrhMLpBfEAkwtekZKuDO0GoMURMdy2Pm1frR0Wk6Vek9Y3J0
9ntSFd3C3qJdqe56vd9ZfLJ9jW2gaJzoKaS2eS11/lLjW1Im48UnUGblhhaZVn6P9U6SK/tKe3LS
1Durjd9KraTWpmvdsot7h6SNnT0WXM4jppBN4bf7hF741Uzc8srH9kWi3dup+8lxRHBEEK7d9176
aeJ8OLOoHyjgcy0YLfdj4WnlXSP06g5V51MdATiAsE4KBGvWrZfRETfn8amUmwmwcF7CIh5YqZZT
2mIjeq09Qm2g2DQbFg8m0SK9BJ1WDrWotDlDj06PVZCNmzI3HsxYm571JeZcnxegn9OCOdomCjrn
i1vHXQ2dQqT+OtHtXe3QsIQiiCLAZ+4acO1aN8AekcIt9/iCDaIdpq/20CDH4ku9A8y51oo5uQaR
8Nd2DN8iT8W3cXLsx5TTMGBIJvwT3GGu32lRZdyx5j0uIMEvDbEeAAuZnOdHu3K6+8Dw811b4/Uo
O3FPgbA5j1EyU9/GruqWTBsdCrf5HIir324azWIwYGm6yskQKTOnPdYFF+Ei1/prMLFioeL04Pec
RNbQZkwzL9ACMYhTOkwcPP95bb2Mjnmu28bfa2mUHCM/LJCI9jRPmiC7z+bhfvGi4ZRTDuyygDSS
oEqORVFSpwHLONqQHFKEjZ0BBo4GZrCauXiup4IWT2+ScQKTw9oCSB24fgT8rgf3Z5K2P/TUbfb4
Yr/Gs4ePZyjuqp4wlzElyrMJQbg57QIrjlC8JbDGdUxxelXTH97P09Tv7ZyhPmXZtBsLSxbcmnpH
fPLebzxiT8xIvIIMvAjNtY6WR795Ie8XNgGaVT0f47OT90+6L+r1UPW814lpeu2LlzoM/AsF3JcI
B/mabBN6veB1t7gvjgiyqq6pjy7560fW3JwcgtXb7Ih9QcbzylgaQn1MYgr6xn/sJ8pTo4OzXgM1
sZk7wDCloKLUGN0POKjVuSSQONKdCqw9aZLwTVad6D6WbvVJnyvi++bxixDMbIHLbNXnEH7j7K3F
+zjGJSdwEuUHrLQfYn/AmVetYS705LS/ugA2dgN4Di6BLgXigM4tav/2VPX2S52dDVuf3myHcWds
bTRvjnjv8alun2r+3fp+t9tgT74AyCl3VHMp9hayoFTLbqwAsiNCdDoV6a4Eb8Vrmk+E6cAG50qQ
ElItcZaGJFnm0l3yfpwCuqRpJc1GsC9nScG03D7cGGPM9N0Gj5n2Qb4FNjygu4oeI0F6Tx/D1FQy
HiVtYg41HuApEEuaIE3Qiy+FonKC5wza+1TSOpX+ZpSuAV2yPMOoDkjSgXYaIQzeAN0FUCxxn2oT
5+ldKMmgGqWaUzdDC7UnTu5CRoWGGVGhTGke+bG0q8FtXp0FfDUER0nHl4zRVEJyaPoXGzC5lDFc
ySudJbg0zuZjjjaHIjRMwVSq5zzpWAgk89RcQFNRB/1gwG9agUrrVmSx5ysYmDTaJTeVJQha2F9y
okA+NZdFvtttkJ3SXTZXH37rQ4cWs6SM1Ygjxevqk6u9SorXb4dqz6vndNNadJJYHjILlmhUtef/
2lOHGEDGUwVPcOmJuQOtsC5q1HFc2PPtLLm0o9wEaMNWOZLEzfBLfOcweh0XmQ0nNVWLAt66creW
KFy1UYeLZOSmkpZrg80dJD+3iyDpIvuCM8x7W2RNk3q+FNRh2IMTlSkUb6uovJLPmwLqJYQ53ne1
/gaMQdvG0tCk6WwyVS9lDoK4HouJkPzfdzEh/vF3WSGsRSbykhjcgQ5Wd9JInI6x99rLj1NJG5Xa
9JI9PEoKsZJeKqVM5PonkEcl1bc6AIHUfB18imalJBrnknJ82wxWdRGSgDxIFrIlqciuqgjTHDS2
gZVmB21wKSNS1Ewm+8GWZOX/0rouw9R1hFD/Xtf1z//1z//zz//3H//jn/+bf//vf/zPvyq8/njy
HwovX/+Hb+uQVz3dNGwfP+0vhZfv/AN9lk0orvTdeobPXX8ovCy8rn8ouiz9H5aDkitw4IjQBjb/
M6ZZH/3X3/JT6ZdQ5ebFdPLNbRMR2d/1XIFZlT4kkvxg+dGnMYsZP7us2iIyeCs197kFKljqonnz
C+NtHkdjJ5irdtNw6mfPB0jVmEdrLOZjl3NJkYKkY0CLZ9/OOhYWtEHIUIP2J5lE7qaK6UIAPdEv
wPnrz7rj6k+aOZv7RWNxQa1zWdd+kuxCrURJEXlP6ZD4D+OSbGhHF+dyTEZeDeORNTYAdTXTBHlh
YzrtWxrdxf3cmc6q7oEGpTkGl85bHp0udDYVwW+0T0fxYiZgbKN5Co+xvITaADzGxXL29L4+unZB
T2gc8z15BvG112G6pBbvSUcP+2C4Xbt1gEc9+DSg7SR/FZPki000oRvXORTe8KUSBt1WaxgRX9XT
V+JiUFHhI1tZSDtpszfu3ulGfYtYytuP4GfWo430Ores71SZrJ0tzHCTZC46UU98MQfa8hqZ2ngW
KU0nzbjBS5fsl76MtnyrVLC98qmAWoxGe7dU2EPmNGfUbqZDbTFlmrzKeApqM3/rB6fGKANYMBgf
F6MvnjIHCVuS+61YpRhEMmb7LIpqKxq3pj9A2iWk8E0sFaI3K7aPVkeNm1SQiQzfaGifG0sLiZk0
nLPNxJbuGvOeQwQr6RLGdXLHKDi+hYHZfadZG7xOhUWrqarEuHErz7/EQwBCdszsI6I7/9EbR2qa
OTjbVU4GCUhYv/5Ek81z16k35K8lDkHmTuBeyLQx7uySOSyddKIvd5FetxevMWluoU/mjxeYghog
ar1VZ9aIdLswRBhY6ehxtYX6ETQkqLFJno0aDBfSmqlKV2eCTIwdFd30M/0nDUZrGBFTaCbha4p4
69m3wmI7FUn1bGRMoy2XiRTYPJb105R+ruuQ9XtgeAmksmwxdgUF+22vW9PDzKWV8O6MlEkBFpeM
z47vD+7EwYK+hZyRueyGObD9pdGt/HVOZv1rKzzrqCGFSNdR1/NXbSseEw8TFVbUDcMEZJjBUjde
hsoh/6PnJT2T9vhGL6P5wYw4NR0RztkBTRcfvpmj+ckDESErJfr0lLmiOneVwxKA/GzZ4M55QaOH
fL3N26QkrbiYN1Nf1J9ifn84ABmAVxOC+E04JQDL4H/kr7UhNeKNDcCoWYa9Iaz6hzO100Moqvpe
vbM0JAVhNwiDl6cl4T1GC/WgxGkdF2Jv7D/aUkZpa33xMy9i+4SsT7x0qY0+wJ1dl3hPPnhvFfPT
LJz+gzcVPJB2v3l0Bi4iVBAgN+lBN+yBl6Sf1ZmWOj3/2xIFg1hRMnXOyTQGW5/FA3maQQxxMkrF
2lma/NUORvPjWGpEQvWF7T22TmQfqyxkmT6N1YZ6M1y5CMvWoR74UgVxFSetWPjWzHCsdzRm+u89
srQ7imXuvW+4M7pLw2Stm/pPwMYBQXNG4h8LnPBzYBLeMToFUrYynHihwed/9OYS2kcUa8/VQh7h
4qbVM6Guwb7K+2Crvq2CJe8zPbvOJzUkJO/b6CUcJuUvN9NuvRhNB4/O9XNkI27Ey4txxgScT5z1
C5vE9z/5rQ1bswHeCvTnrivju6FB0ap1L8i+CN1zqs/kJq+iAjx14F/NXtzDtn+IEaQyc4gPRdr+
dMbgHFg0QXstkG7jp6mjAjL8f/LOLEdyJc3OW2nUOws0zgS69OB0+hDzmBmRL0QMGZznmY+tXWgf
AgQB0hqqd6SPFreuZ0XfLqD0JgiZcNA9fHbSaPb/53wn2nfW8i0kC2prqpNzYVk8YRWYADiUjUZ0
E9XXorzrOI/19Nvp35G7Y90ZFewa6ktXAFOoYgkn3Fo2sWfCBi4e5/NVPLnbkU5Ni9xXL+zgRnTK
dC0mJpxOGbLuGR0r2lswcCgrDoY/VxSc7KpuDsOQVR76+jraKo14L0KKU7X2sy6G8pzmV3WeLH3r
0yxHGgrwqhHdoXDMW06TGcihXr/W6jB4hknz1CrO29yvgKSihSezsn3yuRh8JdfnbdIu2QpG0wav
sqzyvkfJ7Q1RsrwjCfK0JUIMsZCohbrovkgwn7l2utcTQFKmufADx5bYTazuWU3O6UVqiUdrxods
I6ZLpxmkOoiLw8ggDHW/r/ypADysrvNVAL87pSyfa5WU96ko1Quab/ZZw46/T5BDbU2S0DAqrrUB
mlxi/tDn6q4iCvlnrMFiM8Za/WHDdd+KFFqeaJOXGe+9z7HeokyqHU/t8SIFgCsx7QQ0yghlZDxg
dXAIk0Un1c9RWXMB5XKDexYEiKo6irQYCK6mqBkrXw+HuIPRpYFDK5am95dBKy5KYdHfGVPQGGrj
q1YgbvRlNvxR6ws6xr2S0C1IibFrlYFVvVb9bE0t9RHAHGcg7lDfq5c+o2FSO1h5EzE8qQFZcmrJ
2d7VWKOSGfWmGuozgBoCauvgcRQVaiidOrOpU9Knma1cNob5SASt6lkchpskLsInJ+E8XLT6thOq
A1e0h4ZHnO27YZsU2s1YoGaq1zkEmTlIqKz5jM4C9bhBCxwWV9CkE5ucHaM18p9tYCc/O7rvZ26D
1KYI22BbDsQ7ck4fd2nLY8OcVt9CLiA4pvIW6d60Bd/HzIpVCzSSxqHoXo0/CkxZP0ZS76+sDtqx
yQxr01jxKlXUSRvNu7i3vagway8gPsBF5ZSEF8PUpawhtUAQOdcu1pXmEublUIFWOSTCb501KdfI
WBwv1elh8yMS0hlgICXhKekvbLMhE0oUAZXn2qyIJF5g1ZpTT8SHI+wznHuBH9RmTrp4HXxz0Vre
oRCKE39pWaRvOmjbV13omEdmCukeW1ftxxPY7Gw0S8OPmumjyDXtWuRh9zg2MdVs7FzfrRoPe8ZY
uIU8tBpcRoKfDcJHVXs5pgQNneOGUxDNMoBVmGQPZWC2XtV0JBcHc7ArYwFkqM6QMBCWaLdIH9sm
GEH8A6RqMNQCVCqbPcGxg9dDJvGYM1xOZbIzFGUfatA3M2d5TpoGPXlSDLQfx7rxFpEKwlrbbJcb
Kky8JjX21HQvpziaCQyiFkryrL4zs3a4WVLmeOlQ0oYA3XWNGja7r5N2PDi4/p9Brl6Jomp/gj9g
AkLBZIeZMURZQ21O0etwgwuOEgPS742KwWNDJ/+OM2h5XdgQLiq3n2EUjOY3vYJjOk4kOevL/WwR
Dz7FpGx2jpPs50LsqQ61XiYapGFl+LOe5r3eccobsE/4iHV7gkQnyKGDQLiYtAGJGAEa3PrOCExz
a0N/RANgEc6aOJHbbRMlAjhLiMKdmzK6CjREihUPflJFmaj2+HOT8Fa3Vkmf1rdEGPGBDZhtrqKE
nBLCWlWBSoPFhsQzZvN0nJj/AttnqpJ6SZjDDZ/bZNhOTkUumtmnE7YLztt9uc2tOEURQtNkfotS
ZxxIa9bp1B04G36njHuLCGjY5YXbr+Fs431AbIIv5gWKcwL8MRlM47Izl6d60WN/qay72AX2kCxd
dxe5BeVH10yua7syX4EBzNRGiuVVtKK7HKkN72Ix/GzCWfMpugyXzkCP1HZsnIioLhn9ovbGHTPt
YrSt+i5kquJrQa8Dnbd/GKSuUJruk5exC2cvVlC1cr4PznIlBk2WqKqX1i0qmiGevKCC7FIFVQYD
y4j3quM+uEo3bczUOF90JtpZlrzbGhRoo87hZQqSmEvjjUZfS1cFLvQcLlbhJ2Kd9Idz070Svtu9
26mZXIxjQVyZ0xoH3YrNY5OgXaQTgkWWuQwNxQHV47LgpWCSYMwXRtwot1WWL98ztIOXbZS/sQAN
c5/maF9tRtS053MRlNu4iN7qPOesr9T5uz1Y65hF9WrXF2hKGqE2z0xfLF/TdJI2AlovzIHu9Dgx
r/VkCXF0aJkOIwjSnj0j3Zv6Yvxm9WN/Xle0HRY6+5VXz112nVKoNKns6dFrUaPn2ARJPO1yEXEq
QAFmFxuWhmiix8x1SKFVGTiG0BR3Mam13zsimp8XDIivS0S4FfGYukHwWGG7hderY/FQMOn3TbE4
50HZofhhYIQssBzjOSg21cgiq4yX9Aqp5/gsugW4QW3r6cYs6B03STJC0+bFr+uQSUlSOhELX/pj
D7qmNmFAXGmNwKjcMHsmgN6b4hEiNkpMYj6buh0+IvDBB1vv4kNTj9VhUoqf6bSQNbDGag16e5E2
PRDysHHurBy0BMmW1R05b8s2HcncItibKLWwdPwm0OMtceLBGW/skYVfQOcrKncKnLwjOtKw+b8g
nj2UOf//daWkvZXVTHhC1P2Xf/27a5fxW1O25Uf3D+/1/xI6zXYpxfyD6s9/++v//uv/4t9//+v/
/Pd/++v/4PK//vu//VoDYnbAM/xWArLFn9F34OKzNd3S4ahpv5eAbP3PtoaSRNURXiF2tSjX/M3k
B33NNBwNHx8MYCSOPOHfTH7qn13HRXsAp9UWGtqRf6YmZKwmQ/IrZpyJx/e//IkXsXWySFTN4LRu
qv/B42eCwHCtMh4OZYE2W6O/70dYgjxEDk+zlb466pCs8eedX5Ce46WJRXg8tpgzR9DAVjvnwaGA
inKnSy+nPqOaarRwZpiQ1BS0WYsWGxuAGLF1hFQ4fbHsDD0nBDmsdNr1tbsj9y9GndkjpXe12yoY
1K0acWwmlCJ9UWNRCynIEOZIXGHCyZUaDRFJSdo+DZn7ANaiZKgjZcEyk1eLhIJtlnP3VDBjLAeb
dtXQPAkHYiKean2TLKbiE5P6TRnVO3zdr0PDy1tm9UTixUcZdvgrSnuVjWi3ImLU1Ao+D333zleb
+skSWE0Yc1C2KXw8Zn24RnISMgbFJrfAOYYFuRBBy1czuIEfdrnOQZx+aIAS0VHyVZZO025VVtOb
bOArMNLwkY/A16A6RyIqGPDphm4GlfcwVAZl5YBQmj7SSkhPTYVmHPWXBdcXoaJxyxSW9HkemRgI
XGIkUJtFo2caznwFFfnYvtmJ5RZF6607Z4OftbxkBln4HK8Gb3/EFdDXvCEdoivugvAReA4MV5sK
gFsWH/Mq2qmRH3gmVYbtmM4aZ/0sfAsyrHpdw3lMVTsfRXTltWoCADdP+IGZphB1ho+Bs1H7EDhB
esGpIoBwTVBDtajLYXT49vSWFx1N++gI5UHuJHE9O9vZqEk+t9kPqKvfktrAQKy6D6ODokVLuchV
8xbeu+YRI0K9CnPKTiTEWJdhTuoZ0hCf5Bf2om6VwLj2VdwKAPNlq/k2yzbPCqyJr4kdq8+Il8xN
E9NI+jFBUN1oGm89G+NX3bD57ReuJQGldaS18DVRiHhApHkMmDxWLvQ9NLtaLtW6db2mbZ7k740p
kVMWnGivG/m8EHhdFns4DMsaPV7PAv5MFeEHBzl7NTHMJJezdzo2uwrcToTRdTc/Ev2js9ZPXnXB
G+HIQ7ZTpVSY+Lpsw36YF355ZnUcXfZIS8TJl0tqhGAS7PbJTnlCy+YXdnp2JoejUX4ZRcVBMVLZ
IIM3f81RkPlk9sGj0UhQJLO48rIUKf5crMTNNqk8bTXtjQ1pKGTGVDtWaJrfpCWBMI3BV6oOvIcw
as+dVpn2oaWJC6zAsVd3i4bRhoOStc5FTLuO1mTJXlbwx2kE++9oHKi6ykBAQy/zydkhiYDjhPjf
+HaIzCt5eDGRWA6qwCY1QVba9sSUI5RJgFTk/NxG5KZnRNcU+0nVUx8FKodh6pSe/G1ZEuvEMRUX
xKSsQwi7QFHVrqcjBiYGh99vsdNlV1aNu29pfSPKzNydpUfEUijsznIHWPdwDvHb2FiKvT4zjIHZ
78BrufB715+565H9dA270ZQiKRgSEbyggVYOtKhib1F4LRQ8yiGg5QZGO36NZzZGkX6EKe/P1Tl6
VObaXs7SAc8bUFi16QsiPNXpypzMvTMmr8ranlfssbgIUtbJdDnpRy90IUOT47RcTEGBKHJ3tsVO
VqyiDqV1efWC4ctO8peiZXAQC26kydi7UdYC+Zh4MjEO6Ot0C6qAqlMFM4Gtam1zHC1yge1icLYT
jrsDGh4d/mPIoBgKBreRn04h/ngf9NptpLvOfhHFvMc5qaG4IgPVrPnYwcBbGMHIbjhEykPuMILl
Nm0sOTZp7qT58qDF3zx4SqjQEe+iGxO/zLZB1aDNybwnQgMGe1eupx0sVHONTLJF109cYKZuo1ot
8JEb01Vvpx8kAPLVzBwB8rumC5Ju8S9FNxhy3J1RrJmgFFC3Ck6WTWaY9cZereC4AXMq1XW2d4L6
o6ZgbDOp9zno6ZXGjCeGksU7VPZvjqqYfgHM2itr+1tekoiUKtGNMvZXK5yLRoUTns3xhPxNydqM
iWSPw0BLxxKlBQyLfrtky4/UzPJhYzEjsHzXEZTOlqVJXrWknLaiSuBmxar2YBLMtW2dsUoQgLbo
o0Z8RkQcBGFAj1kYvZ+oNRLpMia5LDQslvGWyEJ719CtSTxMqyQJAqVqfVAORAtY5ENiWu9fFGbD
7607vBkxCnuw91P64VDhXyxGiQX9LgfGeEDnWu7cPJ1cAriUWveqpOGYT4xBoYKhUQ8STnBJyN+i
sOAuxvYq1UjbPBYEyxHzRs1DeZpDY8DtRtOWPoFLtDelEkE41ZzW8ZWJrG/26ZEHyl3RM32IbOvh
l1nZzecM5l+KPr8pY+Tdf/kTM6Sv8xrD0h3dontlOcBh/r7XlbmKRr5002PhmVnFA8SLU04u4Lcf
ekCQ7FYcdUbMnv6PXxcyw398XQObn2aRfKqrX5gJLgrL2e2q/iBGOdhxDOpx+l4Q1Y4oNP34x6/2
BYO7zt4My7aERQPGpe3/5dUWhG9GvBT9IZvZQdaZgJsGih8qZNjIV/qnCMj/P64HNMH8/ZcfZfvS
vfzLT8IzuvnqJf/5lz9dlkX3Urz8ugL47TG/LQGEavwZgIZl0woWGkpR+/clgAABoppC2AjbsK6u
VOTflwBQllUoyut+ZJqGtTaI/7YEMP6sW4bp2iwyYYRYxj+1BNCYMfz9Prs2Xy2h8x/Kh+bQqP77
Y6VaSgLRgzm6tub2Ftm6viFlpjhA+8BEr6jHpSjtXZLp53lPDACn6B9O63Rn+mQJQtKpcxOG3avF
sBNLCAmq+HAwD2dVZz5rTkcHAGWfPZA+Nw+I5AUZ1jb1QyTk9rfWLG/z0bx2UVRt4AdgbEnn7nVZ
Mr+0Eyo9lOA2KGOeo3R6K7RiT+e2u87SWb2NXGVLSDYWpZQpW9BzpiCpW2T03obOwPRDwpue3tTL
8k0x8+86IuF9+RGOpT/Ozb5ZM8kEjZ4dAlYyDbOJAlOAoIeHbURkmVSMw6csgywf2/P7ZMBY5tsD
Y2WEh4UkMdUAdjm781k4vEyLmt7meF6QUaKyYkC/sDVyz7DhYHcMkAD2c4iR3SiZoyOY7p1zio8M
saaK+XIrtFalKFTuSyBHHrN4Pzfa1OMe016rKDOZqXWmRlT9KdZRIxLG1qTgszHwq18kMeUD09pZ
nKf8kBjsLYVPXzPLaJto802EhDibzOsaOZJG0OS2M0I0iLp7r8RxsVka9QZgAt0DhYbTkhJeYFX3
q3XBV4QJw97IngQnFb/WshfRWz2DWUTv0zXHDaaqxQscZ6cn7bObZPhvKYWwTFTPNLccL6oaPL9D
BrqAGJhnnFJiq+nxesfv2dq88if7h8iGO2sxDAzDFK4LIySjedBABC+Y0Utnvq7HqDmPnewjSRWF
XGYHrOKMYcQ1DqgAR39Jm292hXknJ0pzS8XsBSjXdEDo4k9JNBwzjPpbQsGCQ8Ypnx92uqIOy1xs
GZndrKyKQiUefXLEPrbzHUfKJTayV0HvcG+l9o+CFrxHghNNgLlDQIsgCRjwqBMa0hkJASEFqNQ2
uaoFIVZWtVi7Sb/QNTLow2okeyQZsQTVMRmAHy7Y/mOU909EiICrADyLzVDH4I7ojCVWBxA6PCcp
ty3fUjqlZ0mh4XqLymIPpofEwdVTE0farUtWMraDobiLom+cW8k/qwELdMgteT/0wpIc/XtLYwAb
bDLF9O881YoSvzbezHpfRAgw1ObaXn2oIWuYTYfVO+f4Rtho2g7CfNZNERP84+yU3109p3bJZCqP
oec1bpFSsbdf8iZ47xjAyCEQwHVnbUe6DWUtvLbGbP7Ejk9uYMFzJzT887rvN9TG2NUxoqIgJ/d9
TVJHwt9tBreqDlgJ4caQgkU/qhE6edjJUw0W4UircLmh1bShfkiKBl1M38gph4GQ2AQRlpWlyPtt
nxGn4VJIA065V1nQbhwHHyS5GyVLdVr+O0ZgD97vO994QadTE6g1bjrMdI1w+G07G6VlqHozeT9k
uZC+c9ADeDM0fDVMG+MLFoxd2fbTwexjFtlWS5KpSuGvj3OKtUM5HhMteqLvfKWywt8yGxqQfrLL
YYEgTi6jbOwUC4tqA/Zbgjuua8OdahTTvnJJGOwD5OzYcUmdekK+yx5WTPqepuF1TZK0skbitfMR
HpCe0XwULLx2mqG8ODryjix6MYv4mom/CRa6gfEWQPOpw/k26efL6DGO/QzA7lYkeGImZJIEI+Ex
bcudahH+QnozyeV9cFhbxyO5pWjnezPDjZlo6VlHPh6Lt1WJU+BdAQ63MtjjFeqeuQBvRkxKe/xn
56eb5D1oK6pw+D4f8/m39YG/XNciXCjzgmI1cUjYJrESmeS6JUb9ZlGsdx1OGmlzYq9JNvcKu0Em
BVlRUrrXi7SxsJcQCtsNC+KdmvSt/dy61yhQ6V6zTt3AZOVYcMbwGl/X0dLoEA7B6Hp1ZFwsDNRb
YtlhM2i2chVFBCsvFJliQIqf3CqnW3EuEosjL9qqSb2Fr4FaEjhWeSFhSSckjrwNhQUUpWisPOyc
9q3gNDraYbuN1pEwWRrK5JC5c7w2wOAf8BFs9JRAysVcDlEbZ4fZoC2v6AK4CxeVGWpnRhgde/AD
+6IR6VmN2oFOzVlkWoDDw+9dkN+2U9gR5zOhIg4vnc4BfGKrcOGaKswPTYpRf+UDx6aod00X3k9W
SW9U3tau5umsmQlO7x7zbArPkJQ7tDAPYR4fLA2a9jQ5L6AVOJz1+pwe3wdYVdNXHCuB1kUWrGR1
rTQfqe9V7SsQmETi6kpRfvLobO3NHazgYM/lLsTsvSWHCz/234tOP0F2Un8qurVZFpawKPXZPihN
5tedpW7sCVPmiFt7Uxmk+ViSiHuS7Oppmp4Zt7Y53RtqPqCSPIssKj1Au7J9IFSI1NZw5OD8odKz
3OWdhSu9zndqJg55QcUqH/Gq5gb4zQF4DtEk6x6gY6/yOsmn/p2AKBXC8uJERZRXEZI025ZG2SYf
Oxza8Yo7opoyeUtFwo5UPDdxVfnIvH6eUKEnXuiX2zgzNjtKt3cnnevSzS3W3gazEFqw2TPqEB1c
A94FJNlUkVMKM2T9NU5wNT2ITZ968lORTpncHShOoPA19MqvVe0DaR62CILQ1SLYj84cR68ROABl
ipzZk1ygEw3odDVPhyKHis/BMNlTAyh05UXhLbUQwwx4GwE4p+Vv95B/Awq0M4aWMhz658PpmYZi
YB1OL2kjn00ikuTW59N8voR8nfXil5eRf+nz/tEZARt9uZ98ms+3c3qp033kbbSYMckrDsHRif3j
yx//06vyD1+e8/Otfr6c/PvnDRKt9MvH+GVT3itw+oUZyJROF0THw2D//RP+8iRy8w8/yS9P98vf
f9mUDz1dfHnTdm70G9vpdwasHK8GInI+Ycw7L2cxhbtaFfugWRqKwPwBUhJxT3IzB+VRbsr1Vnnd
zB85SDjkI/Oevny9CxcUzrCJNE7qf7jZVkzxlDrRPKpe3Qbw6LjVp04HS46t4EwBQwPkcn2ovC4v
RFQMhyYQ20kMojlUmdORi0vn3KiRjK4fwlgqONaAuVROoz7VKBeVOHZ/SYOYiwmwIFKHZhvG1bWd
g/NYoQ7lCPBOpjHIq1OssueerssblZUzLre+PKQcMzLZSDeQuA150awkX7mlpWS1GQnzADef8jP5
JGVeuvgI1+cbgiiYPfnyZCtyq9z85dbR0Z8I0jR8idWfiZEHOFU/W59JCfCG+kTBETdUeJ8Tx1V8
ypCP8RC9hBp9TplEIS9QDoJ9ZTIMysdNfExFrwU6cTcB/aUS2JwaaEBatz9EK8UN8RUYNReFboW/
owz9YGWX6d17TvH4KJ+QhSlvf33WAFc9SvujFY/vC8k4dU4lQn6OANpxUI8puK51QJC3ya+Bsdc+
8rjT+9PWM+Yww107fYtVbjM/lxkYuZOb28Ak2apZAXfMlJ4GoWLwPMVkyFCLRs+eqkmY9GoyiFjz
OgZS60QuQnVqDvQ7LG57pgRYqsEq5kiH4S8AxNV62ri4UlG0ZbYmtvJdummHPSjVd/ItyPcVWPF0
7LTrRcdEqBr67ecdf/9p5dWi798SQDk0kuhgz+Wa9CNfha5tcTasr6ecggFSScyDQQf3caY8uoqG
RU4S+Wx2xXjZq6gSZYqFRJKMK+iWfeGjisguPP0SrXzq9ec4/TCEo/zMsIcQENJszQjflEFr2/tM
KnCGoMa6U/oVX5n8ZeRuTZNN90yWF2tahvw08m/yYl5/8tNV+dfPHXo9fP7oqryzvMs/fqquwPow
dpfykJP7mnwz8upnVMrputz6vHGhogdIkgBO+fSh0lsHdTE/I1bky7LW5EiWm5M81D435fEt3xwz
v78dgJ/xLKe3HK7UmIl5Ik6jB9oPvwU9RAqxU748TCiblAsSc1hiDWRPF7LvoWyjSPXl3T83Edzk
Z7EXSFq3DGKRe6rcOl2cbpuX3NjNBI9UMHK+jEHys3f0omZPbtLqYnYiNz/ffbVM12aC4qnLdgPb
bTkvO2tavax11pZHy3h15BtBSa85mnqUX7a7coLk1um7P91mlz0r89BUNqc7y5c8XT09Vm6dfsbT
H07P9+WxcfHYp0rLGMaYKQfO3o4aIpXX6/LI4xtPu3N5/fPNw72jkEIDdyufS/6mv+yXy0uoKMVR
7q4xBoyZQ4nfIOp7pjJyT/njTfkUn0MVUqH2QJzFVgZ/yMAROZbIq3JL3na6Km+TWS3/1P3kncfg
bRRNcZSvL9/fIHfQ0zETOOtu/Lkzy1tdregX//QAufV5L7n59fovz/rLvb6+wNdHKaKhh2k9iEXF
mrt+h/I0IrfkY//ottNd5F81OQuUm6cL+Xucrsot+bj/9FkrSdg+PUTe8ctL/dFtX571yyuRs12C
GvKbPupZo3OId1QS9KFe9ifyltxCnVTBBVvPJ1/+crptyXOWDfJ63elsft7zFAxzuusvf5GbgYFz
ixg+huR1PmJ9Mlklb2o98/5y/XNTHle/3Cqvy4fK4+y3Q4wIpSnOvB6jAiU9Jsf1m9r6lqYaN9mS
Wiyeup1ZVO6+W1Wj7viYTpCj1LZXHxlOpg0xR/YtdWFyrfFTPFZpe0Q1oOLHsObnwigOFp2jR00E
7s2g4ZHWguE+Tap4VzaTu7Zzo2NMv1e1zDsM1RofMKCoB/3pYpnBQgLkS465kV8sdky5kTqJF80t
saZDXu9JQMWNP1k7RY5xXz/w53CyFNhy1kXVkk9bR6aIyNOrPNGeLr7G8Hyeck9n49M9/+g2eeqW
T/v5Cn90n89XGFP3wmr3KqCHfD0lygtHHrun6+4675sonVMWk+fN9bpMYvm88Q///uXhltnNWxsZ
/QYzFYOafHju2EVyLe85ID3cofrFS8pBO8tD8I838fhCDcrKNxE3lifKGFkDVqRsRMCmEAftJWP0
Zhf4nCt+6PLbmBj2IS6e0jwzdiSaHijYYa7G0eKxjjoDn2B8a6v4RjTWhTO5V3oxvMROUv1w0J2D
0Tafzd68Cyb1DaQLvU6GZx//82o0pnHfkgG8MWJSZpZiabe9iOg008va1m3feqiRQUYn6CZr6ozo
Evvz5gdGCMKbQmaGteJ0vMRNSMbDIRi7tRtcNpsYKSgkynLZxVl7cAPI+cLEpMx59sAp/im1yOOL
S9vcKgre5r5/DqNJIXIFkoYJZ3qizkaVb6AKRiF8UztrBT4g5Ny1LQ6MNcJ8COarIQqpUlgoBzEi
gwpMYQsGFC1wK/AF9wh9wnEBJNtiWG6DzC+M8l0R7rWhGCQIDt3eqpSPXJlmf03M9auId56ZkF8M
/L0U5pA42TeoV16ieQgPNmgNygR+Wwbfe6u+dfJkS6J77WUW3+pAbJX2Cg27u+ph9Hpure7MxNzZ
TWD5WV68k9R0NJWh2pTRNO1YJPf+nBY3dam616z73mw3WkXYNlED5SqnoH4txsw4ZgON/TXKpi0A
sBqU1/Cx7LSgAOnlICtwlcxn2UblvI02dVlYh6wxzpRksHb5pDa7sUQOrNJEwL+c70QVVdsR6fzg
ADQJKVsIMOF6R8VTKfT7saydc3OuDaQIBc6p9tFdAvS5duj6huPeJwR4eKnaxreJ2T9FUYJOeVIe
SsJRiNoRD0qJis3WXNJeWPIQ2R5cYlEodn1orZEVIxCIWCV83Fx8oOcmenFj77j1y0yO/LZaUtii
k0FCMFH1F8C6xr2lgL+CxTC3WGyyjlzmVKFQLuzHfBYvrD5ZVRqZ2BXtcJiCJuDjThSdC8pMvYLv
QQyv1phBIjTKM+RB1kWtjys8Az4Do3+kr6Me9abtVHiAKKjJZsVF04cgG0V/7EYoGqAGVCRhShU/
G1M47VIKrHXfHPJrowM3lFn0KlzRoIclwNs1AVoI68FAI7S0xbtdieh11tXXpJoKvJ5wuwuz7BA/
iC27nLjC5AltY4yg+I/n7hI792MmLlAXkXhooDwbw4upKdoDii1vKumw9VoZ7uf+Z2jHxU06pu8O
fnk66pWfoJrfFp11NTdwwKzxXuvVVyTM2iUjRUoFoR83nIae8b/gFaoY/pu6fsoS08CQ0die0sQs
DpMj2YlrhEf0shCWiVoGs0WZJYhhjadyp5Vj66VW+8MaaSUk81M42vNm6bQLa9R+KE7v+qVCOLsL
96y9m6u3ojaj20TNmw0ZPNMubKHmmPjUBr3BWeg0OK6s8VmDW7frqRHPEBDYpe03EUQWwIM8vbZM
QmYsvfFtojo8XUWHFRr5VrRaScT8BKB01jy3ZcTQVPbZZKU+rr3EDLqVV1Xue06pLZ/GfRXMy0UW
Fbd2nZ5TjgVPax9Ti7WmyL67MWdDsARFw+4HhfjewfNPpfRQaqvTxDT3hg7+FXzOpomvOP1ZoIg2
6JaPIb+jP9f3pdpoQHM3QJ3wvUXBlmhRdTfiz2hhE28UkZ2PyTCRfSWIgJ+/aebw3R1z1Bzz7E+4
wpA99je5mZ+P+Ex89CHlxqjy6OAYBNWJmqO2N3SdN21+w1OmntXB9wXttJkBpM7bbwaTqQ3QKDjD
i3buNEpKESS41YLYL5sAY1ePEmdcqvMmW4vkxGmeg9G6BOxyQOQ4XRmTgsHTaDlDzJyX8pDUVWj3
8wXzmU09NB9GaViHeohANiB0Ql+/H3RoYrEwqNMuxRFjDs6ZsS+OtcGKEPlET0OTozwsgdRmAF/2
HT/qXI/jZVB1cPtoMu8QHdJ+rUgk7adok/Q59ZV44AiEMM6Dwn7XlAmji40Pr54MyEbuc9XRM9Ua
WkGhGn4oYfcWLsPidfrtMOr2US+HnANK2xEwlnoRwJSCwPBLfdEeTbWqN8Wcpue9gjV/fqnbSrnK
NCyU+C4uR0XpPQNs0pGm3KZEMuNNibHPagZLhgZ0SgO0ygEjc9egwAttc4PgPfvO+HgOvSj0QpUd
tYCZ0usMVoCh8WuBDKYyv+3yEhsC39g21d0Ewm/0IxFAcsBnbVKcWzxlic0l1C41Bc9Ll5y7DcNb
H1ivrJj3LQ7srRtf0hRHGZpY84a2Ho3QILzULA2sVe1cBbhQPR3dzaYfBN0qa7o1YzPaV5nBxyqX
A6GA7vmZqOgFky4/navKYyb4dkPK9Bs3AMWgx9/VdnT87CUI6Opj6s12eJ84BMP+EM/fBpVYqEG5
rbM0PsPufjvN+p7GXBqF+o7iEfJHbb5wRw7x2nH9dl67N1P/g+42B2jAE5VGjjYvE56Zr96vqLsN
g6bZaKW2hw137DO+ISx9u8adknMBPRFFod9UF+PUuncw3cYjNqoyzmErW1CQ7WnYYOIst4E7HhJ1
BueDa6jQNklo3sw4ahjG9XTLGepMy93OGzPm4zDF8SjGpVd1+eQHsWDoW+L7XgNhOWOP2ZU1Gmo0
mWsGexv6moJ8ta3rR2x19pJdgeJCXvED33nqIS6ktAXmTo8W+KTWtBZ+cPwUUVLhQJ7X3VZZm5b9
uTloqgetxUCqNab2PtRHjvqMoFWI98/LiIGE5K+HaVZu4rbmayhS4lUErjzOXftCq6B+OeYz1g7s
0tU5mknhZ5OC2mnKs0M8jN8Ilj3g8qyPXQI2zEJtyUnuGNi1Qmc/6o8uKG6iTJkwxyDGJwU2KYJK
5k3gugnOqhb02Tsqw1mkGPh8sdEpAQzcsd65Kc0nDa/8pplfViT1ZjCj96pYLibdDnz6tXwTsdhF
x9IOF34gCEPoCiv9HpUEljEEmrieOaFmVrMJU/TPdbWccVaiE9zXHILoLYMcgTnqi21oVs8OcVxu
b4uNil7MdaOPfE6fUZqQeEZdAoRnd6fNuruLTDztUwhyKE8fsNBhasQKtOng0uzabGKaJMz7yP4O
yqmgHQ39r8kq6BtVfJGbl7byw8YgCPaHtQOsWGVcRrxH9Kpmxdq1JfOWsGMqxmhaFml0Fw/tuV0u
CIIDRIdp1PmoS3WkGjWAUKIBsgyBp+iBVeU3GsD/4zj235zZ+WiIcPCq3NKRs2L6jObLARlA2tSR
ZznEojWmN0YL8oW0JxRNuXE1q/Zmi3OxozVHzcYoFCX/h70zy41dy9LzVDwAM8G+eWUffadQSHoh
1LJnsGcwngrwPDwHw4/2INIz8heqvJVZF+Uy7DcDRiYEHZ1zQ9GQe++11v9/P3Dz+KYv5M7S1hQX
1AwIG7VoeeOjCgvzqvrCSzXJHNSv1nUlQ4qusKqwG6qnlNXBMBes6Ofybro6baqV2O7zm2j5RTl9
3gf1J6oiqIFIgEA5ZU6Jy6tIMpek3zATRstvMsiJA9Y8ojXnxRRFW7EbZQh8YJQ4dmMq8+4pQOYq
a2AdJgKerBQoWak8ViAWP6Wb9gMWOcjYGaeqIrh3c48zLua6tyYO4bkYCLdhtJVeDG9ZqR7Ku4vo
hUFoElpC8lrN7RbmUrvtqxkpSdIKuyKWAGtVvp7U9bangEYlWG1zzEwqomG5mxonm823spQZECo5
JGHdbLj6zXOiN+7MCeAW1cfMmIOrpAbq2BdEJ9xqmrFd5hb6tC6quxczlnQzXX6eG+nLuOMGqDXA
xqkRFWDFFCBIZRZQNrw0V4CJ+C3g8eudI+RwMcyJ7ROMFFzDNrgNKAkgrN94/kv5PpwnRAvLKtsP
ovI4oeuJY1aIh0vjoUbOSGNucscCI4BvVBtX9OF1e4wXBBl2q0nu71urKE+gAz41U5terqZ1aVq4
hJ1SfKUZoIWIuGGb4254U7i+CnXb5pr8XLTGpUPZw4BU8vpYL5Z3XHtJpVTwMLrJF2/okqImDqUq
e4b3UZ66HoB9WZTO7Y7YKUuFc5XNqd+JPYTPufREky468MGLnrSNJ94KPzH5LLGHcOUgQo/b+e5F
tyHxdc4D7XytXRNhGljJ5Swl7igoxCBMwDuVog7qeRxR7zqkEV+dCSRFEBvWHOqwl4ESQ1zXsW+l
Kgcd+XabHACOKKfbDJdtjIS5zX1k28xhCrbcHM2XBOad9iZiFQndr0zQCMkKbGfkDt6aDl8+SU2Y
PYwcWT1hOuz+y5agrSmve259AIJzT/O5MOEFYyVIgfFeSsqlLGaUD4TQdDRUttgNefSxQQQj9mWo
pBp8TsZit3YC/pN1o1vGqMc4B+/6DBJjQfHBSob0fwlWXPMT0LmUiXPktvfpARdHHKyrVMmj2QVl
yqpZloR/ddmh1A3wldZtwU19RTP94CL1xo6sjcg3bwo+PF10jLodD1l5ZW1AvJUYRIqLLeo0EWem
S3XODccV6Espq39cadIStXDiR3PxLGYKyzyb1pToQmAZCdMRE/RTez3epu7ZTI+J2j9n/RWrX0xs
cg6Cosr0BZ9GG0OvICxdIPnBMcDhunkH7eaBlVV6A+vJVSzAv1rPSd0lHnPvg4Q7OEBRVgUGRnhN
ynIXljAawbsk7YibRE4XcZiRWigGUwzdOvkpeC+dRpitoE7z73TSP8j7DB5PcZHpw5tGl8uO9OLc
3ia6YXMfan0cWGVW2iZWZXcaXoCr+qNhrVPLjzVlcPOm11Y/iLXzZRTFvALDPMqUILYSZ7WPTZPT
UYx2+c5HWmvwkNmF47hLQI5Dq9PQfgPdvaPBw4rfyMP5Lg8vpRTL2yvv3q6/t1vxlj4mAhBWJQ3j
KJlTFXRU5ZSZjxmsboCU7h89iHk3NNfW7yRFdFN093alSLFH9FqxMqX+/8Jr+P+QRdDiRf97iuC/
/mdMgf/0P/7TX//rf/jrwy343/j2v//1v/yZFfXPD/OHT1D/C/pt3UJ9+882QZTefwsDNIy/oBA2
LUOEfW6hXfp7GKBikvinWhgCgdcyZNX5q7+JhPkrAFCKzF9COJZl/urXuhl/X/+mnu/+9Od/VNM/
bIr/StaOEFljoAmATtUwMj7egPrz/Qg1Ae299B9nqcqlZL6JIUEY1GM/RSzsbjMXumm61VSFZSou
OzHyrGh4kUBaZ0r3vxHWW39W1j+eAnJ+VMq8ZhlM5b9+CmBs9NrE/xteAU5tB/NE4zC170NXQ5MU
ISYJqL7UItrUdUywjKxW3iS/qoh67gneHyHeiHfBTq/Qnjk51oZE8rse2apG671GyjnGiS3Wn1Do
+UeULWSgCPlbhm3s8e2sIrhN53N3vwYpDL1OAEZnheq1ZyVGVbTGDUU7+g5kiNZp2ymKK+YD59Dq
eWZI13I1hDfdBGwYw49VVvFAEc355qD2vIBHiFNqAtzXMnwevdJ5XQ4vZzhExb328pijuWD1B916
lUDNdbHxfu94BmUm2RbHODwCTkl1IiaJN1wLd+So2Q75kTL6KWumFkYL0+K+fhuwggZpMezjzljh
pvy4E3HTZ7RkaE0F+p2nMfXkv1OcfZY3FRh8ZkKNFqdPtLlurA/duuogYqC+4/TS8cvoq+bKLi6h
z/9/w8GvbeBprrENvH+VzDhSsE7pZ/+P5gFJNSTl31teFl/vyfXf+C/+sBtI0l+4U/mfpCrirzvg
j5WEZeQvHPQljdtHNw2WmD/8xn8zGzxWGdYTWcKH8IfZ4BEqqlk6DgZNs7ArK/8n6wiKsj+tJOLj
IUSelwVoS5WUP1tWcgn0qmZE+haawQgIhnMVmSOLQb4jFarTAgFQ8cAv/n6pU6j/9PiPumB0y0IC
aO/9fvv7JesUwybWwaTjgITx98uvrO03i/H3j9dbxhmmKhIoTnIa/ls5jP/wM6GCvh61q+o3BOY3
kDH9l4hgGYIEC0xrYjEzoubRkKqXNbx6ztSPb6NGLp1pNEjKvl7uDaVlIrQlsRBtsTI0M9SvyT5S
rZtnwbUEVpyiGCAd4bGuO91vXLZqkZytW/Hk92a5gR3gPGRhSKPKzFf6QcRagQSytoxFN+cfVgV4
tXiEKCe6SrDfI8BZGCVC9ZiCCASULX+DLFXBoGsZN/VxjhVUzgbPKc7M8zBbC0Mm4a4Rr/CROJHm
nZa6vxLbG2JqkGUPtW3Xdnz7q7lV0M3kkC7C3+dJZiXA+8czThmfEJbqNziLl79fqDGSQJzS3W3s
4M8SJR0/hpl0KZsceSnYpTS8yfiRax3TiL4w+/cMxGpC11PsO2OB75TxyVQv4hj9vGrcFmqsnkoU
k26OMv5XZ/kr+kQrrCKynVg0H+Pbv3+JHzqmv/9xfqhu2KiyA0p/0p//JYJSfGS1//7ReGhYf79D
GcHkgh7fr+j395n/fjEes9jfnz38cjJ0Eh3wQ0Gr/qG+gSaPnjcPZCEsTqCDaf3mOCbpC2ZOc1DW
UudKpt2cZQRyEIG/cNThiCcj+kpghugzVhoFHxEUDQ8/CpDGgT2FZP7e92EjnBoZrtxw5DtrCKAT
lc8jbX3Z7Whiirt+nBg8+5G+YlnPpQ2JDUy2fiSXGIjLdUOgZqZ5CkyjfAFN9HqTGbXtFDSy9ddV
IwAG7XditznZrbNdJxwBlwmdLKdZUdN0ok2NQyYdhovF/UM8A1Mc7o4KufgINcwgTNROKtEujZVO
GigsH923ZIhcJKWsDXUdV+44LNmMiU7bE+IdNWzXdkOmbGLfers6VScl83VGb66MFhz6PidZGnWq
Q6ZBqi6LKchKXivJ2VaIo4H5Qc8uxRTQcNp4W1sf9RebG2/fbnxKD/qzYNlW7PXr/oQXlXfCcGPg
J0OgNo5sEeiymU2HeJd0dT0we+mO/Lx+vdmG954vQB2shG1J7oRq16/D1aOvW6hORTf+5sozUAJH
9NBz0TtUl5QYtzGY030NVYoTwvegY5b+zKDgWJRytp4vrpCXPkUgTP2RMQrv7iP+COi95YjvNVV2
bzeF10HTClrVudG/QHhH1X5UbqtqL5+VS9lyUGcNoeFCmed2B+bvMT2yE4lpixG6FmhnWjcxZ3o3
P9YmMjIg1swOqe9cpGTFSV8/eE2X6sM4V8+WV+ywpOgTR3l6uq8coIwQdBsgLgg79yig7TsYrsmK
NH6ijLfysxmkm2J2xP3cuEC9K8s1n5S18EJ/gBfzmIa+q9+3pxQ190pf1ot+Yd7pIXoCnUL4O1/X
Di0oLvog+4RSJiocetxyIyusFKH6nK8mgsooeg/59TSum2fi995MBOsvNPAZwnCxjWuz3vKhDj90
B9S7YxDO2nlcUBrRincHZ0JjrGjmPZJi3tqVly5E3bs+6Skxyg6jKhxRkPdLj/7CQU3c+4+1LPCg
2LJvdp7hkFD1Y30mT8qq+1a/lKX2nn5ZB9adGa3EKfZqOqeknN3PURHS35UnV7yu6n2nAPNxpEvk
Fo1jLbXZm7CEoLHbVWG0GHdz5dVsBzpJI3b3Lr+XTIiK0OR6KMmG8pIvRvQTkyj3a9xgDhk39c3T
L+qaeQZ69HFjubB1SrfzaBgb0Jpf6HLivdswL9ENu1lhhnlqNj0xoxZrBt2Z0PwBrjE/i8wzQTL0
L53yytoR4agC5q9/MacqjKOW4J9x27WYLeR3ou7QiHNLseXycLcrT9ZrXyXRVsLsi2IVSUBqI2o7
0hjhPe/e70+ZL31cvy2WUFsww1n3pxu/PwSjlb3MZ21NsCDL4hTg01lMwLyBtTvaOX29N87kXwNW
y+kNOul9Ue+zPpRGuyUwufISwBf08MRF/RQtSeOt+rDYC58NSVtoagSPj557jwRrYMjciVASYvu2
Hp6jO+FbLvg5mnCW4Ju8DvAAtJ0KW7ittAFiRFix0bHuSMviKeOiZEyLQ/b9oZyzqOdBm3PiDkSg
dJGnH7i9D+Um+0Chbn3GkI2W2s6A1nFXvk0596HOJgbdmpfreM6aTU5yLzloJE76PExUOyAnZ2FN
J7ebK44FeIbW7ad06l/wS0uo4fdIFokDj58nMSivz6A5beZN6BRy1b+WQS89zw/CCW6OnSH+JAMv
H8s15DcuZi9SV3rhlcV3mYWEoQLokw+3F9pCZuLwso3T/RSNb3IHnA4fu4zZGj6Fr3AL0bTpLDur
oIaXex5DjSkWCEMdfBYLRBd8xUIw4U4hSdfik3GL6C0ZLyrNomwJQOH6Uyz432gTRHTzeGGs/2LA
2WxJZuDsSPaT4KmHuCB7aCNvH1h77ISbaeFEL+0SBxnQyWYlNn6BPaWiRf456usMDCNZCwQFEG/O
W1uGd5Gpricl+2u7EgD792SvBTw94s07cjvLhXTd5ABhdzzZx1DcxbgY2+emWhDPmLGMwRQ8kOtA
QbfKX62lssyO+moO1a2yu++is7nkii5taSW8GDhLWGLgxNjMQV54Ch3q4m5HlEzCDF/Z1h3yv8yT
ohCwayWfZMtVtSXOtehYeNPT1ddcxbfYHhZS5ae1V6XPab9FxD+pmxkP/qrycv8Z3h2foPYlJZ8q
XS05xJ+jAPq4umrrmC3Hrwn2OpqqdKUfsW2k3SoCyfvRPzAC9EDptAs4AiAehFkWENhpxmyfAfHL
96s/aBtpDEfVNYsNeBX+vVx7cXGoco+KMceXx9V1ZCE6Px5qsssdshK8p8zEF/U3iq32LOzVJsCX
T7c6g8NKShKRDt8p4+XM4VsQ0aAdGAHX8kqGYdx4Gl0qPSBxIG88yMyZQkzxs0FOkOxcaeAB0vtU
L/XGei1NuzrwU8y20QpTgbA1OWk45qWpXZ7SUV4RkMdENzA/1MvVFdfF8eFqeSyn/Y9guO02tha6
3wbYFcdAdq1A8aq3/iAE44E2+F6QlsOi200r5bUJDzrpB9/t223bEwq+q3kMRLorNcQxfCUEzs2m
DcPOFzFMo6f26pBua1KC03qkuAVXZKcnGrwgHKFU0IwrpkVlQkp8VvYN5ILYAUGC8XGi4RuIH9ar
eCFJYSRI9AztazyADM3d7gRFHtTDN611+GFzMOgBSrBiWWwq6MYHdVUc5st0ac+8//wyZnD1gblE
u2XjGG+eQ7Df0/QEvYcrtmbS4fdYhopttTSepfP9O7l5SopJaXM/PwLo7enRU7ZF2Ys/h339rsJ+
YGtl1M015MIXhSJq5GFyHBbxCbwO5DSevHQWe/QFjvYsKYF047TtUETo4sW8nwCQYA4c3yXqmWfU
PHR6mz5sx+OUBBrJQA7WL0PxJWgcuc9wZk3obWaTWDSPdlS9ZYdetZvI7wavCAfRvw6emB9T3RvG
QIfzSTp66fe6r7wXQCfJOnj3umZ3/WKftnBSl77yzOQ1Ca5fd08IkC71CywIBH9RVTW7/ix+lO7d
ejH9VPTzymeYYNycjuhHgHF3v5w43e7HY3ts5Q3K6fGoXAMrX+Sv6URHnau+2aPNGJgcnfJPXnyj
eNOOXzDr3DGOlS6bPQ6oHnCz7jG5Ho0tJhIhXeIr73b3DpsqxEdE2WF1VPtFYThV4Zkihjs7e4Mq
Gm3zXXThGQ0z6rUUwTRk5GAkIaj3KZusH43jucDY16nVQz4FbXoy6o9bGQ5fJPFcp5eihdTpDnAZ
fU4T0m4iXSMo4ZavoZZ3iGkeitIETYjNWFZ1KcvMpUaezFKZ5mZZD4vsKpnL3y9GUllLgYQtIlvf
/p78fh+GcTk+MuB/f/b7BcHSSAiDygnDxLpe9NduVQ9Am/uIrIZOZuCl5Igv1IF5BEhdKr7Hd5OE
C+P3uxIEJErXx98UaocGqxhXN1LB0MA//uFNI40r/F/+12pdD66GXMfutdAgHKfJhZemjUdPrjgp
ah3DGeFKnTk8fqFsPopNhbfaIpS9lOYlLvo+VGHWdjTUiYRo2PZ/v1Vq8gxmZomOvNdZbnu3v15o
jQLGXTEpEDeUaB3Lo5PGTt8GWhsgmLiOLunBA3wzfit3MmooYoS+zUW1guKtLkZjadII/4B6YK6p
eLLeFkgjZP5ji68aO4UjG+ur7DOtMyebYnIzivb1Rmqxb+kBD6rq22Ez2oYjn/STspklguZXgulr
jL+JGjW88ru6zHvB6zmLMmjjd3D+vACPjNaJE2+GV/mVAokU0KDc0rG822TBhLptHebExfz0Omya
N6pOyO6PUQu6RkSmpsd5jOTX8dIw7XmNl+JeetNP/YdAgPl3j+kVceLrNSAmUmbmoYPZsQvmLiCP
v8evbE+RWhdH7YOMj8ONQuseMnrWtgXV20flVwsOHlLh1Ot+jVQRXWL3I8hO/5KH8zf+/7eMc9+r
cVAxx9v4wedt9sWhmEpv0p3otfu+vjVkrXdO1juJEUgr3rzmm8MldNjXmN7H+Cim5OeWeCOXziyS
QUw12lr5kNn/Dl3AJ9JzHt6UYB04xTLVU2ymZfN+hoUUEhO4jDfTZCvbWaJV5FXMUjr2NFv8QtMD
L41WsMocLLyt+G06DPUek7Y3E9FMmQS87di43Uvk15HTX5FWPDJunWvBINeefARx+Hgzp/rIkkdN
NV4eHmK8lxfB+7w5SFaCdB09kWbn5AudPCY730R+O3udny6VECA/ZvQh6D9kPoIvHhXUDhRJzA8r
i1SoD3LshFOf4BR18pAfHIUjCbz5RkUKaLC/H6mflRV9FGklsbCcsl2sgioDeu5eJ49OsvraKbZx
FAkXuCMY4pfUYXFpicFhVwOxR+Uo+wUb+Rm7j+Sqy3ilevGhAmUMwzxoIAzQkqPDSxMGfBmv0VEC
hRhdlAMbcQHM9RYO52yHYtK4NEtpZd6CYnd9S045gzYs/V+Goxyi0TMg3J9JaYxRZvCee+MHUAI6
4UTlTZSWeurJXyrFNxWVAIQM1ivJ6UDsbaIHFm14u/BpEObk17uIhtCrDPbjXEteuaF6YaY3xGH6
hkbRohDIWYPhYioL6cjh/EAAYRe7fOz11S0eImInCvOU3pZd5aGKZE2z+86/zYw4jwPtJzbOEkU0
GrnDMDjR6Zp42buxoRwozZ8boiSa9C1JXrb1yeGP8lQP6sWjWQYvFuhnQoS9y6D/0TGgR5A6FGQ/
ZhmMa+pIkfyet/s6Gt+TyCbNCHU8ekoVnG/jXDmWspV2/vCufcAMLeF32fdmSW/EANMWn6riSbv4
4vNtQUo7baYbh5gQmRoa6YmMXLiF3OP0wS7VK2ny8T0Ychf0wL3xbh8SEZArlGCPfguMp7fHVfRm
ftNFUGnAcGHkuc1tSAOID3w40BUQXii+tQ8ukuTl3qPOcZo3BQXERzcfymKbZCS02tnL8M0Sl7zW
jQvKjzykfliN+24rgDcX3PFSyyHaBGHL86I5sdAPk86A3c/205slObQy9NihjzVrlxzUOdpGBvbf
Ret1b3PtD7xp0wZ2HGNXM3bANZk/Hf0vMuXR9r2ZIFHQxwUCbZ84XU4bi2LacLuPiLRlLvUNKoby
+e4OQbYzsEcP9v1SvlnHWduWzNcHV5KcojgU+RNs5uoSXx0i+8YWAsymuz3aLCyhera9Rey9NIfi
dST48knUHMBbR4yKj8KBpgN9AiAPzfp+GffoesPoRJIBH+fVvh9oazmAI/l026/8wE0SKydDY+Pc
3BUyWPxyDspkaZEFSAq6251lj+qFThq+aHs+lwAoWdjq6ZmuFztRpO2BvHFjs+W0H4ZnbOmgpSvl
wr3LFH3e1Dt9P+9JNUIoZLEqrRG4sjrrS/D9LlfT4+EOaX3kc2ymxXx+rBQgG8kheNxywmXYkNCR
ZoAKud+5GT/YNbo5yDKWGwmAJyvv6koO67SHf+wC7CxiV/y+wbjhlstXwsegoSf0xSSck2VZ+yad
0NS/GfaVY4S1x/DJbcjaRR/xKnz/vt98MKonIpV0RPPVBSeS9EGJpmdFnR0F9a6rfU1yQCiz+JCv
ZXAIASN3dVrocRSfKsqteSnOwSN94Jut1pxQjAZC8aJnK3YoVlEurHTaGBKlpt0/TUf5mzy28cTt
Ru4EKby0xOndZYIryz75MfLk8QtV1ZUM22J/5UZBvjfbyZZkKWp/3e5wG6d29Z6AG2ES8NJxMb7M
b9OGO40FW6TXNfCodiptiuxMdGKhOMWiXShuPcdEgbrVFe6/zXslKGdOC5PhIYa8VIITZYEqHMfH
Qq9Q3/Lceb/VE3Bx7gv9uiaVoF4pbxpi4QrKKe5XQlVQPQTNzTfLHaos8yv1KI99LfeZ1uelp0tP
UKuJr5419j2MTg6DUlaQ0+M1s7I0Hr1OLkd0gTahIGWofaBVofnJBx6Nm6QOY2OPunLuuRSoKtm2
cThUyCAdFIvkdxSyh5P2caGQvmr5fXHoWWA6trVpw7aBAodEeCWCyOxbW5Zfe/L0Z3S7QEdMeQWZ
j/tu+pa6k2X63Uh1uRXPbIo0BQHtj1/XQxcvrkHmp9qeD0W5qOf4EJ/VL6Kxje24GqHmXJBDOpza
4hDyx6P360qf2T5edcRBXBdlDkPRRq3OhXcN6ItEui2erw8xLa04/uvpm7MXnoGe4RCjUN58bC/t
TvqYyX+I7fvHjbeC49yhf9JIFnueSbZ077EbHToWkkc7OqdavC6y2vWnY3fWl+V7fhQ9/Q2mjZ6Q
W2O3vw39YVpIF82fflByx+iZ/cRhrFMthNsngMQuiEPzneVX5bI8s0neVV888cZGgAN5e785iyP0
7Kni4I/WG+GdLT1fkri9NDf1C4mQ8Q9T4Ln17+a579FqKg66Jzo2OZ+hEy1zGmH8SH00VkValgM9
nXJLzf9mGEzcOO3Jg9vWbkPS6Xny4ueSO4AD3sTGB4A9RCxFLhOQpx+YUpzJ0O2Kmk2PlJMabpjK
lpe3tfzDqssYPr07wi5ecZX1p+pL9arIRvFy40qw6/V86A0v+ibBhBUcCW9NHyhb3hl+TN+KOy9J
ZT3GIVfrJ08yavyuX9MsresdH3KzjBYqR7dAy9Em25DInpst0c2rNHiE5eJIscHqk2cnOsMP27JV
OMWTfObopa1yipJlsZbAleznmQhL/pHicjg/ska1SihLRH+QuOHCy+ITj6RVTIBRTd3jg0gixpnS
bvywPrg5BbhdFy4W+UtGNWjYdreZnmFz77h7u/PtQtIdN5TL2/f1Vjzd1+2pO7MoZvRP6N88pRwT
PHmhvt4/rMu9C+YzLqHyjX1JU3fFsAWGz0bD8T9aK28Po7a+Mj85nQiJU1VE1y+SI4mh6ZN2qGno
nPCq3JjJc7mt5SeDa/IyhsM3MjiKsh1Y5oP4orX2dVHc7XJdrVREf6CcqMLRjsN0aZm32PKi9qxN
jAnITsKbp+5QVU1UNdkzueYe98469ZTQ8qu9tcI1f5xepMBctyxJFEtbtJNcuj158TiT7cTn02jt
CHF44XG6SExb+tA4npxYI7vHumEXH1ILDw6TrR0LlE/0nE2CnKjGWPk4TdY4QgKucLVy0rUWWAFt
gulJTF2KaZipNPUV0zXvOAkceXCut9Xst4KXWwEa02vhmyeIU9XKhKFbkf5t5woEOsIAXLz7jhkO
xnJWzjULK1TYR7dhOXBElkM0zBwQa2/6lJbtsn+bnsbOB6slvyBgdvnQOTEPso/6qtpR9XEwPV6J
snnTPH1xPVPxrRgILCgsjDNqDGtTbOtkUYgOfT7yuik1uleRTiuLfhwSV8q1I7xH4fRy+xF5ecAP
Ns2LAGL/s3+GGoeIvDg0vYMw7gFueDZX4geNK9Bm6kVYtlKQHG/PiDs05PXArr8yTkg8K7r5OgWZ
GPYKzlE/g+KGxJ5GE3QpnGU67RBAcXbHGA+HyM2R171IgU875U1LHHFN32c+YU/B3hGYp+YlpqPE
CIrDuIEyjGYMbZKjmr+NvKJ0QcrvdNJUH3gFRtGE3vyaTvpn2JHCcOiPfGwEIGNJo/Fmk4FjSu5M
i5xlJERDKXz1jvGjPDP0iGKvjAONEZsUpnvlvsGZ0nFZOAhUGvPcDUHd+XeufMrggsBq4B88HzZo
VwhUFJKOCNercgmcoKP4WduSA76P/hj5NXSm5cf7n7YuzJLbERZWEnHSsLkLqOHvx3lXbHv90ZS6
7s3PqQ35x9QFBdY72MQbVu2Caod672v2VW5qZov7ZhuvoDnVnuzXy5Kbh6MyG0m80Ty8Uu/Ds/bR
r7PRLks3fhdpJbeP5TcHnGSXP/2rib02hkJB+dAtu1WyYcYa/yhPWWA9QdVyRgr++U39gafGsINY
PCrmxBmSUDN97rRxkR8jYY+waWgeM847qkhxf79vecRkWN5eomp1k20GkljlWayh2QnREtAqwAJN
XROwypBOIdQXgfjdZ7CZPvass/Qh3kmdDiUrYGipxEFkuFMJMxd59AtAuObO0M1hTIRzagiqOJAf
5whmopASyNrisz7CN1O1x2+1XpRxydS0ROV6cxErsS102HTfORyTr03GDXLxxbTkQMC8kMLPHbkB
PqvXkt6a4LJaVtYBr1NaPGthe5Isf4b7RobdZ/KAXlPr52H5jnKW6ANowDnT4GLHgIMQsAyAZRlS
uDTkEXNOyJBl2+ImfpNZxzjdo8VmwsWnxwk4P6S5e5cez+COOusgA28gu8KGiMd25g2bZJdpm25c
GF7LhmiQ/OTEAUv2lpfLyTh74bRc1uvqxozoGnJGs95xBCpO9Zx/xbrHpV6uEU575iudAANDF6UX
babycFvHW8an/VM2Qv/GVhCMT9TwDBSt11+pLg9+aYimoAl15RV4wvf0ab6yyclgHNmQxtDisPFG
lgzbNztcqbssruNp2qrf5aHhiLMwPlFpN16e+LO8iKI1MDeCCV+wUeJnZYflTsp9Zv232ScOrm/d
aiZThfQLhlQBo8PkyW1anLM28zLDMSDFfbKBAhH5ms+kUggSB3/e0hJ4/DNAx53AciQzmQLtg+4M
x56XCbahAKl2B+40rmvBhkjnd6cchKaELm1lVmHyBnC72dfn6zU0hJDhAhMHKaNn51vjQsr28/QM
tYZUEtRCsI7J9jCIafvI6fMEOu0d9Pd0riglus28qRaaLYS0jrgWONnV7nimLzunmDrt/GTsNdbS
HRmpHAmfFR+N60W5+rUAusMZMTkDradvu05pGue0pUYPtvP9FD/fTxKWR+UtRT/IE2QMwSgrBO/L
YM7ogXs7KdYaJlWGvogT/956E4KU5E3f6h6ZsLxTmdO+4NElEK15PNf0HcNg5ET8XwH5FozznoE5
A6Np8HXDpWXJcUNl6AuqjrHxM50LjzHWy8CY8izthUW5a56KI5u6hftvJbgYub4YGOGhSlu8ogwc
Uoe1+CSqu2w57XQE8gQ0fUcX8TJT+3LwXjSvVZAtZffu0dVR3ml29zA57XpJiM4gOTIO68qLPGHR
n9MTL0d1I8ljyqEs8PYjMGC51pxkE+9umyqQMWHTVHpM6FJQlWxDAOWf2iduzdsTFxkLntz42kl5
QVOIfJTcvgUuKEVej2RS08J41mnG9AGK+VvlFzdmspBiXcbd9XelrEgXN+kJMStji+a957hThkDq
EuqrnpmLP0eexvIyuUbuX3NggtAjN1KM5nwx1EFieAO5TjdmGT4qMiTqxCIyRYh+5w83HF8DvlvP
yi/Y7+gprkZhK23YWNp5yeiLd8/4ncdlGmwpOzeYR9vKa/udnsoPLLvVNwPhAw/PFfP4EJZYoA3y
DSmULt2q/W5FLhG2dNtYZ+datc2jiTa+dxVSy5ks0dpqbEaAj+wHun5PfDq8RgBPd45hF3k1uMZG
3yETcsSVeWR2eMOE+qVlnhvRh2hR2dNQsrVspa/G9/kTj4hCIfrDnGMBxehm9419y4Jpeo6HraR4
Coc0bGeH+AUD0JXOrrExApHZiMjZFsSqFtwHF0E6xw34lmZPNWvPH+mFoiIqAyKxUUKQeTB7ZHtz
nyLp+TBXdewkh/pMWnLqCwtWBxE0LAFaa+vq36cQnazkcRs0LuR7+Undx9/ScWbe/GkWTu8gizgX
3wLdWzLQMle+8PtGn9dOz2rTXcRQOTNSFNzrSXjVj7fXOAulhawFvSN/dhxRvgaXnYJG3FmIF71j
BcwWz3hpWDK6U7tMbrZ6iU8sCrr4EKJhNa6HR5GyNTdTyJwBspmVYZN0Gh9+QTB95vue4ZuAH8bm
iq/PyqvKkCc9Fapbn82Pubc1mj+r4Ynhyb15vJ9tYGLReOIx+kN7ED/UVb4j7lpunY4B568e5fZ8
f2sDJX6MWjsaDfRFTwyZNdwRHuo3+UV2y1PyxmUXn8ji7B1zx8innt1y/f5OWZ3TYfifhJ3XciNb
kmX/ZZ4nrEOLsZ55gFYECWryJYwqQ2sdXz/LkTU3b1XXWD8kjABIJghEnPDjvvfau3GbUIP9OMOi
fapoCi1D/iNeYwT0cFE9xE/zA9qAnKqWFbwA37nHqD5xdn6KJdc7/SL46cU7QTteBiycaBeYjT5k
/oqxMoNbdFPr9Gd6sDfhpTlKhTxy4UUIsEBC8kTD8ties1v7rKz4SAlF5cQ6Rpv6vrx4e+uOXIi7
cWt+GgwMMWIs46O+s+7wX7av0QunbniIVvklPQ8gIHfTeMSVhe6Ftjxl52Wl7fNtRM7HRkHS4ezQ
4dFmoTF/b7B4lPJHdC/te3+2+WsZ335LyxYT+okp5bwKj4RUYbqI2K6Hi/wJcta9HaxP1i8A1Zxf
NnJtenV7PudvejFhsFaabWdBZFggdOPwRXhD14EhonOYL4a+t28pMZPq0Tuox4zlk0tPdeK4LA/p
UxGtnA/7k8c6bWH8sERwoGhvMXIaKvuX+kZfaVRsERXRqtLvhnYdM6mZyElET7dkyeYvNAOMaJz5
S9rOA5YYdsSP9QXdp8LIjR11Rrf8g+q9NB7xFPfzWtO3Bnt3bERf1YnfhFjWBdnSLevn4QEeBb8n
ymUS7B7Nox+urI/uMXuMjxyfDK9FmU5nGyHmQ3ujHJLHbo+Kyr5O+dk13uuncFoNeyr1kqWPl8gV
kw0itu8XRtjYv/Ib7Y2+7s9IVXUKnsmpQCIWrNzx3Z/23m31Ee45tWb6qa9oQpjb4M/tFulJ4XKP
fG5derfE6xI8mTzXr2AUsgHszop1e3zFYjrTnToEzyg6lJNNSNmypQH/zpXuEaine0FYdkHmemnf
qhdCIqijcbx9sGJj5o0x8XP4GDj0F1xp7AOqIbNChkYjfEmhqVU3ARbGC1W2c6cR1AWIhvK4vkyP
zYN1NxzrbZrsI+LfqWyf6y0LzG2Hg/HoPabB3j6rCEi4MtP+mL/giAcrRDFHkJ6sfMoGzSNtFqre
KVwa7nbaeitWgtfaWY3PzLrr5/jZe2JT2gLe5mLzRIgDMY75Olh1h1f8Cnm4cqhr6RjzqEfs3IKR
6vQrIm3kNX5kwwDU2Qq2AtheV3f1OabmYFtDHmSzxo87MSD6bj/YqUbk4569d/+hptTWuSzs22wV
qruKzSVWpOGYl+dY3dlf9lcCjoe3ijfx5DgrK9kxRo9e2VN1r+bEOGRtM7hSb0FOBxiq74Zvtd0V
D/EuPxucmN3S+VDuuNJlxm0WvFVoWAwOLpP91LBTp1M7YDG8j9LLYOz8cFMxaqUw/amY/71QQ0Rc
X981fCR0m+itPAVfI8hynzbHktOHlTp1icTdETBaacsx2Xb1C6HSXCa5NFW00zTUsjuOMpDio8Pc
leYVs6ZgQRNMvymO7XaZvvO7JsoqHmdp6de2fXDeMm1dbofPKN83DV0A+2jZy3CUDTV2QzOTBXnG
ugIlIFtnXKxDuQAHD9Ou/Rm3+hFeetHLbMF6bF5w88/BLixOrk9W1io0V4WxK9IbPHDIqFj5FMb6
iPgcNm1L7Ws6hKeSXsYsJSy7G/qWwbKp1iHXKigAl5im+fA8trekITE27XeGgQz1xHWasfQmYMEJ
dsN0DzjXGA8VIggbaOGGioQXnMFo95GMAnYguhtgALmKGhcVhhHU1rq8/RV5PLflsM+UYz9e2uI+
Sm717CYrd0aBkH2JyHBWyMTaD/1dPh1cpl3MIAsGE4exvzHSz8k+mC5iMcwstGvyHWUJdRm1EEWC
ycdLM4SSnbJbX7sRXN0FH8cco9U7ecrWR1QHM2Xa+SQX22AHF+mree/dIU/qWrSxy5aBdbFTFAC2
C9AyWvERmPtmPFkjGo5nFubI3vdP9md/dx3sdzLt/zPnv97VABkgbtOU31qA6/eFbiDdkRo9HD8w
2kGiLgGXD1tLD/fXxyY4AxunBa3jZ94eaPg662iMxQ1nQqnQlIPp1h4w+ne0UvjKKfPuMEyata/q
k6vAuVhcH7o+qcMiXzUtre3rYyTu8LQnP3G979Xmxq0qcFsmuvos1hvcqdG3NojW/vpYLU9UCWTr
680ER/X3V3+euH7f7x9xzS5nNY/6dtWbjLeu35SlrsGKJ7/o+q0tOPxlJCTvXpjeQb8fQXw35oRQ
Bea3wYvVhAJeCw/cBww+oQHSYyGFD/jzSZ2MnhIw4jU48VG44oHLp1YIaxziwW0KfBxC/D2hix+6
UMlN4ZN7jDdgM2Idj9c15ysY81F45qGQzcv01RfSuQN9c5Oip0uCfiTpHh56Bhgd8GS49LAtW8JM
n4xYXTmKxpZGiOpuh040NeIzXJfXrIe63gt/HccJl74rk13o7GXTjbsMYHsKuL1QIbibwnJvgt0E
SZVPZR9D+6wttcff6ILNAAOfDndZCxXeEz48jolvV2UWDzi+BIozJUSQ19M7rhBi22YKjq63s4WP
JE0JKIxSADaNEOkt1BaNMOqnDlljM3AhTBqazYM67tMifO1j/QCbZSFGEp/xQCfsexUIfiE0fN6Q
fGkVQY7ku0J4SaIv0AZEXrMZI6br+5vA1n8aFTkzOGv279oG6IqyLMNBJYfa+Y4z6yP36Gekwuov
gPZbDsqEEYx/IDx/opSXphD+e0PTVhpGMg34SukubMkCmOvbLERshyBwyr/dMY/XAHaiMbqH0d42
qMXqnm1APAWrEYbuypLUAUXyB6LwGRh1fu9LMkFMRAF8V1JBDFILHMkvyLOZTlyTZofG+hynnZUr
h1lhDQSOGq14y9eNpCFokosQEZDgS1JCmf1SY5QPfo1g3RnTYTEn1sFjFtBjeog0eg51G8XnuM3W
XStrTZp/RJLOoJ3jskKkULiIFiS/wSHIIXScdqsDMPHC+WbSU5pSZD6Ykv4AQIIxH39RYNLb1CUj
IrPAz0lqhBW6FL2canvH6EjbHUfJN0LNHXr0g5kpGnbxXHEkrrVBow9Z7XFEIY6UtIqY2Ipa8itK
gixmSbRwo4kFOuf88IdQRadB8gWRZ/eD884SWP4ys+A7lpCMXOIyEsHF6xyyLT00vVL60+xOB9hf
nCUSt2GSu6GQvxFJEEfVMiCqTVtZ6xLTUZPXYVUARfQ6fnUioDKthHo45YMqIR+9xH10Evyh0jcM
SMdmXuQ9dBIOYkhMSM1SFpeZdaux+9eHO58DaeX3NCP0wAWXEaDOTVF/578INupOZEFij9SNlddV
VORRFm1tj1F3R0kT+8G49YGlLitEt4VuojOU0LY2VbcEiEgGSiFpKJNlH23egL6ie5h1HGa9ZKcE
Q2juoM4csS/Hpy6iUMkaqr68TC5D8BE140GTLBYVkQFLbLAzLXc5SV5LlAzfmSS4JES5hAUj5cJJ
tUWhJ9vJaLplJMkvumTANJIGM6JUDXpMo1/1TErv3CUvNeExZnI3EiUztMwQx2RC/NxxBIewmVJJ
nikYfEZE0WSSSeNIOk1BTE2UjF+qo76NI5+1ICrWypSskWV/NgV7+4MveTcgQ25dk5ajYj7ntsa1
+ioBIkuDVQ+xbZajwbXq+zFTQGXRbtQNZpUOveAgxPttKsSTB0tdUngcyeNJCOZJJaEHE90RMreD
KnJmat0zIB0DbAk+KpFoqi6e1pIMiJW7EFN3LPbuVsPoTXx0vcnxfut4wHUxgydiC/fxh4MgzhG/
0zN0ruZxsZF3+Mkxo4W3uVjMVbzmNZ5zMrfWhZjQ21FlG+/QnwjFop6VbEDxrNuzpS5MlbBFaA20
SMgV1C3WN13x7yEIMacQ+ztaRPHCh+KKjz2G5N7JZ4ks3Fc1oU3pi4vexqGgia++wWCvYLT3RrEr
YL1vxYOvYsaPB/sT/PfP1Nre1hqHntQOevDZmlQAfZWIo18Xbz/2N+0WEz2SAY1YAddkvyQsAF2o
AHhkkU3ACfAABphCDqhT+hScZijlwArg6Z5XGPNF6bdsAvw9TJwHIRGkEAmETJCrREFzNXpWu/sJ
dEFT3MtLPPjCNBiFbmCAOdCEd6AAPoiEgBAKC0EXKkItfIRYSAmaMBPcllMxLSRbvKOYzhl89DZW
YZv8kkabFOzOgb/pe+s2ESKDI2wGr5734BRLOOLpJRN+Q86YZwDo4AjZQRXGQyO0B56CvCUECFtY
EBlQiIixButvj1pupQGNwBJucvWGIzFJm7qhEDeFMeEJbUIV7oQCgMIWEgV5ky5MNHpfuq8yhGit
l1SlaZC5p1lIFmaFegKMGykw7rwryz4+FCNOSos4yCKnhPQyrH2x8DFKIWX0vhtsfHZhCelFTNDY
wiA8GZAsBC5dQ0OIG059MbSS4FRhcRhC5YBZOeC6Yu/XC7PDYfAUCsVjFJ4HiSMF80O8En1PYntT
boMcCZ9jW2fCbFboWj2hg+Qd8/3IMZc6Sz+ZURhlkitNxIErEjFo1wCNRMCJ1nWov2jCIFGERtLS
UCuET4Jx8slLG3fluxlDThgmldBMdLAmiuBNhHMSdBBPImGfqEBQABWmh/zKReFikgkoRYgpmXme
hKBiglJRhKkyqQmOrbb45h1nyw54hUSx4XUCxeILkkXYLNmV0hLsDaG26KDaj5YOH84Wpkuf0YWq
PffkgXuxfBitvRBgiviO8AfnYMzd0ySMGN+hrKG6K4dmi7OV1iuTxhiSD4GsEGZ6arZamDMZ8JkM
CA3cimwZC5emjehhAdlJUaNp5LpYz0VdAfEvSSkcplMkfJteSDeWMG9K4Dc5+J00bO5noDgRcBwN
SA7lWbV1ibqAP4Dnxwjsd0OYOhZwnRTITpgp+bkkrNWGdnIm6XBTZjqpOppy2/H6V63QegqwPT74
nkk4PvZAN2Y1Cd3HBPMTTHSTMt2bt5XTr/sa/Y8qVCDSZLbjCI7Qj+aDCTioEoJQDkoIgiTXQaEL
wYXDhiTEoVi2QMIgCqkFhElkRt45GLRp7wivqAZcBDfS26glQ3phGuXmja1kUPwCxquWjZFR1X5Z
Q0viZMu3BXfIoKcj9R1vWPnkQ0zaVydvbM2HWbfx3RL7kWFJmylOtvNzGEfmBgf4vPOIjokY5pg+
R602Q2kKLYYplbLQhODkgHKKLLr0Y6NX7HPuyInBcDthJYW7B7FqQlubhct5dtBdDTcSBtkOzH4a
oUd5YKRGcFKGcKVSAFMIEUa9xnCJoL7S+KijdjTINgVBh9t30TsVBH6nOpqjGdyX0FUCPVw2NVJF
l4jDjVm1745XDqfM844Twa69Z5XbfnzPrRsAkacGq/BaEWJWLuysyHkJQWkBWcqWndC1VOFs2ULc
YkMAldH9jITFZQiVqwHPpQmnKxNiF8S9NytRfpKWN9SiT+oB9wqBfNUVEmMF7Fcm/C8w+efIr2AH
suEeOHNXmV3D32l5F4Qf5ghJrDIeJMO2BDAWlPT2tG0VuOrGLfql11I5kSoAGyv8dobMx+X4CRaW
wl/oZRRjm7wtp7MBhyILIZwpLSqFjSncs0oIaB27XhZ/r7qoHhOVNiqabSnK3riCnSYUtcBA/4Vh
05pBOVoBtWeDQ6SypmdTGGyjG0ENihtt7VnVsVKzddG4b8WV3AbCLRGWGxwxlELCd5sAvdVCfFMZ
mg0g4LIxbpahMaCbFD6chTA/Odq9zhZa74+2wfWjDXVMJnnGVxPaOTUw6pUToU+zIA9GEVKNOjJZ
YL7UeYbF0+b8pZcWdJ0+YCkLtSlY2xbm0KGPkClOQbzxfbZ6s5E8gNyMVmnHrJZPo1h2QPJ6oeVp
ws1jF00/301WEduOvaHYd5pT0e9qNgnQPQXdxCgUPpchhSFcvlIIfVy04AwMe85k774pTzVgqKmT
jhtaQU4eNE4lVEOwfwb4v1A4gKkQAekpPAG3w7cBK9AQaiBcdHoggASTLk+WtumSiQtjsGnVkz8x
rVWtDBUk7UZwhIZlX2x2QwfNugzCK4yn5xh8oZfEtA5CLd1kgcIbxsmuu+t4eLE0xVyGwkAMPfHL
Ns+Yu8ejLpzEW1OYiRbwxEooirbwFA17vPQ9hEVTWIu+QQh3D37RsOm9BjBPZl+KZY2Dk7oUQU5z
w3GerdyA/N7J+3SF6zi10A0BPQK1v+EPnxduw4ZNIQpp0ffV2VHj98RIkm1j8Q51wo4sgEiawCT1
EfV4b7RISybeXyFOctIES0Pzj7rvpS8qQGIsbO0xFnyVK8zKVOiVGRjLtLWY9anMXUaP3jQfpdky
2ABmmt6M0udr4GHW4Wc3Wod6AqDluQ1Hh2sy1qkDXD5IWl22FcFkMLSecdsKcTOM70kHxqIdtl8h
SE6jpjlA2hSKBObqQu1Uhd+ZD7y7cGC7DSSWmNOLgbdSsLmwK1xb0zSSeUPHwRMuaDahRyR0fbgJ
CcIsCT+UVgYebx1RXKT73doeDQSrs57vOyGPdsIgjYGRgnvMlqrwSTs0LjXCR0vIpTUI04ml1/LC
6ZR1KeEtwjntGtRHg2fBa/X94dwk4a7v55tZ1YGHuej+xrk8esJOLYWiSqbT2gKrSgwarVFAq4aM
dyxhr5pAWG1grIqqruzhZQ4C9QAQ5Lk3AQSWfeMseFH2gs8z3JlCdx2F85oDfDUAv05CgM1AwfrC
hDUsfA3Ts5HaWFEJi1nGJcqqhstBwFE/zIW6GYUxyy74BWlGqcKenauHUIdFK6u+I3RaXBJNdNaj
CG+wEV0KhB2ljsKwnKpdQ9hxpSn+g1rjEIHQyUwWdHH6kgLE7ee90eCtUIzoSFl4oWMyI7aA7AdK
l4XyO5yraunk7O7ybiAU0MhWvhB46xYuTqynxJm4xdqOPDa0rveYTxYn4ZXhy7BwEKqvLnxfH9Dv
LMTfHuF716jsdoAB46AC0yl84ElIwSGK6krYweQWMecgbfEygUQN7rE4lMIaDjyoww74YRUMcSg8
4mR6dYRPnNrNu66yrSPCGnyxLxxjLFgHtcUYk4I4blWaQjHMgLiAi6YPlFXCQ24AI3PK0WDyQTnC
f36rhZ6sCUdZtSEqG536adjDw1wz0wC5nNSwl2GiIOcDx5yCZQ6Fzzwj1b/ymoXcPIJw1jRquBKo
s4JxwhXK8wju2RfuswUAmsYFLUKaX4EBG9oBEl0ILboRbnQiBOnZUD9dYUqzt/m2gExnmv2YC3Va
BT/N9e0tEx41zDOqrNuiglNNO9MSbnVQAbAWkrW574RrHQnhugF13bE0nDIULlOObx8WdmRAxbYC
ihjhZNcAswchZ/sgtB1haeda/+nrklSPUrzwqU4mIW8XILhDYXGPQuXOwXOnvveUzzH+FSF3E+8x
LYGJRmP6Rgj3sJ2F8g3S12XepRDdTTo2gpzqowcKLtuMZSGc8Mk256Pn9Ug5qFsKoYn3YMVZ6OKj
K6TxoIQ5rgIfL4VCngqPPBIwOYByLl7RJRnbaWkBL3eFYu4Lz7ypmicXwLktpPNRmOdBYTyYQkHP
NbNepYDRHQjJWzSquhDTfRd2eiIU9ZG1LxeuepAIYR3Uei3MdQflgSEUdh8ce+ji5DSE0E6hgh+B
KkmNCnzybPV6aO68y+ZeMbuIDHZy1fPY2xnUFoegML+iTPFuo7i8m1VMnYNujISCs9ubwcdnYOSN
hBBzG7C8D2CeeFRmlsKcNz4HhCeZkOjZEVZoewkPdRqmDv4LXKm1OxuI9KHYD+Dsa+Hau7Sj2TVM
C7t3nj3EdxlWPzwv5rS2SuVXbnbbwXZtdm7KrdPV3wGNN0DSaCWG0pi3HkqMWTj7lRD3pWtfCIM/
cKDxDyFc/gFAvzuOBjw9ZqSW0PvJkseIp6Ao9gH4LSadFUOjfxXMNfhJSQBwJAogUJ5jyQYg/pPx
MnEBuuQG6AQI+JIkMA3YDw3i29idt6tM8gYUSR4oNJrNRnNXSyaBIekEgF2tTfPeSWiBpBfo84Cp
w67hFTRkG7CSEocleQeqJB9YkoHQShrCyBVuGUtCQixZCZWkJiij+mUTo2BInoJHsEIsCQuxPX6o
rXLWiV7gWns3SBZDSSjDqJLOEEpOQ0xgQyrJDXH+Ckva2fk1HBmiHdz8lBD0EMRI30ktFPj8gE4Q
Uzj7Ea7PdvWVBjkF6TWGpZCcqX//ZTjVFwBiGKokeWL0rCK+vX57UDkEVag0vBfUM9OKjX+OO1S+
SW7+3P1bcN3vL68//m+f//Pjf8vAuz7ouEwYh62mDL/4L0M8EgavWG6uX11vroFe9V8pQ9e71yeu
j/25++8e+3ff4kObKfsvrfbXZB7a62scjZ+UEB6ueTe/v7w+er0/XzNAlAzaB3HJD+xPCkLXuOHo
wnH7574y+//v/jUmCh9N9Opks7VLZmVJWmajQxhP5kOatDN/pdLuTT9bpOXk7vzRgJbjMj3N+so6
hGpoHebQd1cecYnUa9xtq/kfTyTyLY5tMnlQjN2fH7h+2/WuQlNoaw/h8fpQZJnmYdRdnGydmpj4
l+H2XL/v+sz1pshq/nM2nfdxZGDctnMMXbH8v9enW92y9oX+NZm6hWDY63G32mgFIihiRwoHKFtC
K3Iqhvl+yrW4Kpn+mnH70MYMaPp6qpe2xAVeb/RrfGBY1DP6xhmFCNQZp2i/RwWtRe5adD9jLTom
XMDNmolZCEMPZaqyJENX30VCcYoFFJVfD3C5e30suybLdE5d72oyVgutx95wfaYPAM2u/TL/SQeJ
vv7r59JrwNvU2QcfzCLJFAPi7+vvLgNFyCNKf+TPibZ//r/f/8v11/7+nutTY8skRRtyXKF//fLk
r1d2/e7rE3/73f/fp//8htKNm63XNfs/3/u3/7OI3F2U1MdUowCGmcXy52aAFCwvXoWB9zCYCBeJ
/XE3ztSeElrP4KSgZ/RuzjBMiWhdfiSmVu2cymcqUIR7J5nyvR3G9Ukhs3toEub4bbDrw34dt+me
5GWdvBBQXiBWgKcrH32t/rLNkIjBikF8nVLqQ+rF5xZa7LIhFSi2TU+MmSXB9dbKy40RAgwMot5r
tj6zD8WmFSDwvU3iPVKAFXDSWdKIQkE6q6rroE38VRn0FWYlhvU9sbrL2mUvQrBGvGhgeOTZTx9E
Crh3NFDUAqsume46WnQr7PKoi+zisbUlOj6EDAIbk4DwnIFp6jDvbvErRqkZ7KtRe9Cd/JbytlmO
qYoQIYp3KZfgXW9r9aLNYfBo7MtUP0JO5eLnKrq7VCu4mEV+dx41BksdE0zNYEzXiRo8DbxDX4zT
yk8wbcUKWmJrLmdOLaA4DlpluB8TQkm3VOq7gtmiH9+G/pwuSchGQqO131aQuOs5rpwVlM1jEQ4d
8lMfMXrjHwIXA4jqeC8JssqWOcgqIOlzF3QoevKG5r3y0XVJuiEI5FN1NkmatgwaLSb6SXLXVGy2
Y6tEQx3i1/VRg+oM146m9e5YxoeedJhnG5pp5qTtLBvteEjo4bK47RPkhk5aveAyyGBPwzmp2yAg
bYc+qZZEFpfAZgbIwfqgmMW4rxz2DgEz2KSN6qMzKGfmBHXfPlYqdbHGzrTNYZhMTbRkGHweEu00
GK6FfqyL161b3CitUW0Gy79VdPMzr6Rvy8tROIQXQ6orCyUGEJ3mGGMSP//lpNEx9QeM40Gl3IQ5
PTQuZzCFIoX3JNXPAZQRQ+3rZd3QDqiQwExlQLJpor2qrfFjJ8ouDzBX8KM3tAM4YcL5LlPsh96u
xzt6j3pAsZZYKMCguXo7Bx5NRTPkoJjqhGsqSfaayy4o95Sj4z8kZm9dWjLlLR0Xf5Q+BRQoOOpz
dLvmW9+o4FLa+SXcKYHGNmHW451J1MeitNsvhoGy8RuUtVux12sLTHxGl67LmFXNyLSZ4Qo1q0G6
UIQEtskddcUYS18XifMV9HX4XNDe8n0PMPkQbaoBcJtPX3cD9fmgJtGeZuaTXpn+vuIdUjxDodVZ
WE9a0Z7SzEMD57KImgRVQWGzdr0Ruru29G+aMKoPppmzjhTESY4YzDFhjU3/VqX1u1ryCrISEWzm
X8pCu2vCka0f73cPbNuiFDS66VtLbOWmjvAJ6A0tPCXUUNOgw0oiZOCx5b+GEaLqOVdh6oQZRSce
4Db0b4rZptfL+QE9Qvliu4aiQt3nHgbfoDuaKOwGjD1NDVKJ5XxjDND4SoV4EMjw1Wdm0zZoQKKu
DBv4nom+TaO1h/glaTbObA4PWVujMowRyvDeImBuQ+VMTQ/AT0N0O+XH1omCO6fjmhwwFjLNKNiM
hvbuxp6KGiZHf6knT5MZddsmYRuuhY5F5JT/1dJC6zQLJIaOvGvseF1VF99FbQk+cDZwz/odZ/fY
98hiJqJw6ExZAaKpfvA31jwSM+m0w2NXDIwth8eqaUC+9uGPbnTGsqJZsGktNL+jRihq5vBLmRKj
cenEiTh43rLGM502WQvvJNbXSn/LS9RXeuO3KEZpfZhjU21zGJWM8VHCjlNxzIOhBZ2HmhQhx3ZW
FGtNFg1DB8xpCUpju7GyvW4AFrKU8LZIqUTDUUgITO82fuy2+zZQb6sZXRjDqqduTjE19ZehIfBV
F47uVJJ94KuBeSCT6SuGlEqjLf8eY5CEQx3mVGnqs6JWDe96jQfJgpRZtSQQWC7Gts7Z9HFHC78w
aPAYjuQP5ZgtqvFhbHX04GZEt1hZzXo5H1vENakVZDciMuPIdYo+OiXlnK3rLDvRJ71V1KsAPTLX
RWwT6FE59bZr0f8P45wcppoP2pubsxlEwGnK3qeNML45CRqQdBxvE/r2h6FksJK52LjG2MA0XHh7
dUzeBgSvxI+9pTbDdNWOb7pZQR89YbWwdSxMam3Ao0cKP/XTqavj9FBtpiG7pKXGmpp7H2Xe0Mxv
sfja9XPiqhGamfLBBpGfz4RnVDZX5kxxvm05VUmBh1GWneqBE4ieHdXePH76anUe1KkEmsNfD8w4
1lQs2W6GBbkKHzWvsTSkul61R5eTVQgRoIBeI+oGG7gdY2ZsUPLY9YnZhY1XOeZj0bTB0Qut1yiF
bBjXanfohFszyI02JJgpgvwpVMLwEGa1d5jM8TUkFYtOvzEdNKo95CXc1IoVrIl2KRYxOqhjUuXa
vvLmlS7dQ7/Rt6Mkn6oO+4KKfaTbFNpWFcjn9Ub/66vr3d8vUX6giSIGc+vrA/01nnCUV+4O2qOS
pEB+HKJJXbzl6CJfsrE9lvkEVr6uZxpOU9IeXN3lSwbpJGjbuUG2kwKApPa2OUzErH4zArT/mofO
81rSX29Ml0NBl5vr3VBx6aCzYVuZbd0dEv89MMnf/v2ijKYZ5jUh8ZdQjvDE5HoA5Hle2JwtbC4Z
alY66JJCbq5f/ctjvetx3bQxGNX6NVmad0hRSnpEgdGhvkysc3CNU80Hcg7/3DRSo3aRFSxVJs7k
0jPs3GnXYE2pWYMkYM+Sq9tRgjT7a5qmYyFlut6PBMo6V3RjvNTY2UqfoKt3+hLFC2TWrL7vW1fb
2w7EIldu5hQhr9JW6XJQByFVAYs9dCWus7qwbkKnYIGwdf0wdYVxuH5Vq4p+KAe7oJlBKzYQRmxl
GFKLWWw5uHd9DdevbLa6K9tEwhVGp9KqNMJPXe2Ajr2HGr63KmgmeoLoNyCsSaddaU770LhnLFIc
co1cjzB2gbI1ROlQ57HXy5aMDQj+cQt15QcKlh2nMQ6lrhmHxogJV+IaSkIB6gNC6/AmgU6Gdek5
ObQAiDepD02hRFBaMq2bGlNfGj17GeaYd6XvR1stI6sP9YIyrNtI+TXIPuZ608lX2uAjpp8JPvgL
k+vkkUv8DA2RunZzCafAvqRwQYPqVXoIceMIhTM39Ff3RTtr25H56GGWm+v7f71rEAGXZhJJWCQB
AD35DKjc/nHjjTBUXLQCS4K6UeCmbIj00EBUOmyLDsVLRcHrCUj4zwF4vTvFeMoJL/ZXXeM+GMbw
VpZ46vpZtJLxHDebUB0/DezxrPvOfhjL4//MzL4JzVYZzzowwtnb09wBvhlw5aVnDXwy2RbJOlk7
uMPU9/k7ZAMR0yZcI6+G57j2HqtP8gOPjKZURKootaUWhLkcUxAvcTQ5p/BpfgMv9j3eMrHwn8LH
DK3H1pkgnC6zX0AU5aQct7Q9mSCW+JIYBUwLw1wzBIFuHQOOZBr+mgtwDATJhkV9foAnXQ+AXjed
uoXqGPY79X6+bb8K7k7IBmHarwsQR8wA33ROX43k1FX7yn9Fugbe/KheqPeY0RgSZrjBEd7Yp+hT
YxeDPdXjh2bkDPiNlSPeqTZeUznX4xZHiG4SWPSFGAZYTQlo9FF7uwCwWkd3HeO4BTZjhBaPhE1D
PsF2Hgtoyj1NX8GdfkKdBrhgjT8WIkHK6PW75HKWLu0H+9s66w/Ku3HwH+jHU+s12LHIq+QdC0/U
DCwr+lv8Mt363yPe8JcBBna7DU5atDcx8HdL4jUsm43kxqxWClMs5OQn4LNzyaZ7UbxyHOCAn5lO
MDU6pcf4E8dlucz9tWZughpHAY5Y9BYYewE8dMqiihhhLZHHAYoa7qjEWDeQxHuXE2qL7fgZkPdx
/+O1m3ZCKn+a8Hm7FRfDnVntPOdBSbd/w7XfUZEERf73MAXdhedOXSiP77//9/9AeEKYAuUEwW1I
UzXLkqiDv6UplNU4xKmhYdRUD6WCZGWd/FKOxS757A7BPZTTFN3CRvXvImc1ZVvais7JvZm/OEKo
a9HopcJ2mewVgUM+ZdNeIeaX44uoOnfv53cwO4cShurKULaKpzNjp27Y6kj+XiGaoAx8nn9B99tk
m+wNCscNHtBd+dxf4vvssXxu6Tgs9VX9Ex8g1r6mHyYGl21/Tg9c+9FhqhywGOt3BuGPPOFcWMzQ
GuyQzWCnRj6Nb9/A2DRt9WFprjg7lmDeUJbOJu6o9tm5AcM80s0+2f3a6zY/df9tP2YncLzhL4wJ
GBqcXzigrHlpH9mlrQCmvcWfiCHVb/rWyF+HBwYLjxUfOlYbWMU8w1kNr0FB1o+UbI9h1j9ZFw7Z
lvHjPWKz6gWJhXsuNmeMEnh16Q2nvH8HJFFvTkSRvUs/0epvlIvxDAVz462Dn/nTxthtbKNHiVo8
66+usY5O3V7dhVvzjC/UfG+IL9yAiCIo+wIGEMFz9iKBxLheUDatkTtjjpQUHNwAn/F6Ge1zC1zr
gjNsuhUEwKOhLn8Ak0XkdS0QqSyj1Q6YJbBPJtghBsJjJ8aLIz4FcOpr7Z5hpRZS6ZxokUMXF3oD
hy0yvvO0ospYKdUOIsOePzHYGHfad5btq934wRacl8oFfGsdqrfp6L2xr9xSuW2ozXfkttF0A7Rw
frPeURKiEF0f4q27/m+OfIkJ+S8Hvq2rmmk7tufp5j8f+IDsGxRd+nDW3f6MZylcyRrD4fXkeK+6
KExJQ1rl79hmUDZhNHrCkdQI8Vu0yv/Ni9H+zYvRTBPFs2p6qvOvZ6EVt6Nde/1wjnR6hfxr1X2Y
kwYEhgC5wHLm+rHCZxdDx2AOdlu2twEDXGyWT/hHotvry/mPr/F//WvmyldRSmUftr8jWP66+3+2
P8X5I/tp/lN+6s/D/3yXH/rHL119tB//dGd9DZi4dD//l70zWY4jydP7q8h0D8rD3WPxw1yATCAT
+0ISAC9hIEHGvkd4LCctLyDTSaanaJNsTDOSep6B/Ub6JYvsIjmj6i7dZGqrtiqrrkIBmYh0/y/f
9/u65e5jPxbDt4iXw7/51/7Df/Xxr4mpkKh5/1IKzn/7/IfP//j5n77Pqvj6ZV+zKkLxynN574Xk
7Ue8qPgVfU29CfWr0A1clzPy59QbTSRF4Emf0JvA5y8ex+vXtApSb1hyCzfUSvp8eRj+nrQKl0SM
7x9XHRjjhoygA4otV+rwp8c1mpzYosP09nYWRAFSC+d3SdHAhNbaHqvF6x+MytaTpkMO604ziIVi
aJ5ML+Y3rJ2bJ03e1oNQVf8Qz6Baf/sBPgTefPdhOvx0UvDy+QHlIRjnkLTx3S1ixrCLsIJgZ7C6
fvYSPd+gXaguKm92QDGkBU60Rtjjvqlz/Utk0w8P6/d3mJI/3WE6VMoL+Rx7zKtCX6uf4nhQMCPJ
GnFTRnH0WLaRIkF5TM1lbrqabPnGCy6kCPENqsUPzmeSIt64WZe+m8n2fgmQOlgM+Ys6I4GcHCp/
BB5XMDOA+1L7t0ESNrj0xsDbo0EYLtyGWYYWiMxX3CRH2VzCj6Peg2gsF+6jwAXlINAFLUeTi6Ft
HNcS8PmYOO2RGgjMtETmPcUh6N26xxKx9mF9HvQa3HldjHdsxzifF00hxGAwzNlQk/J4bCKwfyrV
4sHpoMuEefCaHgtdq15bEJWB31RXHQPjrZM4k8WOpuyO6iE6zh1KbXaCFH9rMGGxjiMwSU1SJYin
5uWxykLG2k5v3AtvgvjgI295YAcf4OwTBQIs4SYH8ZIX+rtQ5cvJlBQQRA0oEEdL5pDCl+2dGZ3s
lrVySiBg3IqnoqZurZnXdZswmQ0FpmL+bdUcwvfgo3Q3I5/FetC2Pp2VTobXjJYTjo1gQlEWGnBu
lUQrN6cjQHFXTX1E2jETqtLNIwwo0ZArYPh+g3NEx6s6r+aOO58BMbVVTm9+lKGc59eaOXrnWckY
tdCI5ibPewxIPkSS6xMUXXXzSR+3soOBlkD46QZWQrGY3RORZd1Jhzb2ZmEGe7rKMH5hvG5Zd6cn
ZmCIxScVKLQMyrtVLlg+CVuCHMX+cxN6Q/CcBIwziPpct6ZocBenHflEgxzQmAWZXPCwWg2iyLYV
4NAhc88j2ugzE7rRW5XJcRdOCQ1fQU/6UU/CXru1O3s4aoPyoww0t6Jc8a63rGeZUrvIGI4Wu7JW
8oPOz1BRV/dJ7GTqaszT0QMCEJUIM9yuTFHYt0F1mJuqgzwqmyMmWmEz5C9VlkR4wQeoE1LU00ue
2/IQHZKwngfbyqzqsm9Nlz7btCgabJVWy+u+78h/GFcFXEhl9tGf09ggUZH18+qQFHMcmXEGCuC2
zvChipD6bzpSZ6BtDbVOt8PYVQ6B1eFyaUn2Wo57RtIuoGaH4NlF1Qvxfpb8uGMH4UAEsL0r4003
JnHzTpsJc2nuVCBCzOJVMKCnXOzWNk6uGa6SWM5QGFsnjqznvg7U3u2Wgkd9JmQGG1V+5wYcmvGc
8PrzNa2us3UEtTzWLTsdafhu3eG1LUnk3XfRyvqj9fqox9Sr+4ch9Vn1d6nlp5/jABlcPa+7tJ6a
pz7y6qfJSoxl6Dkb2qiJDzKoinF2jkbEeu9F1o3iMkvxfV2ZaFLjcSOb+rnrC+NtGqeAu3w4ylF7
8z7hp5OAP0LO0dwZ7NWMgwYmtnLQIuaTWvP+dI4k4VwbbgJ3efbGscO2F9pU8Jc8JsGM52hxY6Cm
tbtO9rGK5yJFGu941fO4DMQ2L93an7Or9K8wUvET29rWzsk0Ymo60k7XnLahLMiRSPBv+HUKs6Z3
s/l2ZEZxreuaD1aKFuS684qWoCA2EN4mRMQOCj8YEEPaIWEE6XQBKgl+Ap7dstH7ynWpvHTbYeFe
FdPhTdV3wTvHVhMDcxwxB6rjWqH2CX3I6GOyhOQYtcH0VDMfuEp8AkA3oY9ZOaKq2seSEXKOd/B9
7w5vFJ5BoN0m807Z0U23o0+a08bJdWRPwySEYemGaQnloDYRlKAsOnFZHF8mysLlY2BXXSTF1L1m
TzQj9khG74NnK5i82NWSk3rKt5msccYXrjeDMMpo1RObXIzBiuF9aMNiP7dh423DuXPPlVMMeyOR
TYORjrCQc8/QbSuzbLRBwI0lvMS97nt9z2KtlrBslyEAdl9NCh+3a31mMpzjMcpa8FYz0l0Y5qp/
+P1V3+u65H8/FnlfCrdfK8DL9ENX9/Wn4Tf/rf+HykdXh4KK4d98X6B+LTwPFfDf/evP//nz/+SP
f/j8x8//9Pkf//Tvvi8iv37xtyIyeKVNIKnQPOMGBJvx3/1aRBr3lSc8P1Qh15eklKS+/BZ5JvlH
vhGhJtWSH0YHvxaRZDH6QRCGvvFlaLhLf08R6eufmh4mszJQho7faNacjOx+rNNSP9VZ4fbJ2dy6
oGsntmGQWhYfJEVA47XMLlPcMTP3Td7C8hoiL42gO4XeTHLRULe7zi0h94R14Z+hxteks9qaoc4g
BMeB0qXGBhUszm1usu6hrajZjm1DZChiuAJ1oZW9vSCeGcBeEXkj3ANuSE1a7uhfmIwMV/bd+INW
dx2wX2e12a5FgJLXctxANJjq6KzvowYRXuiAEMmWAGJLYjdDSM5SvFLewkFGVsfamVp148aTlhdG
MlbrTQmeSdOcl3a867nUT4LeVfHRUuAxgfzupvdNlmEtTgSYmliWd2XmzMzW5xrWYRbOTO8qT8RY
VLPmrvAae8p/vt26a02m2OSbM0ntfe4m4SlHNLLspEbd5lWejyIwYYA8TBIWzuyBkdRDIB8Kw4Ah
VV1x72Kcw9Gl38V2aa69ejHsPZS6GWXW7S3F4CZx5U3iH+RYlY+UdkG7OnNR3Ci0/1eqmu48gUHW
KwpuxGYOkg9+JJtTHTDs6oIKFmBZYoPw5/bOdirgbUd/fonaS19NSQW5YxjX8UJww8m6voqarvyU
Wd+AIIHA0HtpeBx3QX9HA/QBVw6W/gjCvO8kSJF7/pR464PRjnvUBSU7rcI7s1NN4FFqqvuM/Mk7
hffwXDXBRIC7aMm6St5nUiXPXu0fAKbzeSE8EthZDR35EqFG5zfOLcqC8r7oWN1VedFfSZUfYp6y
jooiv+2KbLhyZmIt0zrt3+Qz6DHdy/lqSfty08weVF6Pn5RVHWRgG8Wv1zBgmlaEh2Iiq2rDf5Ya
byuahhM6acXZIsaXgn//Oh51cRtYkvo2yxyZO3wEzW0otaXijxicNjF0O01xg/zY4l4Qc83ycKzu
8B1Cm/bH4YJxvD6ncjxqOoUHhsf+sp7V+mS7wCOPahiSM50l7qbReUFboCwqlJwshhGHKoreEVOD
6aFK+5fW9oxbVx9/fVsDQwizGe1/VUCHQQNvN7M4gGgiaAv+Orx1HKwE/XqHu1ecRMG5tpg+0UI8
LhO72ER1185QvHWXzmxMoe9cNApbmsMPfYO7Cc/720Whmy5k/64McCXkKXux45KkAk9PBTc7v6nl
xYnBVNfslYkyEw96NNBtFxPtmsk6l1NokJOODVwSoZ84DPtrbB7IlHu4G+zQvP3S9vot7uAJ7m2A
lyXqxJGjIIpkzlkQJYjXU/lkiTXcjkEJDAU/xT7rz9YhvRhKONPtQFhLRRBOhGNPk3PldORIlawL
ttPE5i2foKHoPOvvQlTNt03oxXub8TYva672xuBSKOdiZSYJrLRpmu50zWf/UneWJaia9h0KFDBY
bj/dTnp4O+Jj3DktrO5Ju0nFBwyf7STuK1oLKJ6ty17qZqGKKy+mGqB3F76v2xoMp7+a15mCHq4l
vV4SptHNosL02kv650pTAGGKxkOQus9+YxHHJJ0Y3vUdL1mUiGu7ppDncVGVJ0J6PNKCbBD8ccUW
K0hxs3DsMt/nvCvqrq4Z6i3v1hFauo04n+3IM5gu8/LO4BzEpZyK9p5C674SbH7pPcvruky0ObKm
GJub2IvcvWqmpEcJj7z5qPAspKk1q/dNbiNARRVmuBpF8d2QBZ+aGoo/5ZZLLxiSokVvnlI0+UOI
qqMq4YxprPMz2tfRQ9rWpD5pgmR3n4RyKE+WpJ35iFfNVMzj26RYeszqiwURVVYiYUdTO+2H3MmA
zSTUvvjykkn613kX1gcyzRzucozF68WsO/92Tqv6XnURHxFEVaHZd4P1HnsX/UZC200tRmX5Hgkp
qmJ3pDMA6h8FUAz9JrhrCyeUUOREx/pRhGftwnZhMFkV76J22C+piq8T3Mb3IY0UmwrrBKdJHvHg
mnWCNB/qfmulZq3IgO05BNlhsJN22F7iZSBtUHV4gAPdBCBXp5EktoZY3UlZ3J1qXp3bhqP9U8VK
dGIvI6fLwfb9zTJLhGGBj+vjaHUr5ByZNyIp0/M6PohItc9tJ9In7mRMk1M5XvZqLa8j65lPYk5G
pMFFpO7YWNoHNsDYLQW2B9cnqKtU7ENQxQOlShQ8h9GzxTY2iAi82u5LTttj1opy2SxFh2jLRLyL
DH+T8O1oF+8C10Dx4mQii87KUdIC+E063Uat9t9yj5htM6/xybgs0jmug4CQCpeY5njfpfP8IU9T
ozmM4uitySt7Mwet4KlcEucmzTC6HknFrjlbovxKFQ1qKxsNmlE7Gu89Nv78RQ8t1P6puh+9FVhd
wmMJxzAvUWQlfFgboo+v6Yfb6LifcNAfyZ5VPsBLIy6bIgEePC3TxyhM2nch47KTVEkDFNiUsTma
2+VAsM3sTeVx3sAm75wPSJ3666XDL3iknLDfjcHSdAAhp+YdMe4Vrv41GveNOyjCntOMWY8JShCZ
QG/h6dVquMt0xBrEmVV75Q9Nseczl2anoxQMkxAJwHRgTLFVQSeeIjNEcKlTkc8b1zre6Vjo9A5V
kyAaaAFBOh4Wf22oM2AB7HKPPNeWcHJkAAZ6IOsiGQ5TLi02i0UTWEgeuKBo1uM57DQKMA9PZSaH
rZdUGAPcvrl1R/ApPVq5i8KxBxBVhJ9iDrJm3wcaemxZVN1T3mVsqVJkhpDy5r5+zBfZQObUZsGu
lLXrR58C6jISxD8xAn2v48S8Qd5SPtcxakiVFLbYcMQjAF5sDsUR4SknojcvYp8GIrg0qw7eWa8r
dpgJFvABsQdefMEo+T5AHXMOJkK9NUPC/jMs1UykU2fRvdUEY8UY6nq69jEPdxgglrswj1D2zDJx
n60hZ7upvAYdQjTcemYA0pnNUjyN9J7RNhbTyLOEkeAorAL3xbSyxQBT+rFzFtYZ8YZmqN4s6+D3
MNGT+Xzsx+XUZo5DYmPXt8clav59Fuc3Yh3Tx7YKrrCqbmrGJMc2dLZIfWBjL4PByWtIBw8OcdWm
BJbgmUZe+wW1YejGwWmLa44hVmc1MDwMtOhTG0hmesGrk5XTwQbgKBaEbp8KhAhxfNUPckUwsEbk
nRT2dNXgntZGFexrBeQLJ9n6Y1d+TBggdVg2/eCjTyMNo7cH7JX7Q/cGGU703tc1rvxasHjit7li
BOo0dFk553TRKseIAAoDL0yHqINAcZ29NMIQjsGG4iA2SwqOFjVd1lGbPBTRXLzGc0/ILl5U+oNo
vOiaGQISCrjwPO8IGI0FNWI5xWdoU1ApVl3LfCs1uO8rGeePfRigS0ii6QDjT70B5VEjse5G63qe
O25zNvnaveAVFhdSp+kHjEHDSZmSKFk2LUQqA7merF+1kfn60Cx4gY8RiXXPsWqDG9W2zkdXpN3+
b93yX7NsYUcS0jX+Rrf8Hw+Lls//9fMffuyTv3zZ1z7ZiFdsUwKaZ60CNh3femT/la9ZljA1dWmj
mef/2iOrQ4+M0IXpvsHHqtl/fF20aPFK+YHxkESHoQ4OX/Wtlb/5ZUfxy27r19XX99sErQgY/36X
IQzbBI0pVWkj6JbVYdvw3S5jKYfBVkFKqAvQmnMHANdmyiUJ9ngKXsoKF+D05XYKkNtBX/1yaX25
vr7cZAzOnRs+3dxvHGr2RpNf9jZf6WrO28NVmDBTI0fiy10VVaMizebLxelGlM1zEbxdvIFxVdeQ
DdUt0C/OOPGLF3u4gm07hm+TuT4Y/r7c0aiQuK+rw9XNTbRPDpc5CtRim3254f0vt311uPjDQwlQ
UQvEBUVBZmbLCLPVd5Qz1AyjbaJPw6GQiB17meMB5Byu0uwJW1j7rKPYPswxoz1UzMknRymqEhN7
+Mq6ObghOJtB3AzH5iZD0Hm5Bp07Hfg3y6eATLbbusrYSAS2jK+sI6O9/6Uiiqk1GECgtL+QSZZn
xyJb8bHy4U2e1wZETIFiaevZKHlyFwXQRIVleNofphqgOPzifnGT5Hr0RqqXsSZ0aSri03g14ZlH
p3YqgHeQNFOW/n2ZxCsMnSopQF4vnHL0LnKkes6BxYA8qM3L4ooZomfYIc7g2qL9Mhg8JLL2szHK
sy3OdVS59MakU7azOe9W2q/D3KQ6EqYJr/RSE50T2WC8s0HZgm8gGybHDvM+cSI8CQaMCVkDK6LG
tkBz6gYhVZKceXMMsnUoJVVx7QZRQPRAvGbXqb/U40EyaR+LkSApf9RDyGjhQIVJ1mVmcxIHZIpi
aQaDVk6k8fYVOJTkcOzPKeWI8glC0tOM11ik/XA2ZCU+QT+Z45twaD6h+V7GnRjWNt04oao/TXFe
ABGeVkQVqV4Z1XfKd+D0hMXbaJyzvVUkv6xmydS+qXz73LgmvPGnjouPuxaNiOoCwE0tqYy1Yawy
p+50fUCpZW9bkUczSZlOmNYF8xLa31O2ZOndtATJDZSLxS1e+O3KCbt5yUwd/6eusKFdiBWrRXol
/KCMrmKWDxsUlOAi9WCfJo8Jb7i48k0c8j2ivt1kxXqv4QuBu0bqcjy4rgU1VLkEOtVUIfT7/rE1
ksSFQecnPdY9Pt5ErWCWA7kKfiCouIi0gVLTi4Z4gcGNTrIkBxHNHHubzuyVuhhXb5G753Iw7mUt
3ADzo75jrY/BVXgXawN6chEdfYuolh0jF973cZ4bxOQaoA3maZ5AXbXiymHSAye9R99MC2NOUtZ0
xDJ25TZlsLVnaDJdjArg/tQSHdMy2AfgUq7tud+345nMxvKOlQlw1rT2vVM/Y18Gze52Tfhg5nX2
CWbcG5d4ML8I85ewq/Um833MomnWv3ZGWVwV04xipeIeTmfPvYfLxqmFvwZUIBU9mz0a6ShHs5NN
CH1odYDjjPmN0qR3a3aPMdsE2DIkNA/xnY+JAlQmWD3MFhRcqbAeasoi3LFXKGFn+od3u55eC6Xg
yzIx2Ac1W09Z+IzkZSbv/OZQvRZrvl1052HW1qQGeQaMSqz78dIzudi2czZfLCUDJwXeD+8ZFKIE
lz7jMCS4wTgEkO098kwnH8ugiXvOFKZg9DNw6BzoD3ONjDKP12uR8+lNEYvfrJazMY9JLK9XTYSU
Y7KLyXXMvI17LMKRhAY7VMAIpx45KR6U9gCxSZHRlocCRz4LH6bBGMOInmGiYKVvh23ZWyLpYT4k
t1MBkDlaGdoAVil4t5GU80ENHWM+pOnCJRIqSwedzsSsJpED8Z0ZwTXG6enFCg9TQYW5Byag2Iqw
AWung/GE0M3ykYlQeJMMMT1FzK//MQu9E+mNzpWXz9W1a8eUZi4Wr6WRxad+0cNTwB7oPmjn6rZt
gQ4vTIBOiobqz65DuGdk0yNGyh3SX9j4cOgm6XifalWfhUmvnlXPI61UO13QpVaXodv0u9khIrTv
8dvNQzvyqZqW+9gtfRIMHDclVgBOnjCRvegRju6w20GFyHoi2jR0zqiIr5Fmwy2KnPQGfFtAPJsN
gwNIId6obJDyKBqS9UxAQgcBlZUoZArkjhUdOFkHHvFsqcTtvjrI3aXN+10vI7hPqzu/L4cRMqpq
1tfKKlqCKAOpWxQpMsEAq3MbT/ICB+J0QVtgkQ76IuN5a4mU9Ee8UrGVJ2sNawnkAlMwfxmSh6Zt
+hu1+vNN0tfwljmY2h03+vyc5G3xWiWavfnouzOjKIXdRRISn/FUnnndcMsOvicXsVPuMDyK1j/M
fxd/cnPxuBBdWu3qOejSB+3JCALTUPsjN1Euwux6rRPoPZUa4Qu6MIgWZcm/bMS8voSD9bdwXKpj
aA8cwYnShyTz7pDlDFTkdBLl62meWzhwiBl5SCN8KORJj1VV3KoGppBXBWdj7LAp9bv0F2HT71IS
/f+4U1KekGhgfqNK/k+f//5P//bz/6JS/uOf/v33lfLXL/1aKQfuK00Nanwl3C/6ol9lSYF6pZWm
Uab78YXrsRv680bJe8X/ISUswj/X2N+qZfkK0TaXs/aYywmPZdPvqZZ/rJWl8dBKmYCfkEJea/GT
KinkiFnTOvR2YQg5rUyIV0L/of6CwudndVHouzy1Pp2HYgWmDtu67yvyaEQBgLo72o1ZxbLeChMi
b47qd9Vg55vSZ7dfIIPpyPZA8vTdr+Vrf/B9P3D4tX3fDujDN0dYxPCOty3gzf7xmyd+URA8HJpd
rE19YLr108bOLt/XI1Q6cxE60N2jbu6rFIbCuqQfZ/hC1dbvfLUpOsIZlzFLTwdLtoBq0d2PeZ1c
92FGzl7GFux4WEhU6eN4vRz7ILqjuJ02/xcvItC8AM8Ijwfpp3dQdLpR5bCaHWYluZ01WpTSKTVz
mGl50yqUWZGbB2rrlAsxPBTDTxOarg0E2IWfLzXzDXyP+QZqE1kplnIaTdJ6YsOcRbex+UlocZyU
6TicLNWKGtUpq/T0t1/DzwK4w+8hRKmJkO7Q5cnDavO7tqwHbjAuwWR2KZPqTSewrcyYrnFVZ59+
+zsdJM/fi9m+fKdQ0AWGCKPNYYn7/XfyrNuXDWo2DIGx2C1Dyy/PD9uzDqPmrcBj9csh+X8UsB2e
oJ+/H6LPkNZX85CpwxP43SuTbl9VpVPw/eK0u+Vg4foaEdH89qv6F94/jdhVHVSMIc3tT+8f9hks
aZNDOSan9JRB16dGmXSHZ/r1b38j+S98XD3cghxMh3Phnx0KWexKw8g+3MnVLfZrQMRJYnhmloVf
3FKy8UQ27IM+qYf8DqJheNEUYIN0Bjo8Gav1vPS89rZbfCQvvvX6o8almCSMRK27+CB5rAvEESnP
5hsbs/g4VqtgWBZnE7wOHfNN5kaz/wtlSjXg9w+Tv6a7336RKvxnq/RQCJejIZBoDo3xflqlHyQ3
Y7J2827KlHtUxhCggzjq904L+bHOexZa9FUz0z6Y9tAQeXixW5fwd6zbDCd504EszVOwlQO+q9av
xIMr8/QKQqt+B6WtfPBaf0srLe9dU7KM7ybQX50fESIocnOSIFnaDDZBlxyDaKxi0kaxqDHIjt9x
nOU7f/A8dpkSY2ta1+fcLgkDs0hCAfHTnVMRk1Z7JAYlUrunvarD113kZfvMycpN5bbJcNTG0QfY
dqRA9nm81yA0r5vCxRlqWf1fsMQvTm3kkzJGa3BMWw8HbPQBxw5uTPvb1fnb4QAbbWkoqnJxrpl/
Li/LwlqGpf2wjfNBnXoR7GBgQ4k8XiFUbBxcqrdeosRruoHyAVhJ/gm0Tz0f5cIsC2kVCQmOE8NL
xGDJ/BggpNwEJTZDz5hiny30B2trfOaswBuGMCXGQJXpdD0OVfu+ygrvGb/l1mFCSa2df3RyJ7x0
qsLZYHxEPhl0ZwwN+Kl9l7AqafYzgOKrOmoiTI/VBMYO/SX9IEbHJrs4vJ+EDUP9USYkJKdGEOmW
6slLfJI+kRLs4xz7pY6aBXJbjhjKRfBw5Y5ORK6CTeRWcL8cM+3FE1GbcD+uWj13kc8shfep2g9A
Q45b7Fmvc006LOTBzpIlN+IVe67bA5k5kc5GNTMdDlS17k21YFupc1xNNkJY1c/MRqZlJKlN3cqo
HLecbXY/AG0l/2tmZdcl8kV1/M47321ul47cgIjwPVSk+cbGxbhhAsJ0lmL6uBN4RGSGxSFmzcEQ
KWYLGl9Cyn2XMNXfJcMg7iIXP0zW+Q9g0p5lCU9o6nqQe5lv3g4epAbVde5FMI/TGZ52fDMWjlcp
GBmMByDkYAUgP+MkHFEkIWJ8zJDAkaroHDhxeQ+XfHHC6MlpkoUfZo5OEpbtBCYrPGedaFkLcBkF
CCiG/CSNQ59+aUpTGIa+PO2gbJx7a11fDE5NFuLsLc/Z1AuUbD2dB0CuELkaECcqbsFvyO3d9nxZ
XI0Yfy52rkrFjqaVlGzMrbR3rA7WfNzKiR45CVBCYKeOjoENVx+Y6sePGaCsF8x1y6Oy3XRWhqHd
5zRERJo1+gIPIMo66A/HXiSISnD5fMFmJgyxWJaY4DjW44TQpCwHwI62PkkQAmPb7KzzG23BgilB
eICgc93qotaA29AjGzXiwPNbmsgZRDxtK+FANX+bVWMON5aBxBmbpXzj12w1HD8kyLQXOXZmu3yy
QzfVV2KJi010kGuvFuFdB6V6AyENV0bMzeGuCHClGJutsJPc8oo7SC2MR6ZuyTcyEcs5fOD+YTWT
vpZ8UJFkCJJc82hg+CCa2n5EfD2hPxDrbkGC8SEJ5vgEWWFA+CKyTdZwuFfhAJ8UdZNcI4ugOrGU
fHWNHNmPDRLSqJgZcowuQnYcwPldEev2McvIjsgF9PTUoS50vGYhSsVV+0m3+UkDEO1tPfTFvk29
/mV1SCMp8MEfZR0vEoz4eumDWT9bDcBSeInNlUrIMgz6jptrUgHGYwbAmwzeIAxjyyvP0+TaCIJj
WNDKLbIEYBOejq9Xtp8sp/TK10hwnQ+xjwxq7BQ/ST4acWrtwEtyfDc+GlSArm/IM2+rsBlfs54u
iFvv09OGXc9OZORnmmDEiB96ZI1FyB2oI7sz6/O8umy+PlED27epJYZa1bKFGsPaDbm2lqeugFgW
VY53PnS1cwd/NEk2DntcMhoDssm8JfHeTWC9Y5KIk+FOBMx1EReOd52Q7aaDCfkoQu+8z93sNIDI
fdpnwKJAjQoc8bM4HVoOBbcb1ZVVrT5p2Ozvy1wyZCsyVJIqSkAnj6/dyJHHoJiIus8nD1+wuOmi
yhAHnMT2tGvskpzy9gf5B8Ii2uSi60t2eRmD8KNhrhCuD2VHyo6SXXRhopKdmZ4XjFYVmpzkap7k
zJr4y/X+t7719dKgaHx+KSkOmPt26Yfh++bTxbpBh/kbfet/wUjzx8///fMfftJB/vKF3/Y7+hXo
OAZtPB6amtZlx/J1x8NH8hVdp2RZgxpR64Nj5psOkhLrm3kG3SOCSDcUUvnsJrT7e7pUrCA/ltjs
dIyiwlau71H8+v5PxW8LBqfI4tk/L2UT8qn0A3fa+C6qgPZ47J1maIEQs9LHPFAqMkEhfjNARp/t
oJRaB7rT+6JuBXlVfe+rbt5yBnc62oUR85jjUR2q1KAtgD3nifZDcPcdWp3paoBCksADwoevj3WP
RiY+4Qgq/Qur2/5DHk+3g04DxBLSCY41KPiTQhuD6K6NOXPX5d4J19UFUZ6k5FIat2KVyjQvIy3A
7XoBftItQNL0gqKE1jTtIRuGY3uTOVF+37WReeqLVSXASdqR6rGzWXPuV10SbVEZPjqKVTDfYvHX
7WwKyakTBEDc1VKVHCdpeJ23lf/UBsG0cUw9vUuJd7lZ8TeccHsAHO2SbjjKrJyZTCtAALgguNPy
taQSgyj9zu+99lH2SiJyrlPzgRLnQzGDwBNdhlYpL5c9f4ou7eiraxDQYse0wUXurszxrATSdKvA
DtP34z8UywIyaYqJ0mKFZCh4RuyoBYkqB6uNZ3eVs5Y3I+KGtyBV2JF3CzjFNVhuTS8XYLyAsclk
Y+3CgttJd0mRpS88D5gzc2vV1tbSuU7KCgGn53e7vp5B9URD9TpZAxZI4VjfMCAmdnWOE7Y5QCEv
tWflg1MXEH19ZhTXtSaExTQse8oARR0hJes5bFnkAemox60rqxGHDrO8yYlm4C10NIXO5hp5bLu+
c5YS/mUKEblN23WvE7l+EKUEJIsq/34VS3Q1Om19URP1Up5qcktIrlx960KXtHqQ8N2+/RVtm7bJ
pePJhrI8FcgP2qPWGl11Z1nTxwSCllE/EdQdDFFLrAGK1bvQcUOuWDsVB2iDOKB/P/ztXP2rtuY+
uu6/cK7+/WES+Kf/8Pl/8Mc//Hgof/nibxrzg+XQuNIzh1W3/HV7HppXVEaH4zYwQejRl/35ZFXm
lXuY/gghcOfRm3Me/3rSMlfjfMT9+MsY8fedtD8etDrEUItS3WOJbrgSfp7SKF8lXbhG8Rk0Uszb
Ct/k7eTGK896NZymLVtLK95nzjTvm1ZrbNp1aO7wmwDNCEp7qlrI+mLAu/IXhiye5DX+OGaRvCXc
SEL6dLTiy9jiuzHL3HuLl8vQ3wfWa+prwzrpOlx9znwOS+haONDuU1c7xOHiZB9ihbK0sf1xydov
egGM6t72rhe23bZZYH49rI0TX6FmnAYO7t59Yvo5+N3/Zu9MkuNI0vZ8FV0g2jxGD9/mnAkkhiQA
EtyEAWQx5nnyiEvoAFrpBtrIpI10hj6SnsiqNiui+2ep9/+iYMUqIjMGDw/373vf50UQDwGNlpLh
bzIXUuZ93ro+cD/H6yi+jAR9bIgcKZCkm9noIPkqoVc3z9GCIS019H3khfhoEK+2GQYRtn450eKF
OsHHNrelNSVb3QCIQGVEvIkaffthNr3+WZUEhY1NjamFmRzXcj8mAKGmXFycwC6xrjgN6OM4Kmko
+6mLfHMIrAgnvV1mbJWGa4YCGv7Hom43NAtGhDrBiwYQssdT2pzIMzL3fW+332IRNfcqxxSAp/SG
zf6pKr32CYyHfjCVpibX9h1Y0mg4aWMwCKuYmXkzBP53gJymW/hjOyNO2OlEvVleDEe94h3DkRS3
OM1nEIhfYOlVciV6dzwbYWk8ovRCZiyjqd2O8aBvsVx9En2I52jChK9nVUisA6yod35qOO8sIRPy
zqJ2BYSTHkxvi9i7UBWpLkNM+HkODebBpYwR4Z1tzPRMc661n5MQsZQ2jZiMpHpLu5bEOpWNT5MQ
elVE6Iw0btJ9luXFrpIdxCmz8fp1SyOeMC9pHrQdVFsJYWRFTapmb1KVR7rp7GPr0Hvkqtc3vpc2
u0Rm5EsSFHdSpuefIlPgeAwKkX2pOrN9KpeiZo191F0DqkM00MYzMn9L39qDkN9DCSUabVu9zWvO
vrFIDM+mgbzrGOwybIvB2c31iMiwSqvoLWXYr1g9kxHJSMNwGo6s9TGbY4ofbtwRoi6CQ7V36giG
hoEGjwqhzQl19iVi7Y26bCb8qIkjhnSTy2BHbQBq8Yz284vLh6wNnfFO9VW/ddVovllhgruUAsZv
FiWkc43UGAI+GHNUz8O47ujDv/JGnpHys8c4WleDU3k1O81X4xNvYkxQ2PMwRFlXcxQ9VYxSYvFM
ZVf7lLc4qVyNXRCH2uKv0jitVOWivNZcx+NwtWLlZhbdhnR6b1ARc/WcPoAFRHZU0g5A9SbifthG
BM435Hajt4oXz9c8VsWtyuAsEjpap2d3cYeBugKyc7WMqWixj4WsO4Y9nWNsZUgBxkdZIIDbS3ir
xxShHfT++V1S24Bc3jpHyP7IqK+WtWpxrzETjq/D1dJW+R4b0PxqdUuvtjfezljgyhY3XBFI1W9c
tNuLe28xzNmLd05fbXQ5mit0dld73XS12mEZHI7l1YBHuxXFTrL48tyrRW9Y3Hpt5oyPXkOJG/bc
YucDpZjdOzwY+xF8Kga9q/WvudoAKzr3dx7TwU0eqQUgQ4jLCwui+hL3dldudWah/6zH+taoO2Bd
0q7Ffewn5ZNkKQUbro+djSj5/x5jVFHMnKITLtXmTMEkesCrmz5XuVk84ZiFozX1yPgrvHVMz0y+
bpum3wjcMWjTOzESeiQm3kMbT5nxBUvRjH+grtXFskfwE1Lk4QK9brwGc3aufmtmuz5NuTlitY5Q
zk/mcDG7Af4EAcuz4QEKCbEcH6j2oHXHkOrcRGpIdnikm0+uXZLME5he9Li02T6XQx5f5KRz89A2
bfjgOE6FmYkKF/RRGbVfy0ngw3XQa7v7ZkqybeD16VtUK0BKrkluZeeTEbgKTSI4ULjSN0E41kX3
VOAMovEGtParLOyGH8zv6kL1a4Q+BqbdMxRfESox36KFJ1uAFMJjk1p6W48uBgmj0sdEpsGXhUfJ
DwYd8zwPeWoj7pxESem1n8HFU6ewEGW4tbw1Q1fRAZ+saEnCMykH6ZGu8ED3/qbzCcVcbtvB8CMg
PY2BeAVmszUAsmsjD4adGDej7wDorrX9EuMCOSZsGh7IicJGa+ffrLpVFs7X1L7XRnWbBEz9s5vd
hpMffENGfKScQWCWa+g1MgFj4wsKKlXlAA1xS7l32EDwC7SpSHeirLMaY3+8wyoGNgd7zSaPJuxL
DT+IOjK+JmNKq8Cy9Y3j1uB2Wpztr46rhm+DnUFLpX4Psa7U+2Vd8k5MWvmNUerC458kuFInkYO/
xeIb3bblgP6U12lzY/s1zBLXjqSN+JZa97afDFxYI4Q3ezc1WG83yPHFi5d0XbGtvTp9x9IVIly5
4l9DJyRCNmkNmE9d1uUazIoc34rWx3ZCzX8g0X4QzWuML+yFzTG3K3oznITyn3BoiQjvU6oDd58k
OfGvttPIGeZuZJ/bePQ6UjJN6z5ICY9kiVV+ncoAXlBv5JuyE9yvQCQT+Cw7Kb7aWEz4zHj4bplF
Sq05gD8loyY/+3Vr3rY4YHmKWsCv4TxYA9ETwsL94XdIG6S00jdkmq+tYXrUimjRrsdEVafEJ6AA
qRiZo2wUNSFNPUDSYmuUdX4ZI9xz5eKjcxZHHVldmOsWnTjhw4vnrm/bS6hGXta03s6RWwK8KnnE
bkGBAgNUuoVnMjoxxhY3d0LM87j7gsXnh6unfvdVjfmvmQ11kk5LLgBaTqvZ4lxSaFnmDuvY4h/0
r1ZCtbgKu6vBsIozrFlUTiUb/SQZbmtSiEgdu1oTm6tNkeVJ89m6mheHq5ERTTVOoau9UTAGgq1a
XI9D0iyO4Tgu6kMKVFhv9BhQ9O0wemANymz/k15clOXVUOks3kpiSploI2VX1LS9LDk30ZRqKFEy
v0sKn5BnS9UX0yZ6EUodtB0vZFedxik+BGpniNJlXezrtkHmaYSUysmrmZeaJb7kfUyr8sHCgJKf
/CpWNHxk9UMVwiEJWoTiWPlJJtb4/elO2L0HQLWvI7u78fzJQs74n9u7/5/tHUUq89dls//+9/+J
JHqRfPwfSmf/9b/8nToaf/i/f/iK/8ef93t/fNo/FCDu31D8LMZgcLvW76LoP2ppgGlsi+IYjUiH
DeYVfPJHLc32qMD5dMyRRdsWv8Zm8B87Pvtv/FUTF/LiBF5QN//Ojk+Kj41lxdaS3R7QIpiPwpYU
9P7cvpaprvMmQ8NFNymqVqZKI7lhkUmF2RoaVHTdUIly5RM95B0DayJPGbaH8jEstn0BDA2Z4c6e
dU5YAYKD+mBkpTmS0zIUUOJERIRHHtMknoLIOeL0Me9KN3OOndOb6KespH6F/mIvtRY6NsDMSDZL
Mz2ugEz7tyoKylcm3uq1EnOAkThpSYsawSLemjQ+3wqWQne5Iq9tXQIu8Bb/vV/trYxZctumxvIr
dpATPJ7E04NVd+qlt02+eKwE7WlAjPoSale95LGpLw2u1mNAxw/bEDZcQo6x/gG3dJvSP5FC2n5v
fWE+YerDwo+Z0AC4HZJQUTmTBjSiIUHQIOA0KvSVpONZYXMQpm0+Ccd036SlkWCURn+wh8h+nkdf
PxR2SaXKFrR6vLw170Kr5vwrOtEvtA746LomL5KGWtJi7sPr8R3wDVcA2bP1FBNl9goFhOa6thv+
mqPN8iYHov02QRShERVyAC6Y0xD8IN9Gl856SoIIc29vexBTPKU5ayflO32ILK9ZIjh3lbkzGY2j
sO88rIA3Bb2xOxtP360/BLiEx1ifkyAmL6tUKQ0u1L0EYCzX09MB7cVc54a3YVzzX36/oUxlyHsQ
r6kXq1/u8DD1+oFb2rZf0EpP+nasggl3dWrRyRRtlsaPBnFd+FQnuOSMpYiffou6FJd0z3UZE4Nj
jLSR0U2eHIOcOUOGMf24nEpilQJH/tx4qE52WT6DoxzG+UcU9FwJMRTqZcrGSze3JPYWEQTaLIiD
l9lqk0c5oB9e0Z4iDNnMrafCYQCy+VhGbc5ATzV7kB1Ibj6JTFl+SiSfMUfCIOqEjbLQG/mz7AZG
g9W03Flld2hzYJzYRxgCvXPOpOxqJMstg8+w8CkHg8WjR4Jp913CRQm3oqvMu2iseQil0tzgsqIw
ssImTyZoSmzSdCJgJY3XKQL0nNKny3ijPKluywr/xUEmgX00qOwSYzPaHHeM12nBIgf6YouQFjyp
VYwYGpztd60dvrKYDe7dsIyTSaEg6pdb5NudfczdvlrCbfgwwmQQD1G82UoHiRDbFZyDjlm9UpsI
Xq5DODYk1zdtyxsEIgQoL4M08AZ9Ge2eSzJa4fRAdA8CrNkqb0jXLdLdoqx5wdTHhevKyrYxofsM
mF6SRpgVi5Dk+kj0WUUaMMnHcEsj+qQ1arNjjHv1FdNCQ14dIVQbNAzmk4NT7AW3I6/NCkoT2N4a
3U/WkCEJAWWCS8BmkFxIFwX0GOecjoiRU7WaGwpznb+FfIQBZtg85G06cH2CxjGfBoukhUnMzCD0
SOwjodQK33CmEC143MIunviEsjKTmVBfv/HXPSE69kNSI3XZGA2BLWAuZ7VBEAtG1W0Eqc2JunVr
jQyA7Lcl0ZtIUhymDRWcuZ16wmJ5KJAvNDkHNNvMWLlVjtFlajVIwISYKJJ44z1rOX1JFdMzkgpD
bdk78zmOh0wMEpC/STqmDCEC86lzq54rSIbhpWKgkwSA+vU1FQGQSuJmCB2IrCdpM+a9NIPuzb6y
mT+1iGgcqNZMkfbMCes0ZUTBhORGsTQ0nwKy+SrifiSxfSCss4gSNcK5RKAd6h3MXeth5C5lceC8
tWSdNVszmBhTge8wwOlhcFth6CDwGNmtriF1m091P5l4DidyXrCisaokn5LxYradojd51bkNPBG5
V5t3cakQsUGYajZJXoXBdlDLyJEmYgns+g0fb6Hw+U6MbryPI5fRrfgKeijqpYldM7lBAtMcelMK
eJbLmHcsjKtr0XHOa/ZF/OylZ9718aBeUFZKzlMs094wmnX3SOZJqnfYNZjfmraj2BLZy3hUU+uv
q9pXLwYWHSBI1ykNT0qMLVyODCVkFU1/TPwWAUU9OCMlStMwHxycOdssg8Wx7kcur03M/fWJywff
eaEgq0320G4T7a4za1lGprfH012/mCzAi5cxDKf0s4uSmcWks8xS5oACAFyX+0ZZTG2Tvs4fzai3
1riRvyPHwYBdwaUAWoqcdTUFITOwymbzbpxdJrKM9cPi8Casi6xhwEvRvTVF04Hpx6aPboY9S4gV
7NKSbns5q5u8aHH8k9ys2T+Qa589zkn2WyLiTEIe7QzsknnaHIrOzblFBR4iGOmauZZnstlETDHs
hEaqPCgvG+97WeQvZWg2JxXoHtv1RFQv6xC7eYK4dyzV8iKCH46hcQqrG94x/oMJxCzg2R3sXVPb
sOxMs7tzYUrdAD0MMXyG0XMsawLcpiL4WqODMKyyvm2Fon/YybWQCc8AnBP2uuOh66ZjG/XVjUxU
kwcPInLKtVLd5wLpfFW19Y5cG/VAmWyV5PISWI4rPk9eRqkZGwNBVkfTLHNmVbpnZJV6G6LP2BRX
uFU2lL1nAuZbwmVXXk2QblVaeNOpPOLvcCrSjx1SPdOCSsxKAgmERzWeXOwt6dpABgoLqUBTs5u8
KZMHxbAEqNX2uC+ocKgbeqDzva87eWoTxWsu1vUhZoOP6nc0n9GcE2QhvOI+nlP/JC1yfeBQsyiJ
oABj0KkW6Ye2VkkqiZ3SoMQk4kp71RqufsucMnmmpv7MdrzObrO6dR7rFP6l0bWjj2+qUShM7QEL
Q6PeI7/LqPVSZJgZZNvaxVnrk76zm4xEHcQAzW/SHWIZv4IZ4zgwMylaJ2e/iZLpzPXyviedX+zm
fgx4j8cksMTjM6ioCt4FTHwZjF/RTq3dOJEAefV0IemloFpfk4aeUnCzOrd5bAWX1VOFt3V1rr8l
vfVk4HVemWPbnv04mh/zmQ5pSbFjV06Gsw/UIG8rBX4/rNuneiHmrRqPlRGKrLo8d3PAFJXmrE9G
wrFD1g2nPm/I3caPfnBVSUKO6p3bksLymotWEEFSu5+0h+yJOpi/NRRBmQkzFp3WPH1w6mQjWXUa
c2re8xIgdcgZil3oG2SBN/b0SLbb2ibg+WCB5tj7yxsCWAVAEXQyB5e68YpSmwHNTGOsqhp1nhP3
sY9z+O1FIS5pk/i35ZR1z3C3DCw5FYQNw5f83sja9b0bMsW6BOrVCRFHvU/irvySsHxnedfntHCT
3EqfkHT4BznaBh6vWqx585KQ4Ts7aIvTLinT/DgKKd+MNP+ijZqqmSmzfD00TbszJMNmhSJYAPbo
+r0I4MO4PjlNTP7hhpITLyLAp8ehcL9XUehsrc6kEF8Rms5sZR6npLHfgI9glAvKVn9hRbxldU2e
NQqVYjOlIt12lLifgpoZhZl/MWaVmBaN2JIH0Wp7n4Ov2FDJJkkPceZ4G/WGNFeVDUEJfLTnN1y7
zhWXYUwzcxu6WYP2UaLBTi5xYJIuaRL4nB3k3A7hdyb/cId1G7w0xppNAAgN4jR5OeDHQztAgxyR
4QfN1Tv4aT++GGhMiZiA9EPhmkT1TVN17ECieiu9pjyjaIsJLezGl8qDRzZ7E4nySLR289zN257Y
rJVKwA17Viaex1D7DHE7Lx2DOKxl4cdEmtOxV5j5bvF+3kVD1342ItXfgDg5e2nRrnl5BZ+AQYgv
amyBwPXsXSD21vUUf25xcwnUQJ7qTgbVlgVpaNNnRqjR1+M2MRdMZcjGLbgPKJ+zmqUJSLcGN8Fr
UGdM6kGSjBXWu3HCPkQVlYruntpNObtrK3MMsQpbQ4wYslzR269+lPPWtXoKLmuffLWQSm5AiGgt
EAXu0pIl10a4eYePjXJLs6WiqLZRgxWMlSztFZTGKMzXpLNkE6ELs75M1pKiIBVxRfRSHiKqstVf
GBuuXuI/S7/p7rge5UhvEbmgzF90K3/qScpBwFpqapDXHqpp3nwsBfuVGsdGaiZp/FafYPr7znEq
eYtutF225FE71nDpQfssLMJRvQhBYuvKub6mzY5VtRGzpgsdsDYoIFuWAEG5LCmWrSdBMllDtHTA
5i2Vje7PmB+777+vkeN81Jd+XjYlxVTpCzjIkL5hMuuH5bXyRhFe3RIK6Ke4X2XFguxPLe+H38/7
J6/Fopn+cDmQU1MZZBvjeMr5oLyPTKMmjlEaVGtdbolV0qM4+f2y8iJd0nxiHMKWBNhsfCqsmb2c
ziMOa4r7+ZNWHlcrtE0WS+4MhTzJHP6Vi8VPLUGib6+7Vdsin5FGacKmEUxsGB/KhbJDjnc1wBAb
agJLppxvdy3sZhsvnRZJKeuT778+2SsT9+eTXSzwLjw2Swhpyg+y/0ER6QVcJDsUwQB3BFIP6YuR
lyLCa3A9cspVjotEt/Vb7qTTpe6oMGDaY99e6uaSF/VfXH5zqdT8fET0x3HyeNiKbJOX58+j0XBr
Y+552x8aYBdsxg1PXzoKSS8thRkugrFsWkf8Cd8dE89NNbArKMayyfYmaE3yrdpq2TmxHfn1pfpo
KKDC5FL/sqgzLYamj537PgqyuMJldwiwSzcbArVt/Xl25r794kx0andOrli0l4WbpcTZpKxRf30A
/+JeARkGfWBC6LY5isXC8afndIw8s5yBtx5cTWbUKijaEEmxMgPrjjg1jJQdTKx9bMdReEOC1Fxs
KxqUd2HRmU++6M07p0zZfP36qP7FZVG2v/jFPMp/1ON/PijsgEEZkZO56J7Yy2oWyVsdl2zdBmpI
2HYsNgh9PrOHMBAcv/76269z08+jxeHrQV/7mHG4OB80dcUkiSMaZq7JlFExSMx6ogLeErmTcEOi
ySVUii4BynUZGEdz2aUWDmqnG6RvcFAcDyoMUVdpF0YHcjpIAK7DIvkBPpWtfmGzHrke8H9qOv9K
06muqQ+/0HT+N1RH//vv/4t/Fm3nT7Vo8/df/of2yIeE7lkgY+3Fg3W1HP6D3eH8TSz4euxFGLWo
BDMa/1GLtv8msCIKeJiQPXA4Me3/UYu2+ECmeQHtAxYT7ft/S+dpL4/hn4akiR+HOYJaKAh3AJcf
H1MWR2NfxmZzdGmuULFIDPMiono+Q8MllLkmsou8OSneW0MGT2xrmuOUF8HJaGLAkvSo1zKT5i3w
6mKPfptcksHMiOBAU/LkVzkd7qiC31cKYh/NKNH3ZmH0vyWNZd7qKMxeHArE2yr3iT9EgAgdwIk0
IGs5bNg7NmszFM2473JjPtAr8z71BYGAv34qPwhduQKOg7zJ5TIsINKPQQKgrRvWUVV1RA6BaS9o
1Z6+ulpbXbecF8f96+/7UPy/fh/S2sXmhazV/GjNpGwjdJim1XE0GkLVwux9gQKswQH/YSX+D11y
H9YGyzdJuh2AU33gqvRIfp7tZvYGMx3oDPoK+iSLFuNCfTb2PtnznwZWhPspSoLLv3161Euh+HsM
Jip2y+n/ad5PhNWO1CCyY+/Rs1sZC6GyhRrjbnrtNtPvM9R/eIr/4mICNUDw47AAQsD/YfkTkoQL
zjvJjqYY3fQM63rekQsBSKPP1NOvz8xcpuefnxVOjKfVlzY0WGzCP58ahcosyqGZH+tIZ2wFI/Rm
m5rUSzbTeFajKdL3PZKzWzJShwMY1q7axi3mgV8fxz+fsyuEL6UjUC1KJpWfDwMYrSQJE1VDTUgf
zeB2ajdeGARPyoMz+Bdf9s9jiIbX1RhNc8yhwPrzlzWIuewOPvqxMuf5sfSbdtMZPMHwx9LoSEQn
NAlZqNT/i+/9VydJYc9kuU+Xx/tok06xJsahVyXHYqwHhCPcTYrZI2n0cZ/8e9/lKMzKSMTRenJ7
TbGAkv48ZJ3YGM0hUjF1bTTklC9kuqpEM92EFPKff33zPsy31+/CTsylJD3I+aftS5J36GjQFxCB
RLbYpqSjfcpi0sA2v/6ej9LN5ZxcjADLPmkZrtbP5wS8u228UsfHQLhDQscdzcvKmQrgEIPtfori
GJeTbrqSpKWlkbBFDRSdf30MH8bOcq645pnogDRbnvg4dhAQEd3pdhzD0KLNN/Gkr8LZwP5mT/mp
DH1303r29Bfz+T+vsnjJMgV5His93qEfcz+G0EOBEEiSHqGZfm4SLz+xfJ/uKiTx+4bYMRiXRqlh
QU5w6NfB2E/DkfhV/R3iU918q4AzkclXBIdwsS/Qp+LHnBiPv746/+o4XW4M8nxWB7j0PzxaqWsH
4ywN8sxs6b1PU+8066HOqNIBfh491qjIhFZUriX8YgDqZzFYE0alIgiOGOKdGzB9wVGzc78jn62V
O2+IygSqnpLD/tfH+s+jlp64D0YAPTB6po+HKlSBWC0b42OuxJSuU2CCKfqattv++ns+PPWMGF8w
xzC5WT4/P74bY8PiohhtfGRXPz+qeGZPRTvYvcEu4H769Xd9nM6vXwYo3OLtiGVdXe3Kf3pTTX7r
tg4Zece6bNJN6AfD0iLq1xmPCgibiuArPU43Zq/lK+78kMBJt/uLCws+YnkS//RWWQ7DxmlDdZtF
AYfz4a2SNZVh8WQEBxJkm+koM4vJtFParo5hX82POE7Eu0thYR3HlDdJSI0SAqpj8K40sAVms3AI
Tgqr/wPkGIsqWk3xkRS1DoKrRXn0nEVkQ0dxbV3mzA5+DLrPXvwpm88g0ej6K+r8C+AmhaSEd21o
BBNum4/Wxe1T7xM9NnFgT2veRoAW+42oYoMizzg/TmFgE5WFKPIeu1n3lgWTeJ+plJzxB03zSuki
+JH7uApPRV6D+SmAph1m6LUtct6oj1a2pLwGDwmi66qoERdEMFS/FX1uP48w0+qVZqNPNxD87Y9s
6Jxxk3fapv7rJ9E5tHmyHZepxWyG+L2PmLzLNnR/oH72iW/OWTYiGRLEeY+xCvsdcGhnPzqCxVAh
dfvdl+REFERpv/r12PgXSExLZwnGaUr5S/H1VdUYcKxb5k7gl/J1dsgr13T8znL53RYx1hneAxmB
dTy2I/WnzHhSpT2dec9kL5T1xvvr5Q28sdtaRSQeK7uO0lM5yyw6Bmbo2ScLePGZ1AmcxvUcJaih
r7MVFOWbppuZoXxTG1+LkjLHuhTaFOssM+dDH1dcO/y3cbvYjKMnR8fO574RmUHTTRQPC+50QR/x
OWMUR2egquGmrWX83gg1FqugaUjLUjPdphWmM/dTEtr2s19Q7VsZFtc2t634PQtza2eCwnpDCklN
jIcGa34Q5/OjOyLGxInZIHMYan0fTxhoNtIx46+Z1zE1ATOAnC0gMNvLOMwXGL3fg8ail+x38WbW
JgsYM4etUQzkWK8kxI1zOE4oDAIMxvgY24G2gGtgbljgxJs+aiE3JZxAS/7jOEOvZYBtRRtVb9EI
ewLaMaPXTYlTagLAf4c+YsfguaXx5IEl4z6GznQOjSw5pX62VTNiUnxp+p56X72D1WxCpp/Lbc2m
Gtt02TyGGMmOwm+KGwT+zhouXbzxrFacTbuYTz0N8QPExuAp7OS2dNCwAiZIzxPfRs62K+/zWe5p
2+JFKwIN8jOh8urz2FVODnNvAmWX9vZGGJoEZPZ8axOz2U5pBCNwZclD56paLyoe7uMQCUJiwjGI
YMZB/StPeEpwBBh9hQmPJMY657Qw8TeYu9MMtm3Xr6zWwZrhOq8NvohzmMf3zeJhx72lN8PkI8RA
9UTgb/zsBfilp7YiU9DN1qJPcc92xbhPVS4IDDYXkB4ZRapy5lWsoksbTe/gWd+q3mi3iZHbm8kD
rWbNg3U0hP+lpp5TrAa7ytYEnfJW6yvra247JxrqIGmsmECSeNyk9AuGIbgh+yj80uHg20bOpE9R
ljMBO8saKbemOy+2bTo+bf1oxll7MgaMxfPs3aaynnzsrTnOb5Uuk0jY/gY+rzpMZglKm0oh8SR4
w5OTWTqluQqMUN72bsYBlZlj492arPnZBSKw02MW9GivLHp3NAHvWSg50Wb0FnOHFNlzA3L3mdr9
+GkqaSchN6+obFXDPJ1TOdsLEFfunLTzvyc59FSdefqIoJlEoIBV9LkJxcV3x/FC63Da2nMPWYD3
D8i3ErHNOq7q/KHtEK5KnrTsiK2GpYCVAgdvJtYiqY+hIi28du0JGTMVFaQ3OQFvBBkqeagStj44
5tJNzjKPXGrh7PtxQHbcVFZ+3wqiG0H+bEzMIETIzIDxwww8/qbzwNXu8N0Am6tI+yyS1H2g09nu
PNmHn7skHG/sXm+6OBhPydiLbmX5o/qKxIWIKbcAHL0emCePBaCJE6Qz6OnWCAF6HnIGZsLagS1C
ZjxmUyO3+dR8KcAf7XDZD6+9U/g/OkfDC/QK03qycld+1uOs5r1wY2M99SPgxrJnPVbQPa3mWd3R
1fIIM8BNAb+AVMSulgd20OqgtGl1q8rsm98qy/e31ZhMZIPbZ5k74qwCaCBr6pW3NBcKljCF3Pcy
U49ZUAdIgO3AZvOfRA5lioYuRmxQfegyRfiwVJ+0C/OTlzDkycIYnG96Fu2j7AyqBsRRbfyytja+
xxCAKVgtXXx3P0qSBTxgY+CNY+c5ndryIexae5UHZnIMkto6cwXjjQ0EuUbktR9cl4GtijMFREHW
vLIewjpzDyjQ7VsVhtBNq9n9FLg1ce7+WO7BAVS7jObCW78Am5lo6vXQYkRZ+13ZEH4UuP4+GgoL
mMiIfSFsA7r/QhNxJfzyHnUfy35llx6CHSMhOzE1SmcVJ0MGBKCQr27qUcQp6/AGYp1fboLAyY6T
oabfOrbjt5099o+dY2gf6Z7C9oXninc6YqpmUc+6d+zYcbZi62QDYJYnEp87nq6uOo9Jnj1Untvd
+63WB7tuI7WOlX/ICWg7jn5hrDDD+TclFdpz0mMvdcIhf08LFP7btFL1Zyd0653nJekP5eYErlQS
2xCBEtSSkqx5kW31Neejlzw6JO7KnS2E7sE8vAlk8yOTQGscw6pnLYtAs1vXUeFC05n7G/Qx8VqU
OMbcPt6mufVtNBQQiH7Jz8bD124LJB5nLCbluzQLIpV1giJf8Q5EJDzvJxdiJeaQ7sEUQ/ueNClz
dp3x1mASaNKQ/DJH1qn7DKakkO03j9q9sxJOoaMfkTHV1KDbDEGH0xVskzrjBxqn4qzdyrqLR7d/
JklieHea2H8NewV3vCgUthEtZt/ltTflmaQvU+TFwfCc6YQniJSX3BtAi0AWFGlOKK8/ZCbirMVd
MxLGzioKU541yU2X1VQ1rJqA7BJlJUfV6YNTJOLsjHEGwnPknYHdYkLW1fceKS1guZaObK0PZrBA
Wpt8yYp1rJLpbJrDT/QvLZIAXQvmrNK8RkyqQ4xLlOMoJWaas5kSO5WW3DdeCntbVN2pmuP+W8Xe
aFHwZ5vCyLkKjR9/DaxlKFNREgSEV6R6ShxaB0/YiBJcy34zrMr4YWFPvCUcLXxyizlZmyUfqx2t
ns0iRrDRu83XoHJilpMCTEwbP7MwDrZd4Akgl/XFs1/AisHynZlegyxgUOUvwi2Q1frGRQ6keSey
mBGp+DvsxCTLFpAOwYBCGWFxspEyilZmASDCZ48NgHBRq+j4Pc2sqEA1Que5j7qSV2V4wFZt7Xpv
/I3IBbVnL++sazqtuxSo8zrNSdtuc3dtxgOwJJe86VCRZ+UDr5EBw1kk2ryZ3Hzfzyb8Xz44Knt/
b011usrzKds7Xaw/1Z4Vra3eD89JMfwwKgQk9ZwX9G4H6xRT2N22VLNOMd0oFCyUByw9wMKtmn5f
RZ14TztwoOzxeeuwEDo5felsWxWj1ho7aLOdTm5TU+9TD20H9Aq9ZlPtYTnX9yMEPvIotHdwadeu
BQoqtibVJiOfkBdEGTxos8VHBApo53ftb11jlNvKKGdYLGiQ8lp9bSYj3zVT5dEhonYwI86HPUNq
kvEWe86uDKKJdYq6K/L2lBv165jP930anABBPldNcGbKpWAEvvLGa+Yf6BFfQPNdpFXsCdUkfzjJ
3pSIcbwjzUA+qt5NV5B23iyOdMN0n8ssJu6mtN61MllYGSGTfGQdM6/pNrQodwmyJI1PBdWv9y0f
FKkMOVXtlWuwIwjHvv882/M3PcRHD7XLrpZZPK4nNYWfBYbyecluT09OUyHFm0h5LGMbVsx2qOMv
etBEKHQRKsVn4Q895tWa5nsbf0IEFKH/UOm6qQcSoa3G3+oRM/DAHua275G+4HxbHvNJnFw7ll+Q
5BaYHmrP37TR2Bzj/8femeXGrWzpekQESAbbV2bHzFQvWZL9Qki2zL4PtnO4M7hTuXO4NaP6qHMK
sFMJCbvqtR7OBvY+tkIkg8G1/vU3tQU8OiRLO2G7JJ6XA5mQ+L2TM4oudr4gEERptlE+3sGyd3/h
JUzeg1JlADpe6sLH3um9PogjCq22JWYBUdxNpjfLz9PrNHnB8hovpwlzMrkPMWF1IRZg3uWBahpk
TKvkaUEnxBHAS6mHfFt0tnIlMaKN161SJpBiGEx7VjvQcqZuvGo6PfjuhGnApMviBWRVRgww+GhE
dNLso7XulLRFIdu+W5ccL+BMy0xjKrvgeweBZxMoNT1GqZvHJJ7Hq5pv3KNTB9OlYph0ybGtbORU
W+pVophxv5HuRNvR2RxLQ5uIVaEt3YkWj/1bMuvDdWJN2OtrKbmxYZMeonQIvoe5AsgdGrZ2p7Wm
3MA0pRNBJaS+YsNjmZcy6peW15XltIrMqiXsq6d0yBRL3VWaaPbU9vxoxSIgMSpp0JEQIQNnDk5/
hYrph5VBJYobyj/PiKobs5lXKX7N+6IiLWzmk7/X05YPaSuCA3QAQAGcLC4dmEHH90nN+3p9ZSib
iQDCfWAJZjYpqQiqbeTP73/EdXL9Dnsg676Eb7ezTXP2yTeoXtpc0oONjQ5K4IjhesBxB3Ktusx6
5sK6d1NuJuYWJvIDWW/fgeIqGxmjjKWz7lJw4yyPK6Ka48jdKS6/Yh4N6QEKarGzcrN9KmPJBcQJ
P5FzZEY5DhnajDPtOScCktI+Vfmdh7HZN2Yx3qRY2GzfLYnwk5ovx2qaJD5SXJdB3tpDZdL21X1U
lStzSuodpRq9fddldrPu02BIvXgGFQG85DBYZBGBim9JafRmvU8DNc/Z/+qsXLhlWL0A/sU7NU1A
FJ356DYNVnVa5kogGXxSyGQI53Ir02EwYOJJ9Qr+v3ksE7yQ2tkEvArm9PC+75S4wAMy4QmImVQp
ssfm20jCn/T6ceEPdBGu8goCJ0AR2qzbrFvuSdYxZdP4V57VeFXaPbcNkHIFCXy+1Aut2JULFIc0
ZL60yVW6xpLcWZcljEXLYAdIY2HMuv3yA7PEug9hfROeBhUB2w3wfLty1iOkzedc5a+gkmv2drH8
v6XkbmnWyIbVhD1d9vygDSJkMjfrQVGfcbozknUqU3cHd0q7ixTKa80GZyVYgoZfw7z+9wxV4dgn
7CYx80MJ4ypfgBJx8ONz3n+TOp4hrjYEhx7hyUsQqZDh0WNXnhLxCsMwYjY5yOAQVFr5ksKq2bsw
t4U3tX2momzLAu2O5oArLOBzdvi8hykVMPq6nVvE+gV9S/Mk3eX25mqWHrqS29S3pX43pPhuvr+w
eptGvxj7Vy/k0bA0vJL+kMkp2EsgV9LCHKV9mQlcCVUQOVnz90h1TY8cvq+d2farSItpPWT1s1Ad
d+UyzNu1PVGoquTpSBnwso/MSoNuckEsCncnmx47v9KCXgkEflnlffC9GfBbWM3WrB2zUNeuC2ER
Vp2RW+pJOh9zXXAc7lRhAn4wFsVsdNkFA/Y8F2ZlAim8B1unjqQnHNyOXWLP6muoJhV+245C5FVU
8U6XjRmsS7rTbadyProGdyokyuVhpiH4bQcVF+zKZQ82Kt6mtol/JEJo2AWOmGZfsbE5tR2bts+x
ov7NseiTVzQY43NbxuOPsXeYQrUU5A1QahVuIsoKvozk31xobV+gsZDdQ6wOzq+qN4LfUHNwuDDh
BXrhwJfJiId6O5n2RGIC5vL73q2D74llklnbNri+w9EE4F6jSyinf8HP/8t3+JLvAN//D/R8CZz/
O8/z//7H//n//+9Pxd1ih8xf+TfLwcJ8SlimYQl9Cew0XQYI/2Y5YMeMgQjzGFNbIt2X7JL/Mq8i
+tN0QPptUkPgCKmQq/5NcjDgP0D1MoHFNZeJAPyHf2C5fDpVYJxAx8zPWdyQLdR/f8/CJhcCl5wW
CkGA3HhjTpcYhP9xO27+Bdf/ycP7uAQsj8UemmkOPtLayRLMkJbq0J39PhCELDkeebieY739z1ZZ
fos/JhYkHoyjiTGsbxc/WuVHOb5J85+xE5hK/n0hJ8NlOy4NeneW6OZbW72d4nU9v35+FSeEC8Nx
IK6gfYTFgjUx0Vp/X4WFB0LRI9TxB7zrvF6hq4mr8jbHes+MAEU/X+3Dk3lfzdUYXsG+sU6Hu/Zo
jhKVfONPJXGkKvMBL86RkWRhla3/+VLQLGzXMXU8Uk4nOSoE3pGvGRcWOeHDmBgEBya9dqlK8jk+
X+p0tLrcQw04mPoEOjG5uX/fQy011SkTLFU0RXeRZhLzWviZq2CcR0xox3yHP//0T/cGi+poJwVU
JvRmp4sSbIvnGtmhPoIr09PBYDyrAb0IFP7x+fWdjq+X60OCy5sLzQGu3slQLBVKNSOLaXwS70RA
8q2SkCjpJPtUx1eG0Nb6ppo0HG6zObrssnH8Yv3lff1zKPe+vsCgHQbWcjSdvM9TaFQRNqGt7+TK
uLEKLtCqh2+fX+RyEaeLQI3E8Y/OB1K+/vdDRDkqyTzDh1fKWtvZxNfHXmiL4CrTMfqcJ1JP+g41
cAnhefv50uf2j0AZDcWMM+sDExFZ2aiFumh83CAmsBcTkUGikJyHqHSJVw0p5KeIXLHPl0Wc9PHt
x3NloV7qfBSQ/Z7c2TZTquSdMmwqRfOzhPoxbCgG9A097eybQZqhlsypnDIsPEWrdtuxFTwC0I7d
NPbDLq6a5lGPZqGtKOGTNZKhW+I+e3NNHzpcuI0Vgwxgfynk2BMkGwT3eDTQedl5lzxMC4xuJ3Zy
bK2e0VoJUOhU68Rx2g0i6h7D/GaFdU5EwircFELE7egyq2DVp3VXelbclIAJHa2AmtlHFTcsZsM2
FvsoXqJLtVYsarcMpx+VoUikmP1RhiR7eulIHiiWTN1FR0TjN6LYsnVUYeGMfuenpec2PINcbBwF
LU5rz3jV6e2Fkery21hMxu2Aa+JOAa/elDgP0+JgpZt1mrFtU85Qe6y0Swd0b5MIY/Q4hPo7YUt+
CMXghT0n06acHX1i1tFql0GAh14JMLgKyy66xcZ2+OnKfLrtZwGf2gpGtkGPc5USz29DYQXPUQWL
a50zKPwGMcEU62HW3poGJfCKEbr8rdQYN5NNm8lHV4+dCAqWNG77XuUHLTcYBtdlCUSH8knmFbkg
poVtTSBJyATjRGqFZ0dAqAaBUq2WAteiAuuyRLlKQuNNtrhmDJPsfsGq/2bM+ptLSNf3USdZxuiU
+FmmhC2pE0MfnJl5kYrBeFu6YdeLhnr2k5oTI2GwPwIZEPjbqfw89NIVCYd2eshds32Ml62PAtk+
5k4XUY0PwUaYDeZdOGaQRqMn+7AQ/dptqmaL64+6K5HpAAhbVrhygykgtn5SacIzJzyYDOx8gBQW
0GcLOXkid+R3p35iJv19Ws7dPYRn/nDjtmwMJzZvsxD/ETUL0gOUFsMzlLKDkewa147L7fRqoQXr
nDnOWqdsupKDm+A6zoh2i4QIl8KxRsm/6ho6IaTSIYP5WL1f3ItHrxpi81rPsKONwlDdaUYTvAa2
iVkQGqTgSh9c5kvYD9idhxcPcbGA/NdT1OjrKUQXQtCacZiqpr6o0encaehh95ZbWTcBRPwd1jHi
xtby8GIwzMcgr+mN8PbBIMXsVSavgI/7ukF71nUj0TgYewavEvYBPmNDKT2hdMquZBT8G8WZ8xto
W65apR2ODWF3r5GrIgDqakPzCBxQNwoCVGZB7nI/AqKI1ihOfiF84062/ZhtohCegtZqk59j5HBB
+KPxAG4wb4KJ0A0WM7WdYxfNzsS46tnRgx6rKDO6xfJXxe9dz6y10Y209HbcM6RhwvFTS8kBqxFf
XXViHF4aIYrLgpyBa8ykxAMAAPNkDLeUzVhr5vFdZi1gaG8xVXJuiJEsXvALHm6bCa+CMYnkFcoE
60IbaaVJ5jKPaQUCo9VmvyJVxrqvJoH/OsQwn+7a6VfQ2Fmg1pbDK9MDedvMql2g4QtS2ytwSF7D
/SnxpBvU30ZsydyLsjIitbhPfpmz1fpEo7abVMnbHVsD4oLlmttqqtqdLIcwX7dV3JKuHmHWoxr1
McP0PwFErqOHmW4v9MIeJx5emshaJy6Oq9AJ5gO/bfigw+0/TOlUH5kbTqvMDOJ6lVioSfGgSdy9
Q7OwxdPGgg0QunuzdcFHwBEI4AnxxovSmGwxC3HtigkBEJeryg2SnGb/L0Qpqp1pi0WMsrGDDtGy
rmbuioBb7sNYUuDoICQ3BUXA61BLyTHWp7fYeTPsStRpJTkFfhCfO2/K3rZ9AtD7Nyxa560O4+z4
jpcMZZwRiALB6qVNS+0VCzXIBhl9++/WhR2DzhvihqYCdi3wil5YJqF44CIwxnKAaNNeEDDYzK3D
TKt3UlpR9vDM3UWEbGjhMpVdlmTuD6oKAtuvukmnbxfZAqqnsn2yR9mu6Xv5o0YjlE0cAwa8Q3l6
G+p3TIRoe42ofOzjPN9Jtyt2oHHBJp41lW/1Eq5VM8JQx6XRL7sXHCvlnjgQJ8WmKzHXTpCqy+c9
5fBs+iuXgRNIVUQ4VqO5MXI0PLY0RZLny6R89BFBTLgdAETuG10Q7gTsnB+QTIMD2KUlu2U+NvsS
iQ1I7mjNvhsDE2r4yT2/szRiY0Fl36ncZuUU1DOLFHyuOpYlSSk4jDPO6VoDmIU7j/JAyDV0TmXk
0TsCw97SBgLtMhH9ekeD0gWpyhvLPAbE4wFQtFCY6xDDqZp6c0cj2uxFpaSPg4sRX1HUYJC1pWxM
o3GZf4Iqhu/Y8fKxa12mn2hNx5vBAukVGrBJ6TKKjcCTbwTx5S8aeRGbomKD4/iUHmZ29AoCJ6lk
hlq8JXzD93A+2oc2teZHNlJ4g7YwvJZ4AeDozwjXMiCOx01V7JxGWM+SXlR6HZr7i2woKMXfUR89
UMYbKdP5dlbU/q0vAuVbviQ/z1Im2hql6b+fUyrH4Pek8suOhhi2qoE3BVio8hASXHWDUxlTxUzH
Gdcc4+9F1zq3btkTGY/945PoJuOpbxTjKcHP/YovlbWN6khZT3GsrMEVmR8EQXk5h0pzRwZvsdEb
zIsJqB2v3u860vAIJpXjXOspZglFUfLha5MjniyaV5c4+RYdXnIlG3E7mqV6tJmfbgo3kft8kmJT
1Tkq+UY1eIltdzp0YGjXgaOFe+g+jFzf9zKKTRh+iuFQVzjGcXbi8cpui2DDCDNcaQbGcx6YT3qt
1km+J9zbenYD/ANlAK3Wc2I+hups8PhnxApYX4A21oDf4eCKHN9j8Dxz1hZIErpTOo1XHArTXq+C
4tpu5nkdl2YXgiFW06MKr8/0iEdLNjN5YwDuaPYyd0q8Du3ytUgjTLgEwLfR5cwPBrR9mj0wU2iq
8bomqqDEkASrVrsugSXHObcx9deaAPcUjcBqvk393m2gKHiB0TL8llmhrQq7KB86WKjbjgOHGohh
8BEhl7yuGRkw8rB6FBGAt9NAnG8Nf2wL1V+ZvDotlIdWVUHXMMijYjaIPc16JgBq2PJq4jSRYFi5
8LKdnlwp3L9AILUie1QZs2zyClRauLH2+k6EMnLILcYwqK+T6wCeIoYSnmIsfEEYI5sYZjgTbrh+
TWrbB2swpo1D+BIpkjowqZh6SHK5a2HWJXtYfF5BtvqtajEKxccDE4hVwL88GEodSs8F1b3opELc
IX/0JhEYrHnlXAd+qyXGLlbFjCFDgJ8C1hrLFV3b0UjGiWtGV9oc6+0KLfU9kcvNBt5KsZmrSNnR
20sSyM1J/zEVk4PUvKjvRS8gyqaxcmRaftNhPuuVWHUuDjZvTo0Vt2YUz6JjDJ6RoH7BZaTrTC05
Oc2wbbaO0wybEgh2F2C5A7ofyCPEvwZqaK3aGyrEiCG1SYJshMEROOQqba38p10oP8H7r0e9FVt9
HPKlbqv3GNnpnj3HD0MZzasGSaDPabXjRiy5UUaxDuHwMAN3npUCxQtG3ujT47YO1g5uEhgEMmxU
HQm/xqyMTWZXXC+miQZVFSo3TmzoAVVwWRVRuEr7EP1jnMHqLkXfYeWdRD/Crjf9FNfzJVZr7Dej
M5f3FZoY/FJCyJBerkfHKLGqm6JIq2cki4XHVz3Hxq5iEN/bsEM1KHLrzKnSfddP80GP3XRnZFHn
K1FqQgoIa+PGcJr5Jgmt5r4i8XED+8dm9j82KEJny9qMdhOsgiaKdpk7J9u+TkHj1Cw+YJI7MVyT
9avbzPlRIxjVx9HWdJv1gIx7YDzc4XxybItXynvt+0g7fqm5nSSORDfL275OsHLXy264Ceap3MuJ
CVOiRO1WOtCh9DwnmTtFi4xKtOEprjEKfDUiox5WPaGu14Ymk9vClOW2Qw713Wqor7wRr6uryXHl
d7x17UOKneZTMGFs4dVEED+qyxfS0vKKcZcT+WNRdMcodozLKG+xppDCxNurHg6ZGfbHgYiSn9LA
BcqLNB5u2cngprer/FfeEp/bWxruLG1S4gGJhe9Bw4j8opF04BZaIQYdfWHQ67a4oU+KNL6Jws43
cHs0ZlgYMF6VyvSW9rbzrJd2AaFndlZhmM1biJrJKunzCY040UerJspha3TKiI//1HCSJVniJxXZ
F5VlqzxevraHia4CCrmY8Yd31mFbzWs8Dx+UjJl0IQG0OOU9MFtkrGQLealWPTUiEUSlM9OBMWKT
W2JSGe9K18ofsCMgOGbO9H3TwN6gns/hRmElmVZOp/iiHZTcp12ylLdJZrDFBlJMtc5yHqVSF8RB
Q2igixk8fK2Cb0xC5AUfxeyGUjF5GTVRfkvqtH6uOqzDdpWC5aIXB3Wc7rBHCUwvTSlpDKLlbnF3
G4rV+3wibSx8G7tmSA693r2Fg8P8HmT3Ap1qcRRUtj+LSrXwl7fR1Sjp1Vz2GOm2Qsl2Errhiolw
eZH21YAdQF3JK4DA8CqhGPISI0vajeOYNWQ/C24q7mZ3vP+/yELFFZRvmut1mETClJDzAYOK7iZF
SEWOUhY9jk0r+HDh5a8VeXDbVqJ8BQb7QdjT8ANG5P3cweXc2sxc1grjll1Sz5zslSJWvGrZPekS
+GrDDW3uTDVr8xWRSFsr6tTt3Pcds6FosSgtjV1EZsKFnloMWNKmwyofKbCfJHr4yviJ/BtOQs8U
Cr7Q4Wg/0OrwPYGd/CPIbXVNJsyTgXnVUa00fcdP0RHM1PLeiI1fduY01z2gFoq2oN/2KcQ37tuU
XLruTLpSY3PHyF/d4Ys9NuAr3BQR2E92HxkPcV9i8tzFvLCNiyNGQU01RZa7NRVzJ0Wk39CDPHIg
p9djNVuHGnqpJwdpbaqsCF6wRZsxmxocYEKRXOGKBonHVOhi9IbqFivzehX2Q3GHGD+kwlXAm3O5
l86U3waxYt3YtRpizm0hT4568VsLSeQtsVPYNF0cHgKCoq8Lc4wuMjM1740KWiMs5pks8O+kEjKx
TttdznG76SuBW64c1dsg6CwSjlEUlDItMe4S2b3kxPW6cQnEcXt112TdQ9jNgTfaqnUQYTnt5ND8
iNzC9pMw4otFIXjgIFX8XLj9BaWcfRgMCFuYBabUv2Xxu5NJH68zWb0KiP/fW0d2MIBCWOavpZok
6lGruuDoDEGyBi0Z2Gyt/tDpyjitcJIy3as4a0IdL7+6Hj3RlJW5rQtg5JUTNVBriLd6KHIXGyhz
cndRvCh5gLAeoEC/jSMEY5U4Bbgoojmo8/DTNukazEzPSUozaZJq2ESzxugcZwxtSQX3FUhpB95/
kyhi6zGHTbfC8C30qQqzNXDHz1aPYXHgCAbFie/rNAx+N1ovNi3ImMwXZqPeUkNZIGfARErnaD8N
rJWOBo5IG6sWACkpyd5hoPm9qwS/I0uYN8SS6Lft6P6uR0N5DHn1vum63URrsy1rZuPNGKxbR7M9
pTDLneqORFTFdbEmfaT3HAQJX4iUPqKgOlMnlQ80EDc+rYy+/pzkiNa1SswqGt+uk+yg5f03PKvI
6rPobl0bIP9z3PXcEASlMOIaPC8dxMZ/Lxc2tapBCGI5TCkear3GsifAEZn49C/GLR9UNQtyjkum
blCGM3FRT1RNLl4p/wK1rbkbfrbvIP0UdL9Iah49pc00BBMQXixnVl9waqGjHMDjPr/cc+g96XEW
0aMCEeqH6YEt5IwYoIGYHxq3JqbVl1UITvr5KuduKo9wwbBVBp+n8loDUUpn5Mxg3schfRKAR2JJ
QdY64XafL3XuggyYA7iQAs2hUvz7+aUjtgETTuv+MNSYpw/lD8spf/zP1jgZKcWm1C3e1saHRX05
W83OcPKvJG/Lwz+deLD/cOlnK5r2h83hJs7Q6BLjAj5gl2Gn6ge9JI5yxiTtOVIYtcBRUpfA536N
0bC6R8H31Wjn46uHyQ6aK0iLqkv/cjKAMHDiE0rp1n6oEaspsf9fDVpaX2RKAvWncov1P72vrGc7
rsthihj79N2rqa2cCdWPnxcjp5Q13eLgb39xnnzci4IZuomM33J0mLInL7gbanJu0gyDMRmSrlCV
8QpRwYWdAGh+fjlnVuIiHHPxnEHYZJ9sE7eN43manNLnaIO2pLRHMdkPVZM8fr7Omcek2Yauophb
xsSELv91QlpVngq3sUt/xm6syV6wfVklabEwrg6fr/Qx5sQhU+WPpU6GjTSq1iLdQCtEZt7aKAwM
twZboo91ezRZfTF/m0wG0+TLBM26NoD4VIKivlvUrRuJyckG5zlQwpZeOm8EKFiOk9DBdJLqIMUI
03yI5ssgoxg06kLAFgUypriSm0yXiTzYfTZeDWUHjDUh3F3Ra5MqYMXzFxdKBNjp68coE3Bf5QUg
h3UhcPz51cHKVRFu0XFP20g+uXmhXmm9czdZVvySz5196LA+XBhV3xvE7ls7nWicRmtvIQyKsS9a
aXWVwib+lgdUR7hrwfPP76rBuZwDusu8TGscgAdAh1jY6MsSARFzwKSK8D/7oCRKtxqN0vAZcA1r
KRHpsU6ypo+3L1IDLkOS4hQ+cl6v3XBYzXY4rg0OGJe7pePTjhmv+orZXPHFR+vMXtMR9MPg4JvF
d/9krwV5XzOGnbgvidJe9Jor9jz10Q+TBpb8GIjB/3zLfZz8Cnx5iHJDwoOFx+nkF1FC3w9VXvqu
I4mmiMt8U+NgfmGJSu4CJ5QXEfjLAxEj4fHzlc+8voy1VYtII6geH8gXTTj1StRZBfLBaXrurUH7
UQP6PqBUT94+X+rMRTLl5TSi4eF/pzN0hiMUnVNX+HnfAI2i6GjAbDpoo0nR7K02jZ1Vy5SNKDId
5O7zxc9cJ3WVwGfnPU7vVHtuk8lI71kUfhtgPVoPxUO4iL2dZGr+cRlgLIcUFqWwWkh3PzkQaQTb
EOVo5qM5epqmAg9vB5+6JhPiH29Tyg0IUxCjoGF8EIxXRP10Yd9lDBe7YT1boC8iuR4G09rSff76
pzfQUAUXpmsGFgzm6WcrjLMK76GayzJz4aPnLUoGCQC7bSbSrywtPr6ALEZpQ2lgMtU6/XzVDIgj
q8u5MsV4iITyhD7tVzKKBxiBX9Qgy7v8dwnCUvBzLC6NM/9djv0HhyoXUTwVCtNYdIkbAWDi4o3u
2Vk/E++CnCfTv6pGz6+IARA0tuWlO/28GJXtoEhO/VrrD6lbvZQY7IomJY0VcxYCnfQvzL8+7n1D
pfBGVE7VwYonO9LEbgX5rZ36StcdCDf1DSO9ji31i2U+FqXLMnBkCJmn+jhlVvWOOsYxP9rvFX1R
hJOuUY18ET/fhx9PEVbRVIoNvBysDyp9JDJjkSRa6jeCtpZ2D1Jp99surNukJhO2c+aVmMovTskl
wfPDLlkODgjuJtYMp4YHQT4jAYhgVbkmQvYBY06+ddj3XY4uo7q5YJLVToSGeSjmMNEkvwqD+Fa1
d3Ksw33GMGk7UBbhZ1rfwcTFXqCqKA6WsqBeVAhwY6xvLkb+PpJA84vf/uyDwfmDHYfVnHH6YJhL
RhnwZuYDURWbZHKTgzICdnz+YM7uMniVtovjFazBk5IzN2o+I2GJGZ+0ifEoe19NsW6z5VdVy7lH
4VrUtpxD+ByeFC2mnYmiIhAduVQlmGYH0X601HH7+dWcO4EsSgD8F2jKuXd/l0YzvkVj2CkpDAIk
Lb3NZwoFIKT6NnuFsP/Pq2h6RmiifDIWk6TTDhXxu0X0EK/olAa/lnuHR+lt3gRPn1/VuZdnSe+z
oeTSGJxu47FNC20ueXky4iBu0kkDZw/MXyCu5bYJTefnkGGxA4ul/eJTde7Mg0hqUFdDGfzQ9ICf
kEJh9KkfkqAlCwUJRbitkscqme95Eb9Y7dyGp+3R2ex0lh/YgrghwCNDu+xXYZXucsu0bwcdWebn
N/ODYQsGSCo30db5HAlozifnqtvpY2eCu/kOQQ2PcaSWWwXGsRckos8A6O3hW6I55aorZX9dT0V6
ZWa22EUOxK4ZFRvTpaRaazUicwQaDGW7Lvmqu9XO3nmbDps3EzOz08KnCVrVHPKcr81ogBXK+kWT
Lmmpwmn3se08dSPoBJ7DIJmFiB/ToW/3gVv+iBjrztYivxywrwdFcj1rUvAij7iOz2/kmXeNwRYl
qL04eVIf/v2uZTa/QzxSbg/F/KuaNblVKxhVQcYQe3r5fK0zt0N7JxqaC2OVqvvvtXTsJ1RyZynt
A+2XCuCwzk31pZ2ywrfdIkGlZckvKowzL52mAdtT0fDF+lBi9002kSRQcnmJ+RzFIXYcjO4BM5vZ
E8gzv9XNgMkx4mH/n18rpm846FPZEGRzclIaxPXGjdOWPr3aFSK/BnpudgstOUTaGj5ODjbnn694
7klSsgEDkBTqcpSd3F2LkUNr1KWvqCHxBlrPaLIQ8nbA9cDPLRrpz9c7883hAqmhBB82isWTNzAn
ECKKS27t2IdQuI1mWKt1Wa8FtLj/zlIu8neHtCBIdycfhMo2YpkXtGiaWxY3JAMi17SldYw7Tfvi
+Dq3RwUv1KJDWCjPJ3u0hxdTzCADfpt3D9h6vJlm/UCgcOPFYX3roGr/x80RBxiiCx0nMnjkpy+g
NgK46+1c+LM+Q/Sxh7uma9YVOMAXC505mOEWY0QmQJ6RcSzP849iu5qR66kBLWAWmk8EkOycuX74
YksIfsZJQf/XGid7wlWSNDEM1oDVq3nEjFUHPGrMO72zcJHJhpa7qKKNGpoKu7Ek/FZiFQ1jgIFN
R84Y4F8HJaqIGfcYIzQYsopwbEAOHQvZHGbDiG51NyR8bEKiFVRqsctbGBp0t3iY92Gwj0wHtrZK
vIqpLXZGRK9pd7Obw7goNAw1yhy3eLUnWfzdceyadDGqw3JRhxNeeR2NdrQjmXzaZyhGr3oR5Ze9
0vRYlrv4FqftijucbnOwosaLYAv5MJRI8h7mahN0kQljMB0uSkOQ0BMn3fbz23tub/IVtzX2CZFd
p+cn3ie1nCz2JlzBl3qULwRWXRtC2WJ8jqp2KP8brx01N8Ue8D3M+JN3wYymohbhVPjkSy6Y09Wg
p/tBFl8Urx/1BYvlqS4A/sAILPdkGRxHItGMbuHDJL2tqiW4YXB+1uk3JlGXTKVXnan/CJvii5ZJ
nF8XlJY7SnN9WpC5FT5Y1WCCiZTT/ByNJMc7jaHcwnZXsw2Dc3qc2swxJEj7ep2RoMyEq+Agr/V+
b0L1NZNB2Qu1U7aaNIpVADuMDVftEH4wxnKTV5NcCW8Y4QPhSROuXUlASUy06zrUgns9RcjvzGbt
IX00UmSF6PMSfh+8H6o3iN/aTfKeuDiiwUPRxX/PMY+PWplsCHvSH2thfvUozp3pFg602NwCMwht
uWV/nBGx2pp5kfaFj4PYxHTJmwZ1l2ryK+/nc2fRH+ucFkZ91edZie+V75hLvB94w4r86c3nr8u5
D6KFXR9zBeZt2JL+fTFqrVdljW+Tz9DJWU2LZlElDDUlJjZqpy9EZ2cXA6+kZ3FRt502EVbDYVRk
vCtKZJF4jXMCdj9baGAQKmX8xYt57iCwgP35WiDZ+1D8ZtMkrAQqBU7nzS2OaNYKq5SnMmveZIx4
K7K+uJPauX1h0yXRwKKlsk/nNHNbZdxf6rRkzLATmXXt4MzNsNfB4telUCLfqGok35Ur7mI1iHwC
aNpdWMbFpRM66dYtjembjS4AjnaAtf8X9+Psr8eBCIwEfuueHozDGLRKGlHmDHX1JtzwMdL7+0ww
TP58R51dx3boFGl/F93M3zuq7ZUpqiDl+HSiFWiOfCkmZViXXfPFh/Rc2bp42wKxLP+wT95DQQKU
GUDA8iXE8aiF5zYUt01pkl6qXWdl/ZBn7hdAxbkN/MeSpwVrMhsZRB0195Vh3JEt/OYaGQxX69CU
/Rc9hzi3fxcnbrBo/LbBkv6+j3JJ4J1HO+eY0acfMqp+YwporfDCcVbAt+FqMQgguV4tNnG9EI4V
baFnNTB/8DZ6MgBVnoIaW6tOh7aMtAWxQSSbe5LF8P8tMjIvgtbZjvbgPDompyaOVi2sCaUd13O6
QJul/lsddDjtGCKMlfojKbsrNInVhkjat9jpyV+cRLzp8km/r2Be8rHXzS9207m74C5KXSAO9u3p
ADbLqrYtICn7czXvSTXRPKkaT6jHj2CmT0SpDV8seO4RL/IMFIM2YOvpba8SLZxqiiE/rjEd6Kuu
qbbv9gQixF3Haxdi6ucvzJlL5Lu+qI0xYqdyP+lJXGty8BwRmY9No0FeyWRdFhEV2pSU7VOCUbMP
D+n18zU/5EAADcC90bmpvKK0tie7K1RIgCIzJvctMjRX0dBZ90ak9atCTOYxKrPsERM2zA8MKFvv
PGUnwv8h72YcseAS7ZQBP78vbr12BsSElQDqs5za9ofel5DNuQp63uh2DuCzidDYwkoT2zZo2h2m
y8Jjp0CfMvFBDJtoNTGTgX5tfOVFLM6cYYsuHDoGptkM2vS/3z0VaoSVyzhHt5zgo/JObo4F3hcQ
LAvzyOOy9zKBkojOApuyDBBZU3LmqBiK9DeDGNTtNAX4TbwbzMtZfaYsLnbRwJZCNpFuYfaYO3i5
b4QqeRzZ/cawkmgDYdBYN0oh/ciq7c0YdfbaCY96mYr7VBTjNa8tShTCkOanyOncQ6ba31Vcwb5o
zM9dPxMwNOj2MqE/BY6A25KslYLr/0/2zmS3jixbz08UiWh2dIDhwYnT8DTsjiiK5CRAUVL0zY5+
x+zCY0889mPYQOFe2M+Q9438BZWJK1EJqdIzA0YNqrJS4uGJZu+91vr/78+z6R2cUgRpzpR8SAwt
3v78Sfyrj0J9idYANzrbxpsDCEMngOTLtgSFNF7X0lssPVOdHfw4jz78/LNe79ub0ouygBYO1Svb
4Nvyv9ScvB+LhOJggMaz6hgY4/iYhbEL62oAspobR6PSw5tuMscr09SiW7PTAJdYeb2rS3gur7/Q
3+I3XCYvTdVWX7r/tPy1l6om3onMqld8wH/8012F+LT46R/Zfa6unovP7ds/9N2Pbf/z67+OPlcL
M+G7f9i8xiDf9p8bdf5Mst3XX+GPP/nP/ss/KAy/4DfQfFnuzU/yKv777//493/hP/+FBOV/fMtx
+OOv/plW4f8Gh9innbMkVfBs/RlVYf8GQ4Hl7Tt+g/4bgHb6XHT/6XRZy6/wZ2Cy8xttNbQG/AGd
Fijn4L/Db7DenE14b2gwMQdijmzR1XzLhW4YTsueVD58Ofok8X/D+O6IoicbGfGyGB71qHCvNNuu
zlBxy6uZlWFFrIqO0cLv041BPtm7FN+N2jQYCK6hz5Jx52glHBfy6yY/sQ5d2cNZI/VCrm1v8qxV
FfoCMGQ2ultsfPFxyMfqpEc+KsHKzE913GQ3bmV5u0L3413ohi5+21zgRys01ISwk3dzEjf7jK7P
Zd/CBZzRXWgB/hwq+WL0zKPKTedD0qNdD9zCTIPJRURmxf2Aft0E6VVW4Zl6QowrGPXTvl+sY3P1
7GY5kosMZOWqmbxuwx+INuPgkJUbTs71GE5etDEcnzoHpo6+N1QoLjJEry9j1cgv7pJ6Ttg9+Y1Y
Dz5HkxnKIF5S0RMU14htreYsWgHtE+wp+vMshfgHyY8UyUoPcLHOqzpH0QTkInKuQA1HR3Ti2kv5
msJuEKJ4pc2y3KtEPgz+JM/paDq7LPaG93Hdde9Ib5wKslrn5qMIgb42Wpb5VNwCCqhDuiqDWH+G
uVPucz1zyUqFTUaXxc/cwMRY8yzVNBL0K8YPbH4mV7rMPwJ56y78OenwdiTJy6z3+SnRm2ttjuxD
1nT1oUFseKzDnE3ZdnH5TF5rrjGLE/Kmq94kMs6MsgfMZDJecZV6fhqHt63ZWvlRGdgfm6pw+KKT
T6CFEfYng9Q3PL16vJtkmN9VpYg/ZF0C93csa5Qvaqoq2Is2xi4ttPEgxJC06EbxAOKKFf1lLxC0
MC3QLTjOGNW38cI7xwsMhG5sgSjlmNyhyfnT+CVJzb4J6skqaRvl7byr07i8SRzCJoVU7ilqKgCl
M0YKs/GKyxqbzcmkl6UACY5Cw/+iXLWyqzq6D90ZWKDfR+KjnEaBxKe2nZ2bY6Koag7jHA0Jzh1w
bq4rrzSu5sL2b6NQoUZGt1THCLNjNaydxkY67A8vpWtle71pUcanmhavh7ZXO0G06REtKBr01O/K
936Vhg9aAWboEKI/TTdInI1PctTbfhXrY38eZpCAm0FlxmPn52EZRAR83hp9KcEA6maAZdh4zhqr
GYJBdercjsjNL4SV0eBrPJ+mt6nIfS6sCSBFF8fAtELDurcGPT5KQkM/9sQllogzeWgDLGBMR6PS
e0pd3b3EwqL0/eTTcJuHrII7Sy5lAWQtH3IU721FHm9ZPNtR7L9vEvGREL167dSNdYlXQX2260ZJ
ngmjKjehF5YPadS3Bmr0tMOnm5fNY+fSE1gpN61RNFbdutCGvsCqZfun2Jy6NZ6eW6Pl6IRyive5
0VGrk0sjNl5ez0HBjGE1D8tIUtTJWpAouJmZ7BywrroHW2/dYLbi1OM6iHRX9T3LWoMqD303c5Uh
F8nZHFDRV4meTWvN70KxEW6jP5oUsJtZsKIOpg5X2y+LJN0RW5LvI2XJq0yEi1m7sroz/E3BhXWL
9EOWpBIfmtFZiFDmsN+H0VR6gaeN9dPgYha/EBp1EubUCD6wrtprQSDnS2W72NOweg03SgIUDMFZ
+iskYj5JbkIMzNLw7TqjGj/LPB4flSiNS6slfWHTjfhsF5MXDiI/tOR1rPwwW3smGa6EiQ2H3u18
4KJ6/S7K2npN5xQTudNQz+WZXDulexA4c9cD7ZJbPya1ZSC+d59mLJuVIeRu0ou7qLT7XduM4Sqh
WzUAm0roE2uZKgO/G5yN1Kf502wN9IgHw5G0IPoCOGQ8mKtcByhE2l4+9Ec0Mw4Ne0YTdfKBsAsa
GIrg7kx/8FTmZOYqbiyj6x56rIbpdTiFWJf81Lk2UmKfAaY3Z6fI9TOxntENy+K0c71s3g/ReG+L
sjxLiq1zb7ShuQIlHt6PjYOVTWs8UNduOR5iFWX3XumYLFLUFGeMkuVCcy5uqAblto0ginZJJq78
qGiDapjNTWo3uPMMtrxgKlRy1Zt+v5UeyvS11RbFVYo7+6F3MlqOoGm5MCA8eNV9hDK0rZ2TNPj1
56kzL/FrhoxJ5i58hxnM2WOKGfE3aEiv4yGMP1uzpq5LLerxM2uywsujwiu/qut3M884rMhcf6kT
Oe9xLNs7DFTAP0I5PwGonphOkrWHaDcn5lTg65mMDnFmxzA162zWoz4x5qPZzRhaEmaZxZjeyLxv
VrY0reuwIkGCRTYLz0Dj95WTmpfNVEVYWWfh8q711U00u8luuZ53OEZg0qUzWmihuRhtGu2aQO/B
2pjmCK3Bn+NPYSeSJc531FaNnKBb2nqnDmp21S3x3OPOV76/H4y+vW9C8ocHwx4ueJ8ctUKAiWOx
dv2CWxSR64qeVl93UPPGoLd8eTsCQME4k1oYmakoNiQ74uSWuQBuSrjCTDz9vmVjJKKdY3Xpey96
Re6o0Vomzh2cLg9Jn8dP+hhm+7bS6l1pxZqHWYylhscvbjg65TDbFt3yNhnS7IYB8PhUuy40dvrF
j2aV4P1VmIK7eFk0aQ2ZyW5GaTZvmsY0q3el8h8SE2fkZsD/Vh8ZE/RGoJcetNkBFP1jooXZO9vw
W3njEEPdIsX3idrGCAhWvkgNqZ8QKSXsY75R6hDaoezXARs/V74yZ/WuIc0BsQ0gACsGq177jhvE
JTSSACD57WyYVXrswIAXYFK1+MGGYZM8mw6veKCwLdubZgTk6qwyZ5Kzc2kY0zTgSouyRO8PPLIm
3E53IOiesUY4P3L2nT5kmVa+pMMEb7/r3TvSgLDeyuROlq7aFJYs9q5smZ73QwHYZDo7+fzIAgh8
IX5OO+fR7cf+I4GjnCBEw7C1tftHlwHVheN6+Y008g3eHe3EzcFp32CmLLNOfrFmeyhXEG4Xq760
8EwlfZJfNGQD3Fr2mKmg70VMGEUDBPzOc/pmUzC4u43BpEMGrEa70L62Dv5WIfVPlEj/XK31/1Ih
hRaAftLPCql//69LCfX7v/3+Pwn++x/flVJf//IfpZRrL+l+i9JWZz7HtJXO2J9IPP832rkYOdA6
LsIp6qw/c//831z6+R47/TIL+RaJZ7m/0ZxlXoV6RXAogZb3N0qqt205kgMddEfECOr4En6gopU6
mKMiziDJRYY9kwklyhMCWfW+MCaM55H9K67c0nf4tlXAB7qk29AC5Df/UaIDSD/utNlRF9PE/EDX
BogJzi9TR9+O1/gUVsSFimbTa/qh29ghfRykHU8XqsNDPpqTvM0qToyJK+qNro2kYbPDr0n61pYD
5PT+m2fh5uvX+Y4C6L9tuS1dejoheEs8k3v8dq7Ipg4/VLndRZU7+USiRDxvczcGMIPy/DSZcXOY
8D62O9yl5ELUxA4sWP+E1nOLbPUdyQic+Cv45UwhWRFXkYHR25vHbMuqxp/FU19QjFE8Ef1cg1yB
z9JCDcXIqL4wqs3OVuoRjYHJ+yIWkGVC15FkGLApwGhRuyVPh30jMhQjZEmzaIWCZb7Q5WTcYXKq
rxqY8HcApOBUkJZ6GJ22fvaKItFxzw7qS9zyjYYyH+7zvlS7Np3KU2gAgoJ34BnBWJnlKQ519ESJ
qh+Jb+QvjlPin1oAqNSkTngm1b3gLNbWerXnUhEkHNFEMIKQbpa1M0kzAm/qthDBMP3fqUqBG52q
+NrG78qc28e1gzcf17KbNLdVPlgRej2sr5y2IYw7WC1ma0qY7BbjmqTD5pD1prwFYBwe5t6ddg4L
8V7i29gYVjfcp5DJ72U6O++4O+YGiwGhQCYJKD07x4uqyGaMXFq5yViq9yDRqsden7kzkgbWhbNA
y9wR0qvVlf7JMbTkQspYfRmhDrzXG/6KojT64GB7PZE2K/aQEIy7ntSGD2k3lidqRP9UFLSs134q
RboSBZ7oldPPOnC7vN60lKwUlANJ69LMzrUT4yEmNwi4VNW8iJB/jDIcV0EEbSq6II0BC6/o5cvU
8jp7Wqd2DseBfcVp+Uq59bie+hRkdmuBDtzoDkmNdevRvJtJVHFJc9hpRpidIzxRpFfE8ooYQpuQ
mGj4nOmKmCbwJYgRdJ1Fw6iekkkO9xwf5ktfDvwoK1a7uqAZyHnSO/mjVl+FnJwCR5P2tRbpAx45
vosjUn/V+THJ9Ji0i9UQl8Nn4uLUTiWmuI4EdyLEjbMSZa0olyxRQHztua4ZPGY39+1gwtFKeskE
UxnDehieHT2UL6h558tyjNV7k87kjqgR0A6NzLaEU3Sf9NQx7hIIs2uyR4F3a1zbNuI+pv1yqZdH
NC+BfKuGbz/jHo+g5XMnhIMzl6JAfWnQ+z/mkRse8jZ7HLW2J1mrKa4j7wskenjECUVuzMSxMPdx
az+BcJIPJlbg+8jk2cTIniU7E9bEWoj8ifbHQJiGWxNOZ/NQLozgKeZGganptqEU9XVNYs613432
da9C465M2vqxt53qCRQAT6sLdKgxw+rJwp97TKFcvZu8JRFHSwERe2RNP0ewevFNWUrD5+pn69cv
58W8BG3VaudJ1WW3npJ0vkT20n6omWueVdUZhAQxoyEExYDdk6dF4Ix6ctFVpgvdJZySHewZ0vJy
R+c2FVnPMTr25IORgE+Bw+TixjUpIjsHXI75gZrMyJzHoSrH7iVpevGY4HPPoovBmkuBb23Wyg0n
0pF8dUkO/WGMrF6cId1Qa4pJvTdALQWV08cU8faED4tj3Zbn0CZDwDQxKFdTx9LUl1d95ZsreAv+
QWjZTae32m2l52fN7q9EURcU8659O0MRJ5KdMBROaoSqhFckCJDDhGjiIjLneF+Y2fvWFsamX1KB
eqE+Jh4RXWLoP2WxWey1Mnohsy/exzMCu9Lo61NVDOMmt4eJrJGo+2RA8dhESXukkgm32DcNGEiZ
vzZUA23OtSNU4VFyJWYBh96vBxU0wFmc1DtoGV3IJJclnTY/lHtardg+tYmACB3qZpFkiDyKPP8S
1TNhTogyCLNpBRW8KM+qdJONWWj+MYWJdonmaYQDwAsLSMc4Jgrjb08kNwmU3EjTGPS9TqbNReGC
a6k7y9tUo2YGteXxWpYLOE7H+WVqhX4c7cS/6CPjHVHT/pZpdXsySt/KNybX/qWtx9EJbOZ8WMFm
7iGTnG64AJBCNKExkmAWElDQEl1RmnqPKc43kJ34DtSVkHpahe2LVY39LrIj9jw2cG8Ln2OgbYZT
Li0deUbvagAKydotNph4QtWo0cD1piePjMvVaGXTsZwWw3aeZY94vys3cCZH7fxkIHgBibC3Jo0P
uf4gLFruFuI6wyTHo7ctd49ww9TXikUExFRWmy3VFZQkkbf1kZoRmpipm3tE6O3aimPeqnYDaVyu
SibYlC+GfaidZno/j1YaNAsRClXfxZivrUGrDkbjzM91rtvIF4r5rk7rCshR619Ms+3viz5UN0lm
zesh7GnrFLUIHDPHQ+9kwyofo2zTCkvcui2anSpcZNxRA19Gr72t1AZEa0uG22hbak0AefrgOhHw
IV2NWxEqWBf+oG0lbDich8Vtbmjs5SA390liTdYKK9o60iL/HnahscsTnnjHquK9N0zhxh9DcVkh
pSBNaNTOpO95V4acKXRJTc6JjfOhx0mnKT6LSF7h53ZPPp0AJxDjSAZKjhEH10OcXdbtbOzpHcLP
SGKnOeZzaD32qavEyrVH/I7mmLfHpXvhBamR6p9r+Az5WmD0mNZ6qg/7WUo/qAut2fVGbj+OeZ+Q
IEcz6iS6qH0prNQhk60V5KvDLstS+9GM2ZxHyAyASaoSWb82ldnWje3hY5UaVdDl43IuqOUtIIN8
7eD5qzZQz5KjNi1GSHgvqcvjV8R7DMnNyZdtJbAsosRYjZWdgH3xwjZIYUldKzNMLua4rD+aNbB4
QrdUttwbSOjLESlNLfahJbYvtdvy5Juky3ll3X3ySNWqEZ8xk9zqWcuGU7MKf2EwCX9faeG5RsbF
O0Ae4ckN9TpcR/bCX4+TgtSi2r6egXqdNXooj/6QWPG2z5IMcAvSuqDgkBevhTPVH6e6Ry4Yo14H
pcTujM9UHr4evmRiGncgeNpPNVhUb23aNMhWRrGM5yelzA3HUOfdlEmOZcuBEVzYILJ1Gpv5HiVU
ecrhaV0IvSWcsRpZjJs0SldFTY7QOrZbNne/qLRzGfn9fWJa0TUtqGxd2k59Fc2vv4Uv6WAtsLhQ
ymVRJunvSweRlZQ5l+OJL6VxwzJYfrJqh7GixvCHXZvQSydaMu+Lhl9nIXntYkPr7+MEyv/KkJpX
BnrRqF1UOOqoDwQrMlgZ19FC2ag4bD1i3CuCVi3HX3AMj2435UDe+ApMynGyFJP6gnM72U1zWJET
mfgkgIxwApUd6qTH1VYOjph+zS+KiB/m9phC8DIsBi6YfYsK8vtxud1reNMUbv8JlEmg3KRON7Lw
1bYiR29dJ1gM/dhyvxAHO1yAgIy2mmE+4zb+AGnOQjXJNqXZY7TusZheDo0pHocaTFQyW9lR1wvr
ycS0NMFEqMvhCJHJIwvEyNa6IP4hIUljV3ALLyIfdKhuxCBQpoJzQl74JzZuclQmSx0RYo9ktGNE
rJY7a4JiPQ9R47zTbFd9KbxIBxFdCkYPVsuzDeOZ88ZYkQve8+AsYykKGA8hrYgy/hBdOG59A10R
YstyRprKWd6WGBC5l0Bj1gLa5INPUMhK6AnqCkJJNuYU1lcZWvFT2pPvMpADCuQlHu4jGq/YhW0z
f2osBnGHLp/d4STDMeIiJSTUaVPbTRs7ymI96GsrzKERWWkPgAtMrdaKNV+oNO+rEPxoKy16Na4z
59E+YytZh/Pyf4QcpMK1DjbECcIE59KAwYOhHlK9FhaONdWsgpylGj1OS8LTYr5xVPrVZuLhh+g5
cYRyJ2COmuJwRRmjg+fgANh6ov2gA9IKICbZQWuTQhkUPlkfEwgnsCyi/qjSPts2SZfs+oFdTc/G
+QK4LQe5uHT6+y7Jn9yGczsJm/WjN+ZWsm7UEvy3XDt/AfMc5pmLz8uunZvUtPYGL+xtZg3JLsSY
VAae3eX7jti354kYzGehDPZkMzfNVTlxP63Oa26oALyTkjoospFiy8nL9kNJTOeHCTbTXp+66qlb
ztRl7OcMGLthDMScT8Qd5WO/Neao2MMV5LTICGnFnuXeFlbT3+sG2aqEg1TPNk34HSQJdawNqpZ1
U868eV1ltB/MlEJeyry+IjcIsFAopuq5C0tvbXkdJ9JQCPAwFSOx4aIla82gYcy/7PRZvlTlxFUp
ZtJMOZWv7ETMFwhC5UHWkm6IiTJsNfnL0hUX4Elt5VJ4F6Z8wNPnnYyR8hb0rX+KjLo5JMotTw59
3B3iObUrddMOmJsN92j6KKtGley8pfJGcldfFRl1uZtQnqCum794vKXzJvHm+jFzaBJPbv2RICTK
HN2Oro1SAGcbY6SWgh9aasuBZfmtJ7GESno4IZqgQsB2UtaY743lVZ2oZNlIsnFNjFr9ZMuJHnpT
pMCpEJ9t+iGhIl2KhmTSKZziSchbvWy4M1XKFvC6BtZlVMJcj0x1zLBHkEbXjNTTFsAlGlp8u9xV
xzkCVzoNdDVeH0NzovTl8YalO/WauhQRlabVKnn7WmmXFo8PUIU8cGAiElRK9QEGMblgOEWaHIK9
Ux86KI2XskyLNC4D/kI3oNHDpV8aKHNCKzirKcTHOP7SeIRuzrxuZTCpiE1gXGDUXkTXQK+n7Cxr
tPwM8DJ/gQfbDFmBf8oeXiKkRm5xNOo5+bR8IwSoJsXzzCuIOpjWR+jEtF3oIAd1TyKZn/IIgmU1
xk0J/TiArQ9QOQMIy0ajM9ByUAciXqITA45SPsyWoEFhd6N8Af5PRjBjgfclILdVaDb5XluKWtAM
LGtUUkQ0LRXyktW18lrgxIwjEn5SYVJky5klzjL4+Ne62YW/ejll9MzKKhYkrGqfdX1ejimuxu3L
CzYp2eIU+Ppoku23rQUleVkZ4ZnZVHliMJ+t8Vp7J69r5UNlcDwih4teBj608jTijb4eBCdcYm46
FnfNbD8BX6iepqjx1o0u/dPoss5WY8wljG2y0nWo2ECqst4A/FBQQjscizrCfk7L88zchGUYB35L
gHdOJ8hPXM4aWcNf9zupjsuk7S5euo2jTJddgIPxk+HxSIi5bz/1kkSg2Aija5ck7K3RLM8PKD7Y
evR/coevEy5dh9djhefTmYJdmJ2LcaB6Jx917eBruHvdG4yO1lvvRfG1y5JPvU/zipmouHYjzWar
GH3vJBn5XEqVmXdjQ/CNX0Dtdcg93wvKkCB2UuOudqBtJj030qcxt1e5Xp6gppcn2+TwUCz3gNEz
FC7cO/W2mSsORaPBakaA5b0aOZ7UGX0RvcrNOzLFWWxZxx5grdaPeMHJi0IpF7y2YoaOZpEHsPQQ
MRgiNolGRstqUjNoxVSyJLBvZTUR1NFxyCx4sRfhBt2nKuelUPpQPeWmRmNwpFdnJSFHtI4Di0WM
wdqkqbdhs+fheV1mJ5erQcWujk0log9UU4oQU7NYznFkbx+mxppuGorl98yISABiVK9IGh24mDrL
WzzwHmVkY37QnaHmbG3xrGl6eJ5G+hRmPhXJvhS2PIzIRp7dZamEPGBumszKruHSg7J3EptuA7Rq
S/rsDzGlKu9kQ1cQd/ESt2lgmZdu/9ldQpSZGxFpKjNe3MTn8EeMVf0R+ClHDtnO+T5lJrZK6iS+
Bln9NAw2V212NWtvejGvypBxDTq0JetyGOUDp5JUrPqJ1CkmuZXPuaW3kysCrlhkR8lxoqpCK/DV
oNZDzw1XTGQvM5NW5us/vr6YqkjZYjTCZ1/skT21ZlPZl3M33cBZV9siThNy9ipe6ETIQ+TaLDKI
5qJrUbtohWc7mS9rZ+YkPLqKyIPsSy/myiHyj8LhtUHnkmkqYLafx+UUoCbJUZi05H5HAcc3HkmO
TyGleeKRuVe8npcOeEchu+ltcp9WGeGQhy7sfmXYMd5os+hyG1hikZe6MGVQiS2jhm/8G31lVQXZ
Tt0FU7A2DsB+2deu05mbqAP6rARLW+xz+O4ifbpxI1AnaWtD+ORwEIUltUtpyUNrDepYjrVkLi7E
NTj26T1LwvwLdeQPOt3ll134Z/jscET/EGGCYjJzB81qL7RkiX5uSa5TNbWYbqTxtdZTmNCt4CBq
DBRFULo5WtHKWNKHq+e0prX6erN/fuB/1UB/Pxux8CIJPBUes50ffBwRvD7TT6L2omDGyINGOB4w
ul6e5lEbdk3Tx2uq93mjEHdy0OlpsqU1d9eNl0oOlzUCKx4qMEasBqFdfaqT3L31nAjKYEcCQqg1
lVzJzv6lI/qvxh1f776LBvAHBkBjEt0aRVp3EWmmPKCXy5fOPadHycwcJPsyibCktx5YE59axS5S
jiV1Yd/Zf8xe/v/I8hfaT8vBBfPNA/djdtd/W7Sfv//r7//79//Ff//j+xyvP/76n/pP5zcPyzL2
O3NRD387tPRN5o/4J0idYH7HFJL3/D+CvBB58gAb/JvF1M3v82eQl8moE96QzzzOpJz9e0LQ76eW
i0PWXuhVJoJJDM4/6KhNQ4+z3o6dox9VzUXDrPIGj1pDVI6C/tk1rf38zZX6i4HeX30gWlgdzTqi
U8dYpprfrG0Z37pGZPTqjvDWxsDha/aJpXRyD34cYSW/cKl8r97++gWxD3C9eMnxur2xEaADmltg
G+LoVrHznPp8gAX85K612TN//tW+X7ZfP4pbzb2GWMQ0+a1QvInHGESSIY7oA+3nxE2bC7tb5lq0
642rJW/w3s1S46oJ7en884/+i2/JkwTWDV+IgYBluerfXNVRZoPStUYcWzNlkwQ/BUfFpjgrwFcX
v7Agv+mmvH5RnkBU6jSHqSPeWvImlD/kfSXiOFYOH+TWDXX4mEKeDobOTWndW2kdH4ppanHsYTho
H4RRMSGbchLodZOx3t/9+g5janQB8EQduHNv2jupEaOqi0Jx9EbB1/ULlnJ9aXn8X34WThgbWyXz
cOx031/qKLX0PFZKHK12NK56oS0lHsG+fWrWjz//Wt9P+JfrTKAzeFHbxuizDPq//6ikqxuNHApx
ROn1pYXotekZQvzibv746PAhjknMHv/NKvXmhaSLJ1zO/uQFgPw/ph4Br8Ts1VpgzBn158+/0RuW
6devBKfNACQmuIRvrUTAJ41h1gzrmJpJVtDJ5zMNsuOdVd4whvPIcX8WRAFfWYk/neEFWXvaktZX
VwPuBMwAf7EI/cUTjIaEZQ/9O/8Dfcj3VzaElxWG1D1HtN7mwYLpgrg9pGCpibEPKMsKeOCZ2Tg4
WXrFUGV5ee26TXasIM3Fzy/KX90B5vC+8Jc7/YODLGNgMxVZzcs7hNMZ0uAIq7mvjgJ50ubvf5Tj
wJo0UMlY0DO//95T7TVV40rrmCCBPvt+xCur5RNLvedwJ37+Yd8v9baJuOAV4AamgI/74fEl7LzK
pazRpRLkNK80rakfS3wqj/PoTTdDqVgdfv6Jb0/OfCSHJuQwjsPTDNn1zToITkqY6Dz9gx5S5IPT
1GhINe10dkZtOifMkAtSqIibiL3UvOOA6G8KempHVytprniJIy+Q2TcXrytIB1O95QEwE+Q8sTYb
6wTW/C8ukv1qVfr2rMqKxWrKg+iDN1m8Zd/fE4J3Ujorlji0uV5s9Zmau0ocbRtBOuhXlV6QkBOQ
MtwQK1WlICU2EN+c26bR8mKjiOFqVyGjhSQIbSaks1V0nyb0kujR45n3ypQaK6/epAhwbYNh/8qI
fPEsY286545sLuiLdp8aeLx7F0FMs26X3iWwH/nYDW519CJhHZqUC/hqW7gBY6c1zLNM/76bY6In
YsapBl0Pmx/dujE9xMKPnQyxdoKbIuoTy9nlpeQzPK6005LwICW9esZkwoThnhDE0sZkO69q4pcf
VeV2804LZ9+hurWqY0vcW7OM2Mv4QHJA9ylLc/no1kTgHgojUWfD49SCuUMb6HZkUfJkKJ9b5s6W
s+j/QCbeS8rZx7LLnOcsMXnaRWrazwot5afWqJcdmor2uaBP8UKYh0nwuyvPDfFPJFsxXnOTSAwr
1t/BRrhps8MYiuqZ5iEv6SLKEGGGCWUSXNEwCe9xp9GGsKz2U9NCNtUqKh/EMVwfhn/uuSWo/t4c
bMZDvuA+FUhe7g0kTJ+yIqIb7FgdGvIWrX0AYNq/R/fCn9JCZe0Z2fBTihTc3dxx3USvYxJ43eVK
dupt3To59pIibhg2CEZwKOQXgYqIHawgRYmY9hAvB5PX6J6IEchJT83pTNqSA/1F1zRnbZe5cUUG
Gk9NBgXm2XUyrqZK07oLhspDvD3oSKAO9bJeagP6zR0jQpnvTGI6ZEBhRmpeQ8f/k1PFvH+VHqkI
faVnXMVYELmVdtF5JJZ49AyYVrLfdFkYMiArLZ7lIdX8+5aZcbuDu46vV6NTUhsee1GHHW7aKuyU
dKxLm14FRGO0SW4+M/pNCvt5qKT97MQ9agVMuf6S925gKLZm4uPgV7trM3LEUzkM5Z03J+oyp9e1
lu1ECk+q0fbdGjhcDqR9DHsiB/mYlpkCWqG56hlLhM4dwNdkpMPpEbTi2qm6wqerH5nHVvWqyHyi
4m0yByZbE4EqZ3WXoVrc9FVc14eMxg4nIyeLV7PelrcdPQhiQcK++FzZTffFozuxt023vwLd1tNw
mtJwCvqMlYkUPBauUa8bLoKm6gcnz5p229rKeZlm16CNVSLkavUm2qIVdEe8KNgajLQqyW3oqys/
HYyRTmhLdgmCFuKnuvpSObGzk6UKj4bqXLnz2tF5rJOi26qynp8cOLMHVEIRaRejmJ+YHGUb2zbn
oDUGbqMX2kNAW7x8ShlzdnR+4nad6Y27Ww6j1PWTXOxATaFtJGfA1cDhZVt4RBayMIUM+Wln9VlL
Cksm633akC6i7F59DqNqJOcx0W6VXxUPCDNEAJKBMPAyAQUjmT27WfPsdoL3I5m1dcg4OeiHxtgW
dcUP8rQrMcU6y78Vkg2SNVZs0LfMraoLMunjhls1yIejarnz9XjipOtdmJahiANPhnEllkgE9Nx+
uBZ9xNi+qtsg71o6QJXS0IFU/fs6c2QdDGW7pcOhYF/oL7nbVg9+npgMWY1p22qhtUaXrO/8sCtu
2ZVIN5xZ3k+OkCN6QZ076kZmSkyXj6Gg6+sbLK081BoyEMAdYWdcaWbKK9G2VAybqiZ37UgMAwds
00IAE7Dadp+iRmdBqmbfuFM6Iu4V2bj+fQMRLCJXZ7L1DSGBE2roSurDqnDBCjOj0qrH0BDTDQmN
WuCqnMTU1mc/9npiuojGE9WxavLlpxkTDIgs6f4Pe2eyIzfWbtcnYoHkYTsNRh8ZkX0qUxMi1ZGH
/WFPDu/Er3MBw4Antl/h9xt5McuCS6mC5Jr/qImAKhUZJE/3fXuvzRTEbMzGrCqZbUfOUWD92MI5
/Ww89JXF0Aedo/bWiLVgbxtp9VKRe86tuX1JMTMrMlTwoBxpJ3bDyhClWTLm46bKP9pJ7FXfpqq3
Vk3vkpGauW1Df9gavubeoKLATjX7g++E/qGO/WaPZJMqOMIU2a0IYow/NX1LMYm0AtuSURQQH6ma
Z9jMnXZPXlwp9qjovUtfJzJwMpJ0Yqjv+0Rz5u2EZuBxxrrh4lu0hsfervM76jzfzGx+Hk3LuE5b
fIPMq1TKMdYgV+oq80vUxtEXhALDfdRRSb9hxNNR7lP8N1bkDjPyO5kis8oa90gBvynXI2BAeuMO
83iQdk00EM8w6idQX9NZYWW+I6hA4nxA9mWsHN5CErDZ8Z+0oh+LDdaMjGZlbaFOmLNrZVjdXS49
hYXOaD5bvUaMaTuLT2TEkI/qVLOJBMiUzqrxoBilWBRWQ4eHcwVHk+nCD+11knsEUQ79p7DShvuh
jVK8YZ1+xvxrf0wHJ42COouxFlOGlSuF2f3iW5PE5GGLo0Z538GCEjWvphyqUw6XblNIuzuh5tXC
ldVSPN4ZTHlbjc1svx7RFuMDQp43bmM4eQ9OWlXYMcUMmSEOrzAMzrctAMCVjzPnBfOv6jZ601jy
OEoyusmV1TVn5YWDl5JFog/Vzo87qo52oV0l7lw+Ymk0/UBLu7yg3+3q6b7j47kMrPDfjF41566q
+t3IQngqkgYlTOXHCDDo5YhDzOS2w0tiyKBiZ6HR83b728jsB7EqktCu+C6z+iUdW/yhU2ZfjZJO
wErok98GSx4YHYC87sIgK0rzTH2dAvTkK8PDbuZaTIjG8LU0nS7c+hrtHkRq1sGylLl5qzA2nSvv
mtxQjx2ikScvm6xNj64tgDuKSggIAB36OKbfOifuWlSDK0HF4JjR85Z1qNVprYRaLxH38KhuerLK
dgXteTrvZSivTZ02g14P2tmWLdJeSUl062kCLxbxfGSTNK5Ns5IEKvhdfLvfwiweP1QQbz4Pduh+
GZyWAGC9coiyJW0CHW9Cv7JehURlfsPor+iEk/rU7bG5fUMqHt00CY2v1SzJ+hTDGJPPRBYKnVGa
titscjXpXuSJaBn5cKbuhAh1I/bs0TwRaKHHJb1nu4MJf0o7fSI7ze2fY2daHL00Fa91bMG0/qoi
uy78jKC3why125j01IA1uzGsPTyobOyexlgRKPHnCfbfRdHfFEVNynWcFn/l4/jTEP9WGv3v//pf
P5nil7/+vSjq/QGuEgy2CaGa0qjDv/ruizf+wDtBacDkmPzdw8Efv9vg9T84vrEi44XDZeHa3j/x
bPxYsbMtip9LaMwCY2Of9hMJqNNbL277ODootDHnN2mTgAYml8WfU78exfXnsevV54rwwd9AeB3v
3fmYq9s+XTaaFILD/0/nY1Jxlc0JMz3kCWJvN0JCQH/Y7II5R4BiMxnuW2VjXjCNlr6hQR/VWvWL
HaC0yukRmxReg5IGPfaGFC7lyjcm5AtpaNJalDTx3EnjsF2lNatBk8huPoXSnbpN0VTMPEaLwtxF
IsNdIkybYhBulzfVOJo10QWKWIptHQsiVhPKx3dqSXSu2ZPuvGEYb9500m/idLSf4bG0R56bU9D1
5jbp95ApUL0Kn8RWLDP0BZFgHaZuSljcYovj9j6bqqir75nIOu3ojfFgrCaNt/Slj0TkbAff1cwn
vQ8jucm7aKyTFbGR9kus+xNhfKw/bXwqW0FFeTXkqhpuFHtnMskjQv4uM+F03rZMJyO6I7fG2aJg
y5UFuDDXPRzofauvtVgXZKNZy38ZoaFwn8c6JW3UUbqziigfAhwitzkNQqNxo7UxeLPwAiTXBmdg
Tm0hsAay66JP+TxF1/h0y02JfACfoTupimO28p7nbmy1TWEM44Y2DZJiZ4ZTOoycinr6monqL66X
6E2Q6pHYZ44wbrFolOuBYM5nUKO+52e7vM4XHaaX7Tx/W9W9lwBZctSpzoetslR1QzKVyQdTMS+2
HeGJGmbe256Ez0eM6OmzHsNQdLMi5nDWIdKUqf1VK8bkzkOxtaI9rIie0/xtzEJPfpcvXpBUcnIG
YLuWbl0cpF+0RysEGG0Y2V2cJeltP3LkWLkaCQDFoHA4DM6xKQss39MDqguwpZrvN5/sRSqRI39a
j7TSD2lE7oU+tPnJ1bMGJ4aVB/Ess8eyR6OhNCPeRWPpf3aQAWermryLm15z1GuE2ROJfDXpF3/y
5nhFtqt2RGDE35r0Qr+leDjtBgTsT8LMHhKtMl8AH1QRTIP0s6Qm9OR4DCprENYWGaZ1iNK8hwE4
opcSw9cQ0NTrPKbGxq/IyWL3FrWv9dxsklliWY0HC0v/cOqt2L7O0ibbCpLd8ZREYbmvIys9lKDr
zqijyVI0OwS9GIdDVE/twU9SBCPWBI3BKpuHpiujazHY5T4VuTjhqhgvGXzAfR5VNtjEmJJyXyXP
qoiTF95othvHTpy6End9VxRo8yB8fa6iFtdmWEfuUdZivlF221/lLW3BnGpKz+LouXdT0uYZVTfB
tIJ750wtQdz6s+6g62ZI7LOxxildeVIewUyI687rSOqohfwwNjqKATEN+rlKe3lu41Q9dGk33IMG
qiiXEomp4UB6AYGQPNW9054IDYUcNHZuQmYZNIStkcf5ja374QFG2LCDMBSt9cT3trXq7W92X6sd
LbHpw5ggOYn85RRY5ajjwjOCAbR9XawvtZZxYxTRwfSr04TvPQh9sSL+ufvSFYO5om6b7XUgqCuC
PMu1YTT0dmXhbs2Y8MV5dNQnOtHdSVeD3GbsXQOnsIbbpLQRVgMb3Zd1J27DaZieu1LOn+3Q6G95
IOH1WFbdh9mdjKC3hnzNOGnXZT4mqM/hAVRW4hDS2pXpI5zLbMdrZ7RoC+DRTasvKG/b3YzYtSHo
RBcbwERQCPK6Jdi9L0zcvMTAJ2YfI1CyzW8zomqNkkLY8SlPBANTLUJw1Z/jML+p+ta/mHA0nvE4
ZrvZ9tUWrSilLrbW+tmRqX7229S/aGVu3k5j37FQwNG/Kksj2/nZeJ2pruKcxUA9dgAq1jNKN5IM
h3Y8yNSIjlWJlDLyHNIsO8LYO8X53BVMNWAWThqsjaOpLOPemXLbDPRWI4NROdPnOBkIHCRUnZJE
1yTJvpka9Sl1YELpCcG+Y+pvQlWaHxN0NIessbOdAiPyYNRJcxeRM3cxW5K9NFSmaB2nVD02Redf
Rtudz31Taa9V2emsaMZwl0mOjStGj3tVDMP0BfEkcW5ppGxiX+3hqEV5vwspSlz6thZHFJXFFn2g
ehpsu+FkBiaGlv68E3KMb1nZqhfH78pPXlu43yaZUiRz2obanB99GdIxWWQ8EMjbCqKs150mgg7X
rqG3gVZyn4FPh+Dgkb9HGajJ+lfiuY0s6M1BoKSateS4BAU8QehtN6VLPQJynQwD20nSb4SOwgvw
e/XBiwib31hllH8SUeTtCnaq584IvVNPzRoh6wyehaoEQQfIstANsZ7AwckuLSX368TLm3NK0WbT
waYm/kBrz2FL6Q4AqX0ZMrdfaX3RfaCzRP238nv27djQsPKJobuFvuFdzWSTf9UJ7O0oFUmWa59n
TF59qz3Ese28KAlSfkzJYljhaCIamEkb3DpwCkCqulei+SrEBUgksTcEqa1TDi3U0ELb27lt+fZN
DFJwYNYUonngAWPpeq+pPkPTlOLV6pryrMGHuPeiiAhzfRRXQ+uzdY8mE5jFrAcoWc7LCzyqTBi7
ue2AlBRysfSZ5w7Y0CEyCVau44KGUGSKR9drCeJ1tWyrVGnvNCcpQK07YuOBiFhnqSQlpxTVYaL4
dotTyPqMfo3Tg9ESyNoNvX9v2Em1LShabfW4Jr8nTGIryEn3vklDhZLJ7Ef/NoswBuEjLYNBF1de
WA+8dhLNz0o3zi3OgKPfmt7GkJr6GhNW3qJFHvx92Cp372qA4pusoV4UTs1NNWcVCQIVlYjYNPcj
nqMA1ZIWDAM+9F2IOO8DewHzYRR+Mq0WS803L9e6lxxP6zZMq2dbZe5GS/xbYaL65ffpLfuOwWv2
JlNetEraJKaIXmsHpzAb4tctpw5ZtNX8WVZ1DmEFr8TR7MY1GJvhBIAZqVpkNds8Se2bkL0pBVEW
a1AVVrIdvNoFYEGQDFglJuGLQGezblT9BHcsv+6H3qqCcNatHetdse0tooIzypVbTRrunmqPd+0a
LgID3ZUvbNCcJsBSxwZkCvddlYSkc6cUbl0Dq+DBziIj4MvObpB49XFAWnJC3VIv2b72zURqRTrc
OfVS15jFcHD0qbhuUaExToRT83H47hc2vjEkp9TcpZjQzlBY2UwTTb5Uw0x9uO/1LHrU0zJ7pBGB
aSlqZiuwsUxcV2nr0xBdUroiOzxg1wIuE+n0flF9sYKtvD48SGqO83qMRHJMWt9X4CAMClKSLMx9
rsyo+SryxG38FDTwZHhg9BSO1R5F1IjUm0jPWN0CSxBny6qni69qY+2nMgraSI3HuBjmTcTG/3l2
vFNiOQ+Rgz2gM+WFMgsx2zSM8tQ1PmLENpeaRBYQaY5njwjQZ2PuzcNEfsyqH2KxVh0ywErMr3WM
5c7Vbr0KeKuPyBAekoGcVCEkLdti2Ong/YKUE/7IEeEkMyPfZPC9eS1iixHbCvzG79YiY3NDfjHS
VinOOPpeMAlhbenJLo3SNFunqQdZKc94MJArEHojfvSEqFYl3JZjFFN/KDpvG0fFdMTdDXzGMp9E
XWRp4I0lYfNOUW8NfP3BrI1zEKadWGqv7aokM871SC+eZSJeJpJsdgkFPrT8HmVW270eHWBRlVOk
Zxy76asGdNV07fAhbxtnX1F7O9pmo5MpnUmINYMVzF7NMtfE8iAr19tOTTsHFfXWYLKoUlZlG11o
IrKyg+y6tnV+HDjnjZzpDVEBrtvAqZCy/+Xg/Dft6Z+PpYhIBIZ3C7cPfLZ3Xcw4tKZMdp48JHDO
2cLBMDvWs8csbeO8uLf0ghMpe6mCJRvJ5a8v/mM3ejkTO/QgMfrTJQZP/l58OMuidqa5kgdjxA09
JzXKU5nF17hN07tfX+pHfcPbpQQCkkVJgb7Bfd+tlUomzhgjZTVwShQbxggZ88UUlV9/fZ2fqIr8
JgIV6K8bKKZwxL9r99PdmiwiAKNDV4XTNvZq6+B0b85k2SKpBgp01fuxLnnp+WtFUT5iVkHYTDLO
crgOY+7u7Zb+XUb6bRnp7Yv6TRnpv6Cp+6//+s8fdXWcLZeP8XsJCRmcwSTuUygCrPpDCUn/w+I1
+28fGGF1DkyL77o6Ck9o8EDPYAPjdL8Ipb7r6ig8+Uv4lkc96E8s4z+ggbwPjTHJ02AEM37heFrE
Xbwbw2rU6NBkjXEqsAzQq+mjXI77elGdYVsqHFgR8USUe5Ia2vAoR6K+ON7GFfYHv6LpKjkpGHhn
CcIZQdQ7Myl7pMdZySlaOvrk2i+dYFWgbviNjG25s7/oEdBQcMMej5ZkHtp57+/ca7ohg1pdn7BP
jXdGTDXcHrAfTL2rI+Ge6NT+engKj3Lfu0sS+EewkY1TwuFtvtMgaTITlcbJ+ISu46ps2ScFWQ8n
c5dYmGBZc5Wm9kat48gclK/oilrA9Pa+04H4gyFnlIfQhfgB0o2YwhVIo27ema0z3niFxDVfFigM
48UZkVFLm3dWWCB1AjlYYyYvMINCsaK/pWqVz4E9dnhao6HgWWtOT09/5mBtGrP92hYVraxELc1o
mgd9tKndMMnXlMlplQ0s5l7g8EbY87ZN123DBt/O5MDcqAFjQPMTmf1aCygKk6X5ZDcuPfzaK1O2
ZpGkS45NCoCasdw5gD2arCqOzAcDI9C8km7Db2tqhBkaZYObCEmGXI2m9EY0LWb1QrcCaYNTmiq+
ZlrljvzJpujGEj8+1kBcYBspjdOlmcRGA7MXaOllBsapbR13cqpnE9tFfGwX0acbNfQJNdbO/m6u
C6wVIjOXpoAxah+F2fLkZEOiKTbtciwPdQXQJOjrlL8UOngnV1lFM2xVdSl3ZyY9LcpxXhqQGgHq
8WJzQ5pS1sXipsVlLskpLezXZIjCp25y/Ke+q/nruIfqfK2kcxs7AD4CxA48JDlxFlw5Vts2zzEc
j2pvzTr9cZ4jZUtbCh6LZM2Gy2Ej1r6f5pLX2i9ZwifY4hnM0+WVuMvD8dUiQ3vTmQDTouYr2bEC
/yNM9BxHw3yreXo8rujDjPvFw+phkJMGIWb1xCDMADBESzN5cNdlb2abBb65zmxgWBR/xukB0X4L
RNUfXQhdId6zmQLca5S09nmC9PmEfMK4DH2V3QiqKq/mgBOHPa/lBaDA3NciSvsPldCTEWsfn2w8
IPhnn418gvM3TzzPwnQ6mqNDocSmj/xEsaxpb1EsLUKO3uWz6WuXxzvI3Kmv9ZbeHbKBSCuAq3dK
GAg7LC+exTrhizQ/Dzl9OhpElTV8m5KJozJ/zJNv1Tggn8p1rEYOgOeAqrP92pgFxeqY0tcDwiFe
T5ZqahGqDLxb7JPIk2YX3Q1PhsHlJgWDMq1KoHyNrlXN89LVvgM+xEDQAMWNe4k0GKopBaATMgN0
IeGI2C7qE9yRgGnHGxRfat/RaxqvRNHx6N2y4yoOkbczMWyN5m+AIfFcUFzhYOvsujwV1Ebrh3Se
Ne1J69xZXbVmrdU304gYZ5tNgul3zofJf5SWnqd3YY88BndurYKwF+Iw9yCyV/OU8yxrSC0yoPmI
ZOhP8VxF02AfUsEbtxazSnyslEsL/+1DTkeNF1dCEqjpki+Doq2pLaCmwBzLZM7JTnZoIQPP8GLn
ecy8zrxOQgwG2O6MtPzsChSmsePR8PcyKnugEyN66xBt6+RjbdRYb9kRot4SodemH2pmCCMGJDLb
9XWZQ3bzVmOkhf7GzSI0W2YKlH+FRzo5Ngp1FIad2rgktI3HD14XqvSr7RamqVbWpMDQ5Xpvmtc5
68+s8O/gnj2Ehenl+LRL5LiH2BQzjL43XYNGIBDgmhknl4y8SwG3+9nu6YeWs3Hvkiw1BMYimwA9
pG0wgcRrPowGbi/yCrEILcSb5iJf5BfGmxIjdnN7r6FIWYJ4EqXJD1FM1WBrQVYFxgmkOiyYZMpD
VXn6U2NXZiBy/SPdciQyHCRWUCbblYyH0dsbqRl9yprQ/cphDeWJUXNWzJyrbqgVJ8msHm+d0o0+
2qIvNjmL1Bq2gbjzVFh8NKw435qFHoVEUuY26gq3vvEjCkFulSqxMuc0O8sqyh7NpEFDoDftdtYo
q2s9yqGixowKva+67rM5v7JBnWw6PJu3TOvVx8Tv4vve4ojr6mOyq1VjbdWk6IG+CXdkKe8jhAeP
xMc10bZeND5gAw2KGWo+ZpqfbqFmyVWvhmKxdML1lb0oH1h0qufCzqt4nczNUgvTyw+UypdHm+PD
9d7kRQ4KkUvlgKuIZJ+vo9BtvoHnrNcZdqG9uaQLDniTL3bUuNY61u0CHdDEdmDd1GYPnjAvd16m
JrrBKGsObjya28g2bpOwrHb6GHfrmt/4jDWxGlileueA0sjoN1OOwkm1VnjvV+iPtGZOt7ZGbgRh
1jMHMCKzLlrcqhMT9rQnjmU6DJrhE62QDpupoXncYiQPFK0knKeN89DLfv6i61lyolkyn+o33dev
dyjvDmRsiSDNLx1CU1jmYnX6UaI55ZHV+nVrHfGksoa5OEURyfgh81wxmsw0FnpIhDt5z591LWGQ
/voGIOa92yDhAeEftP3YGFD5/3gDqsyFh9IT3yCa8H1aABHSB7CIKwtO6RqWR3kKmWZ+c9V357NF
TYsulZTYhfzG8WnZtv3FVWAhMXDjwfYpwTGNA3liZkKExCbn17/u3ZHz7ToY3ggJZbtpgjn/8Tp9
DIOoAW17tNJli+PqNYvGYii338RO//xiaKwx1rFDhwr47lEinGk0yt3+0csGf1Muxt8Go2igye53
auufd9K0NvGkcxjQiYt4f75Vke9W2qg7R7Eo2lHBAHgC/AmOACFss4SW/Pqn/c31ll66wWeiO9Dv
3imJDa9k3shy+ziPcfj05xqIMo0lyy4atkONnHi8v77mz9+IZzv0cTyd9rlpv48/AdENxTeDB9F1
dMqGgS7vaAy/U0n/7VVIevCJq0UC+Z7fkYXmUISycY7orur9JLH5ut5vk1X+7iocKL1Fi01z/v0o
c1phKlvjt4Cl8daOXBRfSOb/+VsiD0As9RWmFYTxP37tqcKdUgG4OZqLRl3WBEmu+mlwx82b5K+t
RnoVv35JP08fzOkMZn4WnXou++MlUTXS5Moc66iVIdVBTNvHWe/ZinTkd20KvPKojpuZyevX1/15
YBOb4QtYeTqxpD99kD7YByr+tgkvkMEVlkxTrdN76zmBTvDrS/3NT+TjIAmEPThl7PdzlQsLjEvl
Js7qxcubG+VpblrAchYfTLqc4Mblq/n1Rf/u9+EV9JYghb9JdO/hPYjYd4zjm5C+yC1xAFwd7zjo
/HagvXm4fjyXYxBwbVIfEcB4P480ylaeznA+znWDGTsxcpsMRvrod1U/15cSBCGqi4lt8jiwrxvY
azWXXsGc2mJSsjhclPYrCIrmC6JLwa5zLrL4xksdmsy/fiw/z0MAWQTSGmZzhwLNMs7+sm5Qnx4k
oCW+8FxwIRnK6iUZNZYrzEZ8av8fHpo33+D7p0NuOumiPqxQ731Ce5RRLwlZYo6ah9FkA3p70ZVD
ofri1UgngrgKl+89kWjbO/wDCP4xdLy5jOj4oF5XUTerLbskPN6QWeJ/POp9AFFUgxgMvDvz3ajX
FZTP3mPUvwnhE91OPhqRJjB9LPkDg9J/V8b56dt0BN2tJR7I5BPFKvrjS1CyWTb903xEnWO9Nrg8
ktW0eFtYWDmN//qN/93FqBsJ7I8+U837VcCbTZ+4Wn86jnTjb5KCgioUH045tl5xXPz1xX6apvll
Hq5DA78Me7H3JqY81Qwq9Pp0dEKbg2UkW74sBiKnxF9fyHxnxjY9h+lyWbttfhyhte8+5EzEcqS+
P7CAI0+/0TnDdQEk/pZUS8IBm1OV9FRCrAgACO7PfORE4ooa2e+yDJZqvEMFTJ1AGzgsIZsHSoMq
E8uN5lDKouol0CUt1Q8MnByOBzOabtoCOFz+Tyfit2R0Im1Y1wRAmWXE/mVEygJ+pZs3zdGcYb++
ucug4MhdhIB18+uH9tPg51J8A5TbKdi6P0UmwyQw234EDVIvliLPxFexIlDY39CswS5TjL+tHy6r
11+GPjIR5kNziYLyECn+9JaKOReGqm3riJzH+opBtz/WVohfbymIOG5DVQeRgf1YjqP5m5mOMJT3
F2d4YTcTizwSv5ktfnyyVha20iIl9mhA6cxnNC70m4ERA20QJpze0PsECCy11ojgjYaMAGzWhagj
uUf/ABPINJPpTu9yqogzAPqZIqS77Ou7mj+/ETbq3GmSHRnJ8sZtJ63g/zRIe+9rUYrWA/lbeWsn
zfxEDhvLncZisCMNx6iOfT1hHjCdhpbrMFIaa8KUul9K4Qgltuqxw3gRYbBnW9fwfelGmt8OVBsu
OJ+03WhJ56acDG1G34LKmCo27EzdBelIykCiF9gP7M5fxVZdXbWpBfnSJVoDeBntew7QszzCxDIC
gDk2kRedESu6k52SdkvtW+/BqIo5KUrGjJFQPOoqIzO+DLWXUhTXEsaLjzmDYigAw/imn0b+vHSu
y4NTUqLc+bVPQqXTpxxKCjXzb2fl/t/NZ5+GVF78bNnXqIqxhr7bBuZcNEArEb3UHNynmnSSQ+Th
C6zGOY9viN/NyitkJX172wgkzGuzchndpZFX6V2JdcNY112LhMPQHSxTuuldRY5TpnduZTRfEE3x
K0BV2vNX4RSdda6VsZSihozXDBqKv8hPt19thICI3mmK+ZsUu/ZVv8AYqWjQ4N8iR8Hi5FTwy9bU
QahcYbKjEO6hGRKbXmBghKIch8YnqJgFutUEi8NYSi6t0plVy9cLixJOnInGvC6G3m7v0CIszhw+
l/iG4yISUWNyQSRqGkCVvq8bN113ba8Fc7W4IB2TKdyeI76gglY7ChJ3kO6V1YfGcIiBQoWsq0Yv
L38aRLyqIztnfDNlISGnyhh1+lg/GIWNNMqTNh8YaYEOCUayZm142wdQs+frA3hFqSF2SupmMDFA
4KHsHom2mKdy/Oa3c3gDzg6p6VsJzs46bkbEo/FgLfY9GcZxuGm6Zqj2fw4rx2Ru0RcqzeCKxHst
CImvKc5PxoMxGrHcU+2lNm+2FtN47dh8RcpzOBjFmc1zNZHgIypLmu7TJIFUb0dJHf7P1ozhWa+h
LZaNBHI/6nF0sl9zI1kqsTXl+VVFUPwe9BwV+Lflz3U6iowxtSv3ynbpR6xSXY7JFoCH3pxy4M/z
Lq80Og2o/XmwFsB4QbCPGcnbplDciIGOqt5WmdncFbOhxo/d6AqEX2Bu0/TOK/2xO9tjBmQ8SQor
6MCFT189jU7GJvGUad1ORkUVOJ7YGwvG3+DmrMe0AdDjx1QL+FZI7glTRnAr3A9szNOWaKS6BcO4
ymRfQYINwzmnNq9lyMAwaFOtnzKKknCjitmjIpCg/M11faTURoW89SiQzV2fDH+u+P/ulv62W0rh
5S/L788kElLoCE34H//6b3BI/uf//o9//ecP8QmLwv7/dUzJSEBkQUUHfojBboaV+7vo3v3DpBai
o1FfmqJvzdTvHVP/DxAkmDYtajOc4VxW3+8dUwGJxBc2MeZsbRcP8z/R4huI/39cS3Vy3gg9dCmz
cYM67JEf11KB/Ccngls/FbpWxqoD0udoOIeKEJg1PrRNagloS5Poq3o7atR3Nk7Viq/jiPcOQLIs
aDhNzRnulOWXK1Cf84dxzizryfDZZq2HxvgETjJ6zBGqBjJy7A89TEOkW1F7gzlKC7eyTEgZwbfq
niP0TFbQO6Nf7bQkTvc1gTInNwEQlo9E1tSt+KQN4IBPtKUQ11mO2V71CbzoR5GGnXvVzIuOrcuc
AfGQlYvuS/LWxTWbkSZZiboRvdk8QXkFvTCtRa2LIHZF9zIkAK/GFZko2jkVErSbqkmp36a823sA
4rkTCLMo002F3fjRiInKimiEzUEtE+qsloO1mJhdde9YnXlo3DbGm5t8ydigb3AdLMEISC9WPfX9
HRyGhwlq2I1DQFey5z8RZyC9YQ4HHvZZWwiS9WoMG5vW0F6RfY0rT0fVA2bSZcWAVb1R1ADGoAcE
tqZgqGzyr7TmztAz+9z7i4K37Vzj0KGQ4vg/++HTnHvufbXIcup2Mr1DHbZCWydNZWdQ7RYnoVuH
yXMPlmujCdMNkJW6PIOqX6luLI6OX2Yn1O50xLt8IM3O4ThAwX8aTm3XRl6gRVW8caUz3yHPt6S+
C7GQ71MDMHZbUzYy24Hw2mEu1lSREJdZoUq23hSGewsZ7XM1C0CVc6PNDz62P2vVRoMryeDSvexJ
EgxVPEa4SVx907HYjtpmALrdNDuaJJPeHKDvFTkm7cyWxiuaMky5qZsZK5sw+k3eWIEJS/Ey2+GA
VjYsNqi2jANF7DsvDp2NT98XW205JHiJ60X3qtDIO35LyGvbeCtcjQKLgW3CRZ/DHngyyrJCcx/S
ETC0bR4wVZztyUtWMzZEV5YXS814M+10B2YgPCLc3BZsUR8JlrsdSUdZ1VxmGxE3RVbj9GLow7yl
lxBuw366p6zeEK1HqvvsqORK5Zp+qGwr3bahMo8+QbCrlH3tptHIY8+tUR4takpIBUuQz9k0H3TF
0DSdzHz0J/Nj0aIhU0bkrpK41QKrTfptWbhte0QPlRzYnn0CUJEdsa9EJ0WLgji0XN+Aft7RR0PF
WnVbC70XsULQ3HONTDuloZ6uMIEiH4y/2rN6hgALw5w2BPp+HZ0b0h8v0C0Pxm83RVfFov+jFFrt
oKHdt1JDf1pKY0W/IQwsOAk33H1ySuxJw+NGwf2A0qP7CmhvWnsxanqXwbbH9LdOXVbKIprJJlHq
UAz2vRLZXerJq9kI2aB2RDua84NEDl7qjX90o+Gu8SH3kc219vRpEwHDJlEpDrzeemwUFuxpPCdQ
6QHtduO2rrJ204d01WDbPDmC/v1Q5M3ayLOvmaXXoAYHRL9Z3N1LjYx2ZRgEq0EOBEzGJCi9s1UR
EJcA4lnpnm+syL23bnV4/1Av6oIuaT/wbVVERvM+nB0bICSZZOHtvTr7jPwdvYCp+0eH6fLY1bTO
xlAkl9hvk31HgWXNqDBukfPd9kmz0Tx+1FwWl5HMvNdsmc3SLnRR/iWNdqoq07qTpnKO+JjjgBfG
3oak+RdXxc86iXOYjsdvcZsb+8htOKsAIFiBH5oCmw7msZuk2DRM67etQOMJ5to/pIl7Fzr1Lf1w
fcs04Z3KRBvcoEmd9gPzSrc2ezfssS23yYWwxz5QbdrudF7UVi9VR2vLju/EOPp4WnVkDlq7tpL8
BYKtGdCbu57GHD0wgLgxqVwiNJu7xiGWT4sXZJyebBORCm6vtF5jS0JNjlkdVIg21vB3MmkfsiJ1
tmY+h/dDOpwrTdUBPt7kEX3Low0LmsDO/rWZ/WcnAoPfIdaujK4iCiQDxG8OW4iXS67azjeTkKeo
rAsCVrVDh/u5sCd7Y+NQ2eut+VCFbsoHnNJRyElYPNlq0C+xIe46v7rKmvgJCTQQXoB3egkHgpl2
42j+R8sf/g9155FjObat56k8qM8CvQGkDsnjTZjMSNch0lTSc9O7lgYgqKWupqFxvDcjfWRk1YmM
W7dKJbzORQJM+uCh2XvttX5DDVY3vHRpS0vJvrcbbdfEyfg48uhyt+xDxOXN2f6UBqHyITNs0681
i09NAu+pWv3FmvpNX+H7Ba9/a/SVeqpxW3CrHtM52Boi8tIps3fQMedDJNp9WybHPg7SHWKRsQfv
o6RmKW3pzDJvDhzLRcHJYXyod/pXXeJ5wVuX7Cugbf0hyhc9U6uuLgjV4yg59GKDyUf0pRxN3RvU
DlZuRZ8wZE+K3u8LrAacfqZjTRxno9btm56EaBVb+VcY1XvHnj4k2L5uen4PCAKRehiux6cemQ1Q
J8pWRwtQ9ULDmGEl6BnqKUFV+h3DsZMRG+F2krTJbbpQ+xiIrnwkjZQWrkSVttzYuJ5B89CK+1Dq
YVKJGsXhln6txPJmPwkjgayiADbvyu6sIg0M3ENlFNPJKLZr0lMkDUv3jN64MB1XsgH1y5YKFTwr
7uSw7EcfhKiOI8E0J91jkUj2wWnS+Tj22pM+yuUXqe6lcB/kgCS2hjVojatlylC7OsTBfk8/q24g
lnzFNPNeiWATt/rQPjZGcT8UksRIUnrIp6i7S8f4fYNB6LYbTXgGs/nebvTs7RinR1UCBUMGs/dV
uNOfaF71/aBMwedkVuoNgKj6oI0SVoiij3YmaqSubZepl0Oy9uKm/4jxGgx/2ZYuIbCldyV+LDC/
G/u72eHi0VHPd41Iyz4L25reWAPU77SzP2qpAdjXzq13qKbGmMCasqdaUfIWfWUZYAVZVMfC5VzT
Rhj3+vIR8cASF1cGtF0phPNdc3khQ5lNnnwr6/TLJEvWo+MU/Xut6TcyJfkrOqaGP/V02VZSKuiD
x7UeMTqudbeU6+zUzLNA77bTiRGK8KKo2R4Fk9RDpx1t0M4Rj6AkoKygjdo9YIFi72fLrN5Ls7MX
kF7e9g2+8Qq+uLHnYLdwLtr2W5XaX2mdYS+AXfQZzHVPcaKczEJzdqVTT74B2msTULC/IJtv+q2K
THBkqORhoMOoQC7g+QvVqM6J0swuchXTOddhHgxCGTE3qL5mYa54HRJsSP+XvfKGBrIBOdZpmQ0B
ZoiynV6EACxyPaXzaqTiY0UJ8RSak7HNiAXfyUOtTQhxZzboBn3S3uSRpnwhs2J+0eMCi4+5Rf4A
sCyirRkBQ8c9Vx0ay5lSGwFwf7S6WULrV/YLTb0LGKhofLcFvPljhFZLTuThReDBw8jLA4UE5akG
LLGFqRe+cSQCURgWmePlRf+uduaDqQ7fqGeZu0apvpBNgZJF8WzTIfgLUkWo7jwagM91eceTOxqJ
DrOJYa2fCZEg+N196luspdW5xOgT2zDfyEQA57CiD0wFVl/wR6agRHcEgs9eA3XgIqvTHwt52AS1
dk2iRAMzZNa7rASiH0c5mMKW4lNqOWDOom3WV/Ujyif6Tla+oARC0AQ4YpPkwRMpKOyaK9UPJF3z
kccu/caoYRUkIL3NqdhYVbafC969HHMMlyqb4glIs16s9z5go4omBXoqaErMQyvoCHMafYIRezYJ
8reyzW1G3v5pFNhvII0ITCjOTwPOzH6i2CDqRsJDgG6Ii4ZWSb+YiYMQ+qMD0mQHF/BrVnRPQGzw
lzJRZcgZq6itgYguoEh8OHDX1fF41kqjvkj12KPKDFWXClzjtih+PI2IP+ArndDdTZJOpQofZE0A
FImorrpqIkiz5fMTpCbgUYC2vBiZAtgaiq+M1gwBljd9zNBek3U4lqMdPFlKdq6iTr/WOoILXVV8
JwBGVCRqNkoyCy+SsIEd9R7cYxNt56zLn2o9if0MARcosoWzgWNREHjb6DJISXbB8wo76SHNtw7O
wFfTDr7ITR1CwBjNXQQN7AELaGnrNKbiTZlF5KOUzp1cJtdinLqrKmOHKiqEeZp6SaDI01VNnKME
zdybTaF5Vt+DE3Gs4UwJ+JtgzIFJzEfVnj+HJc7QStPB16QrVpMUmM18COy03wBR22XRd8xdO1cx
G/msNEm5r9L6voo1fHgimsiostG6ieVtWTLEBVmn7bBc26kCTgjClidk3+hEE/kop/YTMsWaq8Xz
59HqvgZd+EWIlPdHaA9de7FEAO12btFpLsJPkoRPQocAN0rQsxdq1nl27A82tMraccQupYN0cZ3C
ewx9bVcqZOWs6+VDMhChSU0ie22H7IQLg0i+poEYCNGkeyxRettN83GmW0gCfi69QQVCpowQXrGb
Q80b/Gmq8bFN0RfTgmFyI01tIBbqGB0hiJ5/zESSi00cK/mVbgveyii0jCBP1Kg5RXXxMICx3PfS
iA5WYqbwQaQQ8omKR4QnUirA6oCqx0gmlIFOWT0NnZ2R9Yz6A5F1enCsqNjpTqFvy2kOT4Pcmdu6
6N5O9Qy8Wjh3jt0l90UsKd+RcelOcxQjfaXZ9V7NpvTY4R20NQa9fqsXcDftWv3MOD65pIXOID+U
7+Y5xF67EeFZI33ndcDZL+SPsfiZx3GnCexHkp4RU49R3LalxOGjv0IQUKDcVGi6HwIidPOK4h1q
GqFPfkOi1iXj59aBNS4TDHSjLLgzwQzvrWz6Yufk5HPVAsGbcccIbC9Fh2NynUwHo+7BMA79FSwe
oUUTgUpNnU9YQMY+7sSAQHN0mqQSHppObOkPKadvHDx0+XZClId4XaGc6yqM0XZUPQoqyTbCCOxA
7Hiw8gLYdpb3W5orY0OLPvHojWID926XROUdAyr7sUsk9FCsjKyLNiYfezSzFqcJOb3QXdMTIZCG
qV7jnIqmsOH6JviGBJbh4tPrSeS/XaGo1cmaGhn2dRbvm1RXvLouUQdoG/kEBayFh659r2Zcz4BE
ucv4Qp3jq0LrvhkxyLhPah4jignUoVMcC7Ns8CQgZq4p4tZPAXefBj25j1WQjqnIL6FpvRM22ijE
2BUcdF7/Zhy3hSLvwoGcR9YajGeMaFqMgjgVKE5QkO2vsyiBFbaXiWQ+BK2AdLcGQLhirKVqBcRC
dGqGNuLnIYePCL4H0JhW2ZCDfSQywOFpicLMOB0HvlSvW8yD5K6ljTSUGpuz/ktvJbC5jIOtV/eI
GMLnbSbVZxh5ool+VwZ9gQ/XuGG4xZtMyt9r+wZpSSTOrrPSqTt4VKRSZjpeEsBAuBUo41BbE6zQ
e/T78Agq0NOJ5uJ9pUukToZhQDqBhDNt56M6hRO/qG83qTkw+rIHL0Roy28lGZYo/gdkBXwliPHP
tklm47T9pWiF85CEEg/SNnbVUEU+8MP5CXjFvTU7OOaViorDhbxtG8PC7xfVQY9gWcIGxZpw9rSS
tzme17ZSXZtZPaW2+RkdEVLkn1sl33Wt/b3uYZrJdjwhuTAnXpM7fpUUnoJCmT9X/feyRc4hk9JP
USVFm2qpA8A19lIVnbBsthfRwMQJ/aIgHxAp6AzQan1KRHJfRzTQXtPV5uiVsm7d5V2vHiXi+hKM
bQb4v2dg3ldTzU705KDfcWmSywqxjbGo/ai1KPKbpxK/uFo2PDMZKeSMadZtyeQAx8k6w01nxaro
oaeqO1Nernc61m6OC1+iPsRZRTWEVg0SXKPURk54jIaju1gxt28l3cxhbdpAP7c1zMja06i3obbI
OAHdv0rt4m2iO0qF1wz3yAhK8g6YisjnDj7MlyYdrbTFdRR6X909157/s5P3/0qexiCawB/9CYnp
f//H//iP/yn9+//69/9DZv6/LxrhP+Xln4//wWSytF9gJJmWgwYsyfQljf5bXh7HYzRiQLOo6En/
JImjK79AzkMiHvbTqg8ONOE3iRz7l0UZR5bZgsiODJDobxCZKBD8nJXXCYBADMCnQj3bAl31Kiuv
VrA0NN7pPZ53ULqLWms3cPTq9AQDxjiNMnzYN6HRoAEjx1F36OOifYhKTPR2qF0DlK7xtcP3J2W4
QyFMI3eClotaomoakteKHxj2yTSuBUhkp0owWJKGKwasEFcZTwZvR7UwPphF/zlTJnS5svxtXwXG
mzYV80NTO29FGdLvFMhCuALDDxx1FFKONcn/SzcsSjR2YitkbmCLt2Urf3CAwcNSkGL1sSiG9NjU
NGIit1GHWKicA0ahGzIB4zUfBU2YpCiPwaxKZG4l53uj1gTDKMrBQe1zWPqwE0ixIXeA2E3PkHge
Gsebdazx1hu1Is9qK/rC80dqV2o4elD6+mBATrZ3NI2O8JK8O8z0dB7Jfw5sjAHhRBWb1sQ1cyd3
3vfJjAhekdnyB4x+54tZ9o5nqJjN5DLliHZo6kMvdfx1xR4GFMtoBpq4daB9CK1zI8DLDBZipE/d
odFmggG7W8rbofSx6/BIhk6fLw65mnKu7caRd4OhZO+mNCMc6cNO+VDnC+UpHVEMgM0bjXd2mUnf
52hwvFGrgiPeZ9E3KWtAlDPW263X1yxXxZtdk3BielDpKAt3dfyxTPRRtnLdFbuuQ7xM2HjRxIKb
3GBJuoGRtQj5tLF6Dm2FcrfbtQhNnqnvRhFsCwWXbbNB62EbITaK9cms0X4nAaOeQhLpcdbFoa/1
FsJF0nfbNg7J6ZO8N7dKOdkMB1Pcqbo2510gJ3FMuqbx+euMxpvGiDf4pmEbjSvUuxrW0xs4edOH
qoyas81g/G0CjGtLkFqbPkhO7VjAwDjhKxu9T/C/BBU+GSep5GHbSD6QtWgNVNHJunjJbEgbY1ab
YgeeFkEZoyLnQWLfXPKL2N4Xw7TDqMzZZZmqfR9MEp1ovOS5ALcPotdHKzJOt04it9E1zQTncvDY
3ZqCgbDq6RpsbMgAtbASnEHS5jHA4A6HuiH1NBhm/tzKwSU3oSFCRhzsndI6yhaFPw3faTvd5TaV
eTfFDDmDnx7n9i5V5OZNK/QP+JYxXDHk92gVT9jn9dUQuQljebgNsB/yEJ80r1FMc4vvFjl0Sy09
iMkwvTGgJhjq7Jo4OBP3jTnnD42koe40TcjDxLpy7DBwc4npkIilo1syJe1GdfT5iIxGmrkpwhre
kBna06iYsmvkE9kHyHp8qOPQuTqAccxPQbgCtAjSbQH2CO/UdrHNCBJQJUMj7apSQ/0PEYU7YIHp
qZAG4741QnJgUY/6h2w1MsR1uFSJa0uOfs7ACXT+MMrWh36W4kugKBjT1knyKyHMoZ549HO5aFqB
DBoY3goyTFMC6MOTOebzDEUR1d+kJsuIOUv1piIQSDZDr0SbLuqp3uCcPD8hTCJv5qSKrr1W1gBy
SwF9y5h2amVhmI3Ii6DmE5Yy+lFw+DC3yVqCYTgPJG0KhnsDDYXidtkg+71pTqchKMVDBAnnvcPv
14AUzGNywLDQanxzDjFrQtHCkyacsKFn2Sn1ngUh4cpVh+ZYZAkQPEVZo/qoRm9NlMFmb8yIl9Q6
T059m6Bz2tdxBDtFJZ2nmRB4aqcfd5EcFt4w5Z/ByFSbOp7Ugwgq6yqmTnqLHACNf6eiau0MY8LI
uMhavIPsub4H60PmuAAQjI/P/KCaPa1Sg0rix7VlqdI2+O4gjX7MBF8oDEyF/N3yFZUmjdY400bh
2QpSW5JpVvtlcOmib4YqiDCL3Yjb0QGVQFXncxjUR8VY/lAb1aOPGAZXkvWYDg0y9Ds3GiSnuNJt
T1cG9GLyhZgh+XWowuGYZDxrfv9nR0SX+GstGvG9/a/Lmb+Sb2HoF7VrZ35b+teKm7Q/hTNcfx3+
7fLrGH8Vr8Kl5bAf4RKoz1+giIC0cxa46UsYgyI7v8iGBlNFBvEKoQSEw28SgtZyEIE5R1lLJHOD
MWiEUiryXDY6BHxYAGb/TryEScPP8RJGI0RdBuB+A3o5JPRX8RKuaxlotCI5I6tBedIMBJmyhfqY
jWfAgXj8OpJcHyN8TmXPdBrNjcDOSRKgvGixt64i46ueRxKk3rMY6vEIPWV4nsD2Go8BfJqNlE+f
QCtVR4jT1dFBtSbjrzBb2E6vbNbZLijq5+3rYmoFFZlNJ0DLNBRHARyTREZ1X+XdsEXxrziuE6XB
rdxdZ0vHQvst/2aLvjg6Sv5jYv0+t67rci1Eu0FiGB8H+XE2jPxYDEp+FCD1U8oxzLazTpE6tybG
h1VBNW9m0sTF8ba4zjmoVEfBNO9jIxXHcJmQni5eTIxOj3adbpxS9H+OY9P+mNDHi+MgGdIW2dHz
uh7tr9GbQgK7qkcfBevtiKkp0WchoygeM6WpKXJrBa7LSNccn2etTh0O6fholJRf3cVv8Vjp5Y/J
upjE6CEBqvteM9YfTjDIWwoBVo+wOYTPk2ULP1t8pIyAMX/Zf2vz6V7qNJB1M5J5jZMjqNbd1YlM
Danpdzaybq5Fl0CBP24plfVvgyjZQU6X9yRr33YREi1lVF8HJTV2k1Vt6E3Ce4pWVVuf5iKtT/oy
1+Wh2PWK8jlI040FCXpTD3q/1aiV0+HMOSbkiBNqwO+zRhxCIB7Pjwkts6dsxk99vhSq/m59fuE8
x9u00W1Ey3RBkVkxW5vgsaMQiTqJ7gnZ/LWFJbkxg7g78j53oLGZc36fu63TSrJ5EL9/2ue2eDtu
XYdknAZiOOs3Nfzj/W2/vzjN683raUM1Mnjky5U9b09PNZImL67VWC/u1TWsi39/XV061FILxM1v
J8BC78etebWuzxJsDgxnK/By//3WvbgF6628/fxXi2OxCJB1TeuvB6OeWe5qxmC4XBcYqPJ9rRPG
DD/m0iYC63dbXjfXRQJgcT1m3fK80+1I6MqAiSmQRmqLvtEfnPbVutufL6cFW/hq87p42+d2NUWL
7hwI8dZfd1k3/NF+t/NJYedsa4gGt1W3Q2/rbr/tti4FGlsTMfGGL/eEwfQTUgThNsIMG4oUk5L0
MugeJHCOtSp1xJGvZlU7Lo8Ssp8JwOytCute3sgKklWmhP74eo7b2V4trudKLWws3HWLw8eWuevu
U5Do+xZ257rPHx23rns+eN1nvZDnM9yWb0e/WoeGoXpIa1kcBlKXWDh80jdDXpRH0J/lMUYvUH5e
jjMT4aV104tZpPQEb9jSjL7eVHb7XIM6szTqsbU0FlPB6DCOCzTdlza/X7bUa5fwYqdw3XXdJi8d
x23XdbGDmbqdELVL4Owcs2UCV6N8njRKvCob1t2ContYN6z7rXNGg08Vo5TfDlkPvi3eTjPE3Y+z
QnLG3LbAGHhe7k5eVP1xnVsnKFxSKYM1RQHy9w1kKn2E3gX42rQ90kK/nPzROgrF+RFYV7fck3Ht
B5c5dflO13XpvHw365ZQGfel3iu7EYXHzI2B8x0pm+BSUcTX1zs/H7euRc6KU7SwqRM1i/YJBiMI
cTFBLoWrL6lItAD1jubSua2TmGLd89y6QQFelZHleC9T3TvIwMeP6wRm5oByQYLAneGEH8blVmnN
TPq70aRjiM4mxCuqQLoCNMIaaJyMjuaP8sjLybouEsYXuRgV1BZVgAtWAFFpmRQGvxfY+aEJy/aY
Nibp/GUuaQO31wX6fZ1tHCniGEdlbKed2ZnHSM4HGbUGtd6G+vxYB6gWTomQvPWZr893Wh5yFsy8
MOvKbn13jKUTzE64kIMMCBjT03qbDLrbAdmt9U6sNybQ7b2uoPu3iNsdnc7Rj+tcZFBXXucYU4lN
ioiomy8mK57m0Dyos06kQQQojgDiWaZUQmFLTnx7qpDoGxvfGPV5eMONEgDgEJSvcYP1DANN141T
J0idAHGjyim3mxF9HLeZY+eY5Z2EwbU0eKNtSWDAZpeh+7Cpl6hOX6M3SCF8a8tye1u5Lq9b1kmB
Al/qlmqGcIKgtPO8fNv+Yqf1JOtylkkgmtT28vx3ZiJD3wkSdE0k7Y2tDDmwXLyyPNmiOaGG9WMC
LscLykHbK/ke9WTjAHSI+7HutERe61yjJQDUyWL8OOi2DzUFtrzafT37uq42EXZWZznwzLgUx3Uy
dzFt6jrLWxbxMi/h7h9un8xQRtLCTvxX+6x7/z+sW3d5/ivrIRQ9voVOiEnS75ezzq0/bb3ifhzI
x025A3iFG7HerXXujxbXH5pKO4NK/NIL3SbYOtNy/76OyrI4Bkv3pbTBVqupZAdr18Igk97stuM6
N1oZ/drtmNvm59PCTiv2r1ZazXJXX/3ZdZ9/us4khve0TNuackgFGXbBcZ20Yc2pXs+uy1h7/9jp
9ebGMHiU/3z7i5O+3vXF8vPsi3OPKvo8htSh5rD86X/Yvu464w1/aJRvL/7GH8/+8V+6XTSa5G8n
p0y2L65gnb3t8uIU65bXy+vKF4c/b39xOej36g3jrgRcxIsJla8fi7lA5xbBo/26x2397QBLl4MN
EqWfbqsCUqpH1chyzVtn1y1dZivPf0JMjBAXbStC1eM6GSeHxNYyIbsNCWydXVeum0kEMRq+7bnO
RRluPROGYaiX/r7Z7JbB8rr9xelUwLBHdShLQGDL7Lr9+S+ty0k9vyVRl23R4nKUze3wde7FOW+X
tJ593czjfpSUokXJGoR3X6vv1m/l9kWsi3poKsX++bsw+6SUN7e95Ly0/AAhXZfutDgOixITVcVl
UDwssc5tYhdAYp0CvDCmSTpdkaPQ4wlg0etE6mdUgNfZfE4NkmDLJufXGlPt4+gs49lseXH1JTwb
l3DutpiP2yQ5kpQvdpPUNcfGjj4R+5BBmDRpg9jbr1OnfwvoyDNRofgLMMBQ3oS5qI+i6z9gxZGf
qCsr21bRP6HTicLS0lulnEY4J6fV8Ppaft06fL9N1hE+2unor6Kkj8xzkZzkDjuoNCTAjVLtaGp0
5mYLuL9KEIuXu92gm08Zv8UwxlOjt1tZJgjj3QGNmaHiS45SwrWmTu9uY9c1FbFmGKBkDJvK1BfR
sF559mr4Wwm7f6E8m8bzg6f6z+uT7z8jaFqEDNBf5tl+HPZbnk0xf4HZs+gaoPgPFo+64A+6EIz+
XyyI0SrlKYqVN6aQLKu6jZcGevpMbyk2nTqmjpc5tB5KiDq0pL+TYnulhKDDNTIpRyK6YIKUWRN2
P7GZZzFXKNp25kMqG7Ff1Ol0ABtzgHoMCAH7n02uGR68+NClxJHuTORIClkWW7GkoprSRs21dvZJ
htmRlKXfX9zJ+2fe8b/BK7kX5HWa//ZfXrGY1qvD1oNUIkUckxtE6vIl1zokpssw5tKx/IKDNAv9
kqGC7ba2ZFDFVx6EHjwaiqCzEUnnT8i9eZapKPsuhBpiUYfcpFg/ugHiWpFtJGf8MRzU3vkSNWWI
7rog3hJkumI2eyK34MtfXD5P6QWb+sfla7Is2/Yip/GaKl6H6CzVQtEfZvi3H+tZJNeKKgWoxrL0
Svw1/RCvjHvk+UlpfZxCub1vFfWUm1Z01sDBg2fOjlVrF1cLyB98xE1rt8qTU4JhAMrtF3mQbyEC
ULHsm0fVUpsT2HJEVnO0pUvZOudS9vAXv2m55TeG+PKbLFVXFTgONoQ1+G0/PxJViykyIVP1wIte
kCaRLSoZVriVByRh1aJzrUgxznBulG2Z2vY+EJV0NCBWnUc9GHb4bD1R+QJ2lGvU3yrlqttv1Tju
POB7+qOZ1cINC+yZnLD9Czb9qjnzD5fOt6PzRfFVLYnwl28TBk3g9kpHfVBKSCymlDxOym7Iwbmj
CIcmGW5qp2KGo4C2z6XvsvETZZnWHraGIfV75C7QOKrbeKmGjFutQ1kALkKMgjljWX7CCab1RepD
pG+txiEeK1D6lSB7iUE+RbrT+BYEeo/Co0NoaWVb3o3ONfVodpH5BFyogCFuc9XZVDGAmxTPkC0D
nngnDaXYW9qdEQrZy1C638/IST2U5EQrtPUZ/zrKATXHawy36bJO0sS3ehPPTQwcvRpjg2ms4gOC
6EsfDCU+kHV3CMX0yRFmC1Egft8jyX8BUJZtaCrGHa6RGtV+JdnqctvfrXND2t+nSZtukLZuHjVV
FVe5Cg4CigYkWd8ZBpOSf/rWnHUqX1A3NpICUHhK6uowYqjoD1L5bYIEeMjj5oNahGhPQ3B5iJRy
byDPvP//eFXNhaRpqgaljtfVA3uwNXi+kfogwWforQ7Cl13X2BsQRXSZfgArch003T6g7vIUxfDy
0hzckghF6M1qoFwi5Nc6B/tmAAbnrFMeBskP03p0NWea/bl2LjiYOu//4rKXosbr15Rih4NvIk0y
///8mlKBgxhp1LjXGNC6ZDN6DFPzTsMK1FfN3N5WhZrw4MGH25ZdXHQyCrGUvmmczzLgmJMpx98x
ZERAyta1A7AtAOYRVr1VMfsQEf5Kt+eVIPTaIKA8DbDGhHQKefXVV9WD90+rdFQe8sCu7uWpwWk1
/RQP2Tnq8BkjWgKHVdhHu9DPKG+mZyVMnuLUbv/CiFr7Wcvkx4U4soVKMFdDGPbzfQsmq6Vr4inh
ovCmShX9XL/PosQ8i5i6kCx17/L+Y4rKFj6G6SVUR8drB1W9W28lYuXbGGGna11QGZ6nziP1SHX2
UFaUFOpGITeVSGcezuBGRbHvx9w6qHH/2Ke6uBYV0EIgX9sQfyOvtir5LEkIsgOPRrUv+iuf8VVw
5tUrommUxiAYWxTpXrdkqi4JgvhAfmgoAOrdkJwG2MDuDKHIzxLjcWrS76awHySpSjZlMDLyMLWL
MvXmRo2h3ZVJ2+0w/8EZw1JPaos+JWmHcTc7heRXUvFXymbmz3Tk9dlYVAPpM/hn/YMzulImcixp
vfpQN7j4qohT7mikdzNY6pKk+B0lQI1CBRXxzkpxecWc4JTXCXpymup3GCgo0Ux+S4xfDbu3z0qU
pr5hi09oIfceHfBAE6ql6Ggmd3gYkMkxewRT9PcmFNa9HGmMmjCOJWUfR/uu0eBImLqflwDc4dZV
bq9Y+bnLp/wsYy2AAsLJWpx8F1mKNu2djZ3Uyh7t+NxN+y10/f5a2f2BXsG+g8Pc+nKh3hdNaHyX
ks4r8A16QB71qCVdeBSJ8kZxQg2itFQDzhDQJxrKmEU+XgKTVB8Gwxt9+VHgz/vtn7cl+tJWvHpR
FsAbtwFaMYjnVwXUJAuDzp4c5cFxSnQtrLnHCH5Gz8tCOseU0N6QIC56MfHFecKfner9hCgISja9
BM03l/Vg2zX6cbYVKC3SFYhT6xk6AHFKbv0BxAV+N2I6leFThzVKADN+W+KS45taB/+qJTYsJv0N
Fi3Otk+SO8hc5lvbJp1YqKdZ69SLLUrZxbZiuKipvgVhsy9tkb3pqxnVklbf5lFXbEf6QXdIoATl
RuocVMyG3D+/UwrB9j/cKU2HWkVpG4K+/OpOSSOkRjPQlQcknd7rFYQwu4s+rAK6DRahvm1KE0Zs
i5RtnOcnAweFCMa0C4sbQ6UggxZWTpdCoy7751e2Kuq/fIamjGKAzcBBVgy02F9fWd4CVpJTsvLD
YuGdDGlzj+IeNjMoJ1WSfa4t6TxKOoQ5HJSoLmbFLqgwzbRN4Ljr61tqab83JoBrrSppwDB0AZKo
R3wmcC6zSnY3DEzSHGopbXVkeSnmzKnfdhHYX20fdrr8OGjvB5N+URpmxZ1L0EUpxrqw6IaDQsJT
muNdnhnVRkB8AupS7lCuQdCmIkmsN7JnNMvLv8J6+lLzEOD1xyDq3DZ2oq1ioaNS4LeDIIhTbjWA
eCiNaIi2gCFJ08+gZbpz3EHRp2km9iAJJtR3aU61qLe12u3LEu5JCFI3cvTQg3Pa4NapzxstZghu
FXH2rKEBMiT8FYubDMhl8dO4BMbTq9eF4ZLMB4WMqK6immS/krOa7dSxKmTGH0AIi2suzf1Wl+BS
GAVMACGdDaP6FsN43lrzZB/aJD46WhGhQCPVh8GAoRlZX2w88q4GOQNSrtY8+5TGCRsV+WBZtR15
QzvBAw31xktMJHdDxjZIZJF6gZAqmni7APnuZeVj21bKYxqMT21vypdO3IPFv5MhLfrcMHkXJfXX
uDN3uTvKCA6Q9nscetV8k7fSMcV2BiKC2m8KfTP28biFGsvgSMTdpZj4ST2oskAkodc5oezT4ySn
LklCf8werTjLECkgSupNZ2/aoZfYZOZL0N2uibX5Tq5L2c9HXfWaAvIObt3j+XlO7R7GXD9awagh
Gh8EZyVuNjK8mDvYtptcpJWrSbW1w2fPx9gQbx1DLjalPUJoTtVHZx6Ch8nTzO5cmEPgt1XyHkmW
ep8sMIbaEeD9MSut54k3LZubXYSGQFZZ8V0Y2Y5bJWW/s5LG2nFagLJN0vjtEDAY6/QKKOGY+DLC
Sy7ELgTusg9TrSC5wAAWhpIcbsxRPfak+84OfMZNDV/fIR6og2F8CGxc8pSkS66TvfDiAsfcaGP+
de7SaV/UEb/T0K/Q5c7QG+O7RTc8rO+0OIJvA/Xf7zXUZUYLI75cbsVmVGwvN/pfE3XITvLQXPM+
k3fwq0bEk6bFIat70AfeHh5vtitz65uSSMEOZxrpMg8V9jtyf016R7sHcfYJsOrnwi6iLS565sOE
BDF9hnLobfNer4MPdRLN90j1bJFtwIRW4YVIoNEgLi6gTZnZ1hDNNx0V4wO8MkgYvS0jOQHXrZHn
hSQNItcGYYLX5x6j0tDLmvQa4zizAY+Zu5i9lKdsMu9LPpU9XPX2UvqMf2BHFtHZFh1MBGGTS2iS
C9hkCNawOLZ4CjfXYIqba1Y7/px3NW5hdn5SEd8gnVF5wAw7z0FoA9DIkF9wWbp0Mc6NUGjHBwv4
G3UICWtxfpYZt9OdnaHnlNtRuY3jqNgKA2EDawB0PEyd6fcBo7BwPljQj7H++i4yPjD0UJy9IldX
h2sOCLnQax8vkxYszFrd9BGXF6jUEYHTICMgDCLzRAWYFFztoD2Q1vVdNIfNHUgmoC0aCLokkrNT
nZXhRhh66Uc6oFVbHt/pHHWWZFio5SzZ70eJ39/P+7JBrwKrQvk+a1v5fpqn4T45IIsBjanlJsFr
QwssB4wCTbHAnzoOr2UfHEGbGuf8/3J3XsmNM9uWHhEi4BLmlSAJesqXql4QUhl4IOHNYO5Auidx
htQfUKev/jjRdwL9wiApkpJIMLFz77W+FVkfXZDGO7LgAL+M1l3DSukjAoRvKRThhQ4ICHhREle3
+3OKyIfvjR+g1hQfEEEA97+l2Wxz5IODxxZt4PrZu1H7226T8eYuF7ZUyZt0aAqxt7PPAQNTvx+z
X6Cew4e5JbhR0YOH0gk8kGPmC0qXa10H4TWGBLfp3Lo/aFH9llep/ox5/xwp00waGsY+TPy9gc5a
4bD9xEr3awoU2y/nPCVpzO0vs9QYtbFSalo9nqV4jVAWn9KZ2KLc1DamO9sPay0TJvG9GZX4Ftj1
LYxgnYUyD/wwJdWJVgb1XV+ZHguBtYuaHu0Tk0PEZvZDV44/KsamWTVGz2Zq7gJhNbvemN/xKFX7
HFfvRuuqdFv1dvkymHcJhYLlS7uzTkXbTpLlpwPBsaMm2Nv4BQ0LOFYL+XGj9WN9iHrld9RqxhGT
8gPCa/Kj3M58hffzilloZAKM4m2CXQL0jS3d6R9X2b1z2weZXYCEZTLfL2NZtkXy7019ndmvP3ES
986qPO/NZZQqCmdGLLtMUf/eViMLuRk4LncZelXLcG+9gE921e3GZg7J29pVAtXrf1/U7kmNpTja
ZENlm5FVdofB4leg0mQ2DeoiyyaLOhX2dIqXC+Kmp1MA+kGBKXiosBGuSrBo6DFc6vkRL9O0y6f+
4+/dUXyJLD31ZVt0JzgA3Sk3gvbUxRjJwDUn26xiSJGbAdQZKlmiuiemH0tTfr2A19CgpOKizaKf
Vj7Ue7IWsk3gEnemk0q6H4rsNTTD19rqat/pUYy5Ba3xVauXTRknoChyt9gQ4rONfY6tVY9XYZ6e
9YiFOtdzKNfDiSwUceyXJv4qslsv/uPmPODwm5WKwDW3QblsynHTN8WbTpY7xQFThvViXoaXXzeJ
xDAPfZN4bhJVbCO5WHV16831WgizDvnj8pNkLPeA0+BP2MW9HrXnBKDBUWk5JduZrfgDiz1i54mE
Px0/vJWCIbTKF82kD4olAa9VOj2ocVJvFac91yTF7Wzttyqt6zAkGP5VYbGn7TUPl9iwIQak8oiS
CYACWIxC4WNss2HwnCEpb5n70rZ1vA/tIN0pevYxYPabYSziWrMWDFNqbYNB7m2LvFQ4sl4XCcgP
EyqDJoM5NVRgz2z6FaehVv+Ao/lwyTSNFZuvZ8QOl4TJY50woG/Dw4hfcQvxYAe0oL44hBQcRRkd
iRowcapr1SEuPgolBqBTdNt2bnLKiBDmaNlf9DFb9+qZp2XKsyXidBsFLe1MkmO3uWb33mQ0Z1pD
h7/qKZLX/q2/SheZCaevI0Ppxl91UMkys1kft177hzZqeWy2Pvd//PHXK4iI5iDowGgxp/zf560/
zlcNytevkZUa++40nv/x2v+WX1V95qOuOP1DMbY+Ty5VETiB34T76jOxL/xlkDZQ9ad9yycys9db
f8vXX//1+9b7Fpc3NT/ZzeGkbEWd4F4ploEY3xAyFIFAKmyQnLL9lSSBr4wGTC6oSVt91SB+CfZm
HWlIl0C0EUnLgs84TJ/61is0B0coBGTPESnbS2GrZ9VKnW2KCHdDr5xmmNTJSo2tY6xG4lT0lTil
g0gwwghX3Stt9Dw4Dt/k9cfrBYmo4uTYLsJ7OFGMBY3Y9NafcBYUpwmTN1aE2V8ft961Xqw3sdua
B0WIbbO8yHq/yJDKrNdkptI1IIR3+/UEKvmMMzGThxxrzEEAfUkcpT3maTufRM3JM1DURvegTnlO
PotD8h4OwbPIhbOj/YTeIBQk5q1Xi5wwB/yUDoP99Y71YrBUpqLJIs8tJUUYqTPuFrpDcVov3EVb
/HUzWhQ5NgS7dPN1p/Pfj/66b33e+uj/eJmR5KKdy5izOg3qbG47G+6Nt+qrUtNwQOCk40vYkgis
rwNZNx/z09dFUVlYXb9uT8uk9n+8uf5glbN9PSScIjzxX7f/4xXWH1AOgAfQ0mobdfQ6/j4ap4/7
76tEsvBXfD2zgQvqC045wuxY5fXgEDgxc+T1xb4e9vVLlUWK/XXz//W4dRr29dx//OPrT/7jKQPx
SLvZuLqGfIAIQMPx7y8HDWVo0ltfR4Kqap9X4V6Qp3l+WN8ZIqSL/DCr9qbJbXFYP7OvT3S9uUSm
phv4q1z+vb7e/fXQ9dr6QcdlH840WZYn9L2mkKVq52T7JvGhV3Xq/mF2Jc6NcluxEV/lcBDfxLxb
j4Bx1pPmfRXXuevSYdXsjrQK3M7Y4Bwsivy4as4KpKin9aJuHIbvX7cD0pMgHkQCWJMld/Ys2GGw
9q0vGi2KdQGlib5EcM6UPN4Ipd7HKvbo9V1dP5eawnevV+WLZFd3hOmC3GX5gOf2NYvb3foG/sfb
v973j49Irofp33f96yqZsBw2cdf9cLrwp63ETLFEXJ6nch4BcwKKcyu7eOzG4DwGykD6pxifyjQF
aCrZcanO3iHCbB8n0vatIOi8cZlhmumAoNzuop0kcsvv3a7wCK9DoKHP9ZURxHWs9OqbeFCswLg4
xWOgifCYutMxVImHn8sQuWMEsVZrzFtVqi9iIBJab29dqtZnNzcfK7gJBxotn/E+bsR0Mxcuk4kM
nHMeUyIiZnekmlnXuItewHTZlAjmSzJUiW9VzmfJYoUNKlE38dBDDIw515NO/gPjqnYrIch4o2kQ
4jop5wyL1Lmx1B8uRNp9ryeYJx3tu0iJ6ZkgCXZ6rhBu1co7xs09/sTBC9QAs//Ahh7mzUc8jz8K
hRyDeNEXqiqbJyZMOrWBCzeiwSJlpDYoEiR1R1cbf4KAhIaXKy4IwiZ8UJtdZG+bwqwxwk9vgtih
41TYv4ogn/Zq0xEULDBwgmxZyIXxkw1D0pd98trj0d8xHM7wxMpwa0ylA0hmEB86nFbM3nPoN2F8
HPgy3EMArl4MB2xPivMVv+A3MZmCU2yAHjcfwy1v+w0ieOfFdfETlEdx7eWCHiiSA33QBxak6mzO
VnTM4uyWJFZ/zKz0EdcNZoQ+NCiLzM9Rn9S3mvh1Q5TnUrHtPa4WABj65HdLxEM79wlUEyLtJtBk
DJDdU2PQM+DzgCxn3HpXinNMhlMRjNj29OQPkhOmzCpwS7UpNE9UYbY55cyBLnnnFG9Oyl7MeCER
zCHFIFY2od7pB60MM99eYmnG7pJaLApCa6oHvZm6jWg0nwRG91KVzsZplZE6O5h3Vdnf+6mrDrY2
Tk8x8RAIUjcKMOtHvYWsMxqwGqrcSc9hGzccagkbPU50imPfZjMIj0XCEDMpEHvDTOrax7ZLACj3
MOCzXr6FRLodzTI+Vn2QEZpLD1EVhIjUAQQLB+/9eRyUH90hS03y2tGvZ1HebVTIG+dY+1QUdJ04
VARn13DamDMm3sCqxNGwhO8+9O5m1h2F5UKCEncoj0qn+QVNOL4BtnpjfkMFyw59r2kLHlKUt7Hi
wJrA/Bk5QbdabeNnNfRL/jEzcn5r3U9dTk8EqgSPWmz+MCqTYMGR6AYiU6+M8ECI2AmLmKv2x7oc
0WCVzVs91uJZr9JrptfYnNTxZ1HTowq7yLpOSk5K8cAcyVXb7cxw/cVRst1Aht2uyFPg5035NhiO
PLI/PSKKUP3YGC+9OTG/iPujZG4CELo+99oMtW2ho0+8wXCZTOUAUPI1kVkN6xK7L0kXqbEPrRDt
N5RiTH8nJRYZrWKmolpmUyIhbk1Ii/Nrst18hjYjVqAs3ERKqF7IXCv9MmN+UJE5e3ZjyyuEMdLW
TDc1tt2tgfRkAZZ+G4n2u5hQv7xe70C8z/QIJxVwhhGYxpnCi6CvXE8OWoVVVdpeoBXkEObJ+4Rh
ZtntKwtW+V0pB5sQ8Sy4ksz8e2qL90jaex5S7A094OhWO3muxq57QnrwrNc6/QRublEtAw6hKmMW
/+mS2HwrpHProrQ5wij6vmiLbzjbocFFuicNKz4RxpdfGLv+1NXyxR2blzacnH0o7UMp5muSy/dS
qW8AsEdfDZi1uuN3tU21Lab+aZe4dbBdxo+a8VtNjoPm1h/aux7ghVRwpdWYKu1Oe4knoqfJxyt7
8wfsPevQJf1TK5I/Ik0gYWfMTURJNxdmNAFo9UvDhHrDpKE+5tOTE1fqrh8tyzOtYn6GtHsbjYIP
wLDgrLBrzaxEedV09WDbFz1L9JfIIMGFccBFALOAJefCrlEU8iedXj1PoXoso3rfi+nbbFaEXYdN
exN9kRDwRPSAaz+riNAvYdHS6I/G7Zj0jk9Q4eBNih36Cf0oQFMkh8bDpVAz5Sq6rdl28llvHFpa
hrxH3ZBv4dljhJ4/y2GqHx3adXjFninlrN3A9GDMhundaNKrYWQX1MzRswvb09eiBPdYU8PiL4bo
VTGC/tFWaYRh395Os9U99tPPWDfrT6Wxqq2swHy2KQct3ciCbfRAJLo9Th767YEeUCofp5ZzmpM1
uKyXQR9fiPrQzY/gzLrTek9ghMS3jsXvNHGzA7YBL59Ki1S24uKYQjnMDTUUUJxoSwZjdpVl4seS
32MmvbwSMdjtB4G5uurylNZwmrxOmNTrEJrj5OTJvYXgwGGdM/FwcdMOY3Efc7FQW8HWcEx4jaWf
u4YTg41JeCvb6Zcl2ttUatomnOIPTE32MSyWZTunFz2RtLqpKSopvWp3n7WQIboJ0UPXHmZqqAcs
4f7JUEtxHB3F3ql91XLqNZVncqc2OEH/FFM3vEkY5amKM9kMsviJ9BP08nHoq2UyP0Ru+mFEU3lt
ejiBDXPqU/uo2AwBrcrcJyz0PmMXtvKm7VdTEdLvxlfc0hXVrWNfWsMrrRUOX8TtUKQMryQL9OQQ
NE2tNHzQnFf9jHzPjVMN7tWEBCa0mfjVMR1v9fAYyu/8yvk48C7sJ21+jyxQgpMaAbKFD8nkHq4e
bNN2E/DOeLKwX9sypbxQRL3N68Am5iH9FmZtwERPh5E36M0eTBytOZXZrgwI/lEbCIVUqu+mmb32
g0nxSovVDap2O8WDRT0wvqSi0BGXQe8dhvA+1nQ/E9hz8N0NcNhOdhiMyfFpC9NcwTugWh8M77Sb
anc+b6SR58N3o2i0nSXC32HNZK5kzvQ4jgplZRtdbPdhDMmU14vsuQw5lPvY6beNxvJPCcNRMc13
bTaSk8teeWjt5j5rAgdhOL7F7JrpIM/xS2B1V7AgwqvENPvIcT0nMA8gPH/F1Zj5as/XtUVAtEvs
5qakbb0dJ2OXNKb9TTX/UNVlB2Kn7G0hCg6XTv5mmPMkOl39hSOSRrJrfePsBUp8srca0W2PMrNf
ozmfP6LQIjI0mbFoGhU1Y586ZzO1YPnolQJWEhemQnwbxpQTp1D1Ta2KT1vKnRs3wymI1yjVWaHN
FnQXwsPdi7TyO7EG1PWoR3Yx0FJoVew0amrpC1vxzk3tR6VZKq8gO3RBl4JccB7nJaSnXdol6hwz
ZdNkuc+ySu6HEZo/3C/awiAxIjwv/SZJ2SiniQVPM/vhRFA8RGZVFxAj22EYw7PaAuqDnaFCqKzg
gYQGkci58yCKwQ9sOhjZEJ8ZCR5oZdNXMefvlQvHsGIxaBjHbLWONlwJrX2Dti04VZ3xBL/Q8YA+
todKaaiWrTQ7Mqzi2RgO8oxin/CJ0VNd/bLGMkTmqG6SV2krBEeobbZrbRUhkus8yJHEoFRXv495
BpZR44RiM1Qtxv5CqdDyF0jjIO3xVyW0+zjt5WCxVud2cK5S9wEV6F0n/2SrVcUxne3Ua0Ewxbmw
H6qk/C619Bx3UgG+qDcbAmaDDYiGzm/gOmwoqxI0EW1/jLT8KZmU/gjnLd2OivOHgsc4K3gpNzUY
iiXN7mhxbrvrIIfraqCq6J0FHD5+WA0DGFPp4lehpndCOk/jGFA2EaW2j+sqJekUFl9pCL70kCaJ
HL0VkZFvnPSHkJP9u2iCD7P8HhvkbFuJes864ztpuu7dduW3Ak7NqdXNfKdL6PBJMQRMAYU4KFp3
LtNB7qIYqV8EJPJqVeyAObEgt+zzG1qsU7S8Zg64w9PxCbvaS5/Jg6EEOZO22Tm1kWD0pTpPKetv
NnXinJVt7SUT2jnEhbmvyl73NXN0dqht/9Abf4qigjertPn4YNRY0poOZIR8J873SnnUnBzD8rEs
zTe4vkFM0kefXuww/16Zg/agRzAotQp+roCscIcDAevYqIOdA9g1ACpTaq3hB1P7MLVOd0wFMCHz
2aoy86q1rfDGUCuvetQ/ZqB70tKKr26QTZ5ENbXPNHkKXYJvbYfotVWeGcYAbk0lyvasrx79koYh
h6iZBgkJ3B8GaL0U46ky3j57g/kN6bYLWZiGYlR6jqraxKc1PzWnBFHeW5feGQ6q08zHziqBTWol
6O4YIyD5UNv1GEcmS8BKLo9DPPxBhuhHWsVzYdOhIMmYj+qMq2MA7QikzuSP/a7Cdt4iwwHdwej4
ZKEetYJce4o24VvkKBemNOUtHH9ASuwhyQTxA4LoZEs4jbtbL1LErtcqn74Nqd0dqPzyy5yLQ+4Q
bcM8P/fMBCVS5rRehNHowPbmpXFKCov3pjaRSroalEFLkg2HbmQ3DOxB1rFTSXpSMgTGNQmqt3+3
BpY0qzBVziV3jumFx/XktKbXWUj3QiSwgs1Sz7cpJ5tD6jq/mPgfWAw6QmLTxypNid1OLHMfJNN5
Mmw+cFUoV+DTZIVXOt7yUXkyh+k3++vmoEziUx+LbJsoRXQYolID1cTGXYh3BnzO0Ukj4NqO+quc
5YA2qFD2qimac9dFLdMKeZA9wQhRA9WdqUqwVXUQr5hPdkZh0hcq6cGbNRBZk8gtYD15daQFrB+r
lpuRHE10BJN6UqA1cXZLy11TlKB7GHz47IjrDfx7TtDsQc5FqSaE2c4PVpZDqKOPDCG9ORVxBa/H
HREj7QrUV7um7w4MIoxvovylztRHUzlcWnZjR+rwbxwzzbkxnlq6Go9p6t4USZemVdV830WEfU96
tGlb6NEcpvEmDE3zUbjKmf7CpjGT4pq1xr4Ic+NggbthjXagn0qXEiHoQLDSeT0RwNV5fQZmQkPW
tQ+LvN02JlxneopXUcOeFmHbLg2ueJdFtutHk5p66DAHXyHX3JOofmELeJMZ8BWbqulgNRZqt1oP
FlvH4IEa/iVJmLyOMnzQw/4exYRvja2GRBlM6JnzbrtJpEM2NLtFFWHgqTA1StLMzA/QOoydQToC
yC2ikYO0uuWLEaVNjQRUjcwJgEjGbTnBbWj1J3NKfpcDM9awKUY/DUR3cUFYHgSDMq9otT9KoxpX
G7rz3NXVHWIh6Js4Ps0cpd5IcsOhsBifp8twOwIkdVPyQ9qU0YXgqgQhpEpQh6WOp9J2h4doTk4W
/RklGu5DY71KqVwtY4r3ZF21285Vj4g7pmtL5MemzcPuCnLzDuQdqseyIQkrkdzyufs2d9He7lP9
19Db+ENdHYRCp78OLInAn+KXvm4Z/Pb2rWr06ocLQLM2s5+67obsx/XnSijxIQ1QURCbgsHU6PLH
zqIiwZa5DxQZ7Ep3bqjMpUuzonhAfmkcg5pvQ0YKBsVYg5PKSnY2vQcPtQ4kRJCJrHUDia2MPBsd
AZ3dX/WxQhRV6js7sIJDLQOTXhaD86HGYdqqE7v1pShJNC05hZI9AuNLJu2yPlQR4ss5RuwojeHF
EBP/IWN+BgaBvhsTvBhtegrGqNnrgbMFuhj4Sad1TDCwMDStGTO/Uz9cKihR1bzHqXzvoVacOqEn
T5rBMASkullP3mpJcBw2L6oJHziSIWloYfhpihSnUPIUslzcIqX4k0+6Jwy25E4Kp7SJ3Hw39Qgu
Ifqw7s+Z6tVs9TzmKMq+z+JTmDQEehdDcnGmuzIRkFCWExgHGJC+07wqCQRhch0UaEqBgZpptjdt
oLcnp2Rm3+SmfUrbiTIt7fR9W8ZAOiF8840uEEryRa2Z5QXKXS9GRle1Se6D2p0B9MJwRN2UPYTt
GB0hqhFcNZE5A3BB+mVfPS8ANkTgV4MR/gGdN0hJQLV/+2tq85S4VNRAJ6b7NLNdqJUs2c9F8G2S
tdyFukN4SCabuzE8cDaKL0pjv68tmMweTE9EunZIv8Nl1pjhIggqvZav22yODBF7dduEaecr9e+4
Fhnt1MF8KPr+l8its5uRXALyF6V+Nggsa+JZNAXY+FIgm6gWah2gz97VpmMqa/asxhjQJZV/+Lcf
jSp+zYsQTiktU88QNTtJKSiOeroowyLhiAL1R6sluKTDVEV22+bb3Bg5dqLCuuudCtjC3I8z2bkS
EfcCVZn3ShRUB90uaf/ZVNaGIbMnXctenT5+csfQPIZhPO7MngLEUvt8r7qluS9zcRsbuztLhgjq
zQTlexLS+N0hsbiQrkryUNJuXRf1RKzWHG6uNcDqI50jTDnDxVQq2zm2R/bJWgq4fCkwejSOjRTX
KO3zc5IG96FQ945N8uogr/ocORcjp4+UJ7hPRDL/SpU69HK143iq5+qIazmg5i5/r2L4YHQ+C2k1
3zb0qpJNJJzAV/knYevOzd0agMLrr2Ichz8A8LyJHRPiOJIPeu2Tgiu+t7NO368es6vhlA+9FdNs
LLHiJiXyVHLzMBqKwcsHAmPKwbmIUCue6NvqnhZbZAM60WubVLHPuBn1QCycC4Kj76aU9bkK8Uh0
tgljhmxmAiUIKsHTjuLBGRl91NbFCmC3qjmapIRs8r5TmWy7zPbdMHohXe2MVBd9SAFzLKkssUVV
3B0aoNJzJs1rgCx6xKliTs9TFsmjiJYMnaQW3tp6TMJq3ijtg56OdOmVKd0TJPNesRm+JJbyRlBd
6DtoPs9hKu9NvIgXXWWrG0xP8QqGp8F9knZin9eLTDE55pr8Ccq3gXLT/B2xR0U4jHpuMyjFx5Tc
qJLLC2Ee47c0ttGdRrtCi7A3kHP6Ik33OeOLcA4bd2c17vKtTmnGjRktrjRq7yjhmrsuHd8N1Iw1
fqc6tF0VTDa2m/2p3F7d2XLmRNbIq5Hm6pkhS3uc5gUsXkYk46D5B8hwqQAXvBIhlz7Wn3pT+UVc
pq+cnbVLMUXxpq58U9GTZxVl/S6Hu4kewpyuxB14CvlS/thAV+6bevbX3oJWP7FFUQ7qIGMfrMCm
iph/qE4dH9RfY6RE54p4Yz81lOei5ZbeEYnQau51ytOjUsY2kvsaeoSm/4irztlpec03yqmSDWS5
RdwCEpei1ibw84DHgR5WRKRjqlceDZuY9KW8ZAnSggN+f+RCU05vKXccr7eKAkJ/axHuUD2rjTH6
gxbt28iwnwp78o0WrV7paLe8SH+086Kg6SUJealNd22Apcle7SxL4RyTgkahFpftGdavX466eo+K
8o23QO7MmRJ8MrQHI+LfL5hQeojbcyIiQA53hW1uDSpiH41ufXLosERjiWTP0i9TpnwqQ2/5xYKs
tMHG7GX81ob5eIgWenlbWD2NVZiBRUpMSta3l8wJJTlCXX4jbcIti23s6PlHwmq6MZCv4PgJrzJt
h12hG8leaAmrkRWXsCEwcSiDZryLnuZw2n5LywzAT6O8GLKVN7AYkwewNfAryPnR6M6P0DqKh2D8
UzCUB27I7oKWz/RAXiToQ9JCVbt4r1XZnIjnrJDmqcho4rlHI1u0166QEBEF+wfd2Wjw0q+YjsTV
ctOfeVhlx9KZlDvD/mc3Y/RBu66+AUF11GADW7B+5pzjEjCc2+dG3wUNPn0Fl+ahd5/oe6fPivIn
m9qSvLG5J2+Lrc4g08tIZ+SaqRC4nTDmaEvi6GKlxj0xy/JOXFx+y5rXvzf0nuMCSbanxAj2LLOw
z4qBYFUpBnMXmyZvMpuzl1gfOEi0sL8YrWg3fQcQeqhn+7AaLoBJxhu9YUfJqKj0HWjKaxZ51TOy
0kOlvAxT8g1sLP+Xpj6UDKyaqLN2JC4oni21mk6UDqOS6ol/AdVvomD+bvl8E9Z7R7QIbC3b1+O5
82x1Ctij07wbk/FBhOw4w+CxjrTxzl9Ahe5M+2zQsx24/HGH5tcv+bA8ahryat3Jvlpz9THnJGSN
C+2kCjVrb9bp93BZT2wbkkvVKo9h0yeeSjzqAR2jsqWMtA/9VO3YVD9mhTFcmRtAwBxG8jmWsaNs
OO0PLpo9U24YYlGxFpTFSGKSjew4OdDscoicmdxNQfqOCbr+rAL9GEbOwxVMbz2yi10SNOdKkOne
SGRzfY/fjP8JTSJRBE5HQy4ctbe+ZFtWDT9pYKaHicSIfTDkjqfJGrh3jJzf0FvjIgftLNU5ubNP
lmwFYuE5kWAWUZA9UOQhDddWwBxv2p5ONz3Wg7CH6YXoyeQxZMkKpwlRCyEx4DB5hBo76Mo0r5dL
eRZrO9i9F5oLGI0SELaEojvboO7Q5WChmbRIf7HJ8GqR8Oamjr3GoM07OPK3ZaTmUaEuvhVgWGnE
bVMltn4YeBRtGOB2Z7QsTJ1z1pbFM7fV7qDyuSmV7tVysij+tHRbL6GgOoAvGJjnHjUfLtpIoJFe
7JMxLUKGWKcyrJKHnn6GB2EfkUSbtCeJ3IKZpnWTTgu5lQ3Xpbb0b4H1Ywyt9o0P6zUeHEi/cU0G
vNGhLrBG9p1qZO4jU3/tjfKTGNjhFji+nrsN+2c2QDJwqT+s/GmOMCSPtQ+7lnwEeMdDHj/n+lDs
gGC0D3OZH01IzCW0DW+dzMEuHNA7DM6hBSS/MXUyCupK1266mQDjf+lMBOhTmbkskNl0LyNAXoE1
fBeOwT/pBlu9NA4KO6VLZn4qyHH9sAu3DCUqTpudvWWCGZKzYUXnljgB8mPS4C2P2h15a3i3tZYx
cTUPu7iG8+qEKJiz2Qy3zWRIv8hpwbbDGY7w8PASIlY6CxNqQfJG6VQR6AFsGtgyNC9rPjiBwahE
IZgaQASwgXQ8u+Y4nCcmRWMjjFM3pNW1RrDiu878aRthcVZ1Iz+v10ohi/OQam9hVct9YJTzKTS5
WK+Ns4EzVJnoJWXN1VZobK9Z8gKdQK0Fk6fryMYcUic3Y1c+DdiHmCTzMRd9hCwxcYHQ2AV+BSjw
pE+QYVHZ2Njr0DE3YxGN15rx/WovKxivPs/JT4RY98oMrO8N+5XI1b5LYj6ejCyWZ3sgfqglKE1a
in020sVUENMMbMr5qvft8GgkP5AlQtE2iQWcAFvFKvSJ/FzKpttqJQFoafunjPP3iMrfZ/xAVxf1
OiflmUCeHrJIk1B/5fEpDsd3U81Z5iJn3LoOEQ3IvD9WfcQYTrSnh7i6zuYQEtigoy4fiEOuCIPy
nah/idxEvygRKyVtqI+OPyRBq7dBTfFHa0UFC4KvMUnii16lPRPI+ZZr4xPyPHcbJuXPJJ5zSInK
dtKFdhKzuJoB+EXY0NXRNbttEk9sDJ3+XDMuOrtBfpFdSBCoxMZrllTdRtth13BLiGLGa4jv/USZ
RLoSU266p5wdWnve/JXI1votlhMRzYtwuVAcyTgwa2FMEZon8dGRc+k6+yanexIPBvlkRCLptnwB
kFLtoFCyoKoBxnOmU0QET62XQmzcNCMN89rVaCsObYAtPU12DeECjPZK8RjHVoY+VRyTKxrI4NVo
KobxrPaea6FIie2M3mgxfSANrw6qOIWKYl1pZVH2A9OOG1V/dTL7d16hi+K86edMXvKuqVC9O6Tj
JPR0ZyE4D0zlAWHVQITXJ303Gs9VfzAGVT0o+SdGF8CSZXyPaMhucJY0h6axdo01+GmX2D+HA3yh
3TAP3VOp13cnGuptLZRsO3T0PwFLWJs47Y1tlLoalbau3YnYviYmtuW8fM9pqW2wE9msL1JudGm3
+yFgl2cjmpggm+4Obtbie7HscT+G7oiiL8+uY9H9HBONvmSQHo3Jfq00RiSVDexyNAFSmW0+7Fpi
OTbMLbAIlvrWIgLxygblsQ60+kR40ffQUG962eTQoPW9EQ/htXG0h6mLZhq1GfTOMp9OUYihXi1I
1MGwQvSpsmgeh5ti2uqxnpun1U/QmtoLAs/y2MJav5lm8pzUZU+Ek/XWmnbG1tqecKkovwQJM3SZ
0woAi+titxmw6TF18qxMM5YksI+wrtpz3E+LgFT4qy/v/1eQCdAGF1fu/wwy+dd//et//et//x/2
zmVHbyzLzq/S8NgUeHh4DslBT/jf434PhSaEFKHg/X7nyDbgmYGeeOSJAT+AkTDQhuF29zMo38gf
VanOzDKQcE7tLhRQqBSkDEXw5zl77bW+9e2nn//9t3/69r++/fRbnMkvv/kXnIlnf7AltQ20GAtv
7Vkg/PYDZ2KuRGGtHUXsdMWJ8Eu/ME3kig3Wkkd0zeP/WrEgP2ihFHWH/EvW3/enkMFwgX8XzCPn
j8xJSa4n+AqE/E5O+S3koWHVWGC1wy+PS2kraYHrIJPvZd65tyoqovIEbg8SXNdGi9ql+P/pCMRr
8ZY5mufXJ6VbrVzC3IuxMfeGbB76uc7OXUomk5tOF82noYmdF7Xo4iwSYXbejQnwAyNttmh6cX5m
TcDTNbblbTckxUVS1Ub5UkRVeYlVqqKqHOpEOHJ1D5fIoqJyICn0MsQz3XauyZWp6epZ09jLVRXN
Wjlbp+QqT7ats3dSD0Wx8UKMwZ8HZsmPfZO1+bFsyjTcc96k+qJTZtSFeyMjvLui49lW+zT7unK8
ysgauc7erbOlIkLY8teNMIHhASxm6sfxmGokDq7itWlAtIVD44KPtQI6iLYpr4rgyrWWoB/9IOP7
uUJM856cWYClCaPSgFtrI6JAmK/jmLXjwsge8xn106JVEFiKpKTYjxDXgsCv+0JyE3EtI99MnYfP
AELLUttiq5LKZgGqh5CONgz5XJJTSBR9uSRvSzDPrVq3k+GskCtLlrrgSobwgH4RNFc0Ohgnkxq8
GzNxGaZouvMxxNDbyrl+igxjOISqsu5TQxNPlkTXiH4X461AfNtrr5o/O1WS4kDps82czhFVBrzg
BzdPLxoKOw5la+e0uxGeT7Gfd4wBsGeyIetP7rBeZOmlgydTEvOJwmtleTRXRtm01TYHpd1hkk90
WB6pKWV4ycf8OSgMBh4EaZf4/VBds5J7pCcpvJVh3d4AFnFuMzy/LxGv2i2LORrtmJ9veR4IW3GM
PFETEdxkVjk/p1FlWJux57gLHAuRUMQOmTUuf6xi5HGKtHFtTCRS/bYxCGM7jbxAnM4OBnf5ZSsc
/EpP1Vrq5gSZfqxhcd23mOqET09QOOHWp2QKz2PjTJtyXpZT0Vhao7qzIOjRd04jOuJhzNLwSdLp
cY6uS+BeVGp8sD3REg2oKKImy99k7wI8FXhC/L7of2VR7CgNWpggLHXTxItzakb1kNSYO5MeLIAt
J+ditWqGPncULPbMHMN1H7JrFNNUHm3bI0jM4lniXG2b2yjTxVNDVdBhoADry2hFz6Ju4HRmrnvG
Txr9uqIscW4r9xLRg9imbiP2KFPzENIO8bGXC/IFhH3rNQH2d24shZP4dS2dszGbvL2dVF8Hrw6O
xLXrXUQqjp+gk9wjV/UfTZ1kz3O6xM9y7Ji/VO2mzxAVPFRbPmFsXhp0R2HhoxohTlT6fCzRSUAV
ZYekkfN14RUwOSeqwvxiTvFS8XuNawE1hu7HJYl8BeDjpgiS6WwyqqnBYptKnmJazRA1J9CmndGy
Sa9nINV9hQ5MwQTfF3YYTra2zZoUbOGyKE2vwPuqrCfbMeR1ZzSP8dLcJ5XhvE2qpAPQRE5DBB4h
rGws4gYPDkCG85xR/MLsmHg1+cCtE4fcDlvnciYaz0ejb++XDGutwhHzqnuT3rFxKW9k4C1f6hFb
qo+HhZtrPlZsMkP7MYwozeUyRCUk23J6sBYvvLQt0b90tFUVZRZucHtSBZgKsWySqSEEVoWfMcDG
Xxn5KZ0a6gvWIONO6XHaRkMvP1pRELOhdxBfpnGciftw/8F/MlKqSAKeT5wdmVeiJmLJNRXaOhD8
8jZN2rVWFmFul/WTuFpJugF+khhvCA6RZDpaUYfHe7TJyqXkr+6HLnC/pFiSkV/jHk3OzUZvFwTR
fGcbgXtBHkN97lVTnnuang0f0Y/3XG9KjKFYiCH3uBGN3nBMLx1PMKoQ4rpyQqq1MYACOYf/Qeta
G0cnOnWG2K9m4V4YMCSu2rilvmRULBqwjFJ4WtyJUeMSNwL4K1FLHxC6wkmllXfoMKJesPGjk8Wt
3Fe7bNR7adhvcVUzzjvk1dC785kNbrKrm8TgQ26kl6gcLgmFNL2ITIqT/WR5JYBV+7WZYWOfpsfS
bO5pzDI3rmjILAUw9+NeR/tYCHUwceTd1qIpd+T9IrmxabA5hgZ9sCmbNrtHmm+KRjzHtbIPSajM
PZ/3VwxD7l1ttYDrqdF8CB2aOsiGVmdjkhK1blaDnSpFCE6gGC7LwgyPxkg5t69zbG22EOUtT26+
LUxWjvFcNm/11HIltiqRXaeZ7T7hS7LP+ArJw42EZZlCcTFkqcpv8sCgm9WayxOgQgvfNBACmvFY
9TRUrKOkloeux0FKDVz3YjVNtM3csvAHB+m0FV+SmkZeTGPLxTCyv/R1O0Y3tlvnPiZdzDA5ftKZ
1cu7kEO668Xc3ycmu9/BHjHkhy66u0vltGyM4D4eRHulTdxOoydrvoq4uR7CRIpdsnhrjb2F9ENf
mnEa+3PsuBHUAcre2eN9qqex34fIxm+564BpXEx+rq77KXKzr00at6c1Vw9SFnwKUU7stYoEK9EH
fRzizjyZJAeRMSmCs7qYBUJlJK9e4irenZFxoHPIgOYQZLdJl8kzij/ifcVa4wQcgLLeOvOO0i7b
vTNx8zLGUh0IwWLFJozC52iq6m0nDGNrzlTcTFU5oFC1xWunyI7ztT/EPVpoP0f6OA6Srmy1TrrV
sbDJ+5pgu/alUK+1Wd0S8+HqEFORaJPd4hVt+AAYP2K6pvIy0gQfADj7OjP1LjVL8skNJlHajBH6
F6RoDOLpuDWj4g49j8qicgn3RVPRtA0+Cc4tArsdRWftkrETtln4YI6989ppPGRwLo/szcPtInPI
D8UNNSMI6jld00tJT7XOZiq4erFN4zQ7IGaWmPerYmuH2OZV1K84Zgkp1oDmZVD76PNudx46NKAj
7Xjo4kp8rQNNtxGivh/nfe5jT1ccZGnEeYAOOVrCe41zVEnH4PGj8hWxcihuqWJwOYyp2RtUL3CM
VT1rnxXNV4T4+2OMSnk332ax+mQHzuOfH4Ueypz//mG9yv97JSxMMn88U/3nb3//7R/Xzrpv//Dz
f/j237799O0fv/2Pn//ud7PVX/6QX2Yrx/6gPWCQIEX+0q3CfPPLbOWaHxTOJOFZ2oIPBv/xn2cr
2/rAP9K4qX6MZL/OV94HRygmK+EKCdWIiexPVNhZ+vd0MgWTcu3WcwR4SkfQ9PJX4BOAte2SV+aM
dFyk87YX64qenZ28soKpxB9uJQKFLI8b7A6dXokmLT533m7C3C91MyZEPUzD29Qtotk28pQ2fJqn
espxXytO1OtxLWBiSDK3dsw57C+5S0MTgch2l4gZOJfOLK5FEjcskbG56nzOe25UK8HisJ6OXP5m
svGQTK4EvB8+KcvyGEC+wc8MTnLXfO+QitY6qZXmVhzNem2ZEt8Lp753T6Xfe6hKvXZS8epJtzk5
r20fFceYrvSv9NiFr+NCndXE7/mo5pU+6a11V9H35ivxvQXLkR6kuX4txyrXmizPZVgcJNVZMbvI
y2GkTkusxVrEoij1KDvqtty1eIuFdjJwxlHHxUK69421oosy6JUnUQW0M60VXm7Dt1kYpLvWRijz
rNBhvyscwDzWWgBGI463bgbEGSE+RJm1KKzTVIaRtYAQs9aIsTWxLfR+nPHM0liX18IxqIPO3vIs
s9s0bn5ZOCI0d7OjuUQ2KZdAch3mM2WK3UVPmxmB6u5etNTLHlw01WxrGQnLo3wtQaOLXD5NWWrt
k166B1D5CW1pSxBc2muF2syKmd5nkhBKDe2do6GGI/MSl5HGaL63hi52NqstZ7jJPTgw7WizlQ3N
G7vv4xL11ZJXXJf6l3UyeGywNVyTl1fEP/WO4B2Uqhz9CnhofpDFlJ15WROwUUqKW8Xt9TK1rWfk
WL1NSzPdzrqf90UdBvf4N+udNlR+HM18Y+Kl3KRpktwFfW1eQ0qFQjzZ4ykk70Kjr7ujF57bSk9c
K0Dhin1vKIMjKr3CWpKn7zARX0XgGfvStkE5RF0m7njIV61yqk/tInJ/yTwiNq4atyl0kK0u1G3J
07YRjndemgHyu1sjFkftxwXjALo4XdoR1FhfESA4ji32UxYAARwKERNOjoyPtuOEWGCi+k5lVXU5
28o7c9wWDB/q8K4R0wBFsomu5FDz3PDYjv6kZ+tQzRGu7QIjZgL3CxO57tWOyq7pbh47BSqARVN4
0HY+h+LRDbIp3uN9HCWV6GKxga0kYwRh527UNI6TYzXwAd9bVqpGTC3aVDaepDQST8LmWSCamcTn
ZEad284FyfEMvj/HCCHYXe0Lr2TBlGnKZ10xxFeeO1vPxGWB/meJYJZrArli00Rp4GWErES2prSY
NzNUAv42CWll0vwkc4b7IY7tkYrLuOeqF4ZGgjNBmkPykuJ4X2AzAH9AmI4U0ey5osR3O7TWxJut
j8PwJRcx4KUkEjE/HwOby5kccTXuiKiKMGInPvHXd8eZYHwG5dDd1bns0vCI99Z+6cti7F4dtNpU
v/A98vqByoSVFtEVktm3CNKOlNTIhfsI5T6OeULMvgseirTX88aspaU3Voc9kA+WmP7CQ/1TAub/
j6e2FDS5/qES+l+//XfO6Z9+/ru/+faf+J9/gyD6Dxzh/KPfHty//Dk/Dm4XLrMwHa01nLbvCueP
c1t+AP2rfqt9/pBE1QfLVBScWVJqCAZon3/zo3nW+gCkCPIbd2+Ob8h0f+bYpq7297Ko7TnKVHS2
8WeC1ZF/DZHr6SstWKGWxwmVbtx5YMNH4gExHtUCsV8XFsmmIkzcWw9A5MC1k14UPsjldsgil8il
JKeWBLF8RiyZb+jJLO6HVgefPFtMN9Uiuak7I1CDqpFMgh7fo/OYcO+WMtoSN9pE/nGLIss6AfuJ
R7Y5YxrknIWblNnrtnCpMwrbvHjdUs/zCG2EaXLi45kU72xxYkhNHm611Gjt60hgA0gjbJVGOQ3G
zqwNedYEM5wv5OcigcIUWdFpmFqqHstZX1pGE1SbzgpA7eRScii68uRNMVgxzEXDi5nzRZFUDQAb
gbAa/MYuPLEJ+gKzr1vVgCkdLvc7GknlaQoKTb2JxvyziznZj2TSPWcnFzN/j/mBg35Q0w0v8pE8
/BIHb4tWNWQxMbbPoJ1QSQO+smcbHea5GM30zkuxJwdTHF2PFM09VLjLr7uWcunzqZ5CxcxpmVTC
RbzEuQdkItiYuBCJXkSVe0vx9byrYf3RNCcCoBOmBDxH/mxybjGSVp9E6Lo3QUYvpI9Ex2Y98LAS
bb1sLPeOCw1YIblNVU5QW9TejWqjVW62PXVs+f7tB1J/F7yKGZ6iaATqyiQ2RQMco1gV5b0QNZxR
m6cF0Gm+8WYX57wI800eNOIhKFn9x0hzZ0YW24SInPI6peTYuF84RnbaScQZ2sC4qfF72ttYWao9
Lga+arsXci+xgH8Zl7x+afrSeubaaUOFXGqANIqa5Ddh5C4smIhIHe9gD3Yj7+QZsj6Rzzi8pRF9
CnfehOC5UWCtuKFCJuDJU9a2i4zxs7ukSDlrrrmqJDbCfjbDM/bvRXwMnLojpNDPpLDjoDcurMCA
lDlaDixdcwKkRrbJS7oTnAI1+uFY9XeO8BR6iZy8m8o1BDbxRuvHgkvrZYQOMYa0d9joEW7C0Inq
JZpFHsJppqfNN5JkrGaMPhmWrxnSgPtSD+WAN89DYo8qLQN+Pvil4FpJrCA74L/kUBvCcT2Q7cbo
zjpd9SZZ4HqOnwm6ePjd+A/CO4/PRycIjXtEunZjpcGlk+cM5kPXPkd1fhV4MoRvnMfea0Lv3mD5
lsxLmxqiHJvTFuqH+aikyWC9EIEyl27ZBQ1WQVPzfzvWe6d6CcenGI1pa3gR0UCwRPhZuju8yYjo
WWVp30ks4VLAE41PXPNCQq46Mh6KUAaM8A37gV7JvNpAwKxA7Vq4UdOJNUZnteGbKvgajrMZTz02
JIusZzdN56RuklPZm7jpvOKuXNyLDknylCCfIHWV09kYJ/3OmWIACF2EaafEAIdF8U0tvGmyAFtA
sBwmVySHObaEzyjhXKF53wMLghsZjge3S9STaNba5b7vfbDA5TWk3TshMcEMDe10RuuBQGXhzq0c
Qc+tNKJB0W64imJ3KKr2azI7VyY46Ze6ScfjNNbZPcY2wLF4elgy2AtDSTvciD6Qe9BL1IHF0Xyw
NRC02p0Pmc1VPIrajOATYjzFwi0WRqrA46Ypq23qLi9lgEI7Z871UjWX3Ui4n6XJsEll2RxqiitJ
Jhrmylwbr/XqXGQH/cXjbYvtUbi7OJiDfdl0XO0D1W5KmjCPS1nGm2wYDLquYnFO8f2ARTX8VMZW
uzLrY8w3cwHbhyKlrCub5zGpifXkYfeY9A11E3o0DmEzvfcNi945SuZd14ziYRBW8EmmygBGGUT2
SSc2GDvDtcw1DgT7VebUURZ1XO3xxHEFrFjxHKo+tc/cALj/ZGAE76s1trJwNCV5S02astF0Br04
V3Nb0wpJFW2c7Nw67lBt6uDJqxUfWZUHRFb66Iq0XP2lKFMMzssUpx8rJ8v3oh8ajPaWu8/xXsGY
G6qXitX5M3qbseuGFdMxFssVCysQIPVIuknm7q3kFy5bPRnXrRs+OWGNUC28GgmuXfQV9zYB84rG
MfwUUxJeePjOyfYXCnJhF/f0dVigNv1as4CxRyRY1dklwXghryQqMpNvNNHnURXxwSmxHzmVk56h
R2bbBiymX7OefOoqs2WP1ELZjntEdVM2dzpIylu4xOaVTNJi63Z8p/uMx8CmKXyy2g2uqXVObOgB
a23jhKss+SrZbX3t8ybfaoJ15PO7gGalxtbzWeFwYpNoq9UWP6Z4LKN+uCMH7L5NwFF2FdPzRR1Y
nwyvf6elLvyIgDH5xlyYm9ZWj4VNRonPFBQmQLTsKnjPLXMdYBKxDxP2GYKqr65Vq8NS4oUGbk/Q
LJ4/zsPsbbsMuwFZxs91noGpkeaJgvSUKcaqvoaBM/hpYpRby5XJcbAwQZPFnu3dogNxk7W62aXt
mN4Wgrhg2BUEzpt+l3cWsijxmrjbjFFD/I9+n+UqnDtaevL2rU/wVZdbrlLcL+IFSuEohwzGRbJs
YWoignvryzVV9XqZqd1NZzcsjjnldlERxJ+tNH0wLM0acKzNT5HlxMcydp2vDUbhfhDvQV77mIPr
DeLfS5EhdNRqrRVICRt6c7BcVGbPXlPWL2W4VHvGhrOxSAPenURkhwLcoBsO8phMc36SA5buGd0y
0QIf25xeZDzzqKNa7EXTegcroQ+nMpNDQ2zxrOyme3shPSIWgs7ZoACwYZ3vuH9uOioN7gOX6TBG
+8RslMt5m83FwGaF+uy5aKkkW1sP6Gp9DULro2BgfjFrJa8h5QIzdRWSf8dzpV4B5IkTzk3wAUQr
z6sCzEtfW1+dHApMI95aNwUd3fMlbUTRjke3InLV2hX205oG8MEl7M+NxbmDShRuo4xEkcntkdiH
E9xQSnfW8EMvs+YQs8iJZphbyoHUkgg3BHI/UY4jgLfKKnmc4PjcEZjBgQyGjnoKeJ13fdRjb27R
B+ANKHayvs2RfmHUrd5SrP4ErxfAmr2vRXFdOoAO7NE7t6ryXcXhsQb+50eGeR1gHqUG1s8i2LBN
65DMyj8RiIMW2E4PY9vfVKJjs1ZcrpkRkvzLzOc+oEh37lPugD0+vYSPOVv2aNgqGasA+ivUziJx
XZgTdbGJyMlZs6NI3abk4+iUSP+lQPtr0QFzfZirr3/7rz6/5TE2cFxq8Wv319Mb49Yf+GF+MwX+
R4Tb//ntn37+d//nBMif8cMWoz/ADxc/On70WkDwz7YY+4OJ9iqRWmzHwgHzq3SrPng2pdmulB6F
DM6vzhhEXcD5KLdaUqm9DpV/ZgS05F8pt5Q/MEiaJqItEjJjJyVEv3XGeKCAugBi+DmtQgMVn8Sh
KepQJ+zSBBwqOJAmgRVMjxrj8YrPFrx/V+AuF5y0HB9mRrhz2ZKDEXXnHlP2ogqzdlJsiJ4kG0cX
ESnt8C6s5NFOu4FoXpNtbLt4Gvv0ZrR4tadjyOaKrZAvNGpg0NqUhOZwLFs7NUO/hi983xUQqKvK
gnYlw/zKHof2oZAe120H/PeM4eWNLgdgJfIxKZN3WWFEcYL+dvZm7pslbJ96VNDQZdLnd3Gy9LDy
3Pqc0p+h86c6B04rFyQu6IUX86idUx5O+Q4KYHcGB9nbd23PiySlE2gb8u28ajRdumt+JtgOE2OS
70y1ZMowC1LbJmZYs7K5calaXYCwOmaZdVeZYrVDrhY5ArtQmXLyyZgUQrcDGhGlM24CN9h3ZpVv
eGDKnVuQ8KzDdAS7VW9Y6Dcws7v8fMFTuneU4ZzlsKM2Ac0++Pucaj9ZIbr1VFDQg1DMkAOmhnQj
l4Bxjp6YYMlE5kqfJtsZXgpMqH7U1h6rN1qOrqpmtsxdVkZxgwxvYEY9H4pALvdFw76338Vj6Rqv
+JQFuliZ9caCmNkm3NCLEiqhCVuducRea4YxTs13tSxcEEqeifnZxSXC/D7U4yFH+D9ajpoOTl5w
L4sBjgI3Kbo7w+lIC8yxgS/Zd5dWDn4XxurCSQl8JoJb2Y6WbQbabvB41+ICSa+MOaZ6fWvkE/U7
h7JiYiBqlWQx0XRi7C6tEwxkQ+t4m2qYCviW2Po73byUVqDumoW3P0C8toyNBCYRd9ZkvA26ND8U
IK2c8Bo3yjCMey9AgVsIKFfNen1k+tOP2Axb894YMHqGO4Pyo5yyyZCVgLU3qSFhvvBTXSpzuhzj
Yq7qfd0GUItEZorn0q2m25E9eU4PTlGzWI1FUm5SI5y2sVAeaZS+Je2EudZ4itKVRGotDlfBTlMQ
kQoTB0Xh1YwsBLW2JWasu4JdbAXrVdWkDtIqegpUkYIqSGZLrOhJ83oZRk2Yn8wxgNU6Yk+I7btg
IyKiY1lkuFnBhoUEk/v5vkFWWGkszRrIymBFqlrLTzXO920W5uF1Hc31ta5jl1swrVXEOMFd8AWY
l4vZqh1xFsTQIoMuPRfVjW6b4slDteCgrcU628wE2nzWWs3JAgx6gioSnFwAFnjt2w5nF3lNtRWG
gAZjQi7lR76kgDOV7ACUD5G1i8y249rkFDc1eHUwTjb26UFde8kQPgRZBfmZ+VJxGw6Xl3/Za/5f
nY1Im5xDf3A2/pdvf49P9Kef/+3vjtS//LYfx6H8oACTcHZ52nGcVcH89TjUH7S0LIdhnpPPtTgp
f0iiHKKe5pcsbVPFYXmcUr9Iopb64ErFBtLmoXdcz/xT56HgkP29JgpFW9kWypyFbosx1Vo7Hl4/
3zGg0EUn/jUXSmOoy9I8jbXVPA+4kIEQz6/uZGVXizDwdhmCez1QiTtndC/btho+6iGp76vSuK/N
pj3rZ+gxtess7LR64zQHUgfYu5Popi9q43PvOKXv6dKsj7YbONz0lBW2N4WjZnlLdC+1cuxdmXBO
i2hc6wpGilk+tlltwTrjDVjKA2k2Vjh450xnzSaNyzT5WEu73PYDYDU0piyhyRRUjU1TPwLP7Ngr
OKCsBR03k7Z83hgeuMPItOHpZ1R8nHX2yvTAqJ6yTwanMdP2EufJQna5nLGDzWELwGEpRYnvwyY4
e3AtZ1YEannHMYXMsZM8BOB+2WYIoOaAVwHpk8IL3LdQJ6EDqg7lsN41lDQPeuO2TmzeIz0mFapb
ZreHdCqtc9eURO177UXnQSIY+cAYqXYPVDcZIKUkhIsoUTjmIBhfpiLuqHAoZEfJKiCVkR6ql3lg
o+TKMDrGbXwfZuSziYMklzU3fKogxqcE8tohwZ7rC0IxRy4fZIXqPIyeY0LYITH2+AR75rK0m/MI
5+RzG+bFBq/cjcwnjLgFYEW2Xvq1w1ruN/34siQoJBbwn3QC4zGlT9NAnoZ+neTMde0vYYx5XwZp
f7+4PYgyhMwDAuKTIYvSZ0AZD63DetW1igMO5rthiZ/YZdMzEHfnS1uO1AWEV0sEMSnvu5dyJZwP
ZXEkAlthtJPbaQF/3rKkOq+4YuybGhpXmJd+aqVPlWnE256xaJfmw1dcLPoy10twM3pYVDEzAZbq
+4AjMthSp0JSZSBuPy2weNh4b4cB/2qIO41JZ4gugj5rLl3asXbwg+kjKeN4X0x0yvRGCBurhRSK
32045IOKv4AHxouIZr+r4Ctw/ZttvL7h10AG5bUyunuG2+m+yGcs/xUrUvqR4iMJYI1pztQrJEQZ
IJz7fced9MR7gVKmxoLPnas1Wg/vc9Dj11Kl+Qmll0Ur7w4fw0BcbNDMv5R4jjZkxfNdGGKO8kzI
RWUJGogb1LxRC1QcZQ7ZjmUxnT7W9CAU3LImS5+MLDgtSzH6eVsRj+mMZzWzXpfplJxFtfI2RmXH
7xID36d+cbiYwN5IRzv1sRxq20csTi/yIe3Pte74xPeNW2+lvRjvRG4LPJkuu1OCSK4Zkl4bGP5m
OqCOVmr2d6wYRuc+s1OOTBOEv18HTUxCzdJ7FCF3FziBg86X9clDq3Mi/eaKJSUIBPCDzhAQIrLj
38aDhfs0YMlIkEZuzGAYbigIIrIHCscPvSETFJpP81td8VLdhY49n/VdXBytbpxHrIE8WhNsEDgd
m5qvNsVQNHbv0IXWNOAYsBiCoRi9c4gD5nBJ0nGim3U1Xlmual9axdPC1ZIKw70YiFtHhZcf8JpX
GPgM62BaXD3qdDw5c6IPTlTylphGa1OaiGoK8cyX1RLisKjlDoNodkBQIFPqLh8neGJPTlxNV1li
fOYj9Qxiz/SLDIxMXiN1G7V9lZiw4ZvMSs7BvL8FrdvQxkGEmGQXHkVdER22uIriHekXuWXXLm7Y
8DziNSVYTrklqr+d0fDtEQ9w5HAxsGS6s6Vn3Kc4Wj9bOY2oYUqsbMlpkKeBgcyzjy2YTG4J+hxV
1LzUwVzugKghi3ZdR8Q2Knf8OXSLGOZ8aNZPLb5ffZsvg9wHtZp2KPwRzTbDDW78mHtfS1DIjMB8
rOat2l1cfw50cQs/7qXoS3W0h9x7baz21plsTGBtKokTud1H/d0iZnLptuRwsjMBKp2difQ7UXXv
AYaDXUJe9RxHQ7R3V1NaYYIBrcqJ6Gbort42mptad74i/pheL4Y5XM6xB2RzJkUYF7jTppar6uBY
/Q6LWnigXWnyzZH0o5ckvU+E9zAbYcM7uLv0et5aiyRASjiDJ7GbilOX2srXI3C7UIx3vQvGL3XZ
mZWro4+/m3esp+lgzDUwMJNcdokDhzWbl7/OqzvQNGS36VfHYNUCpyDljo3Qc632gSQG3Qwu9iMm
Ro+IGgk1wyM5YVTvU+085vSZ7RYPK6TZVvGGzdCyMWzmrIj++n3f59OZkdZvCMVAf4IeGzndEMu4
yrIWFQoWNxM8w/xgC3MG4rU6I5fVI2msbskaVIZPCiMmPYn5hngvuKI0AbCcp7zvav1pWV2Xxeq/
jNLukwX56VxR1umLmUk3kETbK67iFzwD7aFd7Ztjmr5T4ePtp2r5FFb8qel3o2cyq+AyKAVYiCHh
1Z964Ze8EuPGzLrmJkitYBOtXtGR/jgOd1xRNMO/YJN8R5L9andxts9gWvjDZD/nTR9t8rStnzKX
P2ppSEVUaNPvTU9DExFEEgq8RH1nNa6WKktuPYtWafO7pTXt+DbgdO3zgFTlwKeLt9Tw7BJTBUgj
78nWEXUIufUnk8t7XcfZF2u10earoba3c71PBocwvmcUFNZAVLWERaZsXmxoTPMX+OEkj5FC/NHj
axip99uZqMpPpO4WyLQt0KJiwSrmR04/FXzDKr78oUuTFz72acfWo3Afakfxe6XJUNMHJ03OdmNk
Xnjbt9l4o7ogeXESfa/Ikm6wlV/ZVtkeZe+GEo5pUu1UG/CNZvlpP7LGGzeTQnzDxwHhINAWfjWH
NGU/gApZVrt0rMGybMLSYjs1Feyg+Dn7ViXKa3C73dHEqHOE5+J+GtPWfOmxaSdV0F0vFJglu2GI
aJStOnkNBWZgS5xMBW/WCtWEZpmNZw0IHoFSPBFmfle7nrobZzzJkHhYd8vAqoDy2G323jZyDbW2
lAJAXaOZ2Z+dRh+qSqi1dpMd9REVmAg99nS9nUN5X8WUWzKAX7iszz622jO/FGF9lo1RAEatjMJN
Hcq3TLeKPVVsvZIsIKODv4fZ0MCQd6rG1cYfpxGmt0nN06u5Gv6r79b/NQQQrHEAfEgZ3U76hpjU
OW23nbOFKV9OR2EsCY+zHpy3IHTyDUA559rrVPysqgZEXR+rLdmYbKeY9yFmVbCBm5qla9nJ8q6R
dkO/Lt+Kqym1XJaRQUlipSOKSh+rS66ezTohijVOEYom2QdrzIKqSYsaTG6eHWrOIVE0IxxqJ4uf
eZulzxxx/ccMluE97bbB0Uyc+GSqkRtvUOuzuhgMCLNGG9AioMfsKbRi6GuDMYMQWqLmzKPnZDXu
QHavmKDP6GMeNlE+iZT4ZAElZ8BCx7Dc3HbL1D2b7tK/qWocjm5L7XuZJN21HUbNI3BDOCVOW0LK
+d/snUeS5Mp6pbdC4xzPIByqzTgBEDpS65rAsiqroJVDY9Rr6K30RnpJ/BB1H7NuvcfL5pyTNERk
SATgcP//c75jIPnKChNFE7Or5dmVHXwElg/tiEeFEdZnndQTieXCKF7JRDNIvJTz4USNsSg2iLMo
W4TOYr0Cm6O7NDgTV1anFy4nosQENEuLqhFUPesae378NtgjOszK7h/ypZy1AL+UckWJLHkLCcLY
ytApcPQvU05LHGd16qSR4wmRAThoVycTZPfwbuCh+6lgeJWF+zAWzI3pS/Vfy9UTpcR2urW6JTrJ
i2vqYqDqiqF41GLUhYZq67txdVqlq+dqLro4wM6f+7WygN0yZW1ux9WrhVpEysBc1niNgUrRkK4g
4RL2tNDTct/bU3Sr10Y43zs2xtGbKYqpMLjRpDaAUYmx1ZksFPQQ59bx+l6nU/7BdDOhk+VldjOK
B8B2VtYyjM1UhmSLnC8mRXdM52E55ZNQfIphGkjwupSB0UKlqicHT0uFe24PX8580R2k28EyrpRo
VJO19hXtLvw8JQ2jczIMCbiEWZXpBq7UGFh6P6z0WhtQaNzJ6oyxr973SOvup6ZjLaDBTF1MC/hz
NytHmo/1QXJMBn1nJGdgjEAi9d7+UchKfFPLtaMsE/q5u6moH9vMDZM3TVu5xWACacORLgd+caGV
1zrOd+pT0d7qC6bgGpIIv0mk/YyGTt0kFqMz6R95tm31dnmHo9eexrk2vZz1cWXD6SXavD8uetPd
1XVSv8aTKO7HUTOPSw0RTC9IN4NLg0BOiws4FhkmJBSNzA6aFaKTkSgkJaFBYBOLNexRPLXMIje0
9l1/KbV0E3GtY3KOlWnSZbfpc/tAM3QIKhbu91QM3a0ko/XdFJPYw0MHHYK2BA0gWn4bjS2kXWMI
JACbs5EUFj9vG49fSZAfdtiNbowpdj/UEm8Fn4SSoArxW9fnfaPlDVOpPjpnLGknildiVVtYzbZ2
J3PT0LP3CLzMVQ9XVrwZwyLeuDmX8XBSsi9UsuFiujacyCQ0sEFwJSlHqwSbD90PMDkxGyI1jG0V
Cswhrq3cdMYy39cjybRoea6mjGazGZUEW0YjvN98juPvdW2BcgqThIG2idB7KJy7LQM/GT60/mFL
LDLHIkPZnYvOON/FnepeD1OUbRCzADyzEpPYDlREaluhP1S1W8cpBq9tW3A8/WqospFNldUMqKRG
0nOdQd/zJxz4G20lhaSoVN9wIFLXHlvAb0USF29K3b5hiwOuBAJcmJMGd6EePtSJC6uTqMthLkgu
01h4JtgSuh74AmLKGZ2rh8bZgjeWv5uuEW8Gfi0PpNtr7bCIiDCrL81HSXhym9JjyHX0tZu+KzMU
TIaxQQeve3nihsc0ac33DA+kV0Sq5TNn1lRfKac030isYX0kpuaMewkWV9TaO03NbF+XIjmD1s1u
qT+oagBvA+bSUKvDNSE8pPKogw6dhfLP5LT1wW2afLOMBPEhjlO/jyVLtLRLhz0pEj2J5o2OG4ai
M3i2bx2sjqNdJNCBnMw+UtcK4niuqXeSVdjrSnZEPTTcLVkcbSOUTazXmIrNZTIHYkmLQ9nXQ+ZH
Qzu/0H1vPeo9ANCL8Jmp1GOiNI1vy84+xRbavWZamDiSd0V409qH7hUZlEP/xdWaq1GbDS9O9edS
YchLByG2tSUdn1BV5yWeEB0bBHoEuN4GH+uc+bhUGQldS6af4F+dE6V862q73c9t/CAt7Qdx28z/
ZmZHZVSXDwAA3oxYy2k+l+KjxaMWqJE0glopnifbMX7AeqJnEJWOhesQ/5+vTHWPnAFcijN3NHqq
KNWCrnbCL4PaIwmYhkFSoJjH+waXH5oSJ0TuQAFi3JqtmOnWFPSTRT5hKeoN975kwOqg3pqVxdcL
bSj2Mu7gRHAOWGomj/SJvXGBp8FSJwz4qWr7KkvN+mawBEUCGGCVpy9ZAipWx1K6GZxcazc9GPFr
HdPDgQ3+lZXODz3S70UKbx9mYXx0azU7ziYXV80Yv5ER0ze7TMmiDYhWWvZ2WuCFmI6g7DJOde1Z
cknycw2Tbw9SD/k+6bizCyzD1iyUEGbHLI82wE43mQlHLYhi2PlyGPdw5fb20Hwhn/E4ccD7oEiQ
PkTKFRl2zHXWrF0sc8daw9w+Gpm9sQnphMRA+Q8fU+uXTPXxhYFsDEVzltFw56bth1okHPHhbKKK
K+8agTeJwox9IH0XrBgRWjvWLhQQl0K5oWP3Qs+mPcFbXMM6rQQIl1HuYpXoyqQqtP2UsjiTZt8e
CANQqVx0FUmf5gfKGfeuJ8Nkn0Is8eNq/pJFiLL0DuYHTZ4EiqbxNTQH7WEk7SuwJoRpPhbv8bvZ
2sMDYx9GLMuUgJ8a8v8ailEqLUboJOIql45CnSVJcHyoWbZ3rfJKdDnh04sBpkRPRhfRV6SBUUnV
ODs2XB81l+iYLJnr91arKlA6woCxiy3kG71IGvIg3pT3yirkja3myj7lgifxJ9sT0Euy5WzcAj52
nTQOpiRCeyCijVHM81fmWZxaEENgtGjOTTUa4dXSxf03+EY/0ObNYEljpSVP0XHvlok+oZnYIwGf
iTo+OZPZ3+p6LJZrORGD7Y12Ue2oghYYUjujXq2w1nb119ho4ZIpqBHlSh8NHvGlKLxYL4TKtZZI
E7MIF4N9Eg6Pc2Q+MUMwH0i1r7ZRM3ekOCGjt2SLjMV1nkeHWKM6LvWHSEV90cbGjaMBzy4msJMX
Hrlm6+j4IMqCKR51JjXnHB2b13RDfGIO0U3khMgK4Gdi9UdRMv54Fq3MdBeRgbsWifIYTJjTMKcp
sCmULG6Y3o1VDd/SquSzrEVzogHqYKsFDguxBDvQbq7T0J8ZF96sCkX/NWIN9XHgBazAafrlpYex
43EaAyAxKFDDIinn9sro6/5sc/SQoFuPGCabMsG2CFcx4ILlQoIkgr2h1tV5mt7hL5DdOhNilHkr
Msv+gg0CtCfolW5fO3FFE2lqmLQ6AodhpOTg1RxjejD7uqP4pCIl8ViGOfwSivucX5SJMS7moIxC
+nnU1EhYyYYp8w1OtM3SrN5Uu2XhPelcopmCFjUhv/UPXBvlhhbB3awwrYdJpR5r9MSBWffjjkTk
5m6KBv0lXZvUAbJzXCLS1G7bptKQmzSDc9+SgsKMlyCJW/LkhhdFJP3RiBvqMgUKtysCJIHc1Yp6
rRZQ3GAmai6L19a4a03HvneVkOULLCX3pCix/nXOk+zYtc6AX8OgGDrpPWdpVTKseuTTYYl02hgl
p0kb2Ad5yhWrB+9G6Ll0o/SaCn/H9cSVRn5KNX028RqNJr90kW7CTkZpMGXtLaRg0imsGTYeVo7p
UV3s6JgSUAU6P55/5HWhvYVay0RtsTonoNIhr2MXRbhHgGvz0lsm+U8KV92oElzMOKQCFjvJRiW5
dVcrCDM9SqMnGU72YRjVblO3VnautbJsmdlr6rlaqhEOZ9lNjLJJESABFr4lSRE1cM3f1VlTk8cN
masA7LFph6XejS0iMKPOOEoUOXZXDga4V6q3xKVUY/2oMr87y6oZt33H7J9ypk2VRonv0TyC13Kj
gaJ9lfpR3RZXfed+UwZN2zA4gQKIzS4g61a7cgdODWB4MeInQmBizbkFYTIdxtkcjkCnFtJUwxyA
BKuOnhmjT71ZHiHx9le4ebOzY7lfS2fSNkM4Y6R2YBitDEhdZKwMnJSyokYmVtDI+RmIBUG0Uos3
xEAaG4UDfRcDfQSWBLkbfDM1myoroQ7D7ApiY9ICC9MDff6KuSzM7bckF7PPUmHZz3KyFi5k6Jyg
slIH1lwSwUtTH/L7ycRFBEqTlSIxbhn1LBD2io08waR9Q40VWcRcEf2OftVzq+XazBbuV8O71pjm
m7ErqQMP2bPb6q9GxGBtKiVkQoOwg3R6d0vM9G5Ew2PEcRS0Sq4GJX7YLRkGYj+KAqNYer84NUsF
YeIJ6wF9RNFyAzTAwEHUvNQtoDgcc/tQ0fdMrLrdsIjhizLRBtHxEhsgC7fqwgx5ahQUqAMXarSO
7wVM/Luxb+6Qo+ezp1YOl3ZtXQjGuXIDoW3GzYfzoClV/SwG5UModn9V6aX0JOO/l9AGo9Djitdu
RIwG6/JMV306yLx5+Z/e9f9X79rESvOXvev/gwP3f/+//3sx9PzmxTV+Pvnvlh7sOcLiLvrEa5N6
Ndx+enpoamOnwVdjOqxRfulgu3/jmKKlrKqGZekAif6jg21Yf+PVDEe1LdvRdd36b3WwbQ2vcV3l
M0iUw8e//evaCXdtZiG8JJ+CpvhvXlxngNJZYcbbOw6lZeCRleNL1TVZPc/NGXIayozwy1w6JiZR
J4qfSMVCy6gCAkziqL82SH/wXElnwrRDLdxI23Ru4zmqT9Iqc5K6ZwAYQJ4OTdg9hgOtYH/um3eV
8VCSEZ/I6AmYTPmsdxYeoGIEbjHgtPkww5Iguzhyz2KezPdSBTjEJZC1mlEzknn0+NznzqqU79lk
T08I1Yvpu2u7rp0ek1aM18wLNhIWnBNN6UlF5OLsrAFnzGiIqEu5Mvfiuu90TQOhWSmPijBxAaNo
BVpJYQrpCYW0tkgagXfBmK6JB4egBkL1q5VTcTrBv3TYLaD59to0RiCaYOjDTmJWoeoGSXDOCA9I
a1Sa7G32VRRLeYKPic/RIQXVlCJ7lWlbbkwtFIGC44ggemN8viSsFZWpRQfR9smuwlNzS19LtXcX
tbs6DcpbR85x0GP/fELYEgMKALngNcvQ2M91iyODOdKkuJtFYu7ByBiqzTYkkCYhn0F0+k2DOwtO
M6axR9k44r2vab55Vj7WbyIiNs9y4YhMzEPZy5nGvohJQXl0M5Ml86yPwD8TgHxeDs2NbAQjV7E6
VZ123eJoWMvCLTM9oy5ZRzlMz7nsxxTkffDEJUlH9GxOGg03otnWzRyvJu5llpaW1/TkffpzXPAc
05gz+1yXE0BMF5aOb3asYYHUcT0yewubxiBWe2ccLVoQTab7TFfIwH7WEXag9Qr2WOms3hdXCu1R
10y+Bhi/ZDfaFdoscFHGwYDZ9V7j3Wp3okNM7cmpXU4upUu+Z6FVJz3SSOFJEXK1GMfYKZRlAWx2
2ZLHR5o2fIARAkzEUgERmV8MYf0GGwjvWhQOMETMWQIodSbiMQMub5Z+HQ75GG7bLlSjQ1cD+4Vd
lK5xxxXIFDwHtEbRgCfs8UbmZFilHRGNSjm0g4f/gn8wqeTlJ2v98s7SpYu36Oj2fDmSTe8tMCoP
wipwSU0xP8vSdvUblyjFF0rNlwh7Xb11EiJULu9o2X02bYeVvznmGsdmM+js33SMwueROpDjI0ZF
iyFGfVh2UmriXZ0peRLdPVUnS5X1G9BRnH70JOU+SlJT3EUpGNrMQDF2SIyEOBuE+USQNXrC60dG
ztdawdJn4h6sF6Yjs/J8+ZQOyX/RPp8FLXkUiXxYkyBWNMvQCq5dmdMwy7MW3ldrjfzOCBSa5QGj
SpVtq3z9SXXamOyTdK3rd7O78nJafBay4rY7J7CNmEpRkVWqBbJxhckc2Sg4dXvMGaHstJF7Uaja
vE2aOv9BcZMjMrWU9ZjS1uJ8ZCpOsato3pCjphVTj6Eqm/zJzrox6Fx9gclljffq6JC1k871m8GR
Rp2y6rEs5XFZaJ4r3PrcOb3POsbBqaErDeUzHeleD4Pf8GfZ2iu0JTwRJeA+82NSsDUAKdyn8Yy4
LZdt/cbio2X+lerTw8BRvEspeG8xGMCbGSLzrk+69hsJYjjHSJpmheHm04Nj0X6xdcmBrctR8mXY
AWcLCCffjpYjqFRgx3AVR5kbgemWrPvZZRSsJte0aS679remTskG0crKIf0wpKro6S3GvCgi1waP
Hft3nuLwWdpkJFg9qZ68YUFSh2aKDXQ1HdljZ4ye3oSsIqCT1wdjWnFouRPHvuSKgcOiLu9z4t1W
/02eVp6dxfoTMzt7q4xy/i7swjiGskv2xAVqH7lpL89O1E/2FkJdem6oLnw3oNc89qY5Ew2BnGNO
c3rCifIEk0g+x7poA7wPlBhy10l2sJJST5+U/KxNSDhy6hlb1cFTWEbq8p0YLpx9Bhi6E856G0dB
aiNLKZbQeIOqRU1jxOBHn42A0R48/FVhwrgzx5HiEIw0bNcJdFYw/g36X1l8N003xlXiYKLA6NFg
iekm5zoflXutQB6MmV1Ds5s5Q6udcya7zd0iDAyoKhqLwZq2dP+Jb2uy+mpEROtlxOmQASEZTUAA
l4lS9/csU5jqwtT3O7dF7IGKAKJzxkTyKSQ77nmMc/mQj+I2NofmftbByI5Rq92HkBofSpsJKtSq
zgFj6xAQQGAJ66JYfQVxPZ0guT4ukW699ChadxV8L7kzx7JyOT9QT+5pCa0nPva02i0oB+u3LRmT
YJVqEMtUjdXzWC1UbkklUu+QOFQU5G0kxKkksiOFGUgFuIvrTT6qNIdw849fwpokMp8GgYl1o6Dn
voeimPe+ool8MxhEOjmT2j3qqNDeEp2KFZdCA8QC+UJeoSr1YbAIyGOVl36ZuLyfYPL1152ufllL
C1d1u8ws6ceptoAXht0Zc0UaDITQPcyuIk7zlGp3mWZ1Pwa4bl9mkqWa96lT8+EusWQYnbD+Z4co
z6jFNPJVn5fwLgahH2QWRhumgszLOwAbOeLVwbaAjrWGciNlZ21a3aAPPNvF97wbpzMRk6xxzZky
cNINb05ihUFUxNatW7vmzdSP0KMyQqQaD7N3fW0rYXalhmjUiCtXlTtykczAFv24YXfZ3iCs6cha
sfyS9B3qp6p+CnuSh4gZfu64JG6o6pJIn6pvmh4d0jFtz6Q8iVdCCFE82dksKZIRKxgqcXxqI4Gu
2an6q96We6enCEKgckerErOhZ1dENJ3HmPTxwXY0n0KUkQfwFnvqELNybQkOFRUrcDE61V7PtZeQ
tboX5RaFA70SdDW6tXTHmk+raaC0Ou6deLIwuBkureRINJaHURpuLQYIlTBYunJ3K3H61qGf+VBJ
QcdN4gzi+8RgNpYJ0ncH10tSjKah+2SpDctEyTJPM6bap+Bjbt2uKB7QQQ0lbuc03+qllgQINlOc
RqvIjWU4qGMK1/FtMUljC+phflSlHE5za6gvACEYoDD8XDECDUQrtEkbdIV7Z3TqQAhKH3NTF/UJ
B1xzH5sFJSCMT+MGlENCUOAI1bgXab/ShFVyiK0DFlFAb1k0P6ltHqI1K/rnuI9faTFT7TM1MJTR
NERPA5IMakETHf6mNY5WTczBpNK1F27sbK3e4nfoEKVbXlGo6FUcu7fkds5ikzOh6KBxTGazpcrD
1TGPEbvQE893NdKPZ9pSijfAAnzA92dvW8KHiK1QNWxVaZsEcLmwhpO0PtG4uY8RF7UerBxAOig9
T5WYYSyq8dyfJikosOj6hBGV8RSTMAw4H8r68JE2vfUDmxLc8Mwyl33sdvm32rabvSvdcJOvUyus
c8RUAcwHtqsRSZEXqYU/viFfshxQy/ROfzXWmh6EM6xnLAJDkNm2fsrSYrheWqc2nri+ZVddmRvY
V8HdFLdplxB2mZlYtkjbtu5p3sHPMhV3VX+kTAtILPiaEW4bbakDU/QfVOaCmaVlNxEX2WjIJ8JG
IAcheXQnZC4OFQamAVc6ZBRG3tmIXmnJ0J5eDKpZoXDfIpBG90s4gl5EKrptsn4+m61pXjdl3Eji
ORslQJdFta3Ku9OkNfPOKZPpVjO79jEeC8qNzal2lonkAb25KaCsfrMYLXdD18gjyvVwB4j8mYna
uLVbGQy2FHfpAOzdM4lqAv8zFVFOeWcZtW3iLqDMyNulzVflJcXCQreW+95Q669TRkIkh4+eI/9F
8esZJX2Q0sBAmCEERUWFFuJWWYONlJiMH9qpGOC+UrF4rPt5TfmQSS9CfVcoDG6HcLJ2TWzY95WW
v9RGPsWnMm/s8GyU6ntHwtbVhM/ASxyOhUM2UqQkBoBoFCrkMQVFXZjqS1KwBUZf0jm9hX/ebE3M
EYQp+QgeXpYYpaYwpBPZt5FeN7dc/Q5dwRV03P+yor/9uQT+F5o8t1VCnsC//St2qj8tjF3VWHH4
8H8toQmgtn9WdkdIv2YcMnJvSykOo8FK1Exi/XGZ7fbDlVrykwX9bfpf0ffqn7yfiTr+tzeEiIxZ
CwOXKpgqrFLzX6Tk+PdmCCBttS9hrp2RqRJTy8D8nikdoc161X8DeiXEdTQ4vXGQEjf/7LegJ4sr
1Cg5Ix8n9sZaYyVuCjkQyaJYS32UuuY+DzFpEEOGMZsM8zJk2lZYdHIi1XBZ0AtSRHRLCeWmmTLC
YvqeaSaigPfKHMbuAbYBouqlI8ScnpCFDP7LwnoC+6EzsWAjHdZgrh+xFgGyqT0WtlG/jfncfnDI
lD+cZSgfDOh+gDObte1r6WoNLENM0zlibaSsY6fKAktTwrsFGlO7dclpaHeXzKWZB8obUdUacZax
Zk34bJ3q7bIWLqxGu/7rH32tdvxaDXFV27QElRpkwirFmd9+9IwZMiRXmk7mvK6XzQRFOjyhnOXa
X7/R+kL/8Eag1JgGUP7Xfz+6HMkKrsl5I/ru/MS1g+IG1xq/D+eeeG8Th7V1VE0sQhausj9NKf/p
sfaP7+6ohkNUFj4IWhirlfDXQ61WZs2mR4euK631R2scnSBpkpn5Yy73Ffhqi3aMzSJAIYmi9v76
q2u/4bWFq+J61lXH1TXbgET3204eU1PBhSaBGGtIPrxhjHpxZWeN/liS+1YEQiMFmWnMXJ06lIyI
eyXpT8iAIjvf047XHi8f6H8gRv+VfVXgof/ltwveu/d/+Wl8vX4vML4+de/xn8w5P5/wR2mTquTf
VFPlXFGtP/BCfy9torPBq6rqsCZV4fJr48D5w5yDI1XVqFo6lupiIoWj9FnatKG7U/FcfaUm00Xd
/G+ZVRmt/3ySUcwELa8a4qczB9Lenw/zCsc0fWNnvrJWQC9Y6Sr3KE/Wx182qYGgqB2SnvCsy+bv
DxD5bp0Wk8HeZkvhV/Zym8QmkjW36nalTSfQGhlgK5P+TSXO0UxNoZyV29hm8iR75yylMh5FKJyN
oi0/JqhktyVxYjSM52TXkgO1hbxiIS6myYKgzvbpXM87xC2kVY7Y9uP0LVYIKddSG5LwmOxrga0x
GyeiZPpmW9iu8CEotbsccRqUwYxE9WQ0F//yTZzCLauby6aiVc7ycNmkHJkPJ4deVjAgPMeKXlt/
POGSp/FzV/zyMpdn/bKXLo+63Klazg6zv7YDebBmpy0467WssYbXyyao93wrRPyI2q4i2fDvf7JI
J9K8LOt/ep8YO9TQl0fnIvz7plCoC2Db4JmXf12e/nnzct/n25SXJ15u/8PmX7/75YU+XzcCn3qY
yVA+UB+pj6qTYIBat4b1z2Xr8x9tpv5x3+fjIrNmZvbbUz7/fXnK5Wacg9dWE/Iw/9mDcXeTVXj5
zy+v+PPey9Op1fE+l82EaezSxD8/7G+f6fP9Lq/121tdbsbrQaHogoLDf3wflnrs/cttsI+6X9ZD
iAp9RtNaXv4mM47ZUaQcnZfNHCvZEQTBMY9ktbvc9fOB5fqPz4f8fI3Lo38+aP33581f/p0h8s5w
L2fV8efm5VG/vdzl5n/+78tb/PIpySOhwu0mq3UqLxsvVZrymK1f5fLIJlIcTL8j8hXZaSy8Lrcr
uN4/H3R5+OXmosTpcby/PPVyx+crLVbHi1xu5+vLX7Y+n1kWI8urz+c4xD55faGTTR8rN1iWm2On
lcjgzM9NIF/ySKW8OV7+z0QsC2oTJcSokN1kapkRDCRCoi5TWCOJu8I0TbDU+MFCfGXkIrdoHgZl
a3cKHnQcPCRW8CGcJCyOPzc1rYDqyd4Encxa+Y/Ny70xCjKRRvHucuvy5/LEy+M+b/7ykpc7L/++
PPDzeZf7Qj0b/CotWSpFC3kROI++sgiMgyWUp6WvDEYKWhyWaSfkRnRfnHUQv/wx0B7CPb0M7VAV
6qNWyNqvYBH5ULbH4+gm01EQobsv1/i9ubleRPOINwF690DjmxrwVBzXPK+inQ8xK+6js37vy9bn
n8t9pYWgpiIwjxoy+2ORRkl0aJMysEvjRaRNznVCs/axbEByxeNEMg1/cktroF5pj0kxjaTNR616
pBH26FrmXQsWzMcmjhspkYaHcz8JLjcLRKii41voQ486k4CAI3ZEDIyJQzZRNqS9byV1daz1icFQ
Nu4O5Pu2S5rxoPXPKPzfDafXIBFFzSlBE3hyW5n5rku5pVDp30/a8kBkhL/ivvZNs7RHV23aI5iA
P7ZwQok9th2CGBmjnUTGG9PC/TYjcOSEZggm+4CF2WXz885kUAm4xcsF3LI8Xv4AN6t+bn3eh7RE
I09FXAD5x+FyNsXM+e1SO8CBQVcSWyq533jHsdju6A7VgYI/lbyjotV8K2pXGewQAIi91d1h/Hkg
Gusv93n4XbYu9zU5+C17EHmQ24QxVFW+c9azgPwovrN0x9z7vH3Zwj5LDsLsynnvUNJS7GE6Zivm
CaZOzYBXxukmudyOHf5FuYRfhTaJXwoQE5sW1msA3mHxemdUYGkvYjr+3Oyod/StfoiXhQA+KY4R
xUgvqrExIiilWVa6RxZqzs8/rJPFODM36VPn2MnWObYG/cPEQQ2AmyGilLwYLaCxrZIROrkhX6MG
noBfJ9lr812bbucHFZBFfGgfpi9OvKNqR+48TZblOd9jM4x3kQG00Ke3x6GYfSA8zW4T6ljRKynj
9RRIdT/3r5tvRn1Nt0K0JBgAPt8MqAI39pBs9HZjYuic7X3pICy7jtRbDZig+OjD94GMwsJH7mOQ
mVoS2xh01KADCW0xfi+MM5reMj8606kHehFt4zLAlGVVr/F8KJbvmORSsHh1fEzQcEbUsHxVoUDu
jZk/4FYaxROoYmEeDOM0RC/2d6s+zOaT6W6qfiM1FjdXlfUcG7smP5MR6+heMZ9Edi7jK6keanWP
2a/tNnQqBJpFOmlULWtj17I7dXjSDDiCj5VcaQhv3YNCLwAV6o+JhSwAIG/sX+UUaAsi6nNY38SF
V5TbGOlwf54dAAu7sX+hKoLl77buPuChEF16smHm48cYdmZyJFjUnoIyP8QKGYvOHh18Vxyj7N6m
0y7QgLDSP1rOvi1YaO+N9xGqJQkCao/O66BjG20PA91B2EWuT38QNVhuPCbG85J7xe0c7RDgtO4O
N0/3Q8999VU+O8pxUvfGj9TyNOZrN7BF2kDJ96G5sRAOhWjOd/QSh+f0RC1/vImomj51Vwk+uU1E
dRXGm+Fl3WEGCoKtPD4AXjPld/wFS36iHupkRBXvq3BrLWdH/5ouTKkZJnuvXc6qe1cpQWUBed7F
y1Hat5he0+Q4LJwXBvG8xENkP6roWbRXEcfRifh09jdFBTXapXw3OncEqTJ/DxjDFA7TKT6iRIjQ
cvMDDrulPpk/OGeF+REvFJGDRodadtR+VPKuzA71gqBu3WHsJ4VY3LA7cnTq9r4hmlbZ0GEmLwA9
LS/Wfan6k0lQzbStyi3JcKQz4uQt06sEPLbrI/iynZPa7bUpUM/1valsNPHo5sdF3Ys4aA9Ftw9l
QEa2TZ112az5a90ZsqlHqQ75H1YUcV4guGymL7TwSRbar3kh5l2nH8aYMuxwNrstrsEJt64XoWUz
831POs5yojWmfU+/WPhHBoAyLV3PYNTvx+JsW1v1USdxVHlTy6vEvklekfEaC6KH45pUKvzizTWI
0zuH0Q4Xa40bVU3uF3KdF7I/OWtlelATSuRxoAniNTy8dnmBOoo2eDBA6cHfgPg8CjRMyIbfk5ej
nFP5FTh2FiHu1x5756bDaIXf3vVwKlsfgG7cJweM9sa4BnIApsrm2uwSvnOMwaSJ7fgGrsaydymm
OJJ7ix3LouqVRG+XgbP2cJupTcCrQDlPYx82OPv8moPZvnKvjRPclX3V0lZED4wvyQMAQyeJ1gFN
WZ9PkihYDDcDPEEcB5FXn/pX03htEEXnm27f3+sfhMdT7+KjAanB20XH9FrWOz5TSPkJg6HhWYbn
+tFT/dKavkh2hnvKT2q/CdVtpT+UIaZqHyUZXSQyO2iobuOvfQIeEPLzQXknRAjJq+rNCh7N61WL
gEA69ZOn8qW4ao7xjXgEDLjcx8kWzZ/efDEMiOpUhsn+wL+hbVT6Uc3OyK/oJSFbluEparyifiLb
vnE2NhGK+d2AqgwK+l1SILPZQwbFwzLn++7WfSnY/9+qZ/uUi/20Fxv5AHG0pvh3t5wwoCzaZnpx
UcjMO7UMsJ4R/1BwLitB+qrSXlg2a47F4O7bnGudHxL+gtiEqG9mwZx951p5NBW/Xx7Fcpznu5FF
afvuqudOcmHwQbAZJj+yz8Pp3xGgOaNuqB4ee8h4C6wD0+s6P0mPfb6xCXDuH6L0xzi/DZjjWU96
SfxSQFoduis9uhniiTgVKvNbY/BVlBHOPXK8vNln4dma9gMjS3KsVapYBLufNeXUZjv2UMal0AGU
hGYOMy1deK8FvIfMh23NGz6cdz7lTfyaiBOvnp1Y0MSGB0oowyX6aPnNbrxHg0C/Yek2ZUp3lCiW
XY61jkqp133FylLtYomhIHhUG8/yraPuK166tX1O9W9m6tcv9RxYt8AGD+LOyLbLFofMab6FKmh8
IS1tTXX17Q1Hmr3B5aN+1AwHz9FjSp7Jg01a+4ZPTqRJ7UE3d4Mw3LutFz2JW+ej3kdX0dV3+dIr
nnmd0sqkFYb+ufQVjth/J+88kiRHsjR9IqSAk80sDAYYdc59A3GP8IAZYOAcF+lrzGK2I3OFOtJ8
qp6ZFumVmVMlvegWmSAQBTVQJe/9hBklUPx2Yd02S2Sy1vAvFwBLfG1xCK3bb4sP7Fa+NaG93Bxw
t7k2LmH0X09UCnQAHpBz54vJn5InFQVaknVP1i3sasNZQOEbyyC6t0EWlcHhdMGmiAA3/Qbscboy
0Fa4jpyg1x9Ox9BNVvCVLJJYGdoVJLH8w9KjC4WlSY/FTLBBSTQ7rMncFa/Nqrw6BtB/VXUVN7cM
lwrEzTE6IYMVHLd4yvjwgHQsWM2wzy/nrSFobct32NT+vE70oNND7WkDfJ/EMSq5+ymI1/Almkvl
m/qoFfSIFs1bzGeQbfH4WWNj8BBv0wsPM4l8kaGMlVz2kMseMMXmrFbHG/cFhC7rtKcsDUg2Y0DL
WQdQdJMchM6m8BlpHVy6bej7c2+T5fGmQfwIwgq3/QnkF+8ZC9QHkEOxDy76sbmELBH219YeA+j+
Ot3ZvrHkZQ87zze5ab61N/bNZX9db6LVKwSTeT/vq0sDvz0/XivMeofggs87I9jeMDuCvbpv0eDs
F+FMB2HK79iiWCgLRjp7Kzy8tBsLkMkbKvjbaPvavI377BJAeLFwV/Q+9ohB7FEOmEPQ+T6Ek+C0
BJ6xgIV9EflIrC7zJYnO0AsheF+3G9v1y/v0srxXno+3eH++JffeAluvhfqjehwChCQXsFVR3XqJ
n0D2Qpq8N8BrO1QBS6YCPb9EdeS9faIm49XhDoPnhgdHBzFejLjkAkm4nm/rvYvk5AbNrjW57b11
j3rJMvLzlXed+8fQeUH8SWmXhwu79ueXztd9xEJ9aijozTjbvijGGnQAjctLxlWt4hWdks1px+vw
mNy3++FHeumu+n31hh5AQeTrWf3xnF0eb6cg+nF4yb9na6AJiNktrJ216y4w1J7zBfXnXXeR637Y
vaoPxxu7wHWMB4/KBtN79QP8uuKjgzE9kMseF/fee/cKGtoM0l11k63dN/OhfpkuqQipIM23+iX5
ZvrDJej/8S7dpTv9wfb76+rGfIC77nNTV/oFU39eKvzAOykXap+QJMySWCFaZ2vbL7aHZ/HSrZUn
6N9Ubx1jWlwFX02KF2DaWDgushttnV/RJG6rD97V4gELvM28S8LmYd7BPFq0T0JU4YLWKf2Q7337
lFyhd8y/ka9oOe5AH5jJEg/e1t4akY9/RqkucD3nez5+tPOyfWIdH9OxA+69cxmjcGuAy9BgcZvg
BdNmvM/vyZ0SIY3nRwPSXCFsP3NaWeqidflMlHf1gnoZYe5w3CgIS1zm1/Y2Xo+bkQcyXY7f6xeR
mF8YIe87UE665N9iPNH84lG5Qj8kjNcA6bpEW5NGVh8H4zldqZt4c9yMAW1xX4VzgIz4hXHRFsfA
uc0+yDRbDQ4y39MJzjqZUZpMZOGfXGdhe+HhZrpVV4gi77vpJr2okaNfWCNk1oX6gtNS0K+j64/j
zcCtHhFGWGjzcqCrvMWe5WZ+wtuCClDWEiiTUqkgO9Y8FB8xKkQLrtx6xzOYf1CcgbejMO28Dxc2
FcFju8mX4wZpDfetvaq23nt2ChTFH1B59903SvXL4dna91c2mitQHfZx4je3AD+72ue593fOk/pQ
X6XQZ/AKvRH9g1ftvXrlFBFQgh1fffTTfn6iQezfZx4jUlG5qIyp2OgiDBcN1dIUKKDFFtN2Ct77
taBvLsZb49JdwqWgrsAHMCDRuIU+V73O2QUMkebhdEWVd7oaLriv6Vr1sdXdgdDQrvQtBJYFXSBf
e0VfvF7Yey9wN3z4uAAitxdUS2jfVDf2yrtSV+plsW7BkNzHT3VYLsFK0XRRjT3G6/fDEp2F1QhX
dj3e2Pt+UdDgJVec91gFGpWk6o8ho7Gnihbn3fk+v7SDb33XXqwrl7Y7Cb3L/Knc2Zt2d0Dk+1ZP
gsEJOpxjsDu+pjtIHIaX9mFcG1TP9Wbw66Wy0+7cVbWih8qRV9fu0rqlTzF8uOLq422/K1bzuvvo
qSfW2brxK19bJ2Fyd7xJb1CjDofbsNZ97UnnFYDTrywxhefLvOGbjR6JLfIAzQ/juMyhojxOb9Nb
eV3fp7fZZbvPqQWdb97V4d65066Qw5w30dZeZZfujRoky+TlHa+C23HX8zlDH+EvwskHZCBr337U
307XihUARBhOaziebe8rz+ppjY9RShcKbeLFs3u4oKVRH5to77Yh/eKtvcWVYIWifLlhvHCThDgZ
kkDJF8DxtMUppJ4uhs14H2/NDWYneRLqbjA7H+okFE1uUnviKc7t0rlv7z2swbdCBQMR+fvi1nvi
JN7jFR18RLrCTkZbcT9dgG8wGBsxPpJhN5jPvFuD9uvkc1kTLQz0jYgVEH/CaujXSBSwN3I6Ytln
NMrVurAYkhtGIQShTBFOlhMZiTrPylIMV2ehAwr3ZRRKno+rnrbdwYOw6Gh3KXppmwMG5VU0gFks
B5grjbPRBvqC/XHXKK89wRxQsCEplQAE7RGR+SLeunzV4vRxd1gjcVasVTW+0onJr+pTzABYTBi6
2Kpib+LKRo5YhPJkqWmMeo0dxlIfSTA0iYjqk4Mmr1A3YDRkMW3VI63AQHV5aopNfrDx23CJYLoP
sVsjywpvHbS10LSvgO4D6Wi3cPK77WRU18CmwIXYRBw0sWgcDv32cNDALU3pu9baRF90dZEc6FGX
Y0yCahxFpxybXcjlaIfRDRJnTFSLjICaqA7kQQzV26hEgnouLvEqocKtYLNY7rqO6xMVJ+cEC6de
WMXT2DsOWPlJKJeKXIoj0iOy2I2wnHHkLalNRbZOxnhlXFeWHJmhG6pql0VxtkoMwt9yMon8nV4T
KD8vK5XuuK4FTTqfgFx22lBv28qqt72YyFk5UUsCV6jiOQwUiIPKSalAyg5k0Y6im7bL+lDGZT9j
tfqsA3+tjkyHg62sjwAgF6pjEPEUkeHp95LVxcQ+xTI5+TIrt5O7pUpJYiPLp1fQDQS6m49UbT7Q
k/bJrVIBpB2fqko70wJL11pd32JrfgJBLqCkHkZlnlpvKyBuK1whLrNoM3QQ5vTOoCYyiYqXIosz
ogr4WUpdbzfnh3SZzON1odo5aL+KKGNWdU6/04zuqqtqTSDDK7QZympbEVXnadiP+KF2m885uYJc
P0JPMTH7nxbK/T7nZRFTMi93AMQh5r21qPB1xFO3bVwTPwYVdSA3JstysZzk5Cq3JzE5z57Xoo1K
xLU/reRm5+WfRzG6up798yp7yG/cDhv7AkC136tHpM0m1bo4emRBATFPKVEGlIZH0+b28g1GBe+2
YvYY7GrjS3Gy6lXhmZvzOlmKgadTB81cg9zBsKtGDeQqOal0hYeGvk4hBA1ArImjyp2IXrezr8k0
ovg9+AFs+Xmo89LPebmD3FUeNHGESpQsno/3uaVceN79vM/n4b9uPiIPgUZef/dlF/mDA5gnf0Aj
HblgzvrLob+e2U/zf3pm55+uLCwtdS8h8yzum/zpn87+p6v7LMo9o/M9/umXPotyg88L9DrGmfaJ
qO35nL+c+HmF/GWnOf728H765fP9+HIxcu9/OoPzT8yvSC0/kKZ7aUQ+IxeVP5Jfv06+LPsyK7f7
sowcAHGtL4fRZNLqvLksnbeRhygqmxHYeZvz6j9b9vVn5CG+HPZzG8eYb1vybWEnrg8yL1VWnEzF
qmoSoaaXo2VKeyvXfplFs5/kIvVz/rmhK7OocvPPoty+INaEKGC3+rNDyC3k5HyYz185n81f7vfl
xP7yMHK78y/J452XjSIL9u9jj1YfhcDbNF+NTwWA6VtR4v8ao/7/P+RqsIQCpvOHmUByGm+6j3q6
/Wi6U/ubOafY8l9d+Svw5/8FGQKcB1zrb1R9/+Mf//Mf/4f//+sf/xttX9zP/o4q+Xm036iSzi+o
btq2h0yPpRum4EP+RpXUf7EtVH5NiRhSIVOe8UQqMsAwaR3X8aBF2g6wyd/8z5xfNA+cEVRJD8CZ
Z3v/Dp7Idr8CNF3DxgHVtBxMS0EWaV/gRPFkQhUi671pMqfbFW5uGYsc6aedMREVO5mCFOchTHdr
OMiIAMAlwD6igiBQ1OmhRrItijonrFuvvvNcDbES4+Q9Ht32hCwigRBDArNhVlRopQu49iiQ2w0k
kjrsko5YmKWYgLs9uJjWwkwtNFc9Wi9L4MArTKlzN+2IB03oKcaZSwwwb+jD9xZRQc9Onr1heNQk
wNyMmulhRiYbqdYTjKdeUZetgKTHApzeSpz6KCDryHaAXp+VCB9IgE2w7maslWrUglcIGN8cozJh
9DwmIJ2gY1zMw5QjJAdIfqZp2SUCOB+RZA1hNh1I1DaESzxkkQXSIm0CPbOPKJgDwbcdi+HQYZiy
u/iAZB2MS8xEG1aj3qHtPO34gNsOIpAu4H7XnBCjBP+tVHhmxlAaiPsfzfYuhaJ0jdahcRNJtkAh
mQPFBJqCvr4yL70u8hYuieBAF3QDGzoJElvcQqOBKWEWxDJ0xXHoCxiIRaTlWoO7gOCpvtK6wxU6
Kn271CeMppcOsuK+aQ3IONGRN/ctrAACFojl0UuaW4xP2rU35O2D2UxgzEvy/4HS6wzPkwk4Wd3k
Fs/D6vazqxMFVl+wq7KWnaBnpFH7GOWTuvWG+mFKJ9BdZJJfcb2dttoBxHk2YadgpcQ3tdbCMjKO
bxszN3Jg4MXpwk2y6vIk2SLeKTs4izIr7Ku4a4hCG0okNNT6l6iO9JupKhJytzYeBnP50UpOCsg0
m77gMb6eIYZsRw/odWIbviHoLCdBbDlpsFO6HLCuZrTPcVOQqUCEfXOQnJhB8mNGyZWp47h5pdOK
oU/SazcwgaxdElfGXWoTSVKsvAMU31S23/YZt2wos/oCguLrMJrdpVLqqJIO6oeZZ6/OMGBZhTJc
tekFueckaD64VTFiyerJfYGX3N3PijBk6aMTI48IltAsGUOqKdhDkY1mvX/Kh+EVxmihksTqjnj2
4NaCFragIM085cBy2oykR9OrN70gK6WCtlRWMKj9UZsQp4PVNFjay9x4Lyp5zRr8NIxnJDmQkDmS
sTQd8P0rxJegvQiulAVpKo7KDxWJJAzABKOqFtwqC2Ms9woh6xL5LhfK5cHW1zF1zi1HIMmJJNxl
Ux13yDIwzhawnUWBqPGIHFUz6BeNZHe50VjHfleXL5lkf9WCCFarTZgIahi2UsWiFnSxSRLHBIWs
g0sGVePAgGKGX8Ywxs3WXYS0NdSKKdnBdEkY+TeQdxejWlgXjWVEgWMgEXXIIi2oylbk61Ds0Urb
fTLrbCKLM+9y1cF9tG0Oq9SFT4DUpRJaEYZfnjoNYW4mKAFj4/s8QutdZkk17NyjE5o5eJYymjQo
B0ieLdI6sW6wVEYD0UbQyR7wAnT71PSTKmNgl6LcUABNX/Vmc/R7LYsvhh5/ROJ983wPmNraWNB4
L6CEKY8Djj/dadepabzMTg2Dl2NcuMGoGFmYEPyZxmcdtsKyqIFijNhFBRZb7U6WWlxoJ6M6LixT
GTHUwC5BXVr4yjmbFMs1aqq6ujG82rhnRHpARqN0lwcL+UGMX+dpFQFtdshUpilC39h1mKMz7GD6
E2Cr+9dT6ibEsbrDSDrEq0MdDrYQ0L48zfH0ozsALTowNg4PVoybM9rFHazv5hviv1jZObhlAYvJ
NTBIardBjuME0Cmq98dT90rDYodDe+rBOVUDXynybvOiLYfBFkba7Tc9p7UJHNNp9maGRUkfa3ex
A7zAUBBdPqpkZuuccOXJwVgNqscaeA/qdDSwQY6mO/ANpV/rda5u1Em4T3rpYWMPJsN8xKl3djsg
blPUbtiUqFZ0jubtxtwhn6OfbiNhWuQ0sbMaSg/BRGSqf3QoiAqdUZcIcUndO2g9iQfG85vKw0gL
rhFyvepoXNfAnTDo1IUMtzldHMr4eHkUA+P0VNLKzqm3tPDD2E5tFYWoauzGLKsCdR6b7zAUESTP
yiFIEHbftwYprbkzD5t69t5dWGCb2Kq/Vx6m1106vGeZ2QWqNiGQ0tHcaPVh49ZNvAbAaiyzyL3s
tYj+b46xWgb+w+166wYVmyyslQbjr+S2UxvlBrju9ch93UajpfM1ni5RKAUOZad4OqH8RKzbxvQ0
tGYyhCZqvDmUnQ6nbIjfD2aKEPDQcV9vq+4Y20Rs2qm7mBo1LgJ48Di86NItuFWNCZtKcxA+wggD
zmpwiLxyvkOby1OeB+k+fISKOwu9HUENlgbFY6oxQAocqBxCozC+S9PCSfBHnenKNOkJPFYKOZ+c
JPRhvDZIwaka1NUJWWVrgalJdaUXukIENqnnJwPt36esUMetg6wM3lzkRqtJGVq/z5zRBuCc9lvV
Tgeq/lPOPYCFsp4yFVegjBrTTRX7bUIFdEl/LtnCc+0MONEOAm9zd9xmQoTdIIWMcdwQTshcfgeU
RSYd1ZPrZnKrEKMYQGSoVJK+y6le08rgBuFrOILDiUGSTBFZo0TknMq0odORGQhc1Yi0kNhBOWWA
mj0saN0QxynM0tjVZYcOY6vXJZ4N+tR5+Bwm5JythrZt4U4HlzC7A2hpThEAmBotR0XNbfoOrTe4
b6dDqmwQgrHp+EVo0i2ApntXmqXY5DfbuTqGqVUBTnK9Ga0Xo0OeFecTFNCxhl7iN53cuEAHbxMv
GehI2sRSC5g3QAeiMawB4a9n7UC+r0rHXl2oU+0ARKqn9unkEWONGk/bZ4mbCa3DcXqejaMZIsC7
MlCnJhMzt90kqG4G+x8jvM+RAI+JTQJmPDZIkY0KPkkT1guiB4Rkambr7gbzd/UJF0EhPoSNOCbh
hpuGiPPnxOKJQGIg2bbPVN6kVbhJO3Qi3tFiQuTWsVRcZOlvoaWZCjk4r07RuWw7oB51Z+l+i5N8
6Zv2IbvKqwbuqJ0e0Ai3DhelNWDdOGRk6TrH2tgHt0T12XBBS57qLg0aMKkrE1Zo4PHQtuD4YAGe
cnP6Pkbu4RXA5/EByx1nF5mHHBL21Dv7BuMqexnFWuxdZKpl+PrkPLeZ0TwBXyZfGFsmXjdz7Ouj
pW7A3wNEabBLejFKE8dWiIXQohB4py3RvYtTMk0fukKWua2O2hv16RGImqIFU2Xaz32fNpOf1pkT
hQquv+6yxbsTk5qMTHbeGreQA43AIiy1KCYnDVITB2WIil1goWG4m51+wIUyHm4bZO7IyAxwDi2k
9Qp8et7wjRyrhV4UZqgd8QhYlFoJbUsn95MJVXbCvORc7IMd6r3qfNdzfdyjCTJfutVc3pWDhs0n
9XmCv4CGCHqunp5jTT3F0HUTb4sQTLSF961u1TKqgNVY1U6tYvvGmMmhDGpZbPRZ5QdmofXqmGUw
5Q5AO0PFAs8CP4hI8yGlagYKN9iltUpO5JVGFeZuiVfwfYG8QKioddCWFTmyGGWwRDA3E8HhpJLo
l3yAfCwO8bKmp+YzEInxD4L/mQom6CRJoanghxaCKZpKzih6VMEpwyAlFozSgySXOpJnKhinfVsM
3zFCgoZaCkZqrwtyKsDLIvz3h/L/X3qh20gc/F1M4GkqMNCL/8Ak+tzndyYRdCHLEGNr3H4QI4KW
9+vIX9M0VqGLaPxubfcbkciCSGQgGc5faI+efh74m+ovVHkO8kkuLuWCSfTvDPwFHe0nqh5kNUvF
+Qcuk27yO4YIC/zEy9RmvUlrrxoujeqZl9Oh5agUrEzoIV5Tyf10Z67/mXUqOUl/92tfggzopqsl
Br/DZXQx/aC2tx+LEZfKRXRjAUCgs0CifhdfIJxxD3fOfC6D4weuHhszxMEWSUXXP+wZ5u/HpbPB
mafw0cWeQZkVQfHp+viXJEINxtbXW6MB00JaxKAhs3h4wi7wp1szaY12sk6mduHQQ1mUIn2SSyz5
YAgkpgCT9/HB8ctWd6EW3zsNuTQlk+kYkYRpRU6mE6WEb5cxQm0uD7ql4ckAdFrvjkAixAQ1fMZw
pvpaoQgEKhxUvaHNg58lZeHLZUhIAmpFF3BZJbSGKXY+flRVJOXcDJGic+BRRi1zHOEDWL/EXCQV
RS3IQRwFTl3O9wLjLmdR9L3OXaT5JBsI49qZNhk7CEOkms4TsjzkYJzEDhlcXqYYqWzlJKsjbVVa
+Ab9vgjiMIOR2UHZnZvkLTWR4lNFcq+TaTAGOGnQjvipHUVC00LRe52jgyk5SZ8EKFvSoM4MKDo0
VJIncJmDW0cro+9DujPV1uzNcqtgo/1Z8kRJzjb1nupf31iNyPkYGEMvmoNTwRdnUomJNpKTHghf
LTyq622kkmNycrM7/TRf4JsBpDt6qsDhtZWqr3otbbeZYDPMlnqhHtsolItajEHIHukGoQX3+OIK
pkHcpj9cjLDQ2mVOLpKT86xWJc/WQLpDqRBsOZO7kjYecRAUOV/5VNw63jsodQk7onIrr1KWot5g
GCuLSCmXYTYnd+cr1BGn/vWyHShPdNmM7nuJ0CrRjwao9ihya+eLlyVkR8ic4wMwYbi3VVTIA7J0
RO2GUem8cccKEQHHepTrTsco3jQlLj46Mtu20iCfIPKUBzjxHFtv49DtisfPWcMle4jIpngTkIsr
t7Ik3w7dUnUUCQHSSYKLeGF44lgGe7zzsScyQpXIHYuoB3klRIwZT/eOP8aYPrZYV4OJFpjpQwVG
1JCsmMGhSF60wsYPUPUoWDJHJM6gb+EoXeTzWnL75GsrWX+fpbmDRxThzX1+Xwm5iey0OClUwRn/
RfWFPJtCntLvE0uwVTyRM5Nro8bgi8PBft1PvDSRS1WRFbw5clZORrHiPPtlE0InJBSaCcRzwfNS
RRY0zoTAq5XXzsr2ipUmkqJy7SxKX2YZMaBQ6SFuYSIQvmyQJV4YuGJogdzF1mYnKE/d8/nwstSS
bVh3ZPrlXH2gqzeMU8L4jWc2iAzrJCayJJdNpWAo5fXRhLZziHDDZsNZAxXDYOAUfK7+actW/VB6
JQOUTrJEkslkaTSTsn6WxSlGDxdjHtbLSeVabweajKCRWZXzCrn3J2FNLjwfTc6iZwWYg0H/Ut75
9Pfbb5uDxmen43EMn6iinf0D7VDLKg9FYJOInbg0J+adltcrJ7rRpysvVnefazGhp747TKLW+1x/
ACtyhDBVTGMe2ImxjyaHMCQH+dxWbiXnkSv49chyVq6Qyz4P99M+udJlq2k4IS2nOytDVUL02/nI
/uww52XAPtwZMff2O44Z5dLwWv8gXlN3sIZAOzlvci4Ri1Txvp4OGLrKZYPI28rSefJ1GV3OE5Q1
47hSuBuZopAQkNvkM25Y4uL/dF+523kNPgXsd56Xpa8/Jc7wvAw6/UH1uA0TfKRaxRyO2iyQqAck
1wNnLGH+5OqzGSHoL7RVt3IyiFavYizsnJCjIswGBMSqYgR/5gLDgflY9wu1nZrlYNbQksXEtdRb
I2FcI0li5wn5gXJ7npWl/Fh9NEfcxyVZjKFE4udNwthGNHPoAGUkzwddKDN39VLCcOREFw30efan
ZaLVq9NqpL4SHMXEidQgN7lZ+dBoy26qdL9BZiYZqizUyd+7pw4B7xp2B/7kGwUt38Q+nFZH2wFi
TUurZj11en9nXplIqHz+psQEOfKzqswiRYIYSXB39IrgaHF76joNJquC+nQ8toHegsWLRHvZZ81A
l00UDxoVk5zU7cEifhfPSzyPQgwWonXZf5P3xjIU/AaLvJw3jX55ptRhvgfT1WmuEm9GG7tpMEsd
rB9dYlS7jtz1NLpvVQPEZXDitcewc+3lS4aX4LLihwNx1k0jelij6J54Tpepfl9Gt8cCIKRcJl4H
QzdP65oUDq2hMnubQd8PGk1IUzmkdqL0hpzcY0tfd0IPjWHurqi1FMpeZq/gfW0qK9a3Gnpzn5PZ
7K7Qm0jX+Izg4Fy4GNKR2NEJ0GZRHyZTBmu6vEWPHAiZ5tSI8iL1EuXOTYJADeruqAWrImkuJ6Ky
3UqG5nmZyoCeEWaewjAAIiYnn2+ALB7tlE5wOuBAjzEwow3lEr9EImANQZf6YO6HaPCQpiPA3M4w
qNwhvsI+VltYA8T5UaffanfOFbYS46pULVJkeL79aJDdDiQaS04kAksCluRsbvTaaoYHnxfm93LU
rlEf6repq/RbWaqSDAuQw4GoT0FfN+MKhD0XT+aneU8VYKbPxal3aD7XuVQdJPBOq/MiuePnMVC0
pEvW2K23QGvN8hvRtkjAD8Ro2FOy2JHYwyGA1BUaYfSI1EEYIstNJSzozwBC5xVyu89d5vH4/ZTA
95PLnArSKSTR0EbyauuKiTrnhK3lPC+7Bhw2RwRzBnkmlzn4p50WZb3vJ424jthDrgRc92upwAbB
7ytO79ShokdkOaixIMLUwroeI9vEQwjWs4k48qmOhtVgx6nqfy5r6w8M6WoSe/TM5SIr05QlCZoE
XBp7nVecZ4cryJK4EmrIyYFOxaJFWfICaJBFV5pLWH4F+K01dtCzLBxDn/IPiMAXA1geWsdVs7Tv
T5cMO24VrAcR01/22e1E9HxctUlAQY92mD9B15zq22bY484oRklANuPt1D92+lvfY/qUwmYJUkyK
00czudKSFaK1mYKp05UDfULnm1k5AKp7CPmwP/J9nlxW474b9zMsNo/I9K5VNq7nQyeOoX8Dtzxu
8LlMJ/T1xzDiukIbkD+qnTMttt9+m+NlFWQ/KmQX2xXC8o7yiiSkxfXftc7GSjCJna6Aa2Y4JmJh
AKNqeXiAhVa9k7k1E7/X4fAEEB5NiCnoyy4MwnlKCObENFaOGtrZpiuDmHAnOHTzysVk6aFOrhv1
/XShhuVib23LN7DGl0SF+ERB7UPm2Fp+8jrtm2XyYwqNtwa+RoDh0zWBpobA+au3Gn13o3/XbvJg
2KTPIBMfq6W7HNdwxQ5XxrpftwsMwq+dALC5fc2gEwj4Bgn4C21dvh8ZWLaXUAxaQkkQvY5hpGwa
kll7RBXLLtToYbfLQllEy3fw5Vf5xgrnezQxwO7fKJfxx/T98Fj+KPbVfmTk79dB9pzjTMgw+wHZ
eutSv2+ezeVHu553G9IxwGIXx9W8OvqcMP2QbXG9NUDSr0p0/0xkFYOioMla4odqrBCqtKvnNlkf
D7d4yurVsq5Du1pHoacBp85WyNAthGb7HUZmZgtLyCyQGvSnF/wZFBIAOFNOS5h8Hqitbg0610jg
wIH1DujXw6hIGp/8c4n5qFq/1ru9c4NU402+sf38DrFAtw+w7wXSulSiJ2NeF8Bzp4AaEnsY56EL
52h/WHs3+jK/iMPxtYVv+l0Hc46v0jL1CCODEl1Odyek/LywHddoTQ3RJhE5y1u4hTmSzTt1Dl+w
Vkt0yJjrsrgcQvVbqQTlHAQHWlLx/4gNLnhtB6A+7nrWDnUxR91FdIUH37hCNTR9rCZ/Z933ygJA
Nrjw4gmyJ+1gQ1yeN2kf3cbq0nnpc2Qm/dOrhzg+eQ2g1TvTXPev0z36q7q5Vvf0vW5Or9qHCsEe
5sG7h8PKtn9TeSurPRknej+rHEEF34s3J/ootk/udSIdAK8Dl6GnHElOdA4XzqP93t9k1+5ztRmJ
LOOhjI7ans9f6TfYdQ13PWJ8SEh9j/36w+Pz0QJi0hGECi08FdAyV5whhz+BtcBD5MLYGjf55I8g
JrP1gGfch3oxvCnfTtdmUPgM0u715/h7ek+CsiqwHvPBLPrRZfpUPRU79QY4LjTqAPoqPo5g6E/k
Kp5PG/Pycbq17pS1cZ18oHHhwI+C+LBUfxzzpb2F5xpUGNNiNvqAiv2NvoYPt0khjzxC9u7fGB2n
G1hkCzMAPF74Thgt20W37O6PUCWLheYzBCSwTwqvwpPnAEd7w0uv3PSvGUJlCx2KEBCM40Ldx0vq
1CdT2wIduyuiJZeOG6ugL+mMfpGHXeihu85vvJd06T2SXVzO6/Q1W1kBfvVH98qAetEEWCWB5I+3
QtxzacOVXhR7PjcMhi6NNSR664n3cN8eFxokOEIScE3IaySr+RIaqTuG0AduvkXreM/Ic52vZz7U
E8yKaywXNwM1Tx2aUFipAdHv9RZYOd1xT+ELgBVIUWLzc97UeH3kGsg84E/AZ33tPVcqQg34EvkV
Nq3ClBh0EDQsB361D8W5WUWgkFcQyOAVJi8DIpUPjL0S2Hoc0QutJw0RDN49qMh7WBabah+FaFM8
Ygvmroi3r+FxXGF36OyqMizXBm0KzplLx48JR0akwYOP6Srde2/mdfoAN3B1eIc6aF2Opwwntd/b
RZd8C6gO0SZiGrbMQNKsCR5tQRpDzTaiyzMCUkIeTTE26gYyR8fG7oKj7j7biUvfem3a2M0ZZdkt
DYFz7sWgSJZQzPm1hF1Um6/lwsFTjxAW0B3CGjdZoQctIL5idPPXextpRS+m0RmUtDDIis72Ue9F
kNf5cShyR8CvvU5g9X+dJLXabRXj1G9lSa5omhImnQp/vEJoAVANkgtoL+APqm8aIldSoGEWAg2f
xVHINjRWWS0d22zQcjjQ4RyEwEMspB5A4KACkQkBCPRABKFGzEdCIMJBKWJK02ltS0kJVaiteEJn
QpbagxgUnOdrgo6r44HkuRCmKIVEhS4ELFQxcQT9QZbOyzQhdIEH63WE8sURcJdvTzxghieMdCtU
eJdYwiqrKL6KhXiGK3U0wAtsEiGt8YllFB3qNkWIUghwDAKueZ7EYih4ntWFjAeSTlcyyjaK0aEs
1VL347zQtJEFcQQ0UhcxORvNENWczbUMB7ciJChLmJA022OqqzijwAKytbuTECIhD089O+JZNpU0
EyjVVrta1bTQRMNE7R7Haho2AwIQijWSJvs9gKS6eYcNHBQ8bHQ7OGhVO2+zmUiMIWVTPBKPB52e
J6LvWIySWpaz6nDEU4WukocCiyOkWHDZHATiQbsvEeIIyQEgGCMmgL+NlXF01/EsnnBtWk/ZVGLz
dhphDCYiXmdipLxwIrfEZh6MP8iFnyfnZX2vThs92ksk7ieE1+yKaTmhRaM2zaXDqMcQIjW9CMTJ
EJ3IgvhWj6ujlNoypc7NZ/D4HEzW9f7VEqI4qgJrAJiEsc2ndsfY90DNWr1PbQqAa+jaQ1g0xlNP
npWRGxMV5YZcHbqgwZstkBpZ8gHLyXnWhSbHRTIwVOmTy8eriaG9AgSEgVGFTUQp+DPT5BLeqUTQ
+XMiYshWKTgDcawtMw9Mk1G1ka/MGhE6GWFN9KTefs676pj998DV/qop+KfAWhC6n7kTsVaqit7j
7twe2+knaO6/tNHfH+hfQ+oiXEo25g9AXXlO8lz+7hCnN065+478n+H+Am6W9JnIx52KHFsHuRwE
JKk3G0Ct0JAUf1jPL/10c/7q8v/+yv4ZvfzPx/nDqX8rurytQT3HxyL/Ob/IV/qvXfyXI/x08d4v
FgqwFrBjx7U0yya9+PM98BA/1FwUDnX0D91P95b/knvw9p3k6vLYtPXxW/uHewCO+mte9t99Bcik
aoaH3YtBkFf8+XIXHPMX8F2EurTPF+G/7E34y7vAeSML+Z/7DvRfHBupVvKfnzeBA/78Krj2L+io
Ym6C4OXnn/+iz+EvbwL+JuTA/5N3wf0F/LuFmOefvwqe/ospfYSsXysFMtf/vT4IgGJfuQv/9veg
/WI51Abgzj5fBdRLf34VnP/L3Bns1hHCUPSPEGAYYNN/qarusur/L3o88JJ5dJ6UxFJlsowUBY99
bV8bG1XhBeo5u9TZ7WkV45+1GUIJfFtGB6c69RxxXm+vKsDEbECzT+nQKuFLBVgWc1ilUHJgZjJj
ujH482xw0GrgXUukdbdMKbkzBLZNzy+zxStfiQ1KyLTj6vjqeUk8zVUVtG8HzKwMMSTX4Eyp//8Q
4SUmynx8ZDOIHvAL56ziWyl0Hicl2gIHD5TOM12RIymwdIamHpsQWsi18G6LAvp5NkykRxwptNyY
9Tyl5A4VYunWSEmDZZqTpSLOqyG0IzQGXoMYy1DcqUDvYoVEIRjmofeRuf7jEz8JoYbCxG/dbzB/
7c4x4BayWQo9sE6xkTC0W0MYRFDsmMZ/LilNnXOEBu2ckW5DA+yAB4iVB5e3QkixhkpSycJJdzAA
Uk1f/X2/WAiReERDzriwbguReiVApPligJbn8RccpCjWXCH3UAeLibJsaNiJEDv9vVkbc/X4UwIy
/flPGZQgEicfwH7/cPtPcNhCl94VJ6YSzLTEERAkjPeTDMoWYF0YFB5tF3KhMpYUtrigS4BHlVbo
sHaqC0QsVlMoR6A5WvvH1y03KYyij9TZUqH9676SpVSargs2uQPwEJIwtvyI/TY8TGwKOWDPWHnk
7v70I2erEZSGkjOgABJ1mvoGiJgGoZFmUg8GzZ8WwG9atQAaEQ1gp/UH4F0BsY+QSj9YuPURP/qy
BTJdxkcYbQHyiCyIbdszJd7JVChlHAbx4wMq/EXJusPcKAVyBY19GqzyrUXApsIq8JxxLIptmqAj
5yi4BbNFFKgyGCKGiUwp7PwJuJCF5Ulsn/OHCMOcLkOixVZY2FHKu/O/IsIQyi+RxVJx/d5fnExw
Y66wNUUEOmx1B9r1+qQJuRMe4jumerhTApGoU3hMwYFUCifAHTvEphKALU9S0NhJIJcehRd3IUIa
ZDJWKfBaUROFXvlL1+uPRBpBjTH3BZXulCAXMMp4fUqMhZIBQfJiTTYpkDKSJhEa+I2QGExllkJF
1ZUwv3BDV104RshwVCylXDSiP11IPEMz6oLwrRkwRkX5RWwAk0x+Tq6wyCV3XiHHWqyAgG+ELicx
hik6z5YyNkorvEkWWV7YWWhkNQUR2k6gy3O6Z08oqvQBaUCJaWqJPyVIrZuTBXpsqDKnAT9yng0W
dfsmcMEqTe3OcZYsFYqfRigoaAHj/EgKVwS0J845BurMif3M7q4Pm2MOjUaQehT8wX3GnNIBFFYg
YMVOHqUwrEU1lIAxjDwwe7RbbEYAEpJA0YnmNkDM2jlkNQXwPmur2SqeaRfLNTZQKTCIIWq5/TzT
ATlyC7RdmGsKQsacIU9SWezJpgspHiEx8INswqEtHLoF25osVYEofUeEjTFocGikEJ0JqtNhuHOL
BLj/7Jv+agMW7JEQGmHzix3aUsaz76SRMzFJ1p1fINedpvn90hIpM3uuoQXW9bWv5ooFA0ZhTr1Z
vNKMQxxhAZmc7vw22YKy6nh+Gm9esGdncKAEzWpWdIcIAolojhESpQPphSBoWvyuC9gKTWqUGVdf
6iQtPekCe+DN3pECErWVKrTnzvNsEdQWYNioRg+vJWeCm1X8+z4uUGeLrWZ+NrdIR+oB7I4Dz3ge
d0UF4dNZlUCAPZqsoiaGd9lSo1EPO+jl0ZXiTwo3U9S+6hy1M3UMvvaL/lyKS+RMiawiLlv5vIv8
BGqsEfW/3n7//PPjLwAAAP//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>
                <a:lumMod val="60000"/>
                <a:lumOff val="40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/>
        </cx:series>
        <cx:series layoutId="regionMap" hidden="1" uniqueId="{BD5BB6D5-7DC5-4534-9887-64D5C2A44E4D}" formatIdx="1">
          <cx:tx>
            <cx:txData>
              <cx:f>_xlchart.v5.4</cx:f>
              <cx:v/>
            </cx:txData>
          </cx:tx>
          <cx:dataLabels>
            <cx:visibility seriesName="0" categoryName="0" value="1"/>
          </cx:dataLabels>
          <cx:dataId val="1"/>
          <cx:layoutPr>
            <cx:geography cultureLanguage="ru-RU" cultureRegion="RU" attribution="На платформе Bing">
              <cx:geoCache provider="{E9337A44-BEBE-4D9F-B70C-5C5E7DAFC167}">
                <cx:binary>7H1Zc+TKld5f6ehngxeJTOSikBRxAdRKFslustcXRF02GzsS+/YkaewYR8yMRyErwuOxRvY4/OCn
iTtaLOlKV/MX2P/IB6hik0ST1DTFiXBUuLobjS2zAHw423dOZn33rPnOWXi+zp40URjn3zlrvvfU
LYrkO198kZ+559E634u8s0zm8n2xdyajL+T7997Z+RfvsnXtxc4XmorIF2fuOivOm6ff/y705pzL
A3m2LjwZPyvPs/b5eV6GRX7PsVsPPVm/i7zY8vIi884K9L2nB7L0cm8dr58+OY8Lr2hP2+T8e09v
nPb0yRfjzj754ichXFtRvoO2WN0THKkq1/HTJ6GMne1+RaA9LhDXNK6K4UMuv/RwHUHDi//24S8u
fnvxG/j39cW3F19fHr3tkoYLWr97l53nOdzU8P9tPdy4EbjdL58+OZNlXPRP0IGHCW3+8eKPF7++
+BV867fw/7cX3374q4tfP7n43x9+dPH1hx99+KsnFz+++MPFrz/8AM745uK3T594uTQ3fZiyv+EX
J8MT+uImTN//7mgHPLPRnmtIjh/wnzr0CZCXmD6R75+YMiyjr7zHxJTvCZUwjjBgdh1TxvZURDVB
Mb8d059ffPPhB4DrL59c/D086N/D6h8u/vnitx/+9gHw3tfZCGnL3FWkj4Jw7croMdHV93SOCaG6
uvmgmyALtqerHKsqYxuQxSV2W8EFXC5+D9LyHwDhPzxIcD/pYQTn0f6uwnl8Hsd5G1br+DEFlqig
aylTUa+J+89IF4Pccsy5YGyri/kI0v/e68IPPwSd9/sPf33xi0EjP0xo7+xpBPHxzurml+dZJOPi
8gnfZs8+z8QSsqcyXYM/Y1i1PUo1KijHG0nVL790K6k/GQzZH0BOv/3wo8tjt13QHQZ21H4E4cvT
XZVSU8bx+VnhnZWPCSPa05mOdIy3inekd5m2xzDXONLGMPamFDwVkNFvwE0Bv+TDXzwIzjv6GcFq
7iysp6B8wYM8P79PFD5PNrG+x4kmhMr5RvNqN40pp3uYYE0nqvh4fON6b0X0f268UBDUH/b6974r
u0NIP+lhhOfp4a6K6SIMvVh6+X0P7fPgBEOKNIKIrl8ZyusOMBd7iHCKda7f7hv9HXhGvx+Ciz9e
/O7DD++7sjvg/KSHEZyLg12Fc3YuM+cx3SIM9pGARiVi6xaNNC7He4QQzIi6FV6wrzeE86cX/+fi
jxAK/gr+f5g79EkPIzRnO+sGvfLyMxnnXnz5TG/zOz5TOskeBU9Hx3QrnRCZjKSTYU3ouoDopf+M
8fwJoPhDiF56f6h3dr+979rukM9b+hhh+mqxqxK6WnvxIxpPooNxpJToeKtN2U08qdjTEEVEZeR2
uuFnH/7mQRhu241wW012Fbcvw/VX60flEMBXBeA0EMSPknZDEim4RSrGmgq+0fC5lLSt2/PjnkEA
ZujrBzIIo/YjJL/cWRu5Wuf5+swt8/OieEy/R9tDTANLyLaac2QpGdqjqg6AchDRGybyZ0AE9Z7r
1x/+EqKSH4If+6MHuT139DMCdrW75rKVwNU7l0/3EYyltgeCB/QA2ipX4HyuiyhSgefTESEQjd4q
oj8B4fzdQPH1XPkv77uyO03lqIcRmq/e7KrCPT1v1o8onhjtEeDcCUe3O7JC7GFQtsDvbdXtmN+D
GBHoWpDUB6B4re0Iv9PXu4rfyjtzPWf9uL4rB/UqIKuykbaROHId2B9VAOW+PU4vodpazJ+B7/qX
4LP+sidnL4/dpibuEMZR+xGUq531WSE9JrP1O3nfI/u8MARDekxwoAiItnF+RsYSqZBhgfQZpuP4
Y8iJDRHl1xBT/vG+S7oDxU96GOFoHu2qSB6e10/m6yjJXS97zBgE71GuUyQuWVnA7LqZBM9HZwxy
npeeLhB8Nxygf/jw1x/+k3Lxn4HH+8PFv3z4jyCmP7g85TPE8/ZuRugezncV3VdrwDV2CvmYKpft
EYSwzvg2kTkKL5GmggcEDJFKNmYV5PgGtOAB9Xj23g/w7kAaXB7/DFxv6WME6qud9WlXXp7LMvPu
e2yfrXoxZfpHxNQR3S60PcIYKF59W6BwmxWFcAVCFSjwuO+67tC/vRW91n4E5Wpnte9LD6jZR81Z
Ywg/EKhVLsitFALjexQcWk4urax+CdfH5CZoWnCHevl8GDnbU3k3ehjB+XJnJfNQZoX7xFxnEjIo
68sHe5ta+0z5BM8HC8x0cGWHz0jlMsifQKUYp5RuQB/L5z+CGf3FkLWGkrAPf9uXEX0NGEEp0YDz
Q6rE/nSXI9gPzV21sofn1frdY8INcScYUCBwb0+XIUT3qA54s216FF2+alsZ/ocB7t4ZfgiyN1qP
QXy5qyAeud4jBjOQ8SQIICKC3aqGOTC9KjjHXNvGpWIE4c+HiBSIosv9t2mRO6zptbYj+I521tM9
keW/jerFULSJBdEuOaJRIMP7GjHIdCJ0B8HwT5DkfDSle19nI6hPdlbdrqAM7FGLrQnU30L5EBKQ
sh4+I4yRKiDjDW4V7St3b8QyPxuSnj/qyaMH6dpR+xGGq52tGepjmP5vkjxmGANKVVPBKl5WkYBS
vU46QJkJ1akGBNOWYRq7SdswpA9GwC/6lz8nlLnexxjVk121oYv43SMPgxB7PXHLgCbafkaI0j2o
7OMqFdviv7F8/h3IZT8q4aHyOWo/QnJxuCtI/tnjOTZaceOk3Ojscwe+CCiTx7quQ9qFQ1knHVMR
AsZKcKhG0cD3BUHHQPjf0MifPRLl7iu/w7367G+48Tx2ZrDM4flX2ToPHjHuIUAKawxhIIY3dvhT
7KESv0/GbQvLxtxFH7n8M8S1kJGDcqSHxj43ehhJ/OHOFrMsZP2YUGpQXA9jYRi53aUSGMRcVSlS
t8fHpvjHQ5L8Fw8C8VrbEXyLL3dFYd+4MRiDOIV0nPeYJITG93So+UMaHntRQAZzhonWD2bqP+At
39DA/wtYpb6887cP5B9G7W/cKdzozhYh9am45XmWn7eXD/S2mP/zmMO+8hqD96TjbYnDSKUyqP0E
OwtjZbf+1diB2ibQ+oJbGL3Z+8X3XdwdFvO2TkawHi53VTK/zLxOPiobTPY0gWEEMNrWb47YYKAi
YAAT0QUEO4OAjunBHw/C+Zs+dH2Yfr3ZfoTkl293Fcmj7Nx51EwqcEtA2sPAB3prdLPJpAK1hMcI
/hwQ+DUwhA9Lnt5oPULv6PmuovdlFqzj/FHrxwhwf+CL4jtqAfu0KRZAA0NmdfiM/dVeEMFPBTH8
Te+zPkCzftLDCM4vdxbODeFrrQNZrO97cJ9pLwlABrXxUJyyEcmxblXVPQ2rMPSFji3lNW72p4Ap
DIfoJz+479LusJZ3dTSC9sTaVUldvIOx+fc9uM/GFCZWgLiRbJ0coAyu04IIgRMETAIDYvDyWz/W
0/+ud2L7MfmXR27zye4Aso9DPrYeobfYWfT2IRgoz4JHdGL7mgYNhiAROkIOqjs1DqPvYdaFjbSO
ZfLvwUrCGG2YL+Mb+PMQ1/WTHkY47r/ZVSl87sLELE8WebiO39338n+mMIJvqvX83baSSIwg7QsD
EVB7vf86fMbR5f8Ap+dXCkwn8zsIM/upZn5138XdIZm3dTIC9vliV4Fdef147cc1m/14bIHA29l6
OuCwXlexguwhAXwBRC2XaF3VXwOGMAgfQsuHGkxI24z7GIG52hmi/saNAe9jrkPvvcweu4YMhtZT
CqmXjd86QhNS3XsUBjYxdGlRR6BCdVFfWfTh3wOkPwBoHlZHdmsvN+4fbv/LXZXSng16I7Pg8tHe
5nd8puqFoUtYaKQfPzh8RmlupoNqVlWo2t7yCmNOdkvj/NcB1W/uu7A71O64gxGYhztrS3swV+eN
d/aIbi2GUEWDZAki22zJCE6k0j0EM05BLSjI7w2GdovDz8B+fjOkuiFYuTzltvfsfjhH3YxBXe2s
hA7Vno8egUJ5PYxKA9C2sw+Jm6YUeFwYtdbzf5eU7SVyW4v6SWHmnxeN3t/dGOydjWqs83Bdrx9z
iAyGTDYUq1Dtcpj+CGhQxxDwUILR1lUes0c/BfHth3v/4sPfPGhszKj9CEprZzOdq3XWPm5Q0w9d
6yNUfQwhhSpPqMaH+sHbgxmYMWHg0h8eyXzSwwjG1c5K5Iti7V6qvtuM1uc5RyCNGEbqgzhuK4kg
ULkewQxJFQbzrmp07Bb900N5vk27EWAvTnfVXu4/Nv3OIRFNoBwEGKDhMwpTBN/DHIqFoJxoI33A
5d5wg/oA4+HU+43WIxD3T3YVxFfnefHk32DYEgxLIhqMKQRtOXxGvDuUWVPwdcGZ3eaxx7TQfwEs
/wX+/QoQHUa4fDIKaQP9bZriDvf2T3c5Qv3Vy/9nUb970uSPs1Bb62I9GaavvjZv8v1HhwcHs2qP
mm6l7LZHvT20eAdTXGO1n5Lx47TYfSc35fOTKfg2EF5rfL7Oi+89VTiQipCxgTnkYNox6LOGlxR2
C3UPUnMYdDpHmzkgnz6Je6cdvhxG0EAtGYVZBvthqlBn+PRJ3g8hgEMEpt7uM7IMRqND+MTJx9nD
j2XYQgb440PZbj+Jy+hYenGRf+8pTPXy9EmyOa+/UB1mSoP5QhCMEUDDBFscCM/kbP0chuXC6ejf
sTbDilvr8UKpghwls4rZjl9NbKWuNaOIIBAwEGVafVBobWtGedpaKG/wjDk2m6cR8Qxbt/NoAtKD
DvOU0NMmUIMJ9dTYchya62ad4Unk0OZ11DRparVYx2vhxGihJWpolkKvzdR1yITZ7F0ZJ8Wiwrkz
0+EKLcqD1ER24JpdV5SztlJVgwlMpNGJJp/qbhqZYcyD0PBb+ZokKV/HWR4tysbppqpHp2XOmKUW
lWpWvuccoczm87j1wlPNxZVnVDkpHANrVL52UZnOtErplnkVCtdywNJ+ZXOWuEYTJWFqRJnjrGTW
Fi8Cv+AHjd+pz8s606w4ZM+qEomV6uPU4pHjvA3d3DUEDqp5x8rKCrzUNmxfzWYZs+N57REzyHD7
TCaSLbJYi6dUCVqjKyt0FDOxdOLA0mUTHCvcVgxma4GB2ppPQieXRhmk+kmm4nhSp0Q11Y6QA+E3
+aLMO2VuKx1aksBVlmEeJ5NASzvTVfzOyn1VrlLqMneSckXxjbouT5GXkImGdHbg2JE+IwmKplqK
deg1754llZavmKfYRlBqp7SJmrM2KOkkr33XsFmQP+sCGzpqaTilpWwsJWna58Tz2Vel3ZhJ3L5V
Iy+foQT787JytBnMZmK/rLgnp75v03fco0G7KlvNXzl6FBghTxrXbJoimvAorCzP5Xye0yybplTz
rBac2QlM0aAZDi9CI2sz8RXP4vq9U7di2qlxw83UjuJJPxP2M9LWeXjQ+skLt0T+C97Idq1AxR82
4k5XV4oMqn2uqJohIxVA9oSbTBKH5wbVbG65XcCXtkrjI4wquQpr9MJtlKQwFEzSOS9l8KyRqbLk
Ma6OtCgT+yT1aGMkIfEz00NKxOalUnrtNMuDrjJESYLA7MqmXlKvm/qxVgmjazI8dUnCTQ2ljmuk
Uovmbcl9M+6E7hgaKdXYDLUysnDdVZrlpw6zchR5RqN10bGi6HOhp4HhlnG6yqi2lmHK7IMUh427
n6DwFfUy9jyS+swGLaUscq8ktjYLC+wHzKhEHYuzjrSpN3HstjvqqiY/zkuNR2cixnZ3QOLSiHlR
vtCTBh9nvHSzchIG7JTYuT8RWYkmThiLZS2ZFhnCzsPWSlyaPE8aJfJr02srZ54QFmQvtLAmQWPp
ahAXrhVTJtkyznWeK1ak+5p6BIoSnntUJd3Upn5Ms4l0bPVN56Z1YaqJ4hymLYvYKxVGraXZJNdb
9CxuRGm/8+00N3WvEwbMXGa4iChkopbyBN5cPTC4iMraEBlBgdlUoZcYaiH8r5hit8qcx5UqF7oM
a8WQvCwDqyqzwDHsxi3JqnYi8TJqE30dIIbgTVFb5CyQW6iVEad1cxwXjLxrCS6CmWY3VTJnbcpi
q1I8ERgFsm0xifUAvrILnYwaUaOiU+x0MjKDPHR8Q60Tbwa6D76xCGw7NDSRR64VOZ6PjcoTsTxi
vNUkNdsydXGxH4S1rlpSVorhsIY5E9WN6VFT0Waqkxo21bDyjUyHZ2xSZLenYc21/YwqeWYEMktV
s4tEPfOhymAVC5IuAk+A3De6belBSApTKzGblUhzZzGr+Ey6WXAca+FB5wjEjAzp8qBxdXffThI2
lXVBXCPs6zGNuPKS1CrjEhmFT7UlZ9lMV2K/l1Uf9JdDvUnmSKxMVeapJyxM/AnV8g6ZuNYVgypx
fMjcUj7nFaOHBU2rN7pva60BFaD7LebYCNMMWUFDnFmRFV1udF0ZqkaUd+1Z2qZfgY3KDmGIFJ3W
zFZMr/JUbmhqqp44HbKnjerzFzpx8meEKDYYhzhchA7Lj2TBlWmotOqyilX7rNOoftzayMoZdRag
Ou15BF29DhjyrDwS/E2F0kYaha0lc19Pm33WsW5FYESA4aRNYCV16791NYyWeiqrQ+I000KJidEU
auebBXZRYvgVJhO/tbtjKnx/4gZilodx8qJjsli0tCpnKIu7mV5Femr4qK7NLlcqsw6le8SI0H0r
azS+72FQ8QIYHCvJcGzU8P0njSC6oSHPNRzNdo+T1qnNqnODCfGFM6NwA9MkD6rQQDVxQTV25DXG
aQa2UBfJuuJasUKsQ+dVqcmpXnR4EiAbzWme4ldKA9+nCelYCcqdqQ/jpyZZXISHgVqnL0uQw1WZ
Fdkx1O2KA85QbHZu7B8EbuPNUuxWh4HUO1PXQjoPu+ptyol30BLXfWXLUj20bSSgk5yCJxB1oVFy
qZoywuph3rhRYXog+ce6z5qZ0Gi25iw205wGFm664lmW601kkIjTRSRy8SygbreP/EB+VedOaiRN
pE6CVqoLV3Ve2VlMTRRHKjgPjBmK0uKJpwUZN1SkvG5iW53UrkxXTSzafazkXthb/9RqFJxYBLnE
NxpUvFC0suBWmTt5bhDWTIRSSyOvGirMVFeZ2QneekbsaIWZRlxj1FADihzoTa15hzkIdVYVlrQ9
fa01HHwK4vqdwVQfNEGWBSICqaKty05w5nMHTJ4TeY57mtM28Z5d/8GSG57hmUzaDM7b/rTMx83v
n8oI/g6/YHK1s/9lmqstmCJr85M2954Fc/r2bG8+Pql38z/2dfVbKb1r/fGHU0bO+uZHcO7w5O89
+K9z8znvqxfv8fJHNOSVj79puXXxgQ2FqisCvDhh4A4LClTb1s2HQzAXDdU5JCyJCgTOlZcv4Aca
YEfvseoM6vSA1Ln08oE8gGlsdJVSUByQEcOf4+XDvEYjL1/0eTMEs3MCWwvFRlS96eUHfuX6qBPp
vIX36XXhF3Fi0QTXpdF0kTQblkXFNEnb41BqXW2GbmXCT4UIE0QhmfqVB3q8wx16bXtl5BpxHFDT
E2p93hRUsTh0bnIbgwPnFMcxeJdGVoZviZJxC5deMo0dkc9arDqTrBG0NeAhenNwOPUTv6jjA3D4
usPQ14va4KXazVma28S0/Shbgr8WWKW0G0NhoWsUbpYaWNBsv0kz36ARDg2l0f1ZDRenGTijyYJ1
nr2QSlY8j4VDllnuvfVZqrz2wkg5ddKYGiRt4lkpNAf8vQQbCc+To67Jwflo8mcVd97pSgA3acOd
Ild7RrQ2mAoRuFarY8XwnbiYqU7wHnSuVxuqKKQVq10x0RNw7LS0SKZpB9/uVtozihvV8FixKmSK
jVLTnnmIn9pVuUK2iA23iU/qtEMHTZ34RhjElaHxul9EB7KNDghPXttRoZkdKppl0DpvBbUXFMyK
EWL8LGiDt6kO9p5JedL4SvcmCGPVSrDrWgFPymmptpXpebEJr+Bpg+2JzXxqBDbtLyE1qA5di7QP
5joGDligKNOiCuSJk4vwpWxL8hI1OJ7hOEzM1LHxlCLeGHFRpIarRu/zLjmGSplubhNlWYAbuZYE
ZaeJKCrD9WwNmzgJJ+CAJMfgtsxt3nGD60V61FZu9poE/JTmnpzJJvNmKG+dA2oHbNIxgeYipXyS
hfxF2CVKahBcv3CI7SxJJHNmMiePnkEoUZ4paprFJktV/KzQQnwYeamLrFpzG25IN+0moRufYAU1
E5zFmWtpEj/Pw0JMc27HFsYuNW2QHMMHd8FyQ7CxVdSkYpalOAkWToKQ4XitBBusc6PgFZWHGmrK
fcdRinJaZ4r+gpHa2ycRVd8SuHErbwvPjDwf4hUdnqWcIp7ZmYGbVt2v21QvFtJXdUPX/aJ9r8R6
p8x4JqX9vhWsXoVahsFyxySYhMzDmYFCx0wiHwGjB0psy6P8f3V//SfQLmnVnu+A4lh8L6tzc7KU
a022ir6vxoTR+JRBGQKMIFMF+ajooR7+o2onMMAMkttUwDQpUHMExOGVagdTAdoY9gK7o8EgUvpZ
qh3mGLyp22GUGusTA5DHAc2nsZ4rus7guAVpqjhL8Mp1KvAsM33CMgx+twA14bhlaHpKHZt+pBqJ
uy7L3gkNXP0gS2tmdFr2wpZpDN4f+KlUsWdxoWXgKxqJkslpQVFnFlnqGFLLcgPkaI3cauradT4p
yxyZNemMTs3lAoiTeViieCob9iKL7HYifFs1BYqP7RziT8SXEFflq6qlhiZ1ZnVZ0kKY6/nEUIFz
wS6fZ35xgssmPch0csqxg2ZpaRdTlKmOqdYVm/hatVALRV2iRAfBKpv8ZeFkpzouX2ahKl9hUU9x
3BwKbucLAeSMhau6MVXFl0tO0iOXabbR6lk40R10xhThTGw7tk2vZmjf1sgyVIFKU3hkMOTWltBK
vl/SNDJUP3ymEAjpgiizYk19VTI2BYO6L/RwLm0neSNlfuyp7apLQPnWVYoMLa6X3NV8AybZyieN
2j0L6jc6GFADXol8knZ1btQdei6cqjaGFtQBMgrciM7UeOxZTC+FRd0wMlkOEVTR0NDM/Koy7eBY
77xkVsgon+ApqkF9RqE2lSmBh528L0u0zKRamuACJqC/4mmHY3sqyDuqJJ4Jqg8MPKb7dSDsQ09C
oLjftbl+VKtAvMTBEUmL0kjjtrGIqN+zvH7T6FE6V2xn4vges0RcW17ZMMv3PdfKfDDMEE3li84m
Uz1QU0OPe6XMgs7QZWW6tUbMkJTClGrBDFJM4zyYaKBNl1UZ+TOPgYOOC9W1/A6XEDyj4ySrgxVu
M3/CM7GiYauC/Q8wEGBCN6tqaR87vuKtwqDKgNgKDNn5ymlhW0mIsAHhdTIN6wrkgLflDBjTILGY
FobHSaru27osDtgJ1wJnDnRaZNLyvZ5V9ipF8qvYI8EsV+NqqvmCAh/l1ks7UV85JBcQyNYEHo+9
36lCLiDMk4biEKOqKnyI89ysIyfbh1jKkl2NXwUJn3oOm3uZHuw3KDVCcAP3fexH4FSRzkIkbg3i
OS8ErSuwwhhe20JNLDtSD8F85TM316KJjZpqlQGKtVeKmetpmVkpQKNQoHjmKg4XFPgAw84zfgxX
PedUA5mvQ30CxAu4Y0H8Snp+fsCljM0cn+LQLd+kZXwSOvELVVUqS1YhcEhek1tds99UtbOfISVZ
tG7GprVnQ4yC6u4l9bzM0J1MWSvYW6E6r61QFfkkQaBDuF3NkaIsAnCPDzOvrGd2p7Ap96JXGovk
KtK4tBJZVQZjvj4LbRcf8ogfuATYrl5dxakZ4WziOJ3yRg3RqlB5eZ6WiTxgqn3QcVlNAz/Ugdmx
3f1chWfQaq60VKWQK0/h6sy15RtNT+x9J/WaSd3kjqnnQbq0eYEN2lJidUoTHtkiyOeUgXsItGe4
wmFQG2VccdPJ8srSC6Wa6HmuWW4lywlQpZoFgSKbKFVTQWCoo1lWCdvyo9oxmW2/LArin5bgPcuU
U7PSelY3onwpVWUGMWF3DPdZtBieBDDnhldpnSH96MANdbpZhL6/inV7kTMC4gaQAz2ZQ1xeFEcC
N+fwKxv6SeB4xIr8YuIkbbVfxsCg6UWyTFX6tlUSMuNOtA+6X5o+sTNTQUKxILDNl8MC92ulm9cQ
7ferw/awFmMKFIDNy8vjbSsyeF6wPRy/2tycOexkmYCehkPXVodDjU7bad6g46GL4ZRh/6jHEgdy
iQPtBV9r3EuWJWrkUnQdhMRuQi9XFQmrw/awNpw0LK7aBAzeCGM4zHMPml8dumpztW9oPRxgYUgM
u9Rts2Vh2ZnDztuvQBmuazhh83VDL9dWN82Gb9msYuHvg7iHs6uLv9b11YXdeq+bM0f3ObRpMnsI
0TLzqt+r8/KsOml1J56Ov2pzg1e3ftVkWBufPuy8dnfDV1+70qvmm5bXuh8eATjlBeQaehiHpgmk
Dyw9D6WRaQo86aH9sCA0zdXJcNK1ixgODTuHtUSQRRLq2QxU4BtHr7RNg81ZDenDmMqIChxYNCji
Dr7E1le+jJEpHYeY3PXKadokzyIFySVrbbn0kzDvzCbmPZ3T7706VGRaOKO2stl1tX9Y0/vGQw9X
rTa95E4GfV3r0XaBrktwvmzSIN2v1Ymv+tnSq3gCGap+VQGmcrvdegq89bHHrWs7YzuoFoF8tWky
HBja2W6LgMKsj2wgbEEPKDRdAjkt0SRuO1D9bmCFXOyngZos2zxMl8NaBgHkEpc4N0kR+pYWLQPZ
HXrCbmZXIpoMqiDRDrVC00Ai5X4mOjBXAWAGPnC84Lkw87w6Z/k5aHIC0X/7NlQSG0hdhuNl1y9a
WW0XtHTkrZtX5w3NAI3ECKrYTBgr502T7Dd5zhYkiQ1Pbb6KXZFNM8jlhYboXGxCBPjGjuiJtMHM
exTo7EQD3UG9RC6LCr5y2EybwiS0iOdtPcPg4ix5WNKlKhS6FMzPTbspS7N0nHo5LPJ+jcvAiYwo
gkwFkQ48mLKCk8NqqfZrw2ZSdGhWcblQGuruD4taBsJ0WrDmskIK0H4Zj/fzkEoDXDdukZDHy2HB
OmxoNeRKq7aLl83HRekp7xOk15MEsoAScifYm9GGHmd17gHf3WlmqzSp2STcoqGtzMMmMBS9ixcE
JvXrzFjRgVCgEhIWHTibkNDJrBTqcZeM5XipOEpmRLWvWi7W0qWfaRF40CgzaJW+QQldZeCRgDmD
5+Y3zyNE2oWbuKE2wQGwxzQtbLN2gWpQ8URvIaEoFBctEdmHWDcB35iD66eDJvcdDRb9Wk11K8NY
zt1+q9EqSAsgVU5iiFuWkVNqYLGU7ZqgLjhZUl9VCa6WAwbwZqfF3CnT0AQHoDWH5896EOqCo0Ua
PucdCKHKqmTJIFENpivEczXNIZXRX0ObF3IZMN0NjbpfHbbDLgbXANy8UknjpdYjoqc2j+ZIZB3Q
ItgxC7CxSxE10bWF07q8NXFEDmslRlOmE8jlKP37rbfc60xVa6u57wqT9O/e1Qs4rI32tUUZWi4k
ow3ea0PBpA8+4zQHLzA0cEWSpdbf0rVtylxvAvEZ8MZer1xof9+b2+lvNByeeL8QSe0bUVfb1vBO
Dbc3vHBR14JobnDo3zZuL4jL1IWq69FyuOFh7Wox7CsCRQOqBr+2URQvXd+GR9Lfs1JoHHJoH3c2
WVIZVZGn1iB1wys0rF0thmcwbII1AXfVJ3NdgLHH/cJJwT4Mi6vNNlTf1I4TmnGrHhdeDTkCKH1I
lptVTBphVFwnZuuV6VLLFHihh7e6X4w2ZU6mEXbsWZHqGSiz+vqiVVxwd/p9jsbTGbwWS17jJjSC
Wjsv1DabQNKzWA4L182TSWMDXnma2nNC4pmTl+8TLyD/l70vW25b17b9IpxiA3avJNVYsuQ2jpMX
luOVECQA9iSafzv/cD/pDspr75U4uUntOk+36uRBkSWKYINmztFMbsa1P12u37L2n8u7y2f//DmJ
5jB6g3tVwMmym4Nwu/AG3cj6Xm5UNBzDOfRS3dVdXiuvB7IfuIBIseZdTohiSAetO+bKWca0GZEE
gkHzRO4R42FkDfrgEbqt6ZAvjncTFxHNPfBmh8pQL7XGm3POHHHUfn0NLvFRqQkU7wg0zh3okF4O
duZxabNindBjL9xfzuJtKBAnX5qlS4Udp1z1ZXmcI50OJfjSS++YfMm3molHHmPqf7vT67t/OkPU
+/WBPjS6abKhKJ1cr7kRFS/abf1DMjTBMVpfCJJB0k88C9pxOEyXVS1R1QF4IzDj5BAitN5XDtsu
bH6au4Rsy0GUeS/8Iu0BIkowXcF1NQu9s0zVxwmE9S4au7uekyGjNgIPWAkCtI22uennOR/AkGZk
VYwsUdtsRuvxPXOqvduNV37tzUgIVJLxdbKYKKYyWjiEp5e/3aINUsDAPE/CuTg0jbNk1I37LIkR
NjtrgK3XKBqPXEKmOpMnv64AFixnIemyicbkNq4HjKVheFThzkfam73tncJng/UW7PelHWVbP+ud
a9lEeRkB8JYQRbjThEgnbHM5OmU6rOv8qIbuwNyWbKvJve6gTLPZ5bPLt7ZmOhvG6ZHNmGusLT+A
Xy629VS2x5F+sZSYgzeW7lECP66wO91wdaj65UNARigsZFOks5jAUXM7bi4H1sT1uJu5d90m7c0A
XGDj2AhR+Dc2YqesX57BCppNrKZNUSpvu8QhxDNJDwgCM+XlpSGkFOnofKUjxmI8LCA2nYe46Kv9
cKjbaTqI9eXybjZ8OhSJOx1COodX0QIuXNebmrE5azCXbJpBTOnbBhi9Vzx8iZZh3k61CtLFKfJl
quK9U4zq7dxYt0SZo1Wc9uE66a4vi2zwApAlFzOmGWM/tmZ4ArhrkWyDm7aRi8sT8qeJhWJjeNFk
flSZEwgUcBtdlMUTVofL1ZFmnXdp5dHUkjbJpHLlAcmmPFzexXEVcazJ//owWb8hozlK4rDd5XNv
nWUv7/55uWwW/vPby9+XvfKqYTsA1MfLxt9td3nreCHfBGH47e23l8+gyLiqGodnTfDKHTlvWiH6
XLVTmVNDST4G9UMjuT0l1uX3Zijsvlb39ZCQje81XjpEK4RGzNYv/DEtHZ0GJvlSKvlkO+NtLLQG
+QwtQtpZ6BOs7cNMh93Hcm52MnY3gCzoZmAzTwdwomnvL0VeDvqopBheCz3aVHXJ51YWgO4NMKVi
6aOMjhBvAEgdNsTh+qAWS+6tx17deqeh8vk8QmObTqUqbiJWDqfCJW7W8Mq8REN1bXUbfvCAfe0B
Mc1bdwmWz5wcL98rX6hN6CpxWIqheOjd+UOorX6hkG5llSyic19247kZ5+YCubwwr71vvMK5LkVb
pt1YBVeTVcFmxWNeRicFLcBfxoSL7WxBQ9Vl1HwYmD1f9oqrhq5eBfSUVK26AeeHMGttDuKDT6ym
8kF1g3cIaME3EJzMqTMjrm8dnlY6sZ96V0fbpgnmfT8m9kl17OpyEmZSJGvHyr/uxt69RfaDAYF4
/TaGaCodTQN1njMUd+DE3OOsmQG6hqO1wBRsEvJnSQa7i/Tk7lwxs+egAOC4HtVsmM4ZZBxHFYn4
LuBx9Xa4FLRyWk2Vf7uUxr1ufFO+7dJEdL/owHsyTT3tW9MmWz5O6pNk3dsvWRvXm2n0/cMYRPxh
XvTnS1OOqIJUloW+8Yz0TzacVEbXY3BZe46F038AMthejXqQW5eE5Qvkgpdzpz26UzWM4dWinPmx
4vb+skPVBTJbgng6M9OF57aN2dsNDOLmg+ewEWkhF5sRYp+DG9T67QY64zFhnvpsw3jacs8v9h4e
z/7BQvpy2atlkZtduthchMXNpdtdriXtnVeg0d49dUx1ZDFP8svhNy7CSy9qnyqod1zp6K3pO3rF
oja5q0sArInxm9dmpgdaM++jjm2/RaJcHsp60HelJvpti7lsroKQ1M+kovWWmqE/dJiQ7kYSgJty
ZPtaaborgso8z1WTbJjfW8RvQEfdNtyjwA/WrLUlaeatpoJ9QrTlberSjw8uBFu3ZooBba77Cap2
UyuyfBIBkDASBRLxQ8NuBzwkIrtsUco2L52l+DQmEbSFnVRHJAbuDWBimV1aGfSYja2ZPpcQ9W2g
kcFCH8v+xinY8LaPMLJI24P4s+2jJNedW183LXBowezytgWUguli7fgSj4Gf11AlXUtTOWfITEEo
rOeiMQckdfwi2ljnDVQZ12PIunM0DsHbLpIFghVfXF82cLp5zKNpqE7TFCUnLBHF21aRSrvaRF+W
OZRY06PxxOPJogu6NSD8UbyKvw+odVmuqfJPPlXQAqKtnA/K/QJc8+14eifOZkLYuSBDcV1V05z3
PhVfJDleLpxrOz9rsLSdu2VwrueCOXlhhfey0I+XDUajTTY4PT1Prumu6SjDfCon59zOuD3LApia
dMNfCMkBRarJuY9K1mFts+Ne2ma5tzFR6eKG/V+jSFIRzvSl9yXJRIV99OifxwbHuIEIljyRqbx/
21vCHrq4DZ4KIsgGbBY/Ri6hZ3SmBH09LqCxsVBmoWHuTyaVc9XfBy1d9i0vxN5v2+C+DUFoXDZp
Wp01AGdfaKTqvOP9AKqUqiMPRn/jLV3/0RH97WVTjJ7H2RmmJ0ArfDthSBx6G7Mb1SYUkU8zfvFZ
ndK1YR9JbRpCZXDnGuPtETyRnQ39+iEqAUk3iPL/kuiVTrKQzzWh0BzngozlmUWaHqcy1ptKYnhR
S8+XywMx9tPiDNUTHad+q0vtHryqGW70SJzMo90aGX28bGnngqZQ5Lp3uliSvTIT30wLlAdzPz+o
qG/frrcpxaaliflM6m6EenAKTsop2bWeHXBkRcSe7cxPl3NJuuTZWWb/Q8TIsrUQVh44nCM3bkRW
qSQ6nLucLheoRyaXltYOd8uo+FXFFrObeBk8VAuEUZdNirDcxqCrPhcO5mqovNUp8kh7XVAXAthq
nJ5d6R4vmwKpe6lYg3VSqvYYFULuXKLbq7BJ4rvQSgPw1aevsxw2XjKQT3z2i1xN7XjdBC47BzWv
cgSR0xcZ35lZBhh/AotiEpEbXzreoesp2xbtMn8clDld9gWJ5DdSl/Uj+IVoN+pZ72eLpTsq5xZr
G/YBdeNeQ2f3nAR22diQ6WNtm/JGjlB9ve1jPajLn3OZkDMeD6SO7jo1XX62/v6ymV+idt9/yo3/
f6RgQlwPtc9vFEzvnpr7j4Lp7Zf/Mims1cJi6tIQOiGUj3JAI/+tYIohRoK8FV5uJIIQuq4egX8Z
FVYyO4J8JHZ8lGTAkw7/4blRigpufjy5G899QdHkxP1PeG7Q6j/YFLAXhHM4Csdb1VDvbQq123l0
9CnZJ4SAna5qY/dzQkfY1f59af6WRXzvh4AW4KdmwMNBwBVDywV6/kcu3brjYBZEr/vRUveRt9JA
weTEN1ItRKa/b2vl5b93XuCUEhTPQ6lSP4lCPE7lx7ZwL+oxWRBpGLdNbpxwwOAPgOBR6+jbLpSQ
cP6+QbhLfmoSHiU8G9aBFwV+JQeqhO+lApqPQe9GQ7GvEN1D5dyDC20HILZpS6ASz+JEJU8OKgJ6
W2cuFz8PhKjNLmyV1+z6oJyzYFkoWDPdVLuuroZ90mpSpUh7nS+NrobrHuLLXV+UyU5ZyHpkaDzw
nRrg8ODKO8FFshPQZn1wpxDI2zJ0W1LI6lxANQOpbB1AlFMirzG9I6+qcjSbflq1PoTar0ld2SfG
6fAUdeUJAXK1QXTaZHMnnL31fMyyeHZ1nLHan++8cZbfIFlrb6yvasR9VZ1C3iu2Qc+azK3kks1t
o/ZOW7R5b3tvF0MJng69URuXaYAfkz9iOZza89DFKp0E918cUQKIDVUP9QJR+96IqEwBTxVhFhOv
fR1jKa8xoeq7pLUMQXyvYiTrMd06AIM+VZwkiuca3OrYp5FRpRo/wbkbmPGaNV29jWD+aDJVoJ9n
CHodSNV92XyZh6j7VM9l/LFOuAfBgJOwTDlj8lcN6VqdAs+MmlR6pgXCVFd6OywxQALoU9gXzkQc
ZFVDxQ2k4XGXhbQErzqr+WgAdTzFxoqMF9WQe9BPIRa1JcSsVR3cVL57D+GuA9C8NvesT2D8cJ3h
k4zAx7bambaQQ5EgRY4l/xqkZDvWsFdw9l2O4DI4loBFutS1AZObEReHNYU49ULaj9T3yJ3fVPba
schWUvCGHIvR4hA4ZaAaAdpKHmiIBKugDtIK1UDmYCp+7dTl/Fc5htMX7ppabGxpw2ZDpioBphSN
OSvC134SmQLGd24EVPo6En85vlZpyOmxIJNOOQflPhIIkotO7EgXM6TrUmejhkim9eCoSYoqTKNu
OtZkoD5026XJQieuX6D0KbBx9NkvZj9nbWg2Ogr7+0IJ7zpk422glXLTGI+ERdfG6EE+tJwAqSPe
dpevWkZkGwxkOnGvsV8mGFIy3NngS6c5v4HY38u5naZ7aMRI1kzxfd8n1WYO7DOZB//sWeZtPGPH
M4ms3SjoBh6aJpmz0k2WrZH0rlHyY+QXrbevOGSEFHnxwsxrE1bcQzY9z20ezlyDODVxB2GKHWt4
k0rJAyjxgbZkRvShvY6VMPpKJE5pZMbKHp6rArCNfeKjoojNtTePqlxBDuj9zTLWj3R4kye7tY4X
9RiZiW0Sd4zKPICQgGcErBUkbyCt02SKm2aHND6MnjWhZbyNDPeCKxmr0cmB1Zl4O9Zj1VNAUFO4
Lbmy5f3CA2zpd9VSnsN+mBlMOzD+3JYhKeEM6EAosmNSkKWt0rFQwSevYzMEok5TELZRUJ16T/Ws
SIDcLwmivyLNcKPYxCYCWWVXzsMDl0Uj+52bjPwTCTr+kCyy2g1Og2m4lVGwX5xJPEUwjQxZ4XuF
SdUc+odAL60DHc8CKW1AWLILJqS4yiv6a1frYO8B3olSzU1lcmkTF8azFsaPsV8/jpBKPoBhUq+h
1wD2aNym21Lu+1et0Gh3hkYk57MAEwpRyqHSKtlMcrZNJvsCYBOJEc/1lI59Fi2Ru4WuqM3FUCEA
hAgza0YHck1imMQdKJLPesC7HmaEB4BuMG4FDZm7fFmUvNM+7b7SkMbXOJCqRAZM22NnEmnzOSwF
2wxGtVexI5IbEVThi5A9js8Xi7stxkjeEbVi/TxGMpKRsMN3AZnkNy8exJPvTPpW8Dq0eQyx8UMp
GRwx60MkXUwePJwxbkV+Wer+V9/4B9cqTAQhQqd/hzw/u1Z/VVvun5Dw79//S9Xu/tcacLlrBWAk
RtCN/zsmjNz1wVLUgesHsdLqav07IlyVj3gaFUXh4EsUuerd/xa14wEKKF2KWt4o942P/yXq/zss
+51tFaXc30UyMf6h0ClKV1Aclx9BOv99JNMPGLMySdo9icYG7k/WPmBtXFkO+L1g5gielVyWE3jq
Kq3n7lmUAblyVHT22lnwTMIRk3cjlXcY5s2tmJ2noHDKCv69vt62FEimnYl/NbiRyKiBnKk2WEXi
MTp3YuGpB6lLrdXwkvjyFCqIiQhkT1NX5NMQJNmsZJCKZY7TZai+zc5cnSWuY9ZHoLfnpu1Th8Q2
xfqgwHbbY5s4t9D++LCpqZdWKyCrfNgYaoCVTtW3UdQ8B61lNlEbnyNf71QVdVlXNt8S3pyUu9wX
OmBYt+ct9TgclfaW1ubolNhqqEmqWfViOgjV296+BhM/YOC+tlH43Jtx24oCwkLJ/I9FT6FXi8N0
DS427VjYtCHx2Z38ZziGXiLHulunVPfOwE/rFcBcBKqbi29115BsLKd66wvT5r5UPJ3LiKWLWh5L
X93HjUaM5MFRNYjkVRUwPMFGsy9Lc4S3tL2yQlQZUQiLkBBnNKgOHpu9THP9GDJzrzr6zHx+KLV4
Gfr6pbUBzGKQ+6chHTcUJ6Qo6tBN5pYK3CvjT9s+6foUms2DpXOBRZzBTONh5oX4lKUeG2DIDYYp
TYAIbiqO2XLG6nGcuspsSrJeSyZfZrhuU8dYiC8VFuu1rY5iA9LbWyxXt5OndvPqM4IKKyOLc+yi
lmQLZ998gc0Ctzpxro+wBgb7uIWgsK5whi01TxYyBoSYocirxEfYM6KhpYrrnCXUQv9aH1pjnwYK
3zAL9KN0AtC8DZBPNkx50eIxRwvWAuHp17i1x8UDQlezoTrzPnqutPMl7v0bEGluFip3a7xpb4N5
2Pd6ebR9sK+qbkJH9felxD0iTowQcFqmFOLgY9garJgK9zPxkYwk4K02MFhNae9JrLSj89RAO5v4
agIvNTSIMcTBjZZHrMqPVItv0qlN5oTtBMhAP/qFy1JewRMhvDZBmk9AZblVlV2uu9uE5yShzxAg
11tkSOcO6ufttP4O55kyRFep8sPnKhrMPtTojlAgnzuPdJ/rggCjqoFoD6RY7vwQ3U7oErKungaZ
gRJ/30dmOfRtsFwBTYuv9ELIDWdGQHrbyZuGdGbrMEgMJIN91CPCf53c8bNZhvDajXlXote0iEPy
gbOuzhPZ+zkkreqliNoB9ssONjYYKfvmiTfFk9QEC5mFTrRCJF5lmhVn2vDPsHkvGddio1loMutX
eTeBaO6phk9hQOaMXFYPJVQooNrCqD8Lwm6blrYbRehTS4Aij3MAlmEOXnRjhtemAUnZkJptRNin
cWQg1QaWv5WVnHOkAMWtOwUTLATo/rb2Xlu3xWLbyy5lcMGH2nO3PpjPFEcBgs+iG/aFC4LWo/EN
daJ5pz10OsOj54iE59nr1VWxDN+IAn8b8jeoBTYvlF34Rbr9PgWO48QDdoC4wsMDnuGc+nEWr2ow
e7Xi7Z4CS0/9uZ+yItbnKuhPtnDDP+S/77PftbUEC5ofIG1w4/cmqISquQlN1OxLDPW8cTlEIXBb
hD4m9O/W1F+c1woTfJ/aoyU8sQ8ORxQsRAGYy+r1XVEFFUVg3ouu3XsTf0kKzIbrdAwjJ4QlyHfa
K7xztr9vEw6zn9tcXYR+jGKm+P/Ha1n6TcLiEeUFzBQwCFmXx1ZjYMOvvkfgC3EFzlcIe4RT8o/A
wnt72eV88UAHB1UuAjei72CTjpfK1iZu9qMcANm3MoaFFuQvpotj3dZ87yT6VY0aQl4F+Xa9jBi3
sJinA/ITCI3QXe0RgANWXR9y5ATIdT0DjYzVUYFrhyje6zJO0VdbSGbDYSuD5R6agicH2SUoK3qe
Y0Ey3bYIwIO2g2AwCDMaY3r4/UX+RRfyUZDDg0TfdQI8qO/Hi+yJKpFIEps988YtbZ1bJ7G30oKk
/0M7v7qiFCU5EFrFFF3p3RVNFJxW+BJ9NUH4P2p9a9wKtnaBSbiBaTgfY36ayhVTWcxtNDnyjpVY
Q6ktv/UL5uU1VKnhEEtdTx9LMhZpgoIPJAnP/rDsWIzpHoY1mZUlC3e99vRzGXhmJ0sPupcKVBYA
+vG+4fpJD1j2Z8ibIciJ5UaFU3ukTfUNttUwbbjAXdRxu9Ok/la09iku562dRizenb9nJtgz1oA/
krZI/U4feURE5s32FlZ5KOM87DuJyWfIZk0WuYixfn8hfzHDADaMk8hFMTsPGfqPNwwKELgiiN/s
rXIv4YTGzBZ0XpgS5e9/3xYC7Z9GYLCWhkaGHwG3Wb//btQPnqkiQU2zD/hyT8fqINs/TZiXkfRu
ZoH1yKN0fU08VH/5oY2K9XwSjtPs22TptmOlPYhI7Os601fWB0swFAckb4BJvbMqEraJGnEguvg4
1vWXOFya1JPLkMai9vdLjUWcAZJKOyNPrlt+s6Hy4b6u+F74oU3rwAfWh1og16IKN0CPPsQTPg7H
uLyiyGgzESBuAcYJg3PSd1tv8JAUJgDTZo1SGY5XfQsadMG+4qdF8wOyeJPFYY0A1VWIfl3IfBpW
ZUit79vGYxvq2+Mf7skvRizuRUJjB/Mw3Fjejxes8boVaJHN3kVBlHRhsspAzyGCJxznzHAF4NCo
c2HiswzCLoOXwkmtK2+mGn254MCXwgZWv8ICBAzdNp+Z86wg8s1jB+wYX8JzMUdhNhfBmSVencNe
RLKuVW0e1ebJ8dQrsm2YQKsH7SM6THqc8ED0DgKtJ4NALO0K1u2gRthB0ndfBuGcQq8Jl2qHiQ8i
FdSuAOKdywLQqRfYp6QDUPz7i/SLQYI1Y/2Hqp7I3t5dI9QNiMSkFlSmiRtgUEg/IoXDoc6cFl35
hzuC0nQ/j5MYqzCmNdeF0OH9mOypb3yUNmn2gzc2mwtoERf1AbDnPkFtk8y26JLWIEFaPExTdY0I
sBSnkCMAhBc4TNsm6aDRWPpNArQ1rcQ4pY2Jv4zcvSZLfCMSOWYsQbSvm9aHTmd8lbW91wJqm2hd
jNHNSp+/FGqNUpWXoZbPCbaYvNatlyFc3SxTHW8n3NJLemmp9vMqwIbJwA8hNJFZ3all2xXzBJXc
xK50rG8vSVDR6BbcGZRjzaweqwmJZMyBmwNhVmlg1eMwlU5qaILyQMujx93bnlQH30e05kZzXjUc
9ZXwhkh8Uixrh+zmZevSAZYxDKNRB+c2Uo/wiiGBCDjBeOrA8/aIloDpnCA8j/Oow9bwpj73dYAh
NgGMSgL9OkyQ8824wLWoTpC/grPXCMWpoM81W+4VGJ7Mb4F0NVAmLfXByr5fZX9IfyZxQFK8kzDE
pFW5oGNidIRqOgk3+AyDSXPgbnBeYKPxvcFA+KB2esX/VT+0xxiRvZjoszcABPtDz/3F8EasEwSr
wR09ynm3Tgrj171HA7kfIyCd43I/Olj3FqRZBSy2+Rp/XVLtdkrc7ZQg0ruM+YZNW9QHUmlf42e9
9HOYCFDRBuqNeBn8KBdT2Wfgh5pNomezF+5IkKBxCTEbrTZ9I8rXnojk1A2oFWVLrIuTZQmkDAJR
fgS0lmCOgcX3afERbjmDD+TdqeZMl9Na5wiRdYnEEOsh81vckBJhdlTPj9OCGXTwpvshRkqazOIE
2PaeBnO1a0UIMnvgft4re5RMPUKkC8+6S1abnXkNYcfeDt10HyE72PMqPC9YRJBkzo9+qG/XaH6K
/rW+/i/Q9gegDSE2RSzxG6ANpU//z39/7z3++yd/Y2thiHLnIdS/vrdSm1ihvsfWHCweqOPirmzr
9+Aaqi8jrcBTRTBNv5WF+De45v+XgyJzCMEBsOFRMWBi/wOA7adhhQDGd7Af1JoDYbhiit+HMgYV
K6D4gKe3LTYmgQngFNc3312OX+RIPzcBgBDPnsLCg0MO3HdNFGoWpPQSu18KP+UoDUAMotbw6/+s
lfUovo/JigQoPEMrUfN5JJ9b/XUKsv9ZE+8Sr6hqadMuaGK2d5FzZyrwiV9+38TPC7SHJwSBLwbY
CRL+fW4XauE1C4mHvaJxny4wLmeQ1N5JEBYBo3L3+9Z+ujNQi6C4h4vZNAR5T9/dmUgHegraaNib
tgxSZ8RLJVHfRpTd3zj9/xMA+FVTq7IAtQw9iLDf8+3OGHZIPVycGIvLRw04JS3rxT2hZN+fcvJ3
Nnka46xcD+JrGGQuDP+PPcHlgWOEj6ZgTp6vuZj4PhyAVRUQG6Z9qeWuhabxP+0baBSuG7D8WOTW
Sos/NhpUhQtRTjXuDdQ7qOeGlxB8MAg1vPz+rv2c/6MpDzlhFEG8QdeHEX3f07lPOtvBtb+XhkEe
D89QvSd9XF9xD0pdIYb+tjMuCFBh2QmKef2H9tde8WNmgvZ9H9NWCGgedSt/bN+UtGMOLP77WBK9
CRucYNirD78/yfUk3jeCQsh4tLazTpHvYX/YByYzJd6wRw0SdxcppioUQvMhH/RQOMYaT6fLnOhN
O8hh+/umf9V/UAkSDyNNMGehlM+P55cEVMOC4Q/QRHOz6fwAZv2aGFQjIRC2pX7JgtSwqdj8vlkU
IPx59K+le3CykJyiKND7vHIEiVGXSz/sUU9tWGF7R20qR3mbSGHWCQou7n1HFgdHwJbgjw6EnqOP
W1Brd2fg6d5V3TA8ecz6blaB9M2HKbrzArkEsDprdZ0MYbVti8HJ/QkQjbsUxUPleDNLIznXj4aD
RYzqqD4iG4Hive0+yxi+lTgeN6J1l/2MiocB8hoQ93gwXc5JxE6i60zKe6i9UIKwPYbDXKP0loiO
TmzDT6iO2IB/BTt8cnoSHkW5hk0OGTeMBAt0e3JGR9WTAAvD5+sZPOSHCkFoDpcaYu+oB2Eqo0NR
SX8Tkx5VVyIrd9QbrylIoA8ASumdKmZ3R+YI8jx/qK+ohJgaFSroduSYQyMoT0+xw+WmhsEInLZe
7v1owk6gAb2OgGZtWgvjdrqY0T0VhY+lEAXUsrKd2V1RL+o1maS5W1CxYMzCQqMbLDXaq+xX1YTF
M+vAP+cyEfZDCHOcn6PUw9dhgHIO1nQ6fSMrApyBi5+eEq+K2VaHE71bFpQNi9YLHFD31JrAA8o+
ScSOJghz2RXTtQgLHzkrLVEcIGjA7+D4eJYEU5TNoibnuqRfp5FQlOWc5r9qqz9Q631NmiT4pL0A
lpOZVM8TVABXDkQ24JcYBlKj6Fc7tQOqJ6Ie0b7uMWPUosNNCAo7Pc0O9geXXJfVOuIHmQTjU7V2
faH76ChRFvIELXCx8YPB3UEcwO6giKivStTGzJOhG7bKg0u/BdjDUyw4JSQWptjEKIlTZ1bEJZx1
1NtbF9lO7VnQZH097ZSMOQrs1csDTKvzA7g1bDwkIzpGXAV3okT9BUcU/BBj7oVYFJ79BWTCTZzg
csJd4Ba5HDov9xA2nSeFOntXtRfKLRi+qk91X7lFNg+Few9+qLwzJYoS1g3kEWmnquDGE3AYsLJ0
dki9ii9FFPgJegkpzp5K2iLjLIrmFFpLZOtFQW+gc4CzqzSwPFhUnTLd0F/3JHLvXWmXqzDpwtuC
+CgM0DH/NnJlea0ohLeyt3dThAQq08Hi7GfWh95VP6DU2zxroZGLsgJKkRku2A5GjdQnM9mBoYm/
0ZrH30hZTNlIRnUcIjf5wlCfegMXJXXTBA8x25BxStKiTdbrUaD2XO5a/ZdAda06Q5k6sWFl5+zd
0TV7Cej8WsA4/ehobjeFid0FjaHmATBIFHJUVD3HXrF8boqA3Tmyd/ZLBQIkp7MGoBJVi59KYO6v
LlT/h17O8jxDdvMCT2hzaqDfvNGu9R9FMiGbHMeYbHTvBkflleYW8Lvdlh1KWEBQ1rwYFqi7wZj/
y9x5NLfNdG36r0zNHlPIYTEbRlCicrK1QUmWH+TUyPj13wXYry1RLHGedzVVNosAQbYANLpPn3OH
/rqPgvqyr0rqMb01XFSlY5zHBYJUCqpXy2KozbsCZchVPQ6jW3aS3S4N2Jnkm5Rp8EpUD13AUQYb
NcooS5E3haUa2lq+ab1O/kcPzTpdBGgq3pWijd6M0axcpWUQiqW02tI1KLqZjrEphqJCbAU10FVV
hBWwnkBfN7JeniedOUYLpAKD+1FNQdT5bcJvGl5griLH8paqlY1n/LX+vark49kQD+U5aqdT5swL
y2VkZjI4jDRydsCvjU1OrmNl6b6zMypnkt/p83Uh+9JWBHFIAdPU6BO2Fo0bFgj1Gsqi2EmCpPAi
KO1h4wWeRPqu8UidA9VYtl7NdehzAhw1I0OREQS8wrStGcba+CbJdXsbRDLrdUaB5zB0xnXeWpZb
qxF0bzlDzswHyaWCS9l2eQgm2Qbl/FLFufJaW1k1LBKIRf9UrFMfBwBUVw5ybWfz4WpmGndpoIvd
0PspnETD6q4oEvRXlT2QX7HjfEBmiDvPfaSIrPipQPmQJsOxiAkdKh2E3oAeKiiTWn6N47p6gqkC
xJqUv1joQpPWYWgOF1nhR0uYbDAwst77HulB/tiGabqtHYhHhjF6a5hcMnO1nC67UnbggEH9MPPm
hSpOvbMtVKYXfhMZK9J98jS9xwyeop30WLh8WWBIa6E4IQkoxFgU4PMQxZS8d3PJgY1pFwo4AVUD
GSXbbXoWVQpUbSs3IQEApxtdtPb4g+XeHBFaic07pa/kb3XVjjehXnHritQOl0ZhZ8QzJmDKsWho
Now776wfgccpommXORJ290Vodh2Cd9x6G8G7fW5pYtdQw3pzFI6Ok8i8S4VpnHsgSreIb1crtQQD
xtMv2VsWomKnFVL82Dmhs82y0rxDZ01aG7pwILLVUFxjh+TkNNlV4LcAE1r9dWda8L+UFvkeB4QC
GLv+WhOD/qKkZbLOCjq46U11dnr0khRsvU51OfsZMYfv1Equ7qvYHB/pSP61GUg+edXGucsiAJjU
051tKIoMBTSqvDVrUWrQoertky4jFK/SjJSnJ/XXkB/Hm1GS258tiK6H1Cq8JTXpSFnZpDV+3ae4
7hFRk/lje8QCNrJeKJcGgLJ734sZZLR4OIuQUl5LRh9+z5rKBqTZ9htJbownrRlA/QtJfyJhNlwy
U5mboAyk1RCGErLWeuCi+JJfjPDqb/MAiWlVZOlailHtma96bSDbm1e2faXG8kbOMpghoorODZEr
FK2CfJk16CrmdMRNb+TyuQUMdZ05Ub1Lh1pbF2VKeULIOg+x5QxnjTqgV2NPasNpADJv7sujrYw3
JINJ+pCdOB/tsIfzknnrFBwqWg11i/SSgYCTXEbpzhx685vjee229mRY/eitqCvUwrn9YzlexFU+
XijQyZZ+B4hlKQ9xwBCoAPqUwlcRD/0lg8KwUwsvu7LEOK7C3Gj8xVAVZLX73DDQ0e6i9dgAIbGU
2NknDrXoJrYilAQDadNoanymA/U/j7qxv1asTlp7ouivSqti6rYCZBRhUUggLMfUilcq4uwhTPPA
WTM3tTtH+KTcPb0qLjro1ND6rCy/R2Y82zQMOMRAmVWdK7paX5U+3CHRmBCIgmS8GDoFhRzPRAxM
VaRhUcaZdF/Jci6WdtoSMesUYZOWYUNGSFAsagMQ7QihLyL5R1GqLNpsWytZ8ig3dKe0GAmrnVB5
lX19uNDTslrpXSe/DpRhEdAMcw2gSeWdBRUPZqgY6tnYd+ONiC3rzOx0GLEU23foOMOpBg5AYjd1
zLZf1G3OSJdV2ngjmz3PvKQlwExQHe/vdan0Qad4QbtvaimCpx3r15GmQCLPRwjplRLp21DWxl1k
eyZ51nA7nREsSCpCiIcHl8oYqtWyCdM7tQdMBP0uW6NOJm1Z29cIEhqD+jyQNQcSk5V3WqsNEOFD
CEtee90UgwVOpQRmHEk/7bK2yEBn37QmURYAwr09p4HiiJwzchp+JTa2LTropEi8e16IODZxybkO
wKYhMy1bayLE4KwYIebVwXCtFoiOxZWZ/iBV+aMajaterbSN2nfpFLeVOzuw1AWcxfsuD8alsCXf
ZbTaciHapSJPJB+P5Z0T29+kTBPLOoKKtABa461sdAQWsQZIRrZraZcZ6NsnYHmhCoEtIapSTZ0R
O7voC++iyAJ/Gbd+hltBAnI01xBeHiFOP/tNa7hxryTjYmh6GCf2mN8VuomEU+LLZQXEIziHH1lc
I4VafJP8GAwa/MXvlVQ0P+AZm3eWIvR+haJ9vGuQ/oBl5MRb+HeNKwWx0a9yv9SvdVuM15FvirvC
D+N1mzbWgP69oKY9miboYuEtPREE28QZo01bxmTjIEzCEVSGZqHU5StSFuk5qk+aO8aJ4QjovOCt
io3dACo+r7JXwnvle89y/EJxmlpeCtXIb9oyAsICFK679sYh39UDyNUIeYRNbaOBrqZI4i9iVD9A
rwvu4qr3jFc90Eu0pINxuNKVOrrJjDrfoHAvvpuC+GrRI5Z6OZC3RoY0sM5iPcyevAEJL8StGu1R
nmZIUwGIIgd24CIN0JwHoa1fBGlVP2U1hf++LruzxPDb804a4h+1HnkBql/cXLwxvOvWKtK3tLIw
czAV/aWqolzlESmsM4WS5x5nDbIrEgvsxdBmOmvdSm/Wg1TrD1pmpevYMxT4tG0bXObS8DNuLfub
mlvZmho+GmB+Mm6QK4qWUQsjihhvZCoMUmD8jdR3K3MQjGRRErlRgXRWYVoyt5fZ9mxgVbHKAw3+
smKv/KrAbCFM76UkREoaqVSfUX5BztZeISfNolgpntBnpOJgJmQvZN0qG3gWTr0FIYZAc5zm+xpu
4E4Ij1Bq7aeD5yOAg6BcI7la1Ul4BEB0kH4OdQLCvhPGTmlM+7FGlgImV2PD0SfPr0qh95BoUr1n
UkyuCRUj5Be0/CFCm+hb0RS9tS0kY1AWIfT7eNvmhmcAjyek0aU6u8H5DUR8lYf9cywmXblGdNFZ
qzY//c6mLExmd987qN5oRLY/skJGpN4DhG9K8eUI7QtNHE1KoK1Z5bLjVu3jtuhwxSiL+pJEoH8Z
EQwtIj2JqrVtg/gRvuktKxGptzz/b3UmTwDoGpuExsIAA2WOEUmSqrmOZZIMOqBkkAmVxsRlKWvE
xrybCh20V9Jgz3pUdc/60N+NjYogiGUG7UrKOmUblSMjeyFpyLw2yR2wAbwFgqAUt4acVOnSM6uN
GTTyZmxb8Nz0eFeyc30bBKa1V2NzYHARjbULUoe1aaT6r8ZgINDBSLhAGxhGnt9b9yx1mE98B25e
aqHH6ztPOvTRc7lQ1C2/oq7Kvqzv9FB/g10trlqSWq/+6LWIhHQwrSttiC4cZ+y2rQCf5+S2vS39
qBfkV7gommc9WW2g34dtLjZRE/LAUoVadBkx1RCYzsaQjC1C8+o1a5BHBuT4qi9G86wszQokY22u
iyTzXnInHpeJ6GzShFoET90bM2DbrGJUQXTbwxVaok2Z3WZjBW5Tlcg3p/Wutof0xgsl89oqZSxa
YIlfIgqq/aP4qH3kUYcmfBP6Z14WNFeZ0Qd7ypTGnV5ETuYvh9GTmu9RJi28IK62KcPtGh2gYjXW
vXzjeQ3S8F3RLHNKqPi9aMldzYg7EY5QundaeSuS5t5vAJP0lmyeaX4O5qETz4GTWW7kB8xYBIJn
DKSSm2pOuyeUs0CHpv4lOvAx8W+e/dPUSFpT4itetTIqvlc4XGCi4ZdB/JrLUSSfK9Tez+3Oi1Zk
Szo6W6XeN6oER1dyVMO5DBPhq8s8K8se0em8gFeQkUZGdUw4l6D0kvssRd85RR8BHYkKvXxSWPfY
HfxE6xpe0EioIkpNnMlj98MyWDUYCRJNBFUsksoWKxgljnZp6ChrlhOupKrRGc+/8c1KzUcMZgZA
H7nvEhUmK9IdPyo1bFa4U3hL0JfX6tB1btMjh8ESBJ+avSHkG2Iok8wZaSKpsZUfupN053puaGuz
1EikxHBgfXT+W0fy/glMzbg2EGy6qXrnn7LXpUfUZKsHVbXQUDaqvAxBKvceICRMIRAxzrcAvJq1
GpbZyoR1srDxJML0+k/57Ei96HMWFIVbHd0K7CQseIgTYupdJUerHDOfJJFdq4yAnKbtg+mw7vdN
VreIe/03mXs4i7BKsW2CLHeAifDxylAke6C5qjbuS7XcsgLo16VnySfKLcqUOf6U1J7wQoThVFwO
0YJo4P1OapsjVJBqTtIPXvPW1yTppQpFTPJK8ta0R/kl8KYVJdjQ/yJ7j5mUCRER7AXg/Y9XN7a0
eux8Wbia5es3RpOT0vPJk359D4+Ve7iFUw5bpvA5Z7rf3UO99/RGT6nBzOWQNvLIRzpDv1D0qDhR
eTlWjtDlidKKnxQlxulPeddU3KPsOSQdlaWuRDepy59NO3/++nROtXFQ3QnRT8enhD6iqDWyAWKr
2+nN100c7Rz0P4A5dEXjE5TUQeegE2ot3IIJ7MJv4FureUa2vO3Cb4FEqaWEOXflC3KthebLO4T4
T5V2Pj96EDAwTYKBC+HjE7BNN4pGQ9KmdH1FJIs6r00odnG5T6QIB5nCyVZfn/Tn60p7gPYcBlMV
NcCDZ68ktrKHQivdNOsZpczhxgoU68R48rkvatTQDcytTFsFM3vQiOMr9SjipHTDGnxOVQDDyIt2
b0UkNL8+nSMtcRK2gV64YoBGPOgmDgKl4zDYucvQBgRNqs61wbovRPT4dTtHbhPYW1UGmTqViWeh
8Hdd3izSWIMHmbtjKK9F8iIB/43ibIn72Anctvq52Kh9aOpguGChaqLGSFNN65C9y3QfaSMLlkDv
tGjnttn4MBgUpg2SoAgT6qT4ZFF6303iVpAyar2OKAFt1Yq1NJBhsmCpPsZnhh0h+6b10s7vgvHC
SwgGQdijdOiTMia4quE84F5xZrVJf9nlaCJnQzPpYpN2WHQ4a504Uf0zVo1SJsl9aCdwrwGOfxxG
AExLmpM1XNMqqJ+cNJMvlda+HUwzfEnHxjprkoQiSuJ9F33sbyzYhBSuzJ1pwkIyKM8oZRGDd32A
XpgtazNYZnl6W3Q2AHdWlyBEy3UVdyQdQs1aeAJlOwScUW4XrWqdSZEEZEjPdeBNY7eqa1td0g7y
GoFk7WMdLEOEiPeyZ7xeOTj9jJbfr3RmH4erpUoEj4APXy2vy05MWkf6mupQjATBgt+Wak3V0nd9
zQN8Rxl24LpEUrVvcSTZcdd7F/WaKF/0nta5X3fuz5VfTVMtAJw61BAI8wePa4nsSNsVae46dq3v
SLqk69IX9d7Uinrr2X69R7JPvtdD5xRg8cjjS1kbJxYVLM5n8AUAuFYKGjNzWesO31oYNTgXFco9
GPHo578+Saq8jEYsePh/WEOnOELQCS/bBaNLarRVyOSTDq5WUpSJnVnFob2sqLJBPlXJ3H3d+JHz
JK7CkEY2gEh8wrZbwBRZe2aA+CEYbcsuu/d7n3pvNIh/HQZgRMPzZIEwApx76FjAQhDBOCVKXNW2
nwZ4TSvV7hueIk37192UcAPAFMAoYBiffG+KKs+hFTQJxcWmW40m2Rctuuo6BBlZfb792wuoyxon
hqyNQinpcNrC2KmAZ19yWkaqufCLspxCAondKtHi6sQ1/PwA0hihDaGBQVXrcPoqKRAHJqos7ijp
94EmPaGg8xb12r3fmSdikOlZ/hif0hT4HCgPKtPLIYQ61YJwgAcYu5Odi0bCxMmNZGElLd4PWXtG
ruJUNHq8RfyUgLFND93h9KIXlp1PLZZKexbjS5YPyr0m4nLRoMO3gBq4//e3jsBbm6MOWpyu9rvh
zKhYd9RYWrpS05wNSevqOpR8Uz7RzOfARpeRQrF0DUs8Lub0+btmkGUAcMtPu62kSveSlcHs7pkR
vz6Zz0MlrSgywQYwa5O48WMrvaT2WRQpsSs0lrUs95ZJ1PxjZeZNVNZU1exxqQ35CVi3+nmmpFUG
DsC4oHHNQ3YVlm21A/4lxpFyIBWGhypzXYGaYA/DcY3aEcSnwUlU1B10DF2t0SnIfcvWtu5Lfweh
PNl0hEXjYJS3ThPHK79AUGkOC/DFNM7BxpgPjtqZrl9Xxom//uiNsZ1p8YNDln54Y6hLBgnpzcQl
RZWto8GJIE2Q7Pj6xnweYblE4CrB1sF7+xRypnrJNOLniYtvZLLAxdGVY+XetupTUcuRB9aAjgWq
EgYha9iPHcCwEowBwSi7KhwcqtkeAHUTBbqvz+bYCGQSAtgq7D1QXwedeYxktfcbKQZBUEWL1mKa
6o2mXldV8tpG+r+PolkzAhNlyoDMIR+uUO06NGHW8oiiwvk2XTsRmjep8J6+PqtjD4/N024ByWVh
cNiN+yrOlDHn4UGX0L6OB4U8u2e8kXHNN8I37B8dzpU7UCzVianq2Jg3UeaJq4EMflr0kD+RA01v
Y0jR6lWdSS9j5G+K6LGIxjuG6xOtHevwLHsg9cOhtz+hBRPO0TIxgnSxQIu3Kf7VN50aSauvL+ZM
4DycOiZup8p0BJntcMHvNGrfGOTdcMzt5McwkPONBOIYM2StxZiosrqHSLFztHjq9qocsvjSSCwN
ehrArhH5RqpL6MkopYftbGdTlG2a6NTqVjl65S1W2DyZmkH88/FxEegKGl2aMtv0OrnCunxRaidf
Ai2pdqFlPzU92QmMoMlkZlr4GKMNuPOc/DmgrIvUZ31WdKm+I4uEAS2mHAsn4Dy+vpBHnjUKW4Sg
FgJOU3z48U9MLP6GsCfc7rLxrcAObiMXIKq8hCL28PJ1W0cuhzIDDXFSBil7GMaoyiDLul0T2nvK
m0zCAYNe+aUaksxFngjXVsOsT0QYRx46BZtzk4iGGesTvrkVKM5gDsvpRca3IPSlpUrpnmSmGBea
OpQPpUB0iZJs6/77c4WghA4XkY2CVuzH66pLiEoJu8pd1mqXpdmhkC+SG2DJ/gLl+MfBxoX56xaP
3UlCNtIASFM7DGUfW+RZ6epKLxGukGGYDApkvCzT6puudFI3RZ3pRHtH5hxOkBhKY2IjWJz+nnch
B4wdPQhzLm3f+kC4ddGt5BLlHg1Y3H/TlCM7GoRuJNoOJ9HC0sM6zViiKU6eXRtJiSuHVZvnYaMo
J4avY31U44GaeAgT5Fn9eFYtuJhsJDMA4bi5b4L8p2GU90nF/Qv98sZusvpfL44YwCBdwPxVwZEf
PoBKT8Idt2J4pOoI0MfqbkUjVgV5gBMNHRmYwRbLhoa6CXplznQ/392vAvYd1VSWgCiWPPl9v0UY
9v7rLjgryx2Myh/aOOgTjhTFkT4R8ED1KqiGoMtfGZVxqzZQsb0EY7LQl6GrdaJYVWbkP+SdsEAM
ULBpbPScOqUBEpVhLJnrPTAYTVHwDhgSN9RqgeCGHtyojt+j549WLP5Z6D9XIDRY3Q4IyPneLjBs
0Npy318bigCwhwqrgqRrCuIiU6p4g7GZ2Mpt6TksoHr/KkpkosM8xBUhDsUVwhDBVhHVsMMgpr1s
tSC9aCXRuqjv3od5jN+JLMcbPNEo/AeghVwQSuki78Zi7TWBAWIw7va5roXLLoyazdeX91jfZBaH
/A+FgjrFQd9Ei6qsB5O+CVbwpezrFzsornSMr7U0X3uTR/DX7R17wom5CfZI34OMP2jPCIasRBsm
c+sSKRPGsU6Nd12dnQheP6f8dHKlIPyJTUjTOQfN6H0caKJ3Mhck6U1RhOj5dvaPMsY/0L+gKr1s
DPXZF9mJJZN2vF2ytFxRFteHAZlTpGVadAY5ESRRvgW9DEtI6NINaHcZI7/EYY1TGqmHa0ZbrpIM
pJDUZAzkJW6BBlBfA1HjnSY30kbBH2DpgQ6jwxVbiB+UsZzo1VBaFuo9eKDYGv2VUysmuRdrXPmK
d6fGerW0R6NcxHU0WQCOhY9MMkKFdVL8BPiNEJCdjNui78oNjC72p6OxDKo6WluSpT6WmnHqVhy7
47AdkV6Cj8ANmS7ZuzEilCsjzfDOceX6ZYD3shg6eRsr2K5+3bOOjUXv2jkMjNqiTZPc6TLXNhIZ
7RmzWaZBsP66kWMToqlBZzdU6m3mIaNdLtUCir6ANd/k2M0Z2YLF+FMeowAcVMMJ0tnRxiZdTwJf
2G2HiwhTMBhlCc+KFJgpK9FxiwkLmkZAELQ6PHH5jg0EJml/Zgsoe5+C32QYNDMCSoGxpUCQEpK4
4g1PeSJ+1iHkrcA8cSU/yXvaaIZarJJYwMKlsg6JIiMGH1xf4rSoTxCxH1XlzB5Ft1PJxa9yTQpc
vUBipS8c7TZEktsdfJDNfh5mF7ZvY3KMNNGDBS8AjLbnY+359Z0+1m25zxppJPK3zuHA2PVehbEy
YU5XFj81x38M1PYu0Sgm/xftWDYrRZa/E2/m4+NRtUjeofAAJ7hKsMNK6pdskLpV3ogTE+mxsJXk
FOw1xCUc/n1sSOscYNwAsNwa4HhQgXPrshuRG2eRrVwleXmfJs6JRMWxDvyuycOANRr1BKCOnLpS
128RU/7p6AkIVxPDz/bEmkM71n9ZkU4UfYuK8OHjD3ddL8beShlm1OG5Dop/uhARszZR7CXpW38p
FRJex4zI67CcAMeSMsGzBMgfp62edJIqSIrZlduowJahtkA2CGpx549OvrKzJFmmXmVvequzH22D
UXNhZmg0pFLVr8Z4Sm3m6j9yp4Jpz+1VX8jPUd5cwkks1jUhX4jW5CIdNDQy00G9K0BeMtmrxone
dOwqOBNTlxQH/fawOp8kRVVhr0vkV4y7ESewRS3rT0ZhnJMzfapDFDC+7r7HbvFEz4AxaJFsPbzs
RaT4Q0kw5IYlzhtt0SCSO3tr4GuUwLyfgKlft3jkFJnXJ7YxiiKfxZUdc7DTWsVRNMYxfR2IwbzI
AiK0Icqrp0goowsO6fXrNme8xkEQCvZG5aLyiLK0PVh6+RLquaadpK6JLuYyQE3zTg+UdomnhHEe
YE3yWKjw2yMdyNaMU7YDBDhRv6zXNViirdR1QGZP/FFHkpigEsj6TKO29Wnt6/fGWHgtT3Q1Iuo7
aL6+AZWmbSpPVFtUnLUFPQX4lJGsHV8Ey4GaDPBrXVl9/YdMptSHOfeJFw4cAylFCm3qx6FFBhph
pnWYwltGzngxg5tDLRlvAFhinMTtsnZ1BCQRngVeLAlJZEVKqaOGImivO62TN/jRyN8CncBbrUf5
G2Fxtg06uhS0iXgDssfYgsv9OYDIZMhu17o5iYppEopnUla7gVlaqJY11sr2z9U81u5ivJWveGxh
ogw8CE+B3ThYJlvf0WKOTyzMj50/FTA46ChKcV2nh+RdiEO6LULVQ+P8k7i/C+Dnur3Zh0+hIgWb
r6/1saZAX4I1gI3OtDFFQe+aouhUluk0LTm5FqyK0p4oPX0RnzlB4j993dZ83w57/ZT9RfabLCN8
7o+NZZKZIA4ZsjhoDRRfawrGMD4QG98iF9auMitRzpVc9q7rXu0uVQxBbtQaqTtdS4ptkcliN/9B
/0q/4SL8IfIq/6ee/eN/5MUgQnxcZvmAv1v3OeDT9MtD/v9Tzf+Rs9QXw+1PP8yz92IMc+3lD/zs
k0zqQxbWP9/+1139Uv+sPn3vnYSDNdWinSljO+s0/FLMVyz1/+iOjqInZUc050wCg9/yqOimgiJg
BUXqdRJB/Y98g2IjB0FyAQkeFaoeFct/I9+gzeoJf/sZgS2/LqPcQM3cJCFzSKyHvSgypYuNn6D7
LoxM1h76MlHBDYwob7am+tDpJYk9CJXb+VPZlpRfn8Js0X59CrLh96fHvjv/1Hzwse8qzkvoA0rw
oTuczy82ZlO4kf/Zdnq4cNb0crAv8uGx/z4QbIGZ1cAK9FHs/74khfN+M9QxWsmpPJWO9oRIQbpH
0JbwZNokqSyjZxlYW7Ba+pNq1W9xVndXfj8iBROs0TmINmgeDc9GUaKVozhPJMo2BqBtFHaQeNJX
iTd658NQeufzO7NwvPOM8VlAsueTeTv2EMts22gRD7K/1tGJXiCwGfkwEkblvE8Uq4RCYSugStlm
JXUl5Z78WiB4zjSrZ/toDPI91Px8H0xs4kQuMDz8+MG8Ob9MnOp9XMRSNdOr94UL+CPez5/B7JfW
foBTGjjRdtNro30ZVaKFYunZl8H0buwBFgrHwJZb2eaVVj060LCv6ySPt7EUgN8o2vyS5V+OoU3M
i1UOqMVlKGDVnQ/mXE+BvBclKv9aXV8qfj1e+oWk3ylIHeD14vkb0QvjDn5pd8ES46FMU28lB7LR
3sZxhE8e9T/mrVtW8PUt59G6WYgS0bxvfpmelYUTRv5u3jRH1b/96kvzDyVG64LGzXcdSlus+8Nm
OO/s+P3LvK9QLVzH/nww72MZ+PD7ntva5RBRAcYb7EpoYXDneeCpK8BdS6GbwV0PQnPRoma4itSu
3iLIpp2TX27OCqsjBaWU4aXRR+Y6gzRyq/a2tjRY9jzFCUTUDnzUeYEXzypXe9BZAOMf53ck3X6/
I5US/tr39x3VItWNElaMCvLeS8XKjK0TkMpazttd1hpbP3V8t4UXgiNsgPQtNOw7q4+JW0ULcq+X
7duiItuMkUX0FvTdmnRR+lx7g7IKdOyiADN6e1Sx9JVXD94mb+CMwTj3lcUEDlzQ6XO402qOrVaQ
X8qE+ZfD9FJaHSYA0Lw38wfCHgKF54ZPpKCGdlYWP6heXJRe8qxGaRcsC6eUoGclz1kGFwNm4yid
aQ34zFLnhP5sikwXN9W4UzQYLiOy6uVCj3XlPMqS2F8BD6/XGh4Tv3b++hys9CsoOMh6qRGu80BC
lg3/UXtrSD+QI+8vYsvTLtMetmNkJeNjm+BnLpehDywPBBEu6bD/sOKEL+iMRv/rJcN/vXfC93v8
Hou6Eus0eI/D9cTT7nW0E2HhhTf4SagLdRDpj7Dz3T5q+iejEpcW/CX0y7zz+YVRzzs3pnFk3oQ5
zGDyd5sbeAUYP1xYAnusulXSi0Do1orpZvzmY0FnVqr5hkHhnT4a4RPkbawYDS/a56NIL0LQsL8O
BYa3j/Q0PxXEHMTuukmSX0WeaKr64mGiHuKU4K+HADEC+2cMc2oHswlPARVLxjNpsv+uY4K3xfz2
cPvw0Hfbn94efrdCiHmJhYM+yQTKD03pY5Uw9FdpGEZkqJdeOjE4cpQFkuk2zy+KOeJnJaXxPkvA
Ds63X4Wrs5jf2tM3eiy7EKHjuL9f+/ONv/sN8v7aYv7G6TbKTFyUWZfdDaTLF1WbdzehKsQeTVQE
As26ePHjFjVrzX9MHSnc6baXYm1qFy+IX4Q+PoJpDhcrzG3XTOLqUZLSXRpBSx7rO9yEs2vJrI1b
uEkgw63m22AYgQthTF8rQP6/ZW0JnlJUwVVqVL4rfKzrFKGkYPaH4Ln1qmGZynK/bzN7uEvj8hp5
5eC5svtgLSPTuStDI3saG3k572+cCEXtOoLal8bBs1JfkZK3vnlAgty2Efp63u23OuuRInzwweed
14A5V17nh88aiognQmh7Wvu8j20ciqCMeIBoJm0quuLHGHqMKMyashm+gXHR4nDJ1BXhUvqsw6tY
dgMqIGbhabfNaDOV58MzVHhzKYEa2Y/VoN0GvvQ08MBulC6PVgMSEnuhyfE+LcTvd/M+yU6v42z0
3YP987F9Y/bVYj7u78eRWV4LTXDFj/zcvE+uoi3OFDeYSudrvMi7vVynxj4WeCOm+eh/q00onNPD
DRfruqTM9jQfqgb670PbEV+9P4fmVmK9QaFFezBVnkxvyNdKgVmdCGpfh0+qS2ORXVN7RwQo2nSR
HkFg4p2c6DFiBU3w+93HTw+Pk/pw08fYpM/f/ftpble4p4lGX9qZI++lYXz/4hTKLtJMBAo+7v97
bExpaD9vmgactz7FlyjGDgP2yOefm/cZeXaldknvzl+df3jef/i11JFvpVjtVvhLbDDaG+6ZPKMl
xlfim4nVEBaWdvfqF6D2Yx+SYxRDJw6lBu1urClqeJS3WASJpWRkD5iaRFdqIKsPf7ZGx9cewrB8
UNs0ulKmremzeUtlpvp75P/T90AfvfuVv+35tDBvfWxh3po++9j6fKSRJRaIfDz5IiUMLuzC11EW
UbENRlXiYt43v/v7Es8f+Im+NBWkK/9+cHBw0HveiTX+DBJ+9yCzdpqWwaxPoGuyKD5M1OJKIKHE
r0lvYSTf1aOwb2wrii6q2GuX8xNNSPCjyTT7htAnvID++nu/zf7qz/52DKHWl+Qop+N7K3TeHT/v
13zrR+K9hMK5depkbHBOSZW996eb/Xo37UPstlxHISxhBzgxB06dd/54fpl72/xuPpDZEakKTecX
552/ftxWsAkuRzweMTLS78okBunWOtl5OQXFaa5hSy+jBD9vypmd3NQ4Ts5b+XSE5vkFqvBpfh4a
zyN+RrZHSizBCeuqU7tiWaND+aM0gmWEFsNzSpi8/nuEabx5xlmF9/KO/Bb1KsUkyPq7XWgnooEZ
rZsng59nu7f/+7/16S5Oi11K4yQ07E9WHEUz5NgeaPYb1s748y0MpcSoaFpF5so2gTZ3P2/EsdsZ
xSxikd9h0Num1rlXRf6FaQqiwj+bhSfzB0ed9+tTJ7TEjeMPK5n5xhhLdY+xpu9WhazuYXT7rjbt
m9/N+/5+mhfepLfzn+Pmd13Y3SrZGO47Cw8tyBT9pi5FdRVje/XrZf4AYkHPovA/++ZDRibZ5fxB
YSS9gVUY3wOb+/tn5qPnA514cE7kJc2PGdrpGoMUYX1IxmiG2x+kw3yjDSW5D7Q3I6txBAhDZd/8
eTGrkJ46b9f/Q9l5NbeNNF//E6EKOdwyipkireQb1MprI+eMT///Yeg1Ze2+j+u9mUL3NGDJIgcz
3afPqXV2h1QoqWahdT+FCFeR8oeJYelZTiLERwkZ+2NUxbNQ86uDPjT6UZ0G4Q/oyV06g6IjfPLb
hJjtHTqASjVY1o0j1ZtshPP6KGdtuAjU5LXoA2VjZEZ1QvOxOsEmW50mf6abw8MtFuhBdNKbaNfq
rYrAbuacLSvYlV2uPUHSYZ+nuQJxvvtcNVm63n3J+FwuM1UqNlWXhztxFXbDz6v419V99n7ldTCY
RSrAgj/sR0Qu8vcvwFQf0U2YjB3SQZ97RHwL/aJwkFFJrWmV1ZdW7qwgtpcOsQ3nntS3G2HdXJYC
izEMhMOkkubM45s9RYt5tDaHbWdBm5Pa0kFLfKNdD0724TFiQsQGpNYX8BKh+Uwz0TzMRunNUNNL
lpcKjft7b6jRpys97dxD8fC1g8t5HtNXfZX9sV+mmeQeilwONwigwrlg+toh4qW5VLqwvKI7F0It
5ntfpyf6kTWpzu9114suyMrR6SblGr3ERfINqAX88d3wGrQU4ZFH67YK3UFnERGXZneMwzCc1eLj
On08e72R95b4zHYF7TKG5qGZ/WvmHpiptLdqXpvO006rHp0+m8VF71/1AuFatWtUxFPsaiV8vyJA
E0cLpXcvxXR+NEY/Xam0QC+qyRS+ILaSVeGw97PEidP7Zaec1B5FoPABDgsXIyqNUB0wcX9WIg6u
KbB3aIHrLTwZywJds4nTl/PwdGWpSYaaCZl6pfCWn/wiQkxOd4rQ+03GdGc53fnrsSJC+EWYGvS3
xwrXp9t/fywkUn94Z9vTSvPbh92YOnDJlAPzY8n/XMStzYAWYxRPvkVDuqCiZGaoiBSc0GWO6WCR
k50wC8NVZkYZjots5EwIAxfTnwJD+vxhrZvuRpKFoH4KEpH3cPFIYYpH2rlxilUtWQVhPRwDXcvV
We3GzTHfCc/YacMxEm4rD92V103kl7zUVTRDuUPMk7VtZhaVhfWoBMPxNv3zKQpZJEgvEmOZeUtI
yWD4btHf2ythViRonXMphkqK3V3iLYUhd3q5/xB8DxumGZ/qw06Kl0Ge8zjhul26DWqNNfyVqKjF
2aFK02GVs2efWeTeDsInBoPMQj8Tl3Zn7XMZPhkT+bqfvnugD8Ha7QnC5+SG8wdsuaJr//oEgJzg
+MX5nxXqX5hJDyoSw8lr6T2i9lWTu4D+prSLhZI1/UK8I+7vErt1+qP9VTgCmLq0mXinDIlWQDQ/
/owXPnHnGIz9sf3GSjI9dXpL3Z71+/Nv/2gQWj8s/qRRn1SPsBNWj6118aFlO9/2DNPGgSP43QNL
d3TOw70+KUvxd3lESsG4OlLrLSp67Nae6xjXdDTDHdihCe/DbK/0xnW6QXdZB4SL5Cs3dFDBUBhe
i72N5ERweBi0eArTS6D0gEEwe5CnbZDv/jMrMu/3WZF5F7PyFPzpXiWS06cs6ZLNmPc/3EFNzr7s
p7dB8tq/IUpTINXEJSaRQGmhOCx/JEqVnlF5Hxc9hSh+E7q6mlWoeYuJwfwb7OhIPYIJAXAtNzur
op5ugPf4WlkS5F++9jqO7sLzigyIVOMveLn417bQ/KsS9ZQ9a+kkXH3QZ2xkc3/RwdK4KRsYSZ26
SVcQSMHEN4naFvBLn6zpKjcg5iGbEm/uE33k6IdCGuci7O4XD2nqtP0wQa4QKLAssdkIXB3Jq7Ig
uxGxmwvz7CxL5rd6sPrXoc1S2KgMNGshIH11m+xkNnZ3iXz/DwuhAHd8XAhpyQahSU+2YlG20T63
PzSda5dyMfbvfUmmX56hQ5/OTL03DuzTHjMQaYDGa/2H1vrOjmaJ9kratnqIrIQ2zckUQ5t/MdOx
uAgD/gQ44yzLXQnTV1LjgCbuo7AaN22vLXR79Cw3O7WV8iO51Z9Zq2GQllnXSTuRw7rlqmLb8Vd+
i9rdPU4TWSyncZeQKS6keCs2YQnSmesIGd2F2Hdlv5sOMpCL2spXlL2MAxRVV5HcF0MeJWevLfOj
sGD7AWIM1mt5qwaEpXmPz5QB2hV2o4jMIqcgrhKzt78UQ7nvpjyN8OtDhHpq7dpfajv/7KeszXYI
yDYQVNlz/7STM6bq6+9/UxMoAn2CE22ATn7z98ySXahVPVRm9o4eG3Q9rltu6qQ5hv0QQQmU+v3B
y8r+IK6yKK02ZlkdOc9VxlYETyZEqOGAusMFzKp1cDJq+Lnj+Nta6pKDFY4mkixJf+XN4szKIEj+
shJUcRpaImmAtGdWG6l/WwNUaqlsHFVyggeS+CkZLnugrsSOpBhl256ZoNjOqRXBfTGum8RV0fdS
o+C7SmVzkU6an+P06rkPJkQke3sa7r42hY1J6b0ZcC1l6bC9qy9Za25SFxpptddetNDPFkOuGxsj
lrSX2rT3rurklyYeuktYuzuWwOg5t06WNUZ7fpRoL67EAPZsqGZhW+8ySCwehK8EGbRUVQ86C3Fs
pvD0BYSNu74ftMXZ/G660yldnLt/xQqXiDAlEL1GW2+qHCnB+zC2OVofgEtgrFEfNM2DdO0+e7Mt
n4KV6Y4bAKL6CembRYMC7EGbLOGqeevs5Lo/CIs15qcfxddgNYRyN7/7RAg1nK8KfHhr+kvr8j3U
QEZ1Nd3gWmpy/MoH7y3RUiiLzGDYTaI0LwoitcKfQS+4GfwwXJKZ89+0rCIXZSrOSU/o21P0+smc
/AAYqFY6vbtO6R6kiDT4E0le0SvDDipn85oiJ/EEL5dIPOmVIgyRMdJh3ZpmhBFPYV77IcwLVkWI
XtD/PhzRNfCvrxRrI33FU+c0Gh2fEZe91qUQRIzae+LzfQG9aO/FIAGzWKGgXc/uPt2vh3amkgi/
xYA1kfd884xfd4nYT6aIN2TUA+KEX8mCWsmXRtgeW4fE6DQMBpqSOjuRu8sMEOUZCjV9KNQMZr0p
zNfAxZhyZc+FT+siZWEgbLSCEbyf532VbJS+cL7AmSkv6TunojuZ+aiXD1Ft+xw7MMMhpR6YIewj
zAYKilMr6wdhRf6YffGM243Ck5jtgxuG1tlzgm+hnKS7xCTp3MCVMhMlsGE6gHzyyZMPWs2PcXef
ZFC5vtXaPt3XaPawM8CHo97svdHuHT1XbQt0CLXNnTp47sEc5XYBYZP8Jo/eRoZY7O/fQ6Hzanb6
FGoUbbsI+r6DvtO3qLxArGZPQyGTzpVlf+4HsX80jSJBQXqaEHZn90cOezrEtWosz4TPgdT1WEpR
PddAsy8/3FdIqrWObXAAhe/HJ22sv45w3z6HKCfu9ITkmDDLvNPXVkTvpjArhNqWGr3061tw7Ppz
NW7LnTA9qXi1DNipTK9UUJQH360Z3xu3oZhoaMaVDtTgkJvKq3iLCRe1uR3n2+BkZY619yL9og8Z
dU5xIIPiWZ7B7dWv7ie1+7FMzKoFCaVP5zXJlbNNrwT21gFsBrtDM4TbItA3YNwT6ARtKoIDXCHT
4CV5RcGQqzGLMlY7Z3F3iSsRJiKEKQa5hiHTdZVqTdUdHVwPbjjVtbRlRivFq5llwwxmErhAO899
doaTb7XBq+wa7m6c2CqEqTqJvoByPtkIM6vTXZsq7gWehze3Mv9Cid1agJHrt46fJU+1H+9KJOm+
Cn8w+eEC+k+/RU59G0jw5olyaG860VKYoiYqqqFi4l42vftAAT7ko7yRKlk7uLIPpTPEqxS9Me+D
88t0ZQNa5kIP1mLWI/cx3KLLQg0PY7Bx80I7hE5YLL1eT5faqNmHnmM4bBxd8UbiYJwHKBXuEE1z
n6AH48seFG96JOnrUI3rVTXK+Vuh6gf6yZqrrfvO7fZxCvt0e9JIC+Fnq6QvjSDcB4UtfYA/aBmM
pDCkaFsBf2AnoJyqUeHvAGhiSK16bozsEu3Gi05W8xT0rmWj2ck2wafYuOgDqVy2IQUs4aOxnwqG
9eQ02W9hqfEadZx8IA2UnEd9uIwk97K54qQo0qpasDK0xr/KTuFOk8WEfUCR6g+IfJEwuO+5DNCN
skI3HMlokuV0kE97sg/wu27gf6IcDfp6USAIjTkiBT0F8DVautEmBXZ16UbK9NpUUu+a6NzSw/Z8
j3AlfaSUhvADH2LQ3iqU+SxK/B6+P77HTebtBw2KbzDTxbabZoUpBq/u3gez9/a+LvvX+/1pZ0Qw
lCowvnZ/wG8LDP7vv+7UG8cL0Qahb/H3/f3XZaOWDI1nQt4m8qfoQnUDMIgl1KrOQfUQZp3yyiK5
LFLKwt/ycktF1plFf9h6MIpuM9mCDx5FCmjypMZfap70m32f19y4OtnlHxrV6M/49GqHhI2Wecfk
72eYBumA338VK5FSOF/a/GvuQtadsHHeyW1A640WKIy3a9M1jB3MnfJc9U19boipW4CYug2lka/D
LohnVK2LNZLc8a2CkE+mzaKyFGdlNzPzdQYl2lKcpM02+zkbtkn26LDGCuCJAKKIq6ZqnkqrCTZ3
/x3D0v0zKeIFmOUe5si0Jo/VJVOhj6fr7CkK+6XVJuOrqsQshkEikZssh1cHduOZQ3L+GKG4LMKk
0WoPKAKrc7FTZVsoryAfhd142ssKnxjEFvZTKeoe/Gkf/Mm8P5kNRnArP90fipzFvtZC++T0NRzR
FJSToHtUpKh70UujgHk9rveOBGuz5KH3LElh8lpp5TGoqMw04pOZerV3gccHxbS8Lk5orPXXTpW3
bLeGV40OpIdqKCn0TKYIo+Wv2+cKEpOZO8DUQQXrfF+EvCF5avNe3t5WIc3M+wctITkhQsRQTyuW
b2ZPTZfJ27v/HiueeVvtJCO7PS/MhmBejX45J7sQXSghKAu4K51l7hjhRQxqEnwdE33YCcvtFPvs
Rq/CEPf4lqtutBqu+bvv03P6NJL/sDeGQeVfXyAITmCEAB1Gz+y/jptRH1WJ6yP3UftqsiWhim6K
7niHvhqSecSpEa5FI60Wwvlf02Kizo23qtLzncgQ1M6pMb32IoyoLKGAd21/LUypb5BWcvvLLTsR
RfL3IrO8fVvaxsOgGAFiSL3RIV3QeAutyFEypBfgoQibl4Az6zILfJBX4+icDL2D+bEZtRc71cOt
8CGO6ZzCQaKI6hZrYY2D3kwgSUBpHaQ/lyHLKhivXUd/tP1xKX6oRCVlhDiFvxRpDncSWAFjMDcz
r7uKiBLaZMg242wjzIK2gW03ZeiEqWixDsV30K1jWgX2OazLNdvco5kPpHuLmgSx4qOYA1UFXK+0
BpsLMVVJ8lcnt/WHwfFG6H89/yEb0nZBzy0c6FbVLkaychcvGtpFP12Fky9zbfUgifOWFSkOm5sA
DETsnw1fpd41DdW0gAs/p/WzsCZCNgAIzs42I+s8Su2bWDqqzBtXbS4lNLN23g5aUnPjp+5jHffV
QWANazWNNr6DVLc5vYvFIEF1G0VWdRDWPUJgFcVdv54hIgKvH2Ya3/jZfV0Ui52qVP6hdv/+5Bam
1ar+gRyjMO5LplgfxRz8lPfFUlwV+qGt7NJEn9Ke5XYY7dH98rcc+EExhUZ3kJUMlJMd9yRq/YD/
VCN8bny9ReKmyP4qkvqM1rH7w6zf23Qwga8o+TID+vl3VStfET1O37wI8ZiUStU2V8mEqJJmHQY1
tA4TsekhgJmUHUP0aEepNi78yScmUvtqIvzKMUyaMidTp2faqt76nlPt03iFou6BT8Gj7fn6t18X
sRfePOE/F9NUrVgnyW+jnSnH9gHi7AbKm5KccGNIJWdInI4C9HZR1G6+SjsreAxCw9jmEABBX1TL
8bzSDW8hyZEDPzG7Olaf8jEcTjFKDQXow/19/bP430AWgzXhtvS1RPvw4Vn0YG26IIq/EP+qwK35
3gS0NbYKVTp41KqtJcP/UpQU/6wEIYkpImuUYFGXZXRImsY60hiNsnZhqRuIjnnp2mis5KQcduU0
CPM+lIW87rTY39xdjRl1a/ZmwfislFWzplKxJGvqH1XKyOeeXd8ZzRCTs/BorVtLl9wZTPQt6gqm
PBfT+hQY9H7IkdGjAl2EazuInRmM9HCSx+UI12ua7uOoRoVaKfnw0Dc/rwxYkAvL+NaPRvo9j7SZ
5YC/hHZ5gM647N8jCRCM2lTuYqCaMbPhSr5mEyEeTUmPcWUX1wzq5KUM09BKTGpBbZ1cyVmJSeHy
FHiKazLJG2FKMpy5hmeQmYFkOCfBFj/FoRYfxiJPF7kBkHpVVDLEfwl1LD+mrjVxerC/ni6FUwzR
NH27Qmk8m+UpVbN7jDBZbs21rffSNnJ91Zr1ehls/SB87bPeOblF4kAbzVWhBtJcjvJhKSa6COZm
t/SkGcdOax65AcsKQkuvqkrJs7de8lZ1d16fVzTnV7MiQaHkeUxlGJYNNbyIwZOeGrdwzxLVgktt
pP1OGcqv93mt1O1lh27fQvhUufrLznpkU1ANHvp1TEPL0Hn5X2himAvav7J90CHKqihDB+8Uu/j/
iMg9WVl1uf6qca6+eCSuNU6HT8IKDe+DNc2x0wArMEVmirS8W9McjAzR94Ts+y7OmvDcAHa8fd8K
9J/XPSns2zlLIMYRjN2hMIHSb54ch1qRng27mpfl2H5xpaq9yEq6ieNMetYhst4XGvIH3RQV5p0F
mbifL8VsHPrVwq9yYOE52A/xaJUOtrNSNx9OdW3XZsgKccYR3/jQ0xCp8aJwhiKZtu9H9dIk1hjz
lwniZQuvMaV4u7qIgUL3sc8zY1m71ckQqdOyorTpBzVVl2lbeXPGA2TMrUoN3EVIEcY7iUO1GqXn
XGtTMMxSdwr9jfDc3fdQXzGSs5iIE6WfQmVLctYtcnf6Q5DJKh1hiGcAC46/V6AClcz9bqFfQ2mn
rp9oxqfXQmnGPepqys6SZn0zZ5MoLW4oLJQLEGxun2TPKrctlJ53PwrL4SEbs/fES7QLL5+5HGvO
F5Eiy2x37gRdfhFW6Fqvk0TdLaGmkr2et02RbcVk69XOggpqvBZmoJn1OgwshE+mp8HhP2wtVbJm
hu1Wq1bJQnLRDkV+tzT2sk5JrLQQUu7c2n/nu/fYKpH3pGu8wHI10VZykBWHiY1/RhpkXZVSAIG7
Rs9dFDdXF3GYdeMPwwPwsfYSj3YzEyFhRJoM+M7XuJP4i7Q+qENE2P9QvND/YzNpyXAk2BPDrKF9
JnrRAOR6ipPH6DhFM7MtmrOiSdUlqpFhgeipmAEwqy/Cl1uVwqIfN2thiokR+tFPd/WS8jBkTi1d
DRNNj3Fu906CenZzvwAUkzxqsqcuSSOC5YBGutqJwU2MYkWn8l+jBOFt6iG4N1MttYLHjUGECFNP
a+4Tl/ebP9wjntMP5dv/Tkzf9BqzD7A1FTJReBNtAOwA2v/1/4XMe+V3ida9qehdrxJPCWfatJ9Q
pkFc5X7Maz2Q60sZWOFG+IJpU9EVBhMUcKq1BZ8k4u44G8g5DwlapwgdIJ4CKwaHUVM5fbpq1Vi9
+fpfV///cZ1armrDG9eiwGyA5J759G/uxLFYmB7iWjtRURZmpPfhB1PM3oPv99ZZa88+Bd9Nryr5
h2IJnvlesfY2vEInm97PZILliIFCizZPYJVakzn3r/HopCfTQr5ClYt3VIWkGeDy+pEGG/UhjzhE
+rYecS7QtFnYt+bfEQ3O/LX/NqNGmiVxH25zhSUZqrJ8Zvdx+uoNLPmSj7SlMNPe+iIh4vGYqlRR
gVUeoflKXtFzqR58CTa6m4kO18yEWvXQhe3wrCFPlYzpawdbyE7T4UMUz6JFJFhktlxtxeygS3Oo
vEqQvnLPcYKfQDxMTgJvJX6Cm6k7XzK7TR8bJy0uVWscE6RAl6iPB5sGROSi7C0aduPcPQfhBG6O
iuCdL8dbYGfaVZNDbWMGir+qjLD8alvvEnqA759udBvl5X9//m9Edh8//5o10YkB4kHRFMb3zx22
I2I3hYTiyDNttcn4jHgf0pho2gwrL140LQIIkqm5O78tHtFB1NfCEn5KohZaFNOssGmDomQCfg+u
dT3ZDGbIGc/Xs2RuqY0ys9yx2mit0V8QoMjPGSwiHoRfF+FKMxRHW/qNF8IUE7rqXM0Sjk/hsuiq
2lf++CQsMfSuktOVR1alBau9DFUazqyxstZZ45IMDMG4ssn056Vcx3sDFMlLHwAnsZPhCQiktykQ
M537bWvUE45tnKu6ZS/El/j2lRdf5aDO1rpe7jwY0JDo85J1CJnySadaeRuQqUMqhVbwDxMoTVcn
cYc13SGC09x8VzTayXMnp7Gx9Rqqik5UIHP6z1UpZoRNhd6255BOfOtzB6T+FCj18rGWzfOnPIAw
774A2Qjgh3vhyXgdHe4pg1r1Csqjrj7z7dTf0rqDpEPoftVZ+0/CaupTrGf2U6K6yaNs+SfqhdIz
Oor9Djo4pHCMRnqmuyxYm+TIqw5Y8YXOqfTCWh0+VvxB/Eg2rlLIUPiQHDl5WOyEL8mddYZa6toN
83YnIQCyk7Kh3Tmxauezuy2u7jFwgbM7mwaOfUef6oDaKv3D7RDnk7zY+m7+JPAvAvEirnS/Qdwz
c2gRGHIOex41gHucAY/srJLCke2Bop+UwDDmZskOSptMMci1Z5xSPX+coNjboTQCC6GuyD2UrTv7
FBYW9YCa0dTWKI+uvouq0j+JIe3L6GgPZ2GQDaReQEngOWvUcYNsWqLPxIyFVOkCNmHy7dOt0InE
O7sOD6w44aWvrFmcdfFZWLkZJRSegmk1Ci9igF2kWI00xrG9+Mc3iTDPmtyeJ1HrH9Jy+LtyW+0p
MnNbWHkQak+hNH6wKJberCpR1acocj/MtXSzLUi9JrCxmuPWQC1yK67qrh9vV8JHA602k7uYzoom
LraWYedbLVNc6qRWk5K9F9eKToNpEsbpzAKssLGLYdj0CPHsVdulkVIa3CPN8eNSokZ9yZI8gFne
r59So4AavaPg1LfB95Dz5DcjVfg495MEcxDO9Dbg0FGVKEhGXoJGXdzsk0Ky302/+uGatf2aOpkz
03MleYI+hL2xTRfZ/15Q/9VybWtA4Tg8sqiymDL9idAiMl0/7YrKekIEWkZDB+QXSjbFPO7QKxHp
616ixTiXZeRLWpMW7Gk2Caqfs7IS/5y93ytmVaPfNGqWP/7X/eJx4gZfBRpulKU67NKiB5BU+5Cp
/N73YTb0SnAYbqHhFUksO3S6va4G1ZzzcveUly68Xo7ZPekc2htQypKknnQ9yF+QGxy3vZVNpXRM
MoUyHPPawCKJaXoWPRBFXRzGWsleDCObF0MRrxujdpZe7ZsPNG2hVt+q5lMzGhdxEBzq0Z9B7Fpd
w84wHiqk1dZeHVpPUgtBET1uDx5Sqw9aX2zlKkvfDImeioBt7kHXUnXnQ+kAF7XZPieV+Syy3L9C
kyr9GWq1Lg3XU6jt9C9Zl0sLWl2tg27TT75QYpreoJXZ1Y7Pnq4ZPPugUjs/aNDfvKvJeDH5Ur7L
WvEdaT3zTcuTZuYk7vhCuyG9rKbZPvUW3TOJozbXOEyHRdGQpJClul3aha+f0lRqVyC6/aML+9S6
b3RI6zvdekBPyNnCKpRsEdfoN1bXyTu7gBlyMOnidAJI2Js+t455iACpaQ/jWQXPTe22ay5pmMWL
MLDrL1WJyl+qpt0zCxdCCUmvvAaWFAN36aSv1ji+8puU39gAHKyxsL4bXbLSm8zfehRtHoqOX6fV
0/g0ZEPxCGvwe4/K4Jvi6fKi8pRiG1V0sCpxNxP+pK+tdQkocQU1vPzme8aDH9v+l645IVMQbUY0
IB9yetxpcasCWNDa6BusxzO/iJrvQ2F7s8Zs8qfAjb2Vakjari5SD/IpI1nGcuG9RJ2JOunYfJei
cNU0hr4ys1B9QIYzmmda1FySDDYWrZHbHZI/EQuil6+a0s+vVRKyXPpa8m4U40rJy3oXIVk7t9BN
2oHYsG6DMCFvr9iDGP5CTCiWAnGkuJSTkEsRdLt0ptvRxkl3UfDhMSLYDuoOxdMs3qiSA/lxJ5dH
Vw7UbWOm6soDbvoFpCp8ZpKeftf8t270EUrjxYzSZyo/qoiRPUihbj/okqeeJZ8SnVdYxXvllXNx
T2rbPxpVzp7yRI9WDR+9naHRUi8pqQX22kdFkJopr8Uw2bIaXhHwZfcxDdq0SxH+shmvd9fdTzn5
KqzOVelmiYPq9oz/p088RPwLfRu/Jhr4DjOwjQW9K96Xpi2qY53YZ1UK/S/CZRr1tgIFcJInl+0g
amgAHl+LydCwE3CAFAOE6agD+ThzrVtyWM0rFBfpizxCd1OfzFqqr7Uf7Lw4Io2ltDGk8MhWtVNW
i553mKdVpzoVmtZc1cb7ENYMQGQT50WLrOEhJ02XOB3wa7Wwy31vADoUgzCTaJjIqyH1I32knZHP
9RCj3tJTTb5SuKTO+ApZTf3TN5p80cFvFEsxyy4j/1Oh+JPGCqpTSEAAz6W0ypcTetxPhfFCS5Mx
C1P1ifonxZgVa22+7UZ7bZJ3eyymF/noOGv6bX9a09zdmuZEZD291vvfIv99n4ispmf++hd+3RdE
UrnuynScua1LOcVtOsorzl6uWsCutjkchUcMA2i2tRSi/vdpojJjTgEiUWzbiYw8brpFCJMWlKlM
xxc8Oxql+yAsMegIsq5ZKMq5YvhdBHTUbuaozQxrH4rHEcAZzZuNc7KGwN0GWvgYpKFzEi5xJQWU
axpvlHhj/DNBdqtcpYk3HEOnWurJqJ69adc6JEW+MCOpAC+UGldfCeUd+4doNiTqe0me90ug2N/H
WvWfSqXtVkPqKlvFjYyjrsMZpMZetcmzzlmSjaLtrjYuVp7k1whp4ygxsxcz7cK90ZAbFGYP0JRV
y6hXJbp2L8OoBnNJ2ZpZ3hylOE0W5KRUGicyk695Z2RHDxkQpQLrW0nShq0EAtoJ3cvrYRz/MtSs
mw1RWy/JTNtPTa5eYANNviUtJZQ+o5cHTBeqehqV9P+IILuZLWpXUdd0YCmrMa8paiAAeuAMnKN9
KyfPvMv+psPH/a6qb03dVOeYlnD9wbVKj6NTbpC9iY1zF2fKNiRTsqRbxniVc2nl90byTZHinxH8
9PJ26hZcQvZZHaocZk0/idiCT1htUuqoxZacldGHDV4BCweS3e1u2EbXb7x9MPT7HtZkjxRBMKtR
t2fTF6JZOXTqD0/Rj6SZo3e0eKJZC4b5xYYDf86mNPoytIGycPllznHg1KsUzP8BGfEBxVEwSEPQ
+jsXWeaHzM7sA+nGeBWWcDnwF4NNQ6OgPHgJ0pDswceDVgw0taiZtvFkaXhFahNu8N4hZ+6Wh57G
kZnw6241LjS/J2xauPqi/xAmR4Uxq6cVTBpSnlYbP8OQ32Tn7vzg1R696PwXwn5RvnnwVCyhdvT3
dViUx1iJ3LlHZ+W7AmWMJ5vfAsSN52MdOUDaHHVb1WXAD6sWL1GWHBMzMr8lcfw9lbryi1UU+Z+2
vp8IhaelCqpbHREStAZgev+M4an7SLGA2gxPwKycS6k/21rDwgvPydZoHVo94qh4S4Iwn5lS3Zza
rtAee1WBEwV/NKJ8O3QLnwaauZb30UYcRIQZVMZHU8yaWb0rgvwR1dZ47ypBt/LLPr/EZVTOe7Id
b1qCtLoAVDv2Jjes4kdl5n+hb2y/SPTmzpNOSTYUf37UdSXvJLmieNPkw1ffSi8VVE/XcvL7dFEs
PF0bvrb7InSzUyeTehcn+iwa5VU3Zt5cnPdFXoACV38I1NzYmLGl12tEvtNZYWjhGqEUdpZ0/FOr
tNPyZzLd6hSYZt0WwbHUY4Mk991e2K6XdXuI6BqqEj1MZL9PiBAzN7lFBNboMC4Tu3+qdfMsIKAC
NAo9QbyfXBLdHo9+bsVwg9jdgm5Y+YDgRLG05OkwJMs53C1B/3cd0HKsesYPyy4uoWtLrzBBGPMI
9r/zCMsA679CLu7X7YEL2E/czv/c7XbT8PQfZdBeRm3wTo3udg9W0Kenin6QWeaZ6WtZBvUKzrtk
LZVV+upb5lvj6t05KMbg6tDvLNyDk9oPsF7AzTTdlA6c/nS1dPe6L9cvQfaga27y6mS5uaNKXEKN
htlLw5XGqVM4MTmlpXu0QhjBPVQvd52CNJ7we6l3Ag1ZfNHqATFeqBzlOF/pdc0WnJ38HtT/x+Hu
A2rVLfWs1GYi5D4hTCC+3ZJmM2uRdtWw6NUEWv4idZZsN2RelEG7DsKk2HsFUssR20LkSV0Sj3xB
H7SwaSB3SRRIaFsb3PmYLIck7C9xjK5XbqfVU1RnLuLKSvMq+1U0S8JB+0t1pxpwnn0v82qFIAY6
ySN0fgYgYpByLjLsXgBNeUYRxrXqb40XXLV2TMMfLWCKjaiYoXSxzd0mepSnalpmB1uX9W0i7tae
qOjc5rSJzeDXnKjJ/fs+J0IVFKFY9db24eiBCRrY8R8EdJamZm2b5T5ddVNze+1Z0kpHRAOMMp/I
5urI3oZtvPeDFtONj/TUG7kQhYWij46xE2tbGU6iVRKq1vX/aDuv5sZxtG3/IlYxh1NR2ZJzt9tz
wurInANI/vrvIuRpeb07s7P11nfCIoAHoCyLJPDgDm7DLnaMps7PxPa5+50fjVarq1kvlEcXR4td
x2TgOIboXIU1881az6bXsg5vYi/rzq2aGjuHTN6KxGf4C6xwXpjGL6XqXks2l1+cPq3WtdvPd4ZT
TfvZ0KuDEfTmNlWy6AaJm3ibRa12YzRafFa7OtsA+kpfDJF9RsCh/wnKZdunZvR1ShFcqewpuofR
wpOmLqJ92AwGLoYY39STbn1zxB9MmeGJ4CghzrHkl9hjJW6W/UmxEE1kA4igtzNTwyYT5/Z5pU6W
fT+I7rWpvPHL4E7TFh8hco0LEKvTzDVK194z1pf1CUJa7KudGX/pS7w9DH4eaLlS9Obm3LeheGyC
DuuBMn3SZXWJBmjeTagJLUWSd2Q+leh7YYn+lv0EvgosJtdXkNQc4xOPGBC5/N9gq6nHbBmtsDtZ
5RROvG+yaMdegXGDliNMmdDxdmbV8mRQM2Xdan3/nNqjvVKbQfzRhdVDwq8jXFXKJk3TMloVSXUz
4R7+DfFVFBnC2PykzreXiYGSfudB/TnoTOOl6lAq7fMi2sgidsG9ryjcaZdW/ixRhPZ/Ucm1P9Ah
8U5BJhT5A6gXmHj/m3eFJma47XatPAuv0MA2GYaPfOtwp4o8PbaiCbbwXMvnoGRaYuq586MCFxh2
3MTX2AlC6mFKb5kWEB5XxXNVR5iMl4Z9Dc9VpMTk0BnM5OMldhnaWmhAbdDhSCzZ+MXcw4XIspuO
jO/PptOO+AOmf3TtYPpxlxT3Ztro+5J1x36xYbsPofv6tlKGf+RQ6UMm5bLTIJyULCg4jRnchL48
CSorj5+dMFnpy+58hFLZc4qHuaSUyLbfpSmdP7Yt/UC5OP9FDwjI3L/C6Jb/ACavvHrsxT0E6sC/
4lBJ3wQmcELn2WBrd50iRlq9IMy8AmKW7gCKtTeuivT/Sp42PduR3XK4tBTm5PmyUmQtO5HzhBd8
boEkteezxLlIOIw8+4CJ+VDEVW5C9qOzzT0sN0Sd+mFgAj64T1gFMOl0h/5GU2rn1KX2sGnRRPmE
xsxiNMIXnlcnVDSsH7JTrsR0cnAmUA3W/LJTm4bclpFrfHKyiql+dqfrVfSjF2Lj6i13SR2Wvo18
+k9omV+x3Zi/eFrX+pCQrEd1SuEzp7F9RsNeQck4VQ+pmkZn7MvLrTkL5ehF5ucoIEuWAbI5kaLz
bsCHJlslnwVu1gFEMfQVfgbg0juTHwh4PPAeQ/JJpJ61ib3mrROJ8PjSiWVr/bvTJJECDRprTabH
l07JcqVl2XS5UqAr4lkNbLZIAADtBtPLNwXAzvjz3IVfMTvTTsJIk+OM+i+TXbKMbcBcth3HcG8u
OcjaWGzY68m75CDRBVst681PyPWuhQp+U1E0+0s1/GoXgkLXd+O2IZ+Cun3iLNW4oJf3oZl+yZ08
QNcOknXb6i/oTwa3skoeZNHLsy2J9+T0od5sdd3vc9Fsiukx7Y3pBgHeBmkpDxb4cnY9yLo0HKp9
Wpx4QrkD6zb1qUgXwHEWWCdtySA7Nnha3S3sk76kjGXr1KvWqfGewmZsDzqmry/p7G3ZpLOfVJwx
HppIPGULe680W2+v5am9Vmbd2Cg9Qk5lhdS+IP++lnet5iKG701ufynK1tyuDoE27ayq+2UtS7MR
hsWWNI5NFUUl0c41+M/HoPyBk61yar3JOcsJbqRtY0etz5c5r+7a3Ux2Xh/WJKeZzqTI8gm0jdkp
iUBXM1VjlRmu0ZmITlUS5U/WnLyvn1n1jYWVPy3xVp97r6Z+yiaoGXkHOToF9m7KTxTn1YGpv7sW
xqDu7dniH5BH+KtimXru0qj8pHThRq4zp6KvDjn5YZzi9f5pGiOEdV0j2cqNwiDNjVWemt4p5St7
KZL7StWmz6DPni8gGLBexno2FHXL3Ng55kGvnN2hY3mZdPUXq0vvsbvqfw4Y2dp5Yb2KdEwAinvx
XR3EwcFT2nYXh575mBV44blgVX50+tZM218FJJXXonwkGVzC/vzzRFE+1rxvKkAvJKv3MUXdocgM
K1NuOYB9WfaIHNKty8+paNky0mMt3MrWAX5rXU7fXGdVTKzVA/6dPhyQ7jaLnfTUW2WMaF7rvPZ5
s2mzTvuel7268rR0fsiYJAEEtN1tFgvvU94NzzKiyWMWrHH2qauyete7RXzQsr5+7Jfkm4xwUAyp
rGE6VzzT1t0iFNMsB6HCglKjXFu7WjSxrrcTKhGH9rPeST7lY3xr6Fl9L18+JSU6VPfyZ7y0XUud
Eb4r/e4XBPwQ/37Xx8Mh7N/ePgvchp0fjY26fxexMiylVUJ1nJ5n79gomugPcQ4myfPMYT2UiX0j
iRHyLOwDFkAm5LR10gYKWLIh2PYFek2wihBQIDdxU5ujy+65+pw6qbexeVTtJrNLtnZQkBVeoMUS
ZJws4kRdibBUDdMwRo3qBucq/bNjep8LN9XvZEkNx5VRJM9pTNZGs4vgyHO7WYeFY71Clf/hAJR7
qLxWuU3nYVzlUANvJ09hVyodH6JuaGFt9j/Q5/ZeGzJrYBeG6QU98tiPmwxzvFDclgnyAbHrlrcN
Xs/7RBPtoWF1mrOG3Ex9PTyNujqfsrj/Q5vxe5jqQveTbgi3tseuQsW77odntyuD726faomyr4Pu
29Qg4JebecX3ERproXnNV427vdAr58WczGAHj7vY2XXVP0R2dc6A8r5mubGW+0pqh6DUJMro3knq
B6FEyWEcY/smKOCiyAOvTxCKZY1O3kLwWghxwy+h875lhwbd/S9RGaCQaqjNjetMHUl1m1cpBsAb
wxrrbZMG5l3D08kXGBxsXQGiYAXdHrmtPnUe3UC9M4DBfdUAzKzKqixWgVNVLHimbam6L5FVDN9c
Ny5XtWjaTTL3yc5uVM3nCSBePLylV7h2Dd9DdAyasBbRqjeeh8L0flmD8sCieN+xO7+eHBgLU6r7
Xad1K5FH7g5LaO+mHNtxb7vKMZjLYqNNyA9k7bBSQVe/zEU/bgdwcdsy6FmBF92dXoHfawEdfutT
ce+y2fqTLSdyNo7nh0HkbtF56tB5b4FyQ9Mk4E8+ZzHN2LNO2WkMo+RBHupa1W6UFAjfUpUqSuPH
uYtkvlVqZ+FM8A9E9WV0q/vaLqpnULnPWuNld6hfqZ9KRftchji960nVnieruYcIAKQ/TxKWcD8T
tS9Oahw+ehDyD6GTxyYM+tI8KSSgvc0c2fkrHuDWrurVZiuLymTfuRXLQ1sfxG1vd+MqVIri1VSS
eN2ofXSje/0ZmKYL/hn5N8mgQQteg25q/EirKNzlk3irl40pSUzSNUuILCMT94filMV6CKZP7IwU
d3WWfGJ20t5OY8KdNAvtKEQ7fFZdntRAw/MdSZIfvHfFQ+4Oxnkcnb2V4dLmo4RGQs8Egr40qlMg
HobRcY7VnH5jj5EIgbTFwYsRlLuUY6SMVxN011UwFsOmIrOM4VDSb4De81pbimjre77qaf2hQFh7
G3vV5IuuVdDtsY3i5nLqmD3LJGZcri+W2jTkBeXqCr4Mt1iieseine7rKbHucIrYsfrcmJ7xoxQa
M7yk+yZMa7ifu7zy9dJttk38OjcAfRNWOlOftL+E+SRcvB5b7F9OdTBD+q4zaBVpD4kk4ZGO9mKw
VwXOAhW3832u9NU9fkPVvWNq9zkP/RtZJRuHss13QhihL4uAm/JbRWu+pWwJl61jPTepOhxEaze+
LDpxOJN5S78mSmE/IwotHvO+9LOlVJVQbeMQz/pRHZUTlmQK8/Di7SxLjWE3RPbXa9U17BrrQQVn
a4Or/+7p2O0NKN5fdVC5x7Fuk4PbBx5c3hFbD1MLzyKO213UGCmug8q0NSqjvpvdxtl4OZosQoT3
Hm/mfZmX+Q1C0t0x4vbHgbx0TwYSt1t9Uue7se5wFAP88djPKZrhplCfq+yhaSxQB+6cPyBInuwH
s2kOSeh1d1Pcx+S9suZVD4qzWnOnpxnYAq1o/0ia3vBB6uX3Btuue4BU6h7vkdTHfBe6HVnUA37n
CRp+yvLKELXvOob21WZhoauN/dOt8ieNOYTfkhXEgELZoApT/TIhlUU8C1/DgU8oorS8t4q43zdT
d+tyK+1S3RW70QIrozouuQU70l9Uq/2m23nyq7DPoDRRxuBmvrfZe351IhiT9aC1j+j09Ns668qT
OzY3XsKeYBAq7T0Mo94vWnYC6nL0o7LJfqoRyyyvYE4CK7PYQi8sb+bZsM46OJJ15AntiymmMzkQ
l41KT+ORvW1Vu/4aR9aMs51aH0lTOo9FK37CreBBya49K+IWA9q2T26MOESCMR+m29xbli+W9S3R
qhBaRjctljf9zg6ZIqE19dCD0v3uAZNbaUU+PU65KUCYN+q2KYb+hfQEGyRExMvE2a3L/EEXbQkO
oN2rTpgdnNmzD9qclCf+l+luUjv7zjNrbx2LRWdsTLz9pMfTqaiA44+xFzxbptneO814TKEUC0Os
jJrt3nDssnOMciIeok23keCukO9ybYu4PkjoV48iPUgRt0ONDOhX27urHjHaZ1Udikc1KEmZdtaN
1eDjapiDOPS9Fm5mVyteIWL8ZNdlvK89qB2YavyIl2eulXqralAqP9bJw054SB+GeJh245AWj6Eu
PPKVffvd9hpUWHvtp8KWRa3GzqdaheKraemrO2FIWBaGd58vB5QRxEpP+KEGNn7aKxJB2npunGoT
BY13LwM9zzZ3bmJ6q2tdpYzwWyweLMsoMiyzRvvevYx9GSyzNfyV7sZBzC+TEkYbt6yKsxKSAIQz
yPx5MLKTl3h/OKnhnWOD9XXUPs0GnoL6rKM07CFP0ARHB1POcwVBxZ8RRgd6gpuBl7X6oRiy6a5a
DvG+mPJiy+I43lesFNam3esv6NR+NZpx/MX+3AxSmYkKq+1GweOlxZ52I8h987jMwvmoZDyoTcV6
GHmO7NVJSdZZbWufsG509kGqFKhrFtyvWvYFIEy2xj2TCZdaTac5AD2SG5azTWxjRMgpLbeuOjmn
su77AQms/skqcYCSddeD1rp/hrSuTl7NAf7FbAQpybZ9cVscJAvcQD8PqPGvh9wy7lMvYokKFgI8
9y4xZigCEBLA96DgKfRarOa4O4vGYAlIhuopZ59pBZt+PMg6LTfs1TDj5giD6z4xYucne1HYV/hd
ELqPocEsOdbVr6qiTEeQp/PRVGCarAJEr+NpSU3UimAimH5R2jh7FWoEYB040AJcdkmAR0dQ6QP6
dIbtp6PbbGww9FYUsyEZ5vFJrcbiEM8F90OlKuvamXW29rzgccIHFC73GW50GKHqpJBgSftdoDXl
A/k0KMlKXcBj6+D728yaoNQ2n+xySs4jeQ1SIV3zKa1K99ZLzWd+Pzb257B54PH/Se13FpmfKxWs
ZhW3rgc2gCWzXzYkdRvcdtV3WbCjSN2UjkjXjtPM9ymaZrj7dCPMBGO+v9Qh07LTMxfsxRIiG1gt
IG6jIN5DTSWS1FetggnwInc3ek596vvs7SwzqnSD3qeFPptoO/Zhibmc8iTid5WpwxavAwQtLbRC
FRVqd655wVke+Bl4hx6mlYEozNlqbF4AefLQ1UrK7c9jkRms86DNI6o2fDMHq8GZWtZ1bnnU03be
l4mrowwGs6vPbHbhR2T8cPWDSzLdsutk3KvThIxAEIUPEZ96Nzk4kyosLWs9nGGjTUsK4Q4E63qw
VJPXNMhNr9Lh4iTm6wCp7xwNP9AHYKO1n6qt55K4reLUObZBy1xsOdNSdI8ulbIsD51zyy7vtB36
uNuQNmWLooIJKZTsNUij9A9cIBYpG6X7zPNe8zssnp7AosQbM2mCO1vlRxGnX1lcsQHfN4D3e4tX
y1KUB+HpoGotj+wAvDaa9NGxj4VYKyLT7432MTZbiI2qjWZOwBeMlgWS16rXZIfA1gX8DQ23tmom
H2CmVraOZ8V4kIc6ghLIbKvfaqH6Vtd0Pa5To14fxqwxL3FC027Z0LNPaWl5WJMvOHFHM49dTKbF
Q3z8WYvs9lG0YqWiXvxsOsPGS1XlYZmoB32rvRggVk8kCHCZXYpWled+Molkm+tVghHygHVJhW/D
Du2sjL3Y8rsbJCWWD0IcuddiVszm+GAhgeJPHqablhe4N2mjfI6SMn0UMCTNvmmfw2lq8DJyIT11
2m0VKs2zZwjLHxAX5wlLEfucYKcNpGaCLri1SkBVULeC2yKxf2jznLyEedIcYjViR8gL0xcbtszG
FG28l60wIhBdjcwK9Aqt+IMgT5wqT3i6qY+8P4CxUD06A7zFqLTxIo26G0eZAQwOlrG3jDZbI/9i
w5hK230OgGkND9z+lJNKwHjEVdfk9WmdVG1XlbzeldSxSLFECK8CE93Ivro3hLtKq/rNpW8P6Iy3
PXm+JZgZXrstZ5DxsjUdyP2Z01xfisC0eGFNo7qVwYXI2N/E4/jSqoZpsWl6EmOXvuMYrB02tHcy
2Bg6fd1EbnBpzey2R5gkr/cyWI0FG28DW0LyT0jnSPHZYU13uCjtLccb7gY8C7Z5PFcnN70BfRI/
K60/aKp4VjRneM6b8TMsKu9cmsW4rwfIm4oxiru+QzswHjy4Q0psX+o67Ws9I4R3qRoQK7g12WwO
1AqB4oQVM0Dz6OgKV9zJMYomzhCrKeKdW4x+7hSCKV7srIFPZzdhCPEb1tv3guTU16qK8PEoDesu
D6xkH4/usevm/L630k+9moYv8JH1I4YkSJJ7Y/jSpF23Jdc+bWUr4IHWZ4/QO8rW0mye8rYc7sPY
NT73X9s6D/d6VKrrSlgNUi92s27hre7ahE1OzEhQ+fAqbF02ieX8eZotp6aW17r/LuDdqZlr1Tad
SB+E1mMACfOzzZ/35JnAeEf8Ng1+bQ9BVh5lSbGEeZeE06MsJXOBdm0hvstSwx8NfRv33Hiso89z
g+iTO7JHJ0dNutnYBiBT1omtGHf4zL0dTOXgKCK8u1Yz4a+OWRB+kkHX+szstU00sVP8oaEME3VV
B7AFrsEyhHwEax0E6MTvywUDC0ar0bRP8OG3seimV3e2g/XcAWqetEI9qzrpLrDTaxeRHvjvWPbF
i32NPGCI9XaWGZbL7V3wDncwrpGt2u+zrMy9zThAKPnQIINlq+iV8F0rZB98c2zRkpUg93oZtW3d
VdbOAPd6SMUkWKa5OKLz9nZImCocs+Ugz64N17hrw4e4fxByHX4GEJ+u5PjXfrJ4jble6R+EfBjq
2vcvP+VfXu36Ca4hH4ZvwwWY96H5w5Wuw1w/zIdhriH/2/fxl8P8/ZVkN/kptWGqt30UP17/BFl/
Lf7lJf4y5Nrw4Yv434e6/hkfhrp+Yf/T1T58gv+p799/L3851N9/UuQdGmaHRukjEMLULl5uQ3n4
m/K7Jrai6FVk7luvS7k30/IyyqV86fCu23+8gqyUQ73v9def6HrVa4zKvvO8uba8H+n/en0WMyy9
hZkwO79e8TLq5TrX676v/b9e93LF93+JvHoHB8KqxbC9XvX6qT7UXYsfP+hfdpEN7z76dQjZki3/
8g91suEf1P2DkP99KDD1/XrCmmllJlN724+Rs2lAxPuyGA2LZIBZtCB3aAWjZflq7QZrxW1LfZe1
uDG2jceMcmmWgeMUgokDvHKCpN4c9bIbzbVsDrGHNTPvDOYXBp2sGmYvu6k9ZoGVXuk7fTKctcmm
kg/vz2ebAejl4rN3ceGThnzScg/OHlqs8tQa51Txr0Z8uvPW8Vp19fALAiNBnrrNvgZxqxxMtLr9
Is/THXtS5KPUvHwElbk366K7RWypeFTIvpwsr7uXbTKq5s7denYzrqGFF48yTE8Rl4tIthxliB6o
TJEKpqaMKgOyqgTDZSba6jrQP7y67g73jqUHJFH/w5W9CeUlPfgWFgYZuMIV5xkk1oQJNk51soxL
aOSPmffWfG0wf4fYpkJIORJSirdusq88yDjv9yhWnUbb0oS8q1UwWowmYRdAnsoDWULUZa/ld0Gp
655BX067d31Anv4Z/q4WVczM9UdDFegrYr6AZ599O2ixcyvPMkxHhqHozx/qmRDFa+an/IY+dBi7
6DSkIWoNf44hI+ShYnmLCpQ97K518izKnGEPDfLnh3o5SNW6N00120fZKKucTGxzdRKHGrw9mEn2
CXHgwuK7cfzCbrxLvWyU9fLsegBeZ9/I4iwF8OSpy2ZK0CRvfWW31oyDdWw0HWZ1+bgFAjD4cTLr
3gp9vfZ+VWskSXCjUvjVAqEmbWeP28Qru3sRqt19o1XO0RncZ1l1rUd+69nKO5e1BqHykANH3tpm
OPjT0lPWXa4hR7pWyuu4TjhdriMb1Gr+kpc4XkuarjxDB+rhja/7gbqLCJ9XrS5tl3PJ2ZXsXfR8
QTt0aw9B1Yg93KPaGUaGIH2dt0elxgy5XgWK2vzLeacZjerL8KBrhvGm03R7FbZDvm4T4407nSq9
55LdgB19PRhVi8oq2XxZ9S7kI/NatoeJCx37XaihBEJ2l0Rs5AtWMQYNON6RszYNiNJt5to30QKK
wNpT/SMvUQdaLFCuEZGtaag9i9zXDx9AP2kO+HwrK53F5hX+q0UCZF3+xgahaYSdd8jO0ZIB5E55
jNlFRXEUWTx5QEkfu/SsGy6ieZUUAl/iOnbDLnFALcQG1ZMW6biqfVgUCrZx1yTrCI3+yAcpWAAH
yZO1CLzmoRJT8yDrtKWuh9SNVxQ52q0sy+YP44xqctf2QXgY7FacBrjPJw9TcVwylnKCfcCNq9+W
fTkW60sDySfwAKPTf4twJWLjXh8Qzg6r9XWEvkjexvpQFy3jBfrth2pbjZWdoo8P/W8X13fvlTf7
1yaYfXII2rs3zOW1wxbgzSVGlt/1vLxkRBCrfgjoyYfhh7Cxwo5pnsUvAl7YrlhcAuUh+302Abdv
0fH+s0U2DyK99PhQL4usoIcdyP8vrejdeUXiE9aUB4k5N2PlfD0UQftWNMNu1QMTOclGWX/pO8DG
8cO5mTfXbmTVg/VQ1Zp/kSk2IRxCgxKIAZpGHAMC1uqN4rSvxtTn4bErHHEqkoKFadzWh2TO6kNq
ZK76KCxyB+roFr6MaZbAVDISJg9kdM+uG3nIW1nlRnrpMxkVyIO0mpr7nm4jND06857XnHYHmVW/
k2c5Bq76HPfna72O594p1y20iwj1VEC1K22srJ3Dx4biR+X1QFqPvwTU9zpWUB+/NMemh1Tl76vJ
6Ha55FgqbMlwtesHiJqiPQ2tebnau/oiq0HHYGgoZv0wZ3G9I0+tPnl9jlClEtg/dHxYoj4X39yu
EH4Dqf8++B0bG878IVY4Xxouk9UIYYcaWwB9izha5rWkk4pwb6DXJC7NtR2TkQTp8FZXQqwqxxpr
pKXHpbMcR0RLUq+O3FW7tDTomGlrOaI9RnsZ8rHLMjbU2hi5fnrI1tKq15nuOKN9B2a92LgtCtH8
6+wfdgRPREvrr5GdoOthtdld3aSYNuNCubXguTzLWCnX8q+x6jBbbNMAfVD0Rlk5Gq8kyRlosauA
DJNSXGDEqoGummyVbAPZ6rgAHWSr7Fv27EOqnmF6jR8wjm+yT75qFiMw8vVk4GvwU9eibK0XCzHZ
mpfYATUmgKZWQ57Z61fmooGLUAkMnuXs2nCti5ZWEBzazk5gK8g4eRDIaF8a4G78mNnhm4VgE/Xa
QV7iw0jyEhNqJ0h5M7AMvl47Wz4U6Kv2XC/avY5ZbewJOF5sj8krPCh8fNTXkC+AzcIYjWjRa6+1
pQGyqqanqRTw85Q0Yyc81F6dQnXY/FSDc5jNKs6V/GCX7nLUoiuaw0i+95+NGow62hiKgjETk8eD
JVxrpwUDzGzwWSv0w4ZTrMfhS1TNh7Am29+5yfxc1qU/LsJo8OfKW73H7ytcoiAtMne2MQeSrV6q
1/wpDClb5ZCw8sRJtsam+m7IYirYKGYMtyt/sKWQscPglSDonf5RRSn+0LuRvcWlzP6szPGtfA9f
IzKAn4cqdqxt1FqoZZuoU4lVM1v1Ts6T5yQ2bkyn8D/MlSFVMgOfVdW4sZK31rc62RK3zbuWaeT1
s7pM1dnw2Rtl+5QuvptGlqGiY7bHThWKuP1dZFM0PMvDXDgHyNHV2VYwImSgct9qbvwoDx4AjyoF
iydLaFvo59rsbozBxLknn/Jxl/di4CFLh5n7/9HJs85fjNN2JVJ0uPt06rHqeucsQyY9ELe2O++u
HXR7Tvc8QWHVyw5QmS2/Q/f+EnO57pzeVWUZXQYxkHe8iyY2PuWncIDh71EGt1YyVh5ATWdrsE1i
ay7Dz4pb+SN2Fk9KtlYTHG/KvhVPU9jofixwLJZ1I4jbE6ioH96i9yqr6tJEKihXz85SJUCnb9PG
Zha5FCsWfY+G9UW2yXAzgUfq5VB2OjUwj1MevKIdIm68MBQ3UzCCQpen8sDjXVEwJPkd8DGq/t0i
Y2QxKLuwXskyUmfxRrfm4TLmNSYvkynwr73luFYzvX2OyxCyXOXOsyqacPchxG5V3qih9ymyGixw
es88uoMSgx2cVU7l4VqW7TJSNjtIZb1FyrJ9jbw0yVA2JCZfC9EZkUFyDHl2vSSmEorh/8eryUjW
qBGqgyATVb0d7xwEBtfJqKUbWRy8iLrBGO8Gd3ZWAg2K7YeGQGQ/IvZbDh/ry/EYVbl20xRNZuOD
wyCj+6RPlbgN9bADnJQ7W4+V5QNuBM0qaGZxkEV5SHv3UTWH5CRLdZJoD701rgucn+7KpeSZYfgA
MfPapUaF49z31j6Y2jn2vb5DZcDLv2rQv2MfjZeZW0RH7E92Xy48mpHYtnEOTqlufOA94qFx1OgJ
IgC4yuBJHozE7kAQWcExW+rcFqDqPCu48ixFduv7uyLUj7XpvXXQByAMFg6QsgoqWr5x5gHZ2CUe
7G1xGkrn1zUeaiDwLhtbwiWgHurJD4do2svi3FU9YDQ79mVRcTPjsag+52n2djVUkWrSl7ZzMLIu
BXVTGiRt3MVwDi3RhL8sCddIrJdnWReXFiDia9k8GBDlMFkgIFg6yShZlAcjthNwNGW4/tBwLWK6
Y24jywYj+NnQXAyOJiPE48Zls2kR7rcAPq470c5bqdIfuHH0oMbuKpmq/N9aZV8TLyUZmxlu+CT7
Q+7/2F9GRIvU/4cr/L6+bLyOASgYLV9A6B4eDVsrQsMrbfA+XNmQd86u0m1gZoQICVjie9Ml4TFZ
MNYrGd3bseNPkTHey0OHauq5Clpk7bvpvrAheeRJkO/kZ0JiGi8Nq7k4FaQu22itYo2rVH4dv1vl
p8v/Q2tGSuxd337pKxbTg0JNrT171SEMpwzqTVo1R+CCaEsBgH0cIz+Llw3/paZUE+9oj8Uv2XQJ
aoJ+k9VuvLn2CUWZraYhfBtHNiBm/P9xnOu1x//+efphVn3DQqGszizjVLb6bkh069AFBvOtbBiM
01QzDFOvzDhltpEcRyjA+HkaJ1klZOslRobXkHI2WufBJVm6yEg5tiwqI7Yf6zpE8KlL62kjK2Xz
5YoyfISEtIF81axiN07fntLVBM5nVZnGtMfMZKOaOL/4JDXMY1znFtBtnvldyCsPbxDKnny+y3Zy
OZO7qequ27/Na4IxPpDlU265QcI7t8/c7Vh2BlrHf9apSwPGhTBzGv1SX6C8g8v1EoKf/JdBt6qD
7C+rZAeNn8+aXwqyKEt/2SCG3D3Z+qRsk3yEzyGqE1iJ+jRrVnX6T0XZIEMmVK3tZoZa+99j5UhZ
HH51bBTRGvupUgzFl2cmoJXLWbHUVZmCa+Pv1r+Pw8hXARVMMtPNNh+0sWRRB8arFDGA2WUeJ6vk
oYmG8J1/ega0IAsMZNvy8Kw5IeQz9pdNMwfjPJoGAObkyViqg7xPjxNraV8WrRrqPRpJCgDmuXzR
NZLwZIEQHF2CmdFfxpiZ09wnTvQUQlZ64ZBy25rMY3C4sHOM+nZl5Ty2gY0N6LUIOeQwhAia7JTW
u7SGiJU9JLZpnZAIH+9nZFKsyehvEEGb7gOTQxsrqGDXsb52hoqH15jY6Wl23zrIXvLgGtmlqyzJ
/qOVJhsHKM26cuuMXGc/7UotNh4qiFabviJPZloWXohLHT4tnV+VdnsJkQ0TA6xQZiuOlT797ENL
O5IaNh4QNT2qSaSetb5zY798meCKPXRL09R3ylmzx31nOF6MA3o+HVNF/3WJNCFrgU43S19e8/ph
shCt7wRYTAWG/UbWZ53X+TUWH7vLUNcPI5vlB0yc7PJBrsOVL5qXOoci0UMEE1jYXdxVYmXYA/WH
t6WwpF9dK7VpBncr14syHMw3kYjWX2KuQ1wbrnXXYbBpSlYz96mCB8ZnUmgvECqV566crF3Zm9W+
y5vsGSW/bzrAx+//GjDGGF40IWkZKQU0qfBkDIS8pBigGtnG2q7z90VzKcpg2SqDr0XZ+qFvaQNP
78BY+6K3jHOeggcaA/cL+FYtOIb/j7U3a5JTZ6JFfxERIObXKmqeunq0+4XwtBHzICbx689S0rur
3fb+7j0R54VAmSlRblcByly5lgG6dDTxgOWrqTSJNE1inZDbNU8ULcY2SBtzOJTtP1lpW3sOiqcD
OknxX1VrEBhFZ2jZgEQMVgjQjwekhMgrVQid0aERaJKaPZ/HTtyae6f/AS06B33RKo6WozGSSB1a
oet9IiPQtUdpn6MNGgdzMri2HWsk7Cc8R5a9XRfeP1lm5QeggSukPuM8PwggopapGxpLmiS8zF/F
XRfj3apwNesEkW10rQ8SHYBK2l4NwRolLz4PO6jH+29eW++b6wRpgBMa8F6w6yy/dHkyLYwyDl+6
DnAkoy/lS1jH9sJvRfESutCLLMvIh4qC0BaajZ7dzkRHE8oG/t6ArPDcp20lSTgPDaJ6AFvNh+HN
S311/3/nZlkUL90BW/JWdX+aHeAxZhMbeFfw3ZOj2E5QPgOKXaJmeBiiekW2EZDLKZjdakrel8aq
UStYaOha+QZrVl6jVVvQp3irFG27X1maPAu0GFz1vmaXIa+zBdmLvLeCXAeM3FegXrQ/49XM+BJO
dbvHH0BAqSRPv6K7TSxE5IdnYAGn+0prr2SPWF6vs9CykRjDRWLRrjsLcKIWPJsv8avJk/HnMEWQ
K8Bt7dpX7bSF+km91a08usd2EBh6p3B+xq+sBf8JRYLeTF6dBLQwb2/W4JtE5xPEOANQWGTogcqQ
NSJpJzKi1SBbSelmJ6Dx3EtRa9pSi2w8zd7PogKpUrLF72c373yWjOWpK0COFUfOlePtdYfvonmm
A5rYrbOdhJDbhOTj4pODhjIJr1WVezuKvUWA5x2ZMBuY0z6L7kHuVzwYTZasQh2w/1KgcSzRqmpp
9272ox2T5WTJ8TWCLNxqatKPEUKVSP5nBPFEZUkMMkwOGdhIQ8NHAarNDdhtcvyKNJ1fQhLI5r4b
2Do4wRzeQv2a0+bEvYllR+hv0GL74IMztAt85SCvn3n40WTNSWpVg6YQtaf5ME2tjRrweBDNqVUa
yaxHwtes/epeApi4GzyNrcep0p6RwZojTDT9LHIJ4iEnQUtUgfqwofjWId/+DaVn4wBm3fYePIry
DO7zrVngYy/1UpZrW7IhoFg6mHr2DRR2xoFGdRdP6Knst+BzF3fYXC77qUFZMoQKHykctwJ5uNJE
dmQSrXxyWRFQCzToUbEdhpxKQF3OHnONhec4+gkNisuMG732EIdSrsC6XzrolAEtLh24o+t7zVYH
YM1z3EVwCmytxdBS0H3PcW9EpUB5KFz1tP/XaRFBvbNBOyz6Xms5XmN1vwbZl40aTmZjW4/GheLX
FLbF+qbFOgF3C1nGGiKP0t2S/bNcK4UUiTkeMsmtxQQWjoACyXFbis6iVGyS96U+haXeRfONXMQb
UK6wJGhzO2hbp7izqwzidlaabBrWZoFgMXaaeobG+U6HQKzVfB+q3F+zXp8gRQBhcRIdJ1vr99Ny
1EZxJcd/2nQ1Fx1+aE29xdCUrBHDspOjEVDh8UYQPZctP9QxOdSL1uEwPFHVcnbP3NF/ns/lTcuE
luDMOd2VnbPuy+7JiwOQXy5sNmanWXwu1dDq6RZ/DEmBrhiQocv6dkOj99BW9SLfdOqUnVakKLJT
xHs82S0lkPT7OhTqvzo1CJgqxVpNh7IKnZXom2lxs9GZ4s88sdIHjS3F2B54CdGv/zav9QY0BVHk
kNaQ0hpSd1XW6ceY24otiNc2qEb9hPKBs69r+zz/PWgI1iu0RUdvn5c+JqpscxjZvcLF/fx96jwk
zycbMr7fwqipFwYb9JVocWcjdoFKmD8BqO8vEaDFwLAaC+IgEFGdHy0LPKEURZPcqAf7gqIy/3NS
K9LTW6nEiA1ItFsF2t2qVEJDCrrai7RyxhONI8jjrHuJUiLZNBXzMRBd1yvcrdx5NrmREzZQWUT+
DdhrE8RDyS8LlbedVkjzjg5T27uBO4hodbM1aK9DCVGPFnmhW9gW91EwKOEwOiBbDb7VBjnvYgzB
4KiEw7iTmlARf6WAD+auN9ags82XZLutgZwccE/Cdec1yOEUpKGIV011qe79ekABZetpsobPDrxz
/EDptd/dFq99/Awqq8OXz2dbMCiBEkap7YLUsLmarESftWtdRGE1V6h6NlcVQCYKoEPifjRRqJoI
sLI9T/x9rdvyv68ly/aLHyfG3mN84Tq2uKdDYpTWJjLC7k3Xpi1BisQm39p1etbe933u3/U5Vzkq
aMkMEYRxQx3R8xiJK9TiC+Mt2kU7zl2Jrczn6Nv1aIau1iebtEb/bsT6NOoq4yXO+cuYxu51HPC6
V6cm39GQWnf8yT2gC02cqIcnT/zomhgHGlAQBzM9ehmtx1j1/ZAd0eEm7YGaamw0gy07SOcFhsAv
h2ZQDDqQ3y51W0pdykUSF3rp+DBGW/Jr2KDPT62ho/PqOOAyua8qW3pYrCOdA2QBnP4dz/tzM2Xy
QCY6VGB12kDNnIHMEWHIPIJLPkGcbgM8kGpuva9HK3EhAQ299C1tJVJ6xNEpHcDhGAatYRgL2qaQ
jbYldHaz3WZ8stECFqp+C90ruxVHAyggQ+AL+0AahmZRd9foGZQYFJ0Y2l3fCMNK2axsm4Eis4e4
4FpD/+S6UQXSKa3yNdoM0nWtqqk3r4zYj9EAggYlvXiJPiV39QkmT0PyVig5zt4bTJ7g9KjS8nnu
J8e8lPKmE77J0DZEdgtdRNA0ep4qMHWFBhj9vd6wn8OOvUKQqbiQs2vZAiR57LHOG/9eMijDqjk8
hxCfOaAPd2Sx8zyWutgVepUG5LUjoa0iP0EdTQWHEK2eLzAvObqfLoBi4ocLxJ7w1qAyBeoVbS7t
0ebpEkOkXWiY2wD0SYMts7Tfg8DTO3ahjANhx/H3Go0cEwP/KYTgrPXASgekFmX6NGrNlQIAoHRB
dhGZl9tMyAPy77WBTbAfWl+yKbfXEHfB18oGa3025uCHUZiVXoFdbgeyFRBeAb1tsbnZ/bgZ1jWA
kshzQRzs01QaagSmVHPRpwu9qPeF5X0S48tkd1FTLTqlT0EHp+yQqKLTJgEEq1WHm5tscop4MA1I
BJHj8xLzOlWDQjGy0IHJGud4OwxdL/Z9BejSuz0CGulojiDaC/49RcthP4kPMWUbj5u09b/30Vie
wZXMTo22pgGooaHP7eB1fLbX+YbsZKGzVs0ZUsFOeLe5mSMISoLTDkXW3xb9sN7N/tuiEQSx+kLE
nrtk6JxSewragNih52zGMX0l0+3waf+BRuEvEP0CnlbNBL6MreNkRLZYDW+xrlqt5vHrvAMi77yf
6eshAKDJOyRmXiOlUzQPIkMDn65NaEbJaxc8wrX7KB10poOw5h9I2HlPBu6fyOEZ4XFKmubATAAh
oV9kPuBvPiy41uo/tfZCOl9qjl2ztzmhoYVHEcXQVE9LuTIGuZR5iV0xMtqvLe7Pix4kLpdG9KDz
0CPsvng+vQoX3A/gi5TLTIDL0R1kGaCiklwAPR53jie1DXNFefUMv8bOB31Ypg+6ZUUeJuPhbuwF
+/JpktE2GthWrfLaNuA98CRzd9bgyxyqE3iBRH9Q465TuzCf02Y8Z9LLfqRmik5KvL3dg1+zQY8p
Irimm8/N0J8pf/a3iPc1/jMCTWzeskAXcOB16RN4KfI7Ajp0Kx3VrWdbigYNYPyRABUl1539CI6t
GeaQVyagnlDDWJsj2Ks68O1uKrPol2VpQSZdISGSIp4XpfltQItKoCVpUcJQoLHTnRftDNmtEoiW
AFqM1xTdHe4ivS6O0DbADgTiZPMQPfTiSryxBkzInYBhRZnIrkxNohdHWuJ9HTJB0HPpJpqBPzPo
+x2AHtF4BZKP6Dg5LL0IJaTXcV786NQ+vfX9VznpYZBhozVH2K3eLzhAOj6QdmtHJGiges+ngg5A
XMoqM+CAjJyk/OnNaIMHGzKXGnSzaTaKNvWCgfNBPZAjJyjHCek1meeXvAKXKAnSd3UyAlD1p6Nx
NOwllCNCRm2ekfY+vsXKESWVdWQmeIhPI1JVeSl08fCW3xlMN1+PKFCT3l0Q9lL/1qYvUArNfyDT
py9jX05nA/imIxrYQRH2FlD08arJNOD5tMTbyLZb23rrHhwZ2m6AdEm6LkCkCJSREc/uWGPuIca/
B/RD0KvM0Hq3yxia2OlfBpj1ygT6/6UbwfRxs4MbZ2VlKX/5S7yj7Cz2SyAbBbjIStB7ZGmDX6nK
SdJY96JmgbKxDUE75C78yhgXlpO3kIytzReBykvTIgmJ5MCZN121IJZN8KyA0koD3yENLcf635Nq
wwI4r5AnJKlK0N+qgwaeSsALoZ/RTv/alCPhlgNFmAGwJ91ZSbAbV4ZXHxMh5ZWrQzHaK1GVYHdX
IzoA8G/FAi+dyuLnnX7pUCumESgdwccBZB8kkaPDzZSMTX4Yev0rmejgdH6583SIx9NQxA3fFY39
CxI93QHcn5Ax6sa0hzho2S1BhG6jxjRUyLcrI3koks7mcBpbUf6ryHQdeJl0PGLLZKzqqR8WhLU0
BnTf4L0cHhpTDJ3RASxp4C1Ijzcz6HuTblF13duERkBiu570S8pcSBlpre/inqwx/OW6JlzJOvKC
JDXlo+g58qi2f2U6sFx8rMAe6hjagZzToOtoqITQOnk90D9tIVodLsnr4VFzcqT7DZ3F8tEGF/QD
5ADKpmm6Zdlol3oAtxhFlja6s2tZ6DtahzX46Qh7kCvyMtENewP9rmDDxCcCjiO5S1i1p2UpAkhI
EPZp9T2N4gJElNhy1kdaDTmrDiT2tQSNlgO9UQt6eLbRYxs2cfYUopkVBY8YNFFQIt0O+CLvTNDo
ntCVjVtzE1WPNcgxFvoAZbYSf7QQCZ8IckEi0KNk3HZRAcCFyqliO20s45jXYMXDMGclNxdAM6Qn
PJTA11JZaLbRLDdI2sRYZmH+WyB3IQIQ1vlaL2qoAKsSnKZKcKEqzWXIAfn92J7JRE5HgMBG961h
TRHkcDoQOdF8st0WMewOGN28O5NdF9oASRpoZqFf3zg2XV1sKx5ew0mzQP1FlFZRzkBkZYAjdQqT
Hzme5SBXUR4ufJxCCyZdO9AOXpAR3M0Ip9M5FNSVxarrUJaCPHXg+y+8bOXllgKQmoW2gDDWtpQ4
IEcsrBFC2KIJcIM178iRMYGad2m8gCAj27tlWeDG57ONlXf+uWqha5DbMQQVwmla6o2bvLSDVy7c
KQ+/1V59HgYk5Bfj9Fphw4e/atmig6Svf6VW/mwPafHaafivRf+yfMJ+IA94kYlr15dICFi2cfL4
OG1l5Hb7WvcHqPKyP65cjtbHK9vqyhqvzpUskWcps1cU7T9eue/S56TK9WVSWP1lios1SMzAxj1Z
2sYqpfbNHPA997uUgQy78Vag+PeP6Pnv96ijGxtzSPS7FIRmS1fU1RdbdC8KtI35/4DaCJXOKf2m
GZr+EvVuGjD86O+iLNQ26N9O9nGaiNPYJtPK9qfy0eUhCKO5ZXyHkMbbxzDwMbQwir53JpKAnz6G
nPw/PkZseeVvH6PBi83JxHvyshvxe64HyFegCJE/ggq2vJotbitqZPk6DsDyFa4szmTC25YIfGF2
GxrSdD4Bq0TD1hzn6ejrdsVSTUVjAHrMQYrsTlYc9Ca3H8LSyK/YagGY0NoP0BOwH/pIJWEggnQg
WxNFCvWruK5AcvwAhFF+dcK36ZAEQz0xtpFNsDr92LXW20GosxTwd0frgS5VIyfuJ+RWMhOJU+UB
OQ9Uewx9p4OlMiBdB8tAdgElkOkINlho6uk/yAx1UUjFqCjSqaGoYpLyWNX6Fe8t4TKuKvBhysFq
jr1iUKEDa/se78cgg45B/7i7OSCNgGj9PVqOzapswy3kOrulifzZjop3WQruKzBMeCBDBc6avOC8
9ndU+MvZBDleD/SyThiuZuDANHC+CMPB25Sx0ZgB6b0byghNBW9Dwu4kFk9n5GVgcVu0ylu3wM50
QwvVdZCEXSZuPjJiqVUj6eiPRGFLPjW6+VSk/h75+zwIDM+RldmYaCQDLCwcbLlKW3Ao0Svg/DZI
xjGuoBOiXhapVE6HOdpqTXT5Aup9O/hSkytZ4e134M42sTQTIIVYvgLYFVSZn77IuKnQ6gc7cdOm
sQ8mizqb7Z5UDGNeKF+V/RZvMOsXXt8G3MOQexkVYzsd2pShW2ToYqTbYLt5IxWXu+0EsAPtFoss
5+fIwIOrbQd0Wkh3/OL7YRSMZs72VN1xy7tpkuLlU9TgJqq2uM+wg79q+E/rTAeFCy92rcArOAqc
Sph1MMV4rSX+S6ms0TPs2ai8Npqae80s3XwAy85Kw/MGmil2d9Qy7NdIqYZlBl7nGEcTkdKxgexL
AWg6Fwfytpm9l6CtuI8ibtEaZO4hLXrkOdagJU3kwYBHSvNFzssUClYdf6hkXYN+B0Cl2oz5Qwni
fpC1eMtpBPvssjZ7aBqGobuuLefNm2JbTVPJ9Lf5KoKcLhrsVjY0adA70Lhtpf4pYiYwd0urPuKf
ImbOct3mzZG8k6qMkxfVcQRz8JvfvPRroiF32ce5fwum3xruaulxOBSxOy4Lx9cetUj+cSZH9mYb
3s8+xWkJtNxH0YwbUaTmgY8eSHfUlxY4iHtZjfLB7lvzUHUyg6ohvpwN6L5N7F4+2OnLHP4bPyTg
Ap36cnD0VeW4SBCBxOQwCc4OkrVOAEl4c0G2m+NvQ+QSWL2geTe3WUxO0HIoZH9yGGr9DE/coPVM
SHxpBr/QIS+zR/SvukA8/muiM/C6+UtwymerkvQyyVglArQpjgcKtN+jYw6we+Z8v5lNGcW3K+Ru
+XYF1wZ2S7HG+UsW8WxFM27BjpY/REO+0zSwbKJ7KVnU+ZisW6h8QkvOY7t20uuzriq9Gs/9g94B
YqAqvXjSinuBnBNkFmrotqoIcuTC2hnoIZsnob24CwTEzaQxhWfIkbYLLfOrr22FcqTNcn7Iw756
gR7ZbG8kVIogSGSt6rSpv1Z4VzWMsrw3ixBsRbkE0ljZezUdHVDRbXoNydWHyOmeIXJRBtDeSx8G
HekWOiPboGxS2ejs/02cViK9UOjgmh5Hbix9cwLdvrqj2Zupl+0Xi3F5kDowy2RNs9xYjgPuKBU3
oV+x6iaQYPsQ4dFAkLduRGJsSOhics2zbZT6fZqP6V0s2E8yU5QXe/qmsCz5RUXpvrsxc+BhSs16
wLtmcTBs3ARQj7cfyFZyHoxocryatmk/JBBqDlygrjcUQRMsiXSnEoB9IJua0Dtgb53zAB6LYoD4
0hVYu/kL4NLNLuwbtuIq9eXCbrf2R3uJbdGriv+bfZgyqM/W4YKPvDunxeCtU9aXq7Lg+RNoDM0t
dCn9JQ/b/GngDZqW3chdaD6GyRQiKVGBHpOCDRN8Pn0+nMmZVsl0n4KELMKr0wCdrSCPSvbIuiG+
Dm47bPvU8XSk4Zx2X+FhmS0GIwp3lrkxbCH6n+TQStBdHXI2tvs5HLJ90JuBCBXQUzVYWKZqPFtx
2b20gTNaw4uuiRaCU2O2oGFUdYphUoMMrPJClbSCuAJaWWiYj1Awi+zhAZVp/+p1zonM+OuCoSgC
yL1KGyzpQQUthxDMlryuIV9DS7brNMP+7va4RXYkk4sYGRJoAXx4DNPT9vbwDceVaur9EEA+Tgos
cE6QeZmf1TSRIQcdgwzpaIHdHXtIY1j3qsqWd2N7H0/huu14dCFTp3vQO+bNT/KR6TbpZvt9UjtO
9cHohp8U/387Ke6AFgPbAz5aJzzkSd3x4icRoB6VGMz6u2yig5bgbfOhCNvysUjDfwz11lW7Tbzw
8DJ5Ap2gOQ+d34fkvQUjYyVOt+GQouPMyKI68LVdaKnO4tH0pjuMIuoz7v86Mt2iWAyZU98DEsKW
ds7Z1WOGXENWujmCCK7fDwJiOb7riQvyy2agATDxNNUQ0pBl3Xz3ar4TBvC2ixJwbvATQCg0N79D
eYd/cZjLlinKbfOSvaZoH93ibclhAmCpG+y3JdFSfozw3Y1bMXzRStaDmhFnEj14C+gcDF8KgWvS
2aBsf40rzQk0sT4IS5djm/M1aYOFSKucHBcUFzWIk1c0bLoGQuFQ5CSlMO5P4lLlzD2920lazEEC
Aw/jNMG74MkrIBu8wIkV4vmzgFTHfPLR9T9idAB+9v0Um+uoM7uAT264i31ffnEhZ90NZfUsjDI5
ZWCIXozQ9fhCYXGcajtwBENn03IXFev9bZKycMPRrBigMdlaxUOF/+sqm7rALDPoftBYtlYHWhHL
Wo0QFYIuqDOtTN3dAMv0M7RltCPeeoCu2gudvdtvJrJPtjHHE8U9mWwFGBlhx1M12pGdTOT8/7R/
Wh/f8Q+f5/f16XP6hOh4X3tg9tpHV9va0BwLX8h/Dz2IbCXrLl2Rgve9HjyULorke2O6YboCth35
n6YDyYiaMMeYUwKhl8SFKkyCu/SfS90s78vN0xNQ+jpjDoVwpYZglbb6Folq6RtetiYbaSd0YD49
D5m+MHsGXmw8Sk0rMnYojeozbmzwMmthC687uWCZf4pr8+0BnFRvYTOMTIX5bdmdwBriPKX/hk3t
+Mdqv4fR9DKM8F/s4NtvTtgYQ4Hp0lY2NOnN2r3GIrauQHsO6B/GF73Uj1kLZguKFJbZbh3H9MCV
yLApUfHNFIPqkDfguqUYqdnOohFA0zHUWOYYdQWwL9sfrqAHc3g2hNMRtBF3FE3Ljj7uW+ZcHNLF
uB9doFasUMu3GXQwn/UKJYnQDaMTDUH1t2nyNn7QoEj3kEszkKrHNc1Mhq4nUS5oOE2GuQUZsz57
s5EDCDMWxZa8tCSH4MaJhmpJmYGTj5YsQK+TdVF7sqMQtCiaj2QFXzLKm6iDaHLAxCEHd6RcShdV
EzTx4mhNQyPlw4Hp0Czqa148RqgbPVjZnEqhgKYG5fNtuhC1vvTdbmW0JlQKo8S/jjVa1ZhSC62G
HrQTbgugcdeD/eHPiMFrD82IR/2nCCCnkBZXJY+/rOFi/x6MsQl9eLyz5GwFJA5SKo5p4Tgp2v0+
0dZEpD/bZj9I9UGyXzdggbULzdjYtYWqBAOrKepg9dGlIUom85AQNoSp4YM9m26YmvdJhNahqHcT
jSj0fSJDO8KRR2ilTlh56bL0APlB9wHQYPfBZewZbVzNCSSxLiTLa2+F/Pa4Imfrav5JImXVKieZ
iiI7l27GwEqL2WlsJyu01Ddrmu7pwsBOtPk+z1aTIKWxAbw/viOT7vV4qQLx84Y+wdh73YFDD3hB
XlqDoQZX6Ky/kmmoNHQQDW66pY8Ade16bzNHBwDk308E0h+ofmn3ZGn1HKpP0/cwifsdJeAECHI3
U91VcwJviM32jAftlZz0JUM1FqLvCb/SF4ynLdo+fp8u8qoKuMNA31yk3i7GcwDYXW/X+nX+aLOk
eMzxnmSO6XiJahPfcZtZAA5ysSUnENLT1gRRwpImvE/H/SoHiat0V55TJmfTfCDQBMNDKACkdwL7
Dvju0xpF5WYY4++gwf3mdND3AdGIv8s51BjdLDNeMZH8NFFWmhfYCUAzRaDpCdvZCoJvaLXcoixu
KOiFuKIubC/CqsnWHlgLBsggfenS2ATbaYYKRqaUpJSUi7IDWcs+2H+PR83wxPyGdzu0Lo+AsKZA
KqjM36ccYOXG1dKMUdC4OT4kCxvKBLoDWDWLGPfwvi/BpTGEV6h4hVfHQJUFr8f+poeM7RUcAcj5
O2j9Gjz/SBEsTIy7sfs2SdtOlpnPHUUf/it0BydZ2ooduFFLUiytQUvadQPNPnWFumdI3nZQ7w57
NL2pnR3uSw5k/KJ2R8OG6QEHK+xTjJ0HXlv+DKNHRW9DQdvP27+G1Wo1AjK/h6l9zLwa2emiWmeJ
20Vpta4Ho3KfDgBOQJhs005peoAuWHbIDc3aSKAQLnwoAWMvDe+hC5G6rpldfmUx/xrzofpVJ9C7
S92RL8wREOiGl786v/4qNV58zesigTRO6j5Ihh9zpfHsAoGKt6vUxvjxKo4VJyvUwRrQH7/Wpv7G
GgOl6eEAzBZxxHwwQxtyppX5m40mKQoOLzIgseF7qwy5tweIxJR7GyUbCPPY1gPZIvGlHaz+fjDw
OPBtyA43E7iwbvGQvgKkUeh4S22M5jofXvp2gmhpad3ZcnT2pnpZdYDdWBupTFDGxhsriu0j0K6/
G2fxeDKaKjJZWftReN7PMtWPOlhObieuY8wW/9+T32LKxJfPcVu/0jsyvS3Ti7LsITYvQn1H9sH3
Ltz0gH3Ipq9dBNmBW3qX0sDKbjGInVtOtKbOAzk8VxGUKiAVYQQx6oyQnEumsxkKfUkBtv+ctrW1
5AWa1RsRZUsx6dF6im3rrAFxOx8Mn/GjL6xVn4dIb5GDQgbILS0L/MjWZOvR/xfodhxBmK4Tl34A
XUhrp+O6LAT+fnWpIQEp5B4vjfIL2HNdSFTa2r5TQ8bWtT+6LxXIaw62B/U+rrSjjXxyl50Ahf/k
agWYsKpflTS1V3XipdXbiQF+3FRAEMQ2UF0sjMx4rr22DXgnrMtgQFsgbeJ8j4IBGB3CyV9VDKoI
iREWy6wC+U6k5OkKddZ5QHsDyIOxbqDol4y6sfrvGAqkQ5KA7YSr6NtidMbzb0XR+thumUfacvYl
n+6YNh1JhixNmLxTPtphkq9h+Laozem773/NAx8KWO5H67WBLMMCxEf8gZuht5YeMDYDaAxPLPHj
VVcL47nUum95OULNPAYPHt7qfoDu2VyMapLG/p0E8O14QkNPAmZNTX+exnGeBFnVeVJTIqEFuIkW
9ukhrm1tmU1DskTOKT1E4QiSdvK0YSLfTsk1pToSKHY+7c0RBbRCtVWWGhrBYwPC69ACi49+CAYN
LRfNvWYl1bKsBH+V+XBxbfR6LfrhWy+89hdapv7hnu09u5kJHmZvtC6pq6fQfRJ8j79sdUqlyVbC
8twHloiXOIw2k6of0WEopQ9sDUffOI0zE+Xi1B73BlWgPsS8u7nH5Z5GrQ7F+Vb604YgQeUInfK+
QUZvRggp+BAoWf5uEw4YKEiUmoIpbnyfS6gjWo/i/nM9u8E7upe2R/BvoD1Fd7XglmHpLf0RLOnA
3KgkTWEBFFjaDqjKFDpaHWhSCG2n1c02Jf7Z0F5rbLv3sedX2CXr2oi/YRTMw3HInYsc8gSdu7GP
dAGIk2J1IAeY7MKFaRd88yEab8tBI7P+dAu2XUXsnVYPH8Ig5B6vRjtvwAX+AoIY/yTKyjYXLfIB
O98MXyrGwrMU2LcEgN+vHRM8Y3MIeq6mRRKHGu4uMg+AJ4Kowe3+NLKsApn1im5MLdkt2VnnImvz
YFDB5AkzVOAWugBAMBFz8KebH62eM9MA2SLa0hXboaPoESNWoC+TTnUiPry5yDgYiQVUH7AZagpp
4H2I471R8oAC7dhAe5BZueaOWcNsm1cwZbVtINNm8UVe5ZCbMAzrLk6nemvHbbYrTFteJghBQiMu
qb+OkHt0tUj75Q311imZ+9q6+bikSbmT1NshM8A84nfyYmLJeVKuOye6I1hFu0WOyJknhcC13fmJ
XDEo9C1y1angqE4FOlRjvUTSyj+Z1mAAV6O29uDa4KC/QusBCBnf4rBrAnOJqGrgzZHyWbxP1st4
2EAfDfLGKOdcgBkeL3k61CfmQKFesNyB+A4oUPS4kfvS1680cpSJzsBbkm07R7UnqKm0CDkKLUrX
egX4nRs2xdsqfpa1AeuQSY0NL4xXhYWN5pgyEBLeLoXaEj4NEDRbWm2UyTZMEnEWIFVYed4Qr+gX
VaqflR4XD1ByY0caNaHfnoq6A+8ffHTwa31YOUBcrJLSf7Ohc/Ualpo3/xbRVVucqsm8UDz9FEEe
L1YRH+rVbaEhFHcmZItPtA6Sw6DfkG6CJBMoVSrFf2Wk8T9iSNw7u4d4twjBWk924dju0mgMdmii
YnxiCd+00jO+ZoMBJeuikRsKS1FCzwxs7JupZ/v/WnZiWrVwBtBw0bJ5OBR7k2CBjdaZW3QNhqvc
nto1sZDRMEFu/cOQqyFRlulNHa5u3nBAUkIv/onwWHjqoSm0Fyn+lTS0OLLlpeOhEUF5E1txRPIK
uEQ11BNgD4Wi6achSgbxKa3adB5GctBPUaX9mldCxeOcRMU3GkXCts99qz+70zQ9tYVoLxp0xMjH
DZPfNZl/Jt8I5OJdI01wBuCKYNSor3jB2oYgWHmKtUkDpkiuyZf3zLh3QBhI8zq7ax5kGy/JV01R
/Ojk/1T45m2GBFj3Liz6hyEvUtByZf3BUeROgA2b24RZFbR0wBc1h6CbpjZt+0qjpMgYMICxsaZh
bwDDXaT+mUY0qcAL+gIJgv5AQ1rS9bqrmyaPUtGeZH2T3msqa1tU3NrgBaOH3A2vdiN6988UgqIM
P0ODYneb0OZC36ARAAgKtQgdujwW8yJRXvc7E9DlBRgmfJSyK2eR1D7QzJVlaQum2RwiW8IPrG4K
76qsDO/QLZltY8gbLXSKqRna7IqqO5OXDhQs94UfOXdzUNrg5tLgOzCvm/pgStLtNNreJt2uVajL
GAkobP20sAM0XAFD4kc6O9j447y/C+RDDLQ2jT88/cdYZqvORRK8avVN0mX91kG30EPE7Z88mfIf
he6jcuCWTzno0v4WkDbuky/Lag7Ag7ffVhKbLrVChs3SvQsemUXsQNO+MKLq5Gaa+cLEegrz+KWq
x/o8xhFw2srcFQPfpACOr1GMMl9uk96GeFtPkMmapvIwPxlH5uM3EvMS7X2QR/pw6EIA3ngvofL7
f1j7sh25YSXLX7m4zyOMNmoZTM9D7ntl7S6/CC6XrZ1aKUr6+jkMlUtlX3dfNNCAIYjBIJWVTklk
xIlz0FGrdyudQebdvWDDE1u9vyKLb5pY56RFsQ0yDjU8ZvuQdc2aNWvM5LHJsRSM27B9KxCr0kzb
/tkgjVW6Q/LCWgQ1MuCzsdMW2B5i+X0wyhrFdmp4ALGbafjo6fUjUh7dOsmw2q8VFsJR+IimtvG6
dMWFWq4ONoWxTZulMRjAd6he4cn33jBEuXzFCiCm1NCP8b7X843ug8E0BoU1YgEohO9UjUpmgVYF
N8g98vYeuKKwF+hcU/8q5AP1B+B2W5mWPx5pYKYGtlTcMvYPVRYPB1eVVVStxy9MnVEzdALcp0F3
MkZobYOFA/yMVSFP5EYeoxYW21aALHYP8JFYeiyvkPEctKk2IMiSYhEburwanVdegH3RgGZF6tSR
ZYHfZ6nESX+NsMLUvwUhIDjMM/u723jNkV5Ooo79C2TQtm2EN/2yNsNuAya9ejUv9dQAR2btkUwS
NH0b3bMAkkZ4tEmc/muQlXsQ72g/DGacIFw6vjRgFli6qPe/AW+WtmNC73YoLwVqUw1yGeoWE73a
j31U3IyBzRfpwKNzpqpS0xjwaAlJoKn1YWcN480ql/mBW+BSnElmAAuFro8mXLCr6vxAHRl+Xusi
s5HjNwMouQp9OFdgSHsWP0tpiOfQ7ENw5IIVza9867kB/9cmMWS/ISewtr6PMZ3Kfja+22G2kxWP
b0VlRfdmbgEYn+mgr6qT+D5rivqEJ84LdY5RVJ5BUX3mvZOdrCHNVlDGhcCiavoCb8AFndIh0BI8
wlTP0KfocSHcqYR6nDUZO/YKSFx2aw9udcmAH120na9/iepeWxWVyffUTJGxgDqmfEwNtQUDznYR
gRnmS5BUPbAVurd3Iy85ourUWWI5tBBp0zyNeRiddW3wQaALGACEZNuVVnjhoVBN5dYoNz2sojPi
ldBEC2skw4DCWoHKJjpQ88PNULMBLAZuNAIVjPUrKjvAsFUW33wHMXUVMU/0WgJpJbxL7/PihIo4
Z/XhgZQESgASKZeO8ghaUMqTBzSJim9h9T4HeWhQnAMXETiS8UDS71ok09ZjhRqQvqiMO5TSG3dZ
429qRClvyCOPEwuIA79fIDoFnl03ccYFnjbDnpxtC4XZzVADc4WhNKJWcyIcWa/tQo75snS0Td+x
FxOaWvsUdEyLVjHDsDEoj9SESI31yETz3gz7Id7EKFVe9VXj7EoOwTDaqzv4q3dNIeMVbeSpl5q0
W5+d7VYGRwR1kgVltVq7BVVwwrtNXHsaQMq5ODS25R11oLam7FgagJKrR4aVBpCdUmf10MfbARig
aaZ5wJ9zIlIEVcJVGmHZY2YAukV5l179FG+0fnRvq4DDBAzBsTe9r7OpSxxIIti5XIZtJpKlG+XN
KtHadDO1y3BUnOWxtZ/aRoCXb1XwC01R5E56HXqB/aEaDLzdNH+GEluQ1PWHLD7moUxPWO28H0Yv
Adjnz3ZUlN0xr49kpxFt4FugUdWJasa6uApsPnYBBINd1FJagWYuyMZUB/77iyUHKGo904DQGcLo
SKMCaRfF+f3IBvbQN4DJDPGNaDT2QBZLG/egjxDXRpk6S68WSSncI3lwZCRWdQMltFqrHayoUCrZ
VOCQoqERpGQPKMbyF9RESaxx+TdXcq1KXGNAXGpk4X2RMVRKj1V+bNUh7i20xRDlwAyN+ZHOqLuw
RQ9yYqsHb+PHmJDcqZ88y7EEn8+fp9Sv1V21hpRWvLWzMF2Rbvg+V9VhJX4nK7PW5VkAgH9mWZau
Mt20jr1T/GiCVJwMKd4PYWKLE9kcD/x6zM6O1DkqDwG2BsTRPlyop0cFHSidwauWa7dzmmrs3Oio
D9VL81FZbiPNQCZKU9FBa0FRqbyoRa40cIzaaeCU0fo11zz973OR/eOK81zmryvSzCbn1hG12Hh8
4mFUpai8JQSv99HEdsd8TFo8VuZeLCc+N6kXCfEoM+uzzTR57s0m2OPVdmjNBIgdsk2nHgAq+8Qw
DmSjA3dK1DOrA8oMQFL6HLXYQYC3q3GHRw3wey/Rnsu2Kl655T17+CG8ggp6OgGedDr5rUsPevcJ
UhkH1c3VyH8zxf+4DyTAUOUF/u41E4ydqt6xF0T0kEdZtKmhUzuxQ1gulF3KUmeXFn/yk+k9xKNp
Pf9tUOCZ9cQO8a+D+qS0nkPLjk+So/hS5Fp/pUMbuxm0MpezZUQg7urEakGeRkr0VVdslrw0tkaM
PaojjeHT0EwstaAqgmnKzgBXh96roIS6gorpXasgMrZpACJYstnIUC7q1uWgBuXlukNN/T5wm+xp
0MYtr0yAWpVdt1J/tsuweLe7YGzbV8DXPbECe8gP++z/u72oUL9G2asp8aWyV6C8hCbzMCXLKtDW
noRfP8z5s6wzq23HvH45588kUpiIwsbeZk6KCTt8yUK7P5JpskfLIkBFGeXcRi1IT5FVPsyXFnjg
bKsqGpbzNHXQfZ6aOgYjm6amiXRQOV+FYy5HAxWCjTMiMJgBknLJSsdZanWTow6gDy5TD55Qwx51
LY+5spFfbQZQUASCZEszTGNpgo9ZJNh9UNCkJv04YHk6zTSb5jmrON3ifeMeqRM4sLuEZeLUoYx/
1ecuVtxqITOtPPDiKwcbqVll8sAzvSuyAVRdqknLFcZD5NpkkB7J5nggOAAo/IY6Jzc1r4NU+Ga2
cfPnPK02eJ+npUG+hmBWIpsU+ygsg2jaDozW1EmH9mPaoMFWYSixqupbje3LFis7Ws94IXAQ1KT1
DDUdr5MoREJqYm5SL2rZcL+kJy/ErqdDBfE26MdvfostUejq3QmE4ljjUdtVRjqjQxxwSMSm9ZaG
BmBZx2tDDaH2PENQgODf6uq7P+zTzJ8uMmR+vHA9LjcIcXT73g3vTbvTv7oQYvUDFn/PRdIt6z7x
LhD8bU+g8UA54VD434zqTA4MqsTLwgWnfNWX5ZlDR2RFHc7WgsbUK5Sdq5VTyfjsR2F+iUZgD5Da
ir875kNXGuM3C0XpK+jYcrVsDrZIESP20EC4E+/c4Wuu280iTq3wyrljX6gDWwDUVqgODSV2U0ep
gX85MFFH0VcH14hArcgUBKpv5B3ZZMuAshu64a5CZHBjhZq8CbLIvDFq/bZRi9oEqSRqyVaLNhoY
86EIDJHH0HXNA6IqeypqmQtdqAl1Z3YA+fnUSf5kp8OA1NKBxc7uT7uaFuzQ2qEw2t0nf2WnC6Sj
Fh1RkDN1/jEc1bvIH+ty+nhzvQ25ARLJj2OZbedpTWDqz4knl5XW9GfHQUKnByb/pgvwukahWXzX
pD5gvwUUG/ra50vDNspnt6lRxifr7KvnAQUgJf/upyBP4o74KWy+StPchX7oHZJBCXYpWbMsfSv4
idQZYNxZ+trHb6jRqx5tIYZ1hEfjqdJ5cTSQXd2Mno1FJcgHFmHutd8tM1xqY5b/BAf3k2CD/exr
PYL7iLxfHE3X94WN0n0Xe7LbhHvdUra68XWwu710jOyn7o4HMfjVV4A2IdAF9kNXNItIduO9bvJk
G9hVeqjcJr2xvShcGX4nvwJJvx3KNPuhD9EXkSXDUyf7AbtPg598Q9gn3NnF2u3c4tkVCAcqV6sd
97HrRceqjtmyDBMBCmzWHGPPGO/bxrgHTwf7Co1mqDkFdnuCflh5B5q2V7Ljj0FUpqvkmYO27rZu
IgCpY2+l+SiuAwFmeNFyHp8rI8Jm37K615qtnSTm3wGugUyWcjAbZ9iihjJaJ2bKryh+4dciQIEX
Ag4l4vUsvxrQXvMWZY5PPGY3ZEINl4bMtPStaNFrxS7U2mQjFegD/9Xarell8QJhY3mw1Htv6ghQ
LTAGxZVakRMU59yMzvOgrMBbf4hikHh+TMSRMF7hZko2GkFEsKB+n5h83MhoFrlXfyeyt1HxcZap
GI5tvuBMUb5NxG/TkXzo8Kld9uF4bIB1FYZ3gITNgjlg8Sgy6zJhFkZIYyA4kGwI4xByszmjQOOJ
OsnkRMbZtLp3/wYId6TJQnbUao8tiY7CLuovRWwbdyaCZqe/2LuKf7YnZvuFZc27fwUA0JLYK/C7
+eIHiXnXh6immiJZPOiad35XJEFOrgNuUMIkUKlaDv6Ftm7BPRHYV3wxxWMHSaZdixLuTTtYxpcR
D95QuNErXmGgT2lS7TQINt5ApdoDUQYKktVI5HSLx16NbAoEhkKnnEaSAwtQBEYjLSAqbkQC0XH3
10i6pu4CokgjWeTpXxqAj8gBKz3UXoTrPKztOyDEkw3+M/yTTGPwDUO8emc1Vom8QGRBLVzo0KO2
QK9qmel3SBdthtIdQ9QkRmtwdBnfExuVhUDMJk9s1OXKN6V5U8hQ23Zj1x6cqh1OyLNDfNwtqrsK
j3mU53X8BcuIhyAFuHcR3Y2iBmNY6ZZKVcR+aTSdL//22UZh/ctnC0v902eLNQ0iu6r2i0q3or7J
l40VtYepOEs1gZpvD1T21ZjaHepImn0p01QuEFkFhRyF67zardZWDMaAyeggbbv2+khbII3NsWtt
3U0PMbNl1Af41snYFDHe0SE7jUrFq1cHLnR304QQO3fLfmv1Lj9ogIScpSP6M53RQSQFGMoCx1nN
HVUVvMaNHizy2u03VhJae88toztvUCVtA6h+gTw5ocSzfCaPwbZM5DetR1T/yCX02MNDj0eJNaf1
P8X4p1NyGuFEKQA3idlG9hG2/WCjGxDcZa6HGpQgW1cKVtxYTbswWiADO8CCHhwGiLSdjl/ILdBB
c8rKEhG4DnuNOG7bS6vcuhC1fGr439x63PlbDigiZKxc8Vjn+Ral3Mjr4c7bmCwat7lqyqxcJtAN
eU55pR9S04HsuDbqLzrrfwyJ712RaO5vwKaNinXlbxm+s2yEi8yVmjYXfEv+Q+K+T1sgbrwbc1S2
g1obDLsbD5ixJbKL8Z62ttQs9STZTxtf1YuKjfhTE7HMeJ9UOjLRFapLPQKuhjHrFobRsbXPff3E
CO2Kl0TnbFCecX2/ItRpjmGLOE02mu0JRSagl8hBVH2CQGdgbsISReWF28sN9dNBc+NviVOa256b
AjUsOMQ87M5FUxUo5c8YGGQ8p1+QMS6adx/LEWJZNg2yv8qbOoQb9uC/hNJCWiJ5C611cRYyAJgQ
+lLLtoBEo0yB5kfqHqdYebUbML61Cw+hyX5Bxlr10JkHpMy+qNyb2V4aJqg/pl5hrYwSQMMeKwOG
1/ixoRsNt1B0blMb9xydRt59aWUJFM4QN6cDclSZREj3V7sFvxAHrz9ZPo2k9pjGBjTLlzTXPAZC
QgjFq4OZu9ba7jMnu4AerN3o4AK/lEZgnXXxaCi4Fx3ITGdjJK2lkwx8HWOl4mIPEninMcyX5JKS
bfB5Df2eyF7PM9Sx/ojdSQSaPk/whQZVsoOvDnQWpqzlYFJwYMR+zl+TtR1rG/Bd5cVcG0rnzbAj
HzLZrPg1mqac2+RDzaLImb2cexzDLVaGA0HJWiJhJHn8fkgQjaxRL4921nsVCIfCH5Mtox5yZ7Vb
bLpc+0kRyE9ByjSOofITgTy9BZr9hL3j52jmH8FNGuyx8FGLtSegoK2zqYEfUFrRAKX4ITlXQ8bB
vSS0WxShmcuqjUzEeLJwAcZI/taH6RogRQ7sRwzhGhZEP0RSvRah036pB+TtNSfS77Dg8cA92ej4
fyzSPV5aHVhwalTzu+nawcsV9wPj+C4SOZymU80S2sGosabiaYVKItVDB0cCmTWAFq/HbrCNTRTt
gQ7jBcDLW4h11vfeWPonFAvWS7JrAuSLRR1VN2lgjVef9Vi/qAERuAKQMSrY0UZ98YNXQE5X6vwx
LMZ60YOR70SHQWr5SVeH2UZNIUWzZJm5KUYAwiVvzo0TFo8+ULB3jRcsdbOOgGtZ1Q7PHlnfFo+I
vALeWIo7cgyL7AKUlHdDrTqp33peDdMk0KsDrWoW4T5UcxZqQ4sHkdxTMxvZuAIWyN5Ss/VKpAcR
4N5Qc4iDBrux2ltZ6qLgCo33yG5YS+pFJl47VAXoLajXc7r43LZYoVKv3pv1DUIGt9SJpWu8KNmg
73JNs0awLac1CjLqQ4vFAUJJeRqc8dsKznSmyfIL+LLlzjQKNi7MKugQgB/ABG/k2BjmUGZWZ3QI
oQpwCGIc5ubf/OZhNIJcaNjc/O9PNV/yj6n++ATzNf7wow63kWLfGfdBBJFlDSohxYJO5wOIP9iq
sMp+AaGE7Dh3uDEo6asi/zWE2nO3p2acm3T25wWyFhlJwwXL4X89TVR9fDC6Cn2SyThflYxOXdnF
wrGN21HE2LupDzEPoebkQqc0pCyTZyhvVnvNiotrC2lIhlTQiSvGTjqUAwMKRAvK5WBa7zZJZ0m6
0SBqdB7UHQBstGg2tUhRK/ExlkYUCdByvWueZ/uoo3Z7zPAkoqvOHQPodaQj0wv3IqzMRdQ567SM
/eV0xY+JEaVC4TY4vCVdOxMcu+TKSFbTVDQ4Ei+ZK6ObaapMGOU6irVqcvE1/2KBhGgLhglxcIQu
DtOZm3XvZ3+xkUvv2W6GGxvj6MA/zmabo6aZZ6WO2VaBJXSZ2LjjQe/m35WdC26qCEzq1AxY6t8J
ExLaMjVvIuVRQV5tF7WsW1JnZXv+XYF4S15J/TwNkgJKgSjiQeQLEFEuGn7jWdYFNCnVWzmyi+bo
5Zst3Evk4oTD4gVJc3LjDNxMvh7s3bp/JEA6wdBDhUVHJGCyzybyIHtejTeoMl/oAzYEGUuuINCz
b5M4cS94IK2pRQdtBJtzZrVv3RCmyPS1QOSVftUsPScAi4Gbh8c6s9V+vnJe2o+zNDHebXTWZbbz
EkVDttCL3H2ZesOtbvj3qRDpLWMsvQXvtXNq2vFIJohDpLctgPg3AZ5lUM3rwyW5dd1tBDKmK3nR
oa2bXWoV8kytPk7S25oXz4XLwaShZiZT34CzwtHMcD/busKql16ip1tyoY5M5Ci6KFDEQzaaM6og
Jxq2drqarxq6wtqmPRio5/lCKzP3rtEDr2V4+MBJMXpH22lvaRj9ScBFVFAqLT/NblSg4U2mjzD/
CSl2lBLsX5fZxIP62vtudJo/mXCDeGGAJhE1qfjCyLdx6mChaY776a+qzAAwUhN0VeRCB38EB0hj
NMb0V9GkbudDdC/PxXK+rN5yb6dVwK3Pf2lXd9pB9+SX+YtDgBS8/yLbz5+u58y/KcIXmmv6P/T7
UkVdh5upOZb2AQwbUhXTyL1rQiRBK/L+W9K0D2aWpw8JJBsPrq4Doavs0LOztKK9jFiHA/zpNZsW
VEZ7Ly/tRwGiO3LSHdNYto5en2OLaSuNFflCQIDvvuuNJ9kO/CxVyyn9cQOsCJiTK9+4r52+vnog
vWq91LgnU2eA2ivMw/hItr4Ly10eF/pyGsDM8L43NoEQBpg4AdHDurpL9jQ5OHHTA6IixoKaNMDH
j0VzjP6WTN2IUGLWd/WWJke1SX5KLP6DOunjarFxRAo3vJmu3loSaLPYWdNknpvKi26XF/Kng58k
34rUNU7U6rE83Aau2YFOBH/QqPXhLZAqK+okUwGJzIVdB/2BmulYWjs3RrCOXOgjSFTG6eM9GTQX
Gi9+Neo7+gCg9dAPoeixlcSeSsbPemx1t6Ptims5yrdA+v4XSLsPaygCDruwRzMS2gqkW8BoJr5/
KuscCnyooP4CnkIblLh5eyy7GNA183Yyd1DgE1UFvhDEaJbvO25QqO0mnN6MzU+R+jh2vFx8AupZ
SQMxccO60/CxyzB4pvx1qPNX0YjioUSSbScaSPwgSus/KAdKbWMN+Go3XzUEOV8TBgBkKu2fqZXd
tNlgvoikHaAHavJbx4q7rVeZ/SGonBRxilQHa6DdP6QDlHE5BDq/q+HQKLV/xhju5ggG4ycabAIr
w08j01GSoOrIY08Ds4WRovgsi/onaFSAyxn22U2q6vPMd5FGREBtcnNQe09uqI54n21QbvNscfI9
IKIDSB4PoPlGeYe2yIe33I2ALvXNZ8gOVwAlGvmu6dv0qersk1sa0SvqebJlCXj0Rbimfi6MAak1
a4hfP0bKDGIUNLJwQsC2LUtfaUmCBFHIsyc646GTTmfyL7a/+YW6oeO5WWaf8myaYw1HMIPtPmX1
phwbG+41Njp7Sq9NvS6yZGumVSgz+cjRkTPNklXNjux9ki34iMTupezKcuuAfuDZzMuJz8rJPGOd
Wl69BwoJ4rxZMfFZYS0Ne9KCQNv0tSfl7yFOhio1wBTYUIBH2SyluVbY+WXk+ODBrqL0P2nLZSIW
QSyCo59CdgRQmbS45CNDwsWQK+pAnrC4xNAQtFbJ2K+AoQqOs1swsGgzhJm77G1Uc0oANY4i77qH
SJp8DZayfjM1RxCx2U6Nj2S63YOQxggC1+xEnXSQLgjDUNR1Sy2arU+N99lsQ77PFlpauOkEbxHx
8sx0QZxZkB86Sc+oL9Rq9KzZJX5eL6lJBwR5QcwZNhe78gHYVB4NCMSWtpISIdtf5pg81IDf5/jb
VawK2q9lB+7JaLDLey01jsTNEECddJei1mrdq5sCGn2xikXLmwqi3fe2HI86xF/XeDi6x6gJo2Xr
jfapSQvrSQdd+kRbJ3hxAAtluQqBmvtCbkFW2SdDD7eeWXQoqnde6Y5pGghXVIhZ3La63h7bsPNW
epjGryI/F5Xlf+1S0K6O7Rgf9Dzj92og9ddpAQ0dE3AhK06dfZphHqcxnbcQAZ8oauUrsqVy2dl+
dE09w4CY6wiWUasYIaKcvvsyKLIIyDHylYHkaQeGXnB/2PqqpzMLW1XJhYdwAc6mXnVmRd9Y20PF
3UOZkDqAFFOE2waA3i1rbSRlBZ5ELZYR4Pd3x62P58xt5SK1rvjSpv+MqB1WjYOgK/1fZlGX3EJZ
TmlwXZmvs68ZuHYhpii/mmOvL0WaSGjphXLXOp2205HpvJEoCV8iLze+VH1/Ig5tn4O9My7kV73K
IAeJ+gtNJvkDR+k9SrdxFtYlZEPxSH7QEvFum3vpjOt6s5a8BjOQjQclSjTyA33kwMmyk1PV36ZP
rP4UpwTZF3nkkdhBsSB59PPyVBSa/5CA8OmAJ4q6C+XwVdkzHW8LM4rsg+OCKuV3+4hExqIwmmqH
x19/xoK/P4/MkdCHtottapbxotJ7iBBQjxvF46KtWLQt5ABdMw06CJ6vglqqOdvcNBt2wLbVt506
NCDWR/YCNmpSx2wrGrfZVIHZLQnlRng37IFvXdsJ9oRvm+2am4xbHdjhRUY0rbOylW/Vt8itNWsu
8PQINcO84SnT1rE6C53h/Yxsf+sFsBT0OcBKbhP8eg4eUgebZnTLx7rmbxaijG9x1WwQiJNfjTxI
V8BPDRfheYjsGUWz4ZnrLE0+aovAy42TR4wIFCimNkNEDuuc8EAmOrgqikxnSFNAy7UcIUQL8Oom
cQWqlVXBHYG4yAYCAOjfWM4ZgZzi4qvHLxfmizm2+i6xGR7Jpdane1vX8JaoUmigd01oQ0zHSN4C
3BWe6bBvpR8lK4Ox/OKnuneMxqJZ94IL1HqjXhxqnm92k/8ciq598KK43QZBke/DnEEpTU1GHqMF
xfW4Yd8Q2k9WgTvylat7ww4UgoRRp4PPebUOXGauqSlRvHfnvDvYFts6eQ64+NDejzxAaX8a53vk
NFBgCIWHWyiDvNsq96wFyZ5HzvpvmhWBhVet6hxVKt7lkb4CZFFq94iu4VuQcViuqPY/Repqh1yv
iVcYVJ5ApFjfRgjGTDZqUgfQ7e3OWmouCBA6uzMfUQbeHWyzVNzUHsKHNaQh5qYDAkV8r9Y5sUIg
pD3HX6aKYRxSrU9OU4f3LmuzUzekwZIYvZ1fdlFY2amwlDwTIvBrcPlmECUsF7htjVfwbQhg/s3s
6gpnANcL/iMyFnf3uleDcEg9aofo3beLwGhsmSK6iwyQV4sAiSzsDcevtg5lnl4Mz5CLebcTEAMc
mZOd/EeeBOtQG1Fj0LbpzpZxtEGSA3k9b8RzEblysNugKCTNsp2R5u0X8oja2N4mEOdbYLGVLyfq
+VbT++1f20Q8j3wZqmSY5+9MB9RwkdNA/Yy+UlF/blIvIv5yT99/Fct/6f1j7OzcqakqTxPbMRwP
ckDSFVLo1bFHBGDDa8O654CEQeaYj29FcFP2MvhhjdVPi3neo8gM7CzDPjgBBV5PY0Reams+oFKJ
7jd9sOttokUFYk9qDSTUgkeqQ+aP1lLXv80103NddQkyiX1eQdzHRuW1dPIGAsWDeK/Env2gyYC1
eZc/2nqj43cqa3DT5NYmYwAXx2lVnlEEz9eAPVVPtWt8p9JGzfmOx1b6No/R4zFaaQF7EQ7+M6lq
DQjjajM3/aavNpBHjjaZG4YnNqD0ivXPhH4vig7SdFEwXDzbkydTYCMTV4HxrUknB6u/13tjgWxB
BYQIbokCK0yEhe3yRDI0uWoy1aReq0NtJ/Vir2g+Uu/fxqZOhMxFzkGgqvELlglYV0KA1qx671gJ
HUtNZZe1A8KAoX2phFdYP0XqenfQo12B4TbMb6NQFTCI+ASmbmZ/56ghXoFWw77RSqj+DZqbPoZZ
Ua9N8O2cUfKVHZwydbZjWVhXKynZsmNO9NKZ/C7PCvsnCvuBb/TFW1T9Gu5GAvCNLjVB5I93BfgR
fIRi/PzE2i4AeqB/otuf7KbNna1b1pP6kD+Y+RW13UfOIYw0CxLlZdRumYhAhjtCkGjuMEobgh/a
FQw2YKIqgdpHcGVRsVgeqdkOxXuTSg/xdvjcO/zepN5ER3nYfzq2GIHRqXi+ArXtiTUu3/tqgQU0
IhTZvCqPztSmg3IJipHvk9SNTwYWn8RnkAj5I2BFdHVkb9/pY3ohMgSLS2sL2GiyIa8hH3+gSi+8
Ym07eZHZHCx49Rm81Mr1Yy7wV0xevCmdjfAaa40IJQDCfa0/xxa44XBfB7c8asDHjYf/GTUyyEEF
XYSgi7TOI6DiEEdsrLu2aNplYfD+S+Jb3zrfTX+YVYvhKg/FsgpbJT19c3wIrfYh0yHIFuKeDhtw
o8gBaZLOiM+BoX3LtMCeFpRdauSnIom+0TKNNggeqlwXntWlB1qs+TZ+gyiGL9fE5kW8XqIPsrNW
41WhmL/I3vYCpR3KbktvObuSHTKdGV4MfrUAYe+4RdFM/uxCXpwbXvSaByiDdsHFdkmySF48FFAD
atBGrwmkAZgO7g3TjYPt7yNTIx6vPLeeOVY2Z1Aw8TNWvfyMHUiyY7325FlxfLSSeBOaeXWfZUl3
dVIXgBYJZdAeMZdlHej6jnq1jrWnMPS+Tr364Lw1KP44YnGEXYtja5C8RISMfOkA4roNk1y7oVZc
+c7qn//43//v/37v/0/4o7gCRhoW/B9c5Nci5m3zH/909H/+o5zM+7f/+Kfte5bHmA0OC+aDfcRx
PPR//3aHJDi8jf8VteAbgxqReW83RXPfmisIEORvCQ9C1KaFFUK3vr2zfMWqgEr6uzYdUIYrhPuG
1DnS5/x7p62mfWwoo/SIipVtSissyVi3A9SMZRdnjPKtR7xykEu1F9FQxdtJZTCN29/aqCO+RADC
zMuMJGXJCtmYHAIhYCaiQ5gGn23kXOXZSsdv/AB5YqBn1YHxvD9b6tAnbb0p8NADI9Ov3qwWX0Cm
n+9Yp2PFznKnBh7J6yYXGkvONAHUFPTFf/3V2+a/fvWOYzv4ZTGGHLRj//7Vgx6v0GTjOvetjIcd
ksAhUFPGuM5trXqpUyRN1HJCjqiDrjy7vpKHg5onlGrrgIn93avmgXbII+/TPFJXNBtWLyBWrB0Y
a6KXLK7NVWKl8uxCEvNYleDJGJCbehpB+oyv13lTruCfBsZbueoBlEbCbDjRbWbUw42IEutg2yae
uShpcP/N79K3/vxybB1RX3w7NqAhDnPY71+O9NLKA3Se30+LdKdkqMsv7CdkKIpbKMp2tyjVf6TH
YdxwbUOPPGoqL8C1+O1QQqvYjPxviAGLtcNyDtY0PJgi3kCsgbH2iynqs6vWiHgp3vFEL56ZVkIy
qJRwHQr72LjXSCvqK4D2GyTs2X2h2PQrcNuC7iANjmQDZVi6bUvwP1IvDajjfsMULz+iZlCtrWMb
dXtWvkRwKtmPLgdrf8BR8tgH4MywZFovmwBVhFF7D+16dv+Hr21cG8fce1Du+GNpTwpzpmD+QXWS
/NzYhahOkgh6YPmrnww7/lFLP39o1QGRwrJmCQjA0Mhjp1t0KD085H7JH0xh1BvNGIs19dJoKbNp
dAHy3psp3miXpr427Tb9RC7fta56KhvthjoqU4/+zS/C9n/7RTBd9wz8Y1DMdlGG7Frqdvr0pMKT
xRxAJRPeM7yiIB+n9xdpgF6Z6gzj6snwG/MbLcJsretPIQv6ixb5WKJpNaQgk/RMqrKTSiyJx07y
sHRa+2VZLlql9hb/f8aubLttHMh+Ec8BuAKvErUvlmU7jvPCk6Q73MAV3L9+Lkvultvdk5k88BCF
AsjIEglU3boXIEBo71QJxGXS6kCDqIOa/6vtNlnI0mCjtQDKZrSE2nr9xA/MFvxAZ/aQWtUij0eg
rZAoYltbJLt79798bga7bjf/x7Pnn4/9+cMEAZRrM1dIE0R00v3nh5lGNeMqY8HVG/SIVGwmFxz1
CxczNiRA3xlfdUrmbwVzVrTWJY+6jlCl19s9GG5BPIs0YilQe9yVW408w/ycreen64cDioxOXQvx
NjiQGRofCDrxCOG0cMqXdcpB72qy7JHLNF5QsIU6WGa8dyA7EyNKAFp3w27zZVKW4LIJpHp0gXP5
/acivX99xSzbY47HTVDuMtv69KlgRWWHeaPcK4Nc7smaBTNAbZICwjar3BInaugmiT+Uj7E7Kf8D
9XIBQQOiSyYb+PNQGCtAJU/UyoE3Agc3uI2v68QAF3emlwQFLBzQc0AKOTw4M2IwCTdeW3qvdy/t
Ap3mMUg39nNoqAwSkGLERrilZjvbeoEKpWi0/mUjv3IONd2cZz+yjVpgqW0bb/VM773wwsl+wmMY
uiJmmICpy6121BNX0NgKashwUe8Hb2lrDYFcWx6j1py/AuM3fJ3KdWLqaZs7AKrMdlYMLp4RCCqC
NQU7fhD2C4DxHbHotByezLmApEQhMlK32CnNrbmvH6GgpBqE5SARFoU56J17Huwg7l2e2yYGzfzU
BAeReV9V3jZXMhV4dfkKOYw1NamDK5RQMf79998R0/nXT0dCb0NyiAtIx8YufO7/8BwaJcPrbrSq
axTxOeqcvya6jn/kPUCHweCyCzI/MeB5AACDXy/6UYIRA/n94K1EWmkN3VSwZHhu/PzPkbLuGDYw
41FmRowaV3CxuH1SIyYFulpqinhaRWU7PXWRB1aRMF/HsyJeWRjFCTSxgJrOTewwmq3wZpabuZnV
IB+thDNsqYlCo/cpqQkp5FUMqNlKWPiWU0VQHJh6FU9u86H0GtXiWBnV9a1wCIGqaadslLrdSq+d
DEQSUALjt9JrqM0VD4HlfCi9LsNBr9o+a2+XoOuMKMwB7ttMvTfT9NpH15ThQ9qh/nVAEc+b1ZpQ
CmcsOwKh4D3zsNoFUcnfwCrSrPFMDTbkliTgPy+R6+obAbxThx0E2V27+X6f1gonRIDn4TRt2RYh
QvHlUbf2BNwopBvHqouewbluA5+DaF3t6d2okRFAWYG3BPtF/AeWT/kim6rgJe0m0w+MQT3kwIZu
26IzdzST0yADeJ+pZ1l4leWA4mToZHXBsDQhGofgNGqTxXwgu1M340o7Vrvk7vRuow7yGzDKYsy6
zSHiDUSs9IMIEUHJ7Tb7BgL4PSlDNklzcIZJvgHE6C4Tb4xQPwH5VK+p+XaIEbDnpmXhDkT2TcR6
r4P8BcUM6QPD4/BxxMYImhcQuHaK7hl5rhBydmHxXGSThkxA2W2o6Vaq3ekOwHFqQoTZumjN1klr
FY+IsHO/YMq7mlWhHljlbfg4eFcyDXHQ+IEZTGtrtpl2paHccXMPepWfzTLfUbAWokFgN1TujgJG
EWXIZlszeMBGdwwF4VgsCVC3vRk5f4xrB0G9Qu+soK5+dWb63UomgZpXHSyxTbcvFbf0xlbaAB5o
Al0DqjjXZdwW1/+aR6W7ISurDQIW3arqIImXx+W1nKtRAIOESvJciJIbBUQbtcrxk4KNDg6EA8jX
nfCUEnGFnPwwfhVF4U9jMb4kKQo0ROVy5FqwY8fq1kaBRoEX6Uxu6KjSR2HRsO/rpkYGru/69KST
olpqzuQj+EmjjSXKGIozxXhMTUTnAUn0nlwTiQK3iMQP1FStVBbav8JWHroGGRkaDjiAfLTDKN4A
0DStf/8ktD6/LbFqsJnF8GJwOed4pvzzQYgwVNWYg9FBMJ4jxNoHSC9RyQDopi4yavkWVGGIiJCt
g3ZU1HTPU+NWELwBS77rlfwx6XKsB/oq+1ngWwlwmf169wCGP0SiOoi33kyxQjwrLUhWsf/p5IpI
VdpZwJbOIOEIYdxlqHV2W0dYQB8vW3tMz23UmBfqYMiAXH7/MfDP69L5Y3AY1g3zP9elHfaH94E3
DMB5C9ae3zHtnpwrSfGTZ1A+BokXwgCWOYEv8/6jV6Hl24NVfX4Y0IhSAeRPv/6oBJ8dMmXJ8ve3
bPNP6xyPCy4E/nICDw/7XztPVJpyCA3Gyfm2oJ8CrwYTehh/Q0xYzUF5sO2km0oGbPOXmd7xNQeU
6t/mELyNNzOz2vgbpDbu3jppPN+JqxwcTSsKc2aejF9MB1wuhVqNkQZxMFIefp7y6GqE1fsZhBBs
v29R5pGH3PbH+ezul0Mi7//Yjjv//Dt6+IcFn4tXOz4Wz7TEp0hI7EA11wlj74+61iCGnb9xfcvU
2dzQOTZpGoit2VKtbogAUk8mJeR3c1LLcJVUOjgh+9NCRgj/58EY9KOckyhkGwLXWSEiBAmBe7ts
659IhrYLO4i+oLzbe4jNyPnCzC8qbdoXa8iya5qbO7KCwSo58UDNL3w4KZ7I7WCBCI6aeBtPq1Dp
egN9W+cLcDgKlKm5OlBvXgAH8vf8Q/lhfsNiu75F1S++HPlqDIJmgxhRd8r77e+/fZ+29vMH7XLm
2dLDtgdfQPtT3KMVuYCWUJj/iXQX6pnnXzB9wiHJVTsDP5pGB2Y5Ql3cu/vCOlo6z/c3v0i3w2Es
g3AfzbkC5CfcBaq2QNBHCQMydsTiSqeoWwSha+SZ716l4/7ZVaw+VyHIscchs1YdtFa/NxCkw7P9
O8r4ojXoCttdm9ni2Qn4hfozHSGsV5vlWU+Be65BU7fUnZi+Bzp9HlSRPyMm92lCNUK1HQ8ze1bJ
UGDrmCB22XkA+iFIeKIWGHjGy7u9u7StGA5eV2LB3ll1tOrx1fWDWSfzPrSx89tQ07Chtz7JaFsk
hQuioCo+yzYeriyonseB8zfPmWUqRTP/X0Ljq+etUF+HoiGFtYHE4+HWdMf4nIML7MkCOyIKZJwM
NR0Y/V+zzsNrC5De3381uIX85T+fTQ4z8euT0jIRrLOF+ByQZBBoLrw40hvVpva+hfL7EqAvgBF7
J/waZxJshqghEF6Nold7iFF8BzvAXN4atJrAEsR59FWC7Bq6VY575kgfvWRIcZNbXjj5IYwQQaNm
4YBhXCc9Az9njI3P0JR7JD9/ADeX/MrKM9b/WFzkoYXkYiDeZtboJYK87dXGr2+dsao6Nqrz9sAD
9JumtqcLyuxDH29l83Wep2uC+Nc0vc+Dv9MFtd8gYy/PPIywFgAZaHdGzcRJhGmxN/GX4HOkrwWZ
WNieJuOlBoXKmbzITM2xraYtCtm/k51M1EmHsasCn2MHt7xdgYx6nlLzoVu0eR5uyPbhYsJrNu2Y
6MMHW9bl2bFhle/0FaRDaQhdykEd38ZUdfbRRj6GUxeznF2H2NO/7xqq4tjeCyY3WDRXu5Dpi6VQ
BAhBTo5SW6FyH4WbpnNMShOZl5QHYDxsje5A7UIU4bIJeYyNyrhSgXYhkDel4xJc2FgcuE325LWR
d5rs4MG1I7RmU6sCvtANcyD74mRIxYX2wbCzX3eP3mG/wGfu4S1tp1j6YyRyqt6u8aCYTXPIeSJw
4IN/onVO5GGrKt0izYFcwtxJNiu1V4hCRpfblTI5rrNxnPzbHDE2L8mUPHj1JtYpSP/mcaYW+YpL
7q1uMxRB9WhBqvQ+qcen2EfNbrmhWe2pDM6xCvfCYU6xRGUnxEXKYNwqdrtOEwb2ESo8r+RO8wxA
aCwacKLuqRlEwp4LsADRnW+BDlUIahTlmkcaFYrQ2NYl/iZ0V2SzTFSWALZwJv/YjsGzEvDIp89m
HIJvVqHjowDN30NddWszsu0rODvtqzWB1QzSIHLVuE6ULwcjXUB8J3skF8BFLFQjQlg2Ns1iZSZ2
s5EdiKG1+q56pdbDZMc72zDxlpoCrCU99R1gVu27TWEeICA7XI2u+8GrIP0OiBtWhXnDzyKU6QM2
Gu6COnJ3+NVVnvEYB0V6nHSjfLoAkhwHMSNTi248g3URigQD/hR0ERU8F6W0QKQ7qI0qe7nRtlF+
hYr6cmR1sDaVRpWwREbOaA59UiGN1CKuu8TTJdnx1GMol8dHhiAyW5RDzKplgIdYwMP8kXq5G3e+
iyDOhpqRIQFNg4bubaoa3+EK4bazkC17grZJvA5MxGSpWeU1e0B16vbm2wwotYfqQ7EOtPWTZvNK
z9hAL9lZIqDCn0xjsK+ZdaC+myVHUUsG8OLtVoXR5HtsP6GaM9+5pbBVBh8MKsA0ROkQWn+/5zm8
nSDvuqH7aAtmHy07f7/n3hUPQIbnt3uevw5r0FQUK7qqclCMMHkeQBHzBeYD3TdSB/3tvn53zzRo
0Ma/7jlMa2gvIIX60OTDujdSZ9PWclcizYpywrYERsfosEqk01G1NRDISG+VsedsJfUIo0Dhaa6g
0HfzbFCfkzgihADfDPGZ5+gBjl8HsXhNrQia4GRjYIqNjnR6s5adyRZATQa5kfpRjBeAlT4lukJp
Tg3CPhAHqCeU0KqnKoO4aC8fyQH4D2vFUBW3ombJUvOKweRIQyDmJvw+6vM12bRA3r+Nl05jjbui
U8v3YZhXRw0gVm0FCnWzU08sdJqHkbubu0dWjS3+m22xpbnaqZEnfCJ5t6zK8kB+NLQOByjrsUHv
yJYPrD+OdvI2VVO7E1alfATpk43dDM6epXl2Cocam67BD/JyJ9ICSmUszxYqKsc/o2mtck//GtX0
E8EQ84sokCdK6iAHvB8chpO2ESMwm/BxCEAJlHdm9s3kAml/DAL2GZvWxvyeOBY0FZopu9KVh7Fw
9kkyuDuwPG5K4YIpypy8Q5NEf1q9WSHjbYCn1BXOKcZbY22XIV8ZYK/2x7SSSxYAvmLoVWWDY0UB
MPNdhOwMNvQ5k40AnBjwISfAfESxWfxhtOHPCiK9X92BpUu7H4MnDapRH4oaDBU80/u1QchQ7j9d
N25D8YjSFlRARlH/BYBv1KpzgEP+cT2oraM0s9DlWo4lyOhBZL+uQefiBwpqSHnHsXcaO/4dNZaL
oDP1m9RgTYhAALhlCEt9kba7r7J51lrypZigWWUNHX/I4xRpORqJsHIQVeNTIHm596ALvqIBWb6Z
zER8Q5WQgtZRr3eouBDPk3Qv1D+5CcLzvOrPUYlMCwpVIV0/XymTITjbbO8ZP7tmN7AoXVdmHXwL
6vVtoCW6ldlOxZ4zBCuh1/j1diMAQC+MHB9cir3dyUQqblnMEwKDti/iNv8yiWjcmqjqX2dN276l
5bggB8NCqSVkGLMDeLSqqxTQEaNLaQd1+BqrhksIOMvRBZmpTx2Go9cST83XVlj2RoB1dhOlg/Fa
2PjLz9cEW2HlT5FQyMYDvAW56+r2cRWWFS8AXQqvrgGxoWDWg6YRdQLwFmKCb83khpthKustBGXG
L1MByZz5g04zUGSAyzQ7uZMhgaZMzMWEV9IL8o4v1QgxlhjQkG0RplCAu2EYAGRwQIOB0KSLLPTM
6UMdPPSejAE6q/PbtDYS51rOB6GwtqusxFjR6zOWHTrEz8jF/pIsZRZPmwIUTksaRLYOQOwRy8kT
tdyhlRBQ6fEaLgpzg2Uu36MYbuEB4PSibMN4TMPywIMufB28Ah8O6nZvYeW65kCssWxYUa+bhco3
kIXFlhRRZoCCf6lSsDO15hlNAGJe8nlGMA2CIx9OToXr/lX3ryJIh6K+5wgYsTi2TofVaVcN5rb3
2gdz7kDZIuoBP3QbQ7nFQ9/dTWUCOUJA7MQxcMy/TsfIhWDSNPwR8m+9HYK3ve0yxDOllS4jL2qW
Au/ITYX9aIqdt9qYnbDOGqVD16lm0cnK2MO7c24gdzu0mX9rmwj9oti2aiBaNE+mc0jKsuRRxVJd
gXJA7iaSf7auQp/ZimxlNhpfM7qQtoufbdnwFYoK2ArQdQukam7yqkLDXWWGLKBRhGbVg10/iNLy
SM3BMreAE2IVVQTOUz6Vq2LM09cwqpGUmvXZsJBOXyF8ITY1C957EzWkPsi3xh31dsz7bhdR/UBD
jXA1WQzFJ6oqL4ijvdB1styu9nRT2Tw/qv//+6aoN8NmkW7KAFkrFgtptQnGiR0JsHuD7s7NHFiG
RYCdzI33gVxujBAfQL6hESBXMjt5xAtxn+jmRHPGs5OTZZNfNeFqnIYlEGbJEyA904uFwoW0QaE3
tVhfYIkGYn1qCW7trImlt5Yqx6MVFv2F+oJGPoB6TTxQywzZUwWW0FsLANnXdvD4mfryMPvBIye+
EcCzIAyR5rL70+0SrFYL/DaCI9G8gyu3XuRyBLZnvrmgLUA/wZU4UG+O9/yCZzZSbtTrOgF+Uwqg
6TZkL66HAE3GTo1bpztkOYvnyfWSTWow7lMzVKw5iTr46jE3xrcYkrPhCOI46mQNLlVYWu5zbRTP
Q9oV6zxBtoV6+8DKjnrEE+02tgHljVDP5JrlYJ1HzgUL9/miUdt3K4h3KAApMJEEmcYehRyq7vVZ
WVCJUGnGfUAl9NmpINkMfBVOkwhwmRHiG+ubsYokuqAwc0myzt6ZYT5C3W+egwHTk1nZ17qPdsOE
cgPwXOZPXPbZuYqjMzO4UQD3O2HDxi0oQ829TqybQzACPBhkVfFENmiWfXMQlTmSKZZ9sKWN0EgT
jBwFKGah8fTF+IEDBRdE0OmkJo0wy3WUduxKFh5hrTc6Kl1TXzSm/aXtxps7efQDtMvb0km31BSI
YEODobtO3vANrEfNkcyNAYQqvqDdnpqhrmwUjaHyg5p06Gvz2WqUOtGV5IRKmRhvL1Sf4UbpwBwf
Mio+vijq0tsDW1ms7VZ40lTrvCk8nwZ2BTeu/Z+3/62u5OSP4A0AwhKzTIllPqQq2ZjRmD+Ru5Mj
x26yyXy/fRHa2AM5rzKFdNgSpb+gVgiXEOkCSbtnWZfUm0H2htjfTXSWDt4aoMzhRK2bCdopyAAP
wwa10e/DEQuzUAUwdkuQVuyicvBWykbJyghA86VLRHY7BFrM2hnBXrYFGIMyDebCYcjf/SyJoGDr
QaNRRmXs92nIT4AmNCeAOjM/HVT0M9hRxuDezxDb+10/jcerOcPmTxVrJCw9v0K279A2oFkgoft7
k/iQ7k1UgYFJaHZGxSmcsfx+uffSWA2ErV9LNuzEUMoHbfFflN13RQS2vbp2N5Tdx6rtNEJT4tpg
FUpeQeK9jD2op8Osl+ubHJbJX7o2bh6lLatHZakvBGoqk1CsvbKU6xavTmTXF6OLClnUixebO2Wa
MursGGHbkqZxVALQ9ZcL0aWlQ1T5YDUaVmNfpOPCk/kFFJbJjrBuNxsh3tyh0f5Npw/y7cD6lAPI
7F0m8KGBEzuabKCvc9RAgcLReqFeqMVBqxoSHSrtw/WAEO2yNHoQo3KzYKcolSuOROfFmg8jiEwu
YVb+GM063VOL7KI134eSjQ7MNQZ/xKbtwbFAWx2DZ/wwerp7dtJWr5oq0ut+btoG93ZuEsZL6i3s
RD5Utb2nTjKVXedLi/FHakH6CEzLY1YcEh1+nI3xdRzW7iNEz5urkZ5aM+8f+axk32dAQ8igYQvq
I5sbGlAki3sEhGZ/ssn01NSteeyS7Hwf6I4DW1Dz00Ard4BwwCCU9vUIU0zvV6IBSZYH28IUQp1z
rBPAn8ERwgq9rWHk5iEPevdfZ1jhr7kXAMjXIHqESBqiFHNBCZAefdU5R2q1g+EcoHHynVp0QPXG
uEwgWr+xsh6c650Irx3iqfNgmiaIG2P+dcd+p1MQqM8zNpHjHPveiK5uBLybyiHnOX0x6b+UgKHc
tyNXgM0WHx8dkro+KMsyTtQae5REDz3/Qq3a67tjXYhpo5AEPcZhBHHQ+ZD+febEst00afVGHopX
7x7UHJVaOnaZQGHSbsAmjHquCerDCwni83NfKfnA5o5s7ihs4JLB7QvGhaKXD6gbfx+BwuVfU2mi
8spRu25Gm1h8sh9tEJlOpr5mM+LEw6N9q0uEUciBbP3M62QA1nwbpAvDfvTkOvdOrjMs3dSMgXvP
7TMdejlAUQ9yyOsO2ljY0KMjEjNmfZx7bJSiDhZCauRHvcCJPncQ2NsSSVouXajbuOJAHGmSI3ew
oA5qz71GEP4EfBdUChFkoXLZm0/3s9AYI7+cbUaIXjuVH3vvfkPhHKFb9CPq++oNwdlh0ePPf0YK
3bxWSCyTvTYKA2EzXW7ZEFdvEbZJ2VC6X7oWCx6wqWLLPdvvw3MIDh1qoOwvjQnyoQmSXK/YSIDL
fj6rZxudkY16ya/v6uhzr5D9+9iiDuql7CNzY0wW6h2bCHxXEFXYA0u0ItPdTmeF24SnVth6I510
erYVUnbQW/ljPgH6taeTqHq3eDVEmW+q8gH+Em3SRnuj5hcVYA8R01+OTrWcoLskxh4BEvxN3flA
HdZkRnv51wiB/+n5VtXlQYMHcB1r8s1iaDa9qPgz/pTGpldh7lNTaYDGHYRtFtTUQ4ptGlYKYR2b
7dIyzHXfJwlgYBgqAVZdVPjlHYzG4s80cZ1UCKzOzcjFxDJHrD1AhBeUz6O4gCtuVUbmcKYUZTpA
7ZU5od+hgA2ohKCxrVeQv4GdMs3KJZfKfjXcHNFaI69QslhZr3Wp30bHUpcQ8c/n/xhk8JH5eWG6
pxwK6YaRpFgr+WEIAC1+MX5MJ/3k443lbl3LddaZYeabEXB9xMfx8qWmpW3srOaXLzUbSOMupyyq
HsdR2XtTSWMJRq/xKwP/1bJrneyIkEv3CnhhbkP+gryi0jZQOSiHr1KAfxncXdnR6gzyosH/5WUZ
KOvJuRshGpJ2r7ZxohnKpn2/LDU/XRZeWvXFujJ67o+mmZ3vh8QCtV/JTndLxvEeXwBet6xrpzxS
B4Ri8jN4DNojA0fz1zzDbxnvmRcIvrnbbKycdYrs8teu1j6SvfGPxIMeRVg24piA1Pdh6KBef8Ol
YWRQJ+mLqpr3kTzIbiPJQf09sjIz6zaSgGtQC30ci2YbQ3bku843A7jHftUQFV1UZee+OCBcWRVd
H5/qykgPtTGYa+m4xRMiLchteZ39s53aBY1Ki/Gtjab4tUEw3gdAMDpHdlDuuYP4HeqZ02uig2gZ
Zqr6EfcChB3InKUB3qhGqb9OsaxAv6OjBzB/djtRF29Y9Gd+NdiIRUFDC9Rdo/iGBSfg0W38a9as
SVHA+JZn3FsGhRNfeBOYWyFSd1tYHEkilFJAcbkf3my3gCIR3q3cCN7AUXluuSPPQcWL5w7VIMsS
ci9bLovimSFVhcpdOS1LOyqf+7FnDw2EL/G7K57JwxnENpxGdSGTW0u9TISIduQ/hZ2zqTKufOpF
EL85g+nukS5FJhENPlST2kdqNZElUToGSRqaO45rY+1CHhssv7gZN7QK4JnLb+Q7FFl9zmIHxfux
YUEXKc6eEbo6dyovvlkx4O422Jn2tRCASU+oz9G8+DYGI4hZWxtfCsiyfC3ZD3I3OGBmg8DCnpqg
2PCKpn8rrLbaQiRRr8kMSVq/sZMMZTGZuSvMqFrRpJ3h7Av8GJ/dvEF1pWXvAAdMr2lhQ4LJBk5f
ex2kxoouwKuwwrsa0eRr2QAwFo0d6vXyPl26Yd1uQchmIEE6t/+fg29TzVf7zwl4iPx/0hQg0pnJ
NxqQNICa5CXh4JVreeksyJ7zYfLLsLdubnU+fHBrhPro5mKxtGNYJ5/GmNTdkUT8I04budAeh/RF
M9mvDCLKOai9vzAmowfXraLFND9EsT7oNhJlNitqupXjLFIECo7UDKyXLnSbL5FV2+chC1OkMTFZ
5zqoC2/BVpl0Czcb258gJvCZmSM4AYzaIeFSfrMtCANCBZNdwbvTrYe0MQ6BrNoD6vTF2opL4zEZ
wd0XoVz/m9O1Z5PGTykYvfq4/qPMoTYyeE0Psl3ISJeBzM9eObY7MJKP2yTQzUM2GiCIhqrMFySI
/sySLvoVsq1jWriPipsvQokBwkL47RlzvWCSVHyDIo9230QThHe73FnFoHF9ZvODAmnM4YfhatCS
IyYG6c9um1os2I5GHfqNNq2XPG7EtqwQhKDmCHTgNjXS5NaEXq21NaVOb80+xK80g4qdz4rEflFs
QLbcynO8X9FsnGRA0y1uzh7S1dsKmpi3XrcOm62HiNBtbFR4WOepCKqR89jSRfZEjxxKnvNdoVIr
gwKg0d16Mwc1wa1gIBSde6Us423IjfHWq2RgbMKOs1vvpJJggxQ76mrmmWsPiRCou1u3XodDtNsx
wR1PU0UxszasASUuNfFu45up1WCgmMfmQz9tTCeA/s18Xd6ZwwZKfKi6G/VOi7LZBmP+AhmpYVig
YFaf6IA/7/tZYj14ehqOnz3ILUL18gKJPLWhpi6hF51HDvSvZiXQzDYFICgNIGNl8ICXr+WB58aN
11UIHlsykh8dwiL54cUACVOLOl0DVKJt1q+TefzdNVGIRakEubC7jc4akz2bOdRp73NriOweROTs
dRzgjUduQYLy6Qq0Rz5NzDM8fBYxiAAyFMwf7hcLCijJVEZxSbEh/3B9VONo8FXlyYp87xfzzHTn
CF0e7/Y2NLI9aMi/0JXvc8e5KZYIjPHbHN5T4HFU/c7KOXQwYojmRBKC5+NcIPiXWanIaRbUNqF6
8vepg1QaqHjAHmEZmc8AsDjeTsm1KZWxiBpIK1LPb6ZrVLwxgxCphfmS4zyPG7bYFVHbHg0Bthhp
rngisDYDpbHsudxVIb7l1HSd1MO+KSpOzJHhlxpyfGTng7B2Vc2wjO3H6SvXqOpzNZDrAKzbLxmi
AWRPMznspmhAnSdNDoUl5EgAEUUMBAtajlQAHcomkcd6PlCzaZxqzQLU/JOtryokqZHjLxfMZDYi
U4l3SrzGO6VK+620pgNewjZiY3OHG3jdCoEvvFfSHOtscqQeHkOBc/aO5rF3O53JgL8Po+ZtbB06
e7sAfe6PSunNOJrGEZAGJezsRIfRjsE9Nh/ojGwxEkY+IO318lMHWONRSzqPJefE6DYjK4v9Jzt5
0FCkyYN1jeXy7Yr/dTEay2v5AwHEOTKH0K/qg3HNwCKMPzcOndG+H0rSwlSoENq5IVvV1Lz79FbI
lkwa/cbUXrJwuBNDG7wOd16ZqU0fhepLHKSPVB006SDB16L56CFRV/B7j8CoGn+cGjD9SpDByrZB
8KoJ86PJvJVtQTb5bvJUAp6Le/s+ojbTdmsV1QmVTtmR7Ddnb2Se32UQJ3TatrlANgBFSjbEVwbE
TiTSfbW3hcJYsahGp7ncjGWuN71pzpy8sBXzQdcqXmGPzXya5tbBPUgBpSBGn9isyDXLdA3GyJZK
Be3ybktE5Hm3dkEyXPcuzsGMu6CRZPzQT22tQWvyabr/dBzmO6AeOtCMLhfvtnsTvzq82MlH5BXE
fdYpagl9iYzLsCjDsTwNENZEZqeo2KFCmRGzIjSppw202fphU6NMFn/lNRnd2p31XUYr8dMaNLZW
r69VzPAsMWNvJ2SKcElfp4+m+Ep9ZAF4ONl6iDwu7zbXgSRLnKMwkqdOfY2AFbgWV3Kng7Iklu1M
eLdrkM2OWAL+l0hvzUL0W54xYGCyTJ0QjFMnjdjHNgKhRxUUvMd3V+BIPeQTD0MDaH0HSu7ZmzpQ
BsvXRWeB/S1T5r5w0k4/Bxm0m50KqoZShE+ZEw9vPEP5Qe1kDfLQFfQFVQiARK7H/ViBHwELx/AC
TlRobRoopk2xdV70mT3+Ac6EJeqJ+nCh2h5YI0sCs2SDG0LF7bMRIIkHoCdYWDywqDOVJjtjXneh
DK1YWcM4PJcadQGxC5EELtLdbSZo1iK4EoC7s8XPT2X5OZgy8OE25cFyTORxvVGVyA791aYzOuhY
F1tbW+DtCsOT+/cBoTXQGAx4rGWxMDdM6DfqvNs/+U5DFc3Ytv+c4z40SkW3h7ziiua+2+nsbptK
ER9jMKDPd/DpSncb3Uw6gUVbQFDyb1eR2/GmcnNwpoWOPoHjt1gYXmitB5HpVZ1MKMXIHqWHmlyj
aMRzmZuXEkpaDwyJ1Gfd8mkxeY06dH0mn6eg1T7iLh4+A/TaunfXFpb/K3NuylkWeTIAwaGZkq7m
kACKvlOnA9ana4CfC9bcxzp1Sijqhfipp3QMZmZiZKCAZaA2nYLxvt8D0TqX8AzyJQsg2a6G/kwt
VOU+ZTnrH26tyEZgSwyXW8v1ttlUsEdqyRQREhcUELnlvaKUABXgfTM90MEEEHaVBxYDRAG2vLLf
O2ogKqGeI8SqYU7rgqxh7gE/ziLEE2p7n6EC5cNDEkabXMXd8W4HhFmucgvoSwk9VR/4Q3sFGjn3
0gB0c7ELL9mOtociwa4EtGQ+WIiKnLIMiaoAuxGsSmFrrXBj1dOA5Sla5JvEtrmo3RjMA1BquvwP
Zeex3DiTZeEnQgS82QL0lEhRElVSbRBl9CPhfcI8/XyAukcdHbOZDYKZACmKJNKce0xP/lWijA9q
PA2bHGTrN4ZKtWb/bjBN3Khprj8YSuVcJklZbT1RYxxABKv6IQcLOe7cfaKtc/dT25WnnNwN/By/
HyYWFFzKuu0cJJFenjrNJoZtVMIj6RxgzmhjbaupXoXMSipmRXME3KtecxY4+4ZU8816Nkcn+tgM
+RtgdNYF/TD7bh+3z9VSVMUwaPYth0BOGXnkOyB2IyGmL9RTq4Xz1yEthv9s/lZmO8ezWYnOoEJI
jJZH4VyK/2iuJ/6rL1uuq9yCNOH1KdrcQSJXrUMDHWgUgorHlIutI9QGgXOc3DSrQdRUt/XvVtqv
3qgar2k/mofUMcNdVsnwh4IiZIRK87uecY8t5NRdEjU3HkeqnUHdjMV1jIXa7qMIUWEBywtrkyE8
am1K7Gerh0/6cmDXVF+GRZOYAPdv4cCySG8HAoA4uV7GFP0JfJ2c1tdYD8KOIYFHOxTG8NKg8xNT
jyulaUw/jarCNJVCOgFffbKPJYzwUFrikmDJcSlrgX1vG9ogETS/T4ilmZsd1CeDPK3vE4pt1Y8K
xE2nLjBBLlrn3YhCbLNF45xtNOI/hv63vXSHxHkd+wUcpEpQ+zCYo4OGbBkzs0Eh6NZWHtCBm9sh
yin8LCfWvvWspbHNxXefa6DD1gF2kr6Sz87V62CIu44Z/1an7Lmta+W1gtp1aGdT32V1obwXlhKs
F0yEpW/6OjUf1meGBVSdNUWHxJjnXFOp7/4r1aOzMma71LgmtqVfQSSHXZQrhMH8b9/6qElEHSxw
xm7yJokclJ2RnEaXHybPXQ9Wk+kXr3xdG0bJAOHnkP6OY+n8dZqpT7esu7OtiRhz8/0sPBmNa2RU
0m+n0NmvJ9a3EsJ9II0pIi9gCTh3cFVQ+la8TVWXXmWlRT4FfQDnZp72Tt062/UyN6REYJse8+5y
9v/9LEvG9b0nR0sxdPmEdkQ+oUbAtcUg8ppK0sN3fx8XFIrn2WU7yGXriTRT1Qcg1uP6pLWf/xf/
jm5YIC7HuFLtBmEfXPuHaqnvqz9S4u2jcnI+lagliUFzqzenVeyN9ODXGZHoji3hXweYWcbVqtp/
PZtP9B328D9G1H/yctHjl2XjauboLC5DwiKQKw7JZl37vk90crwWWapu9EyDDIycadIwyFvNxRKp
7yM1dh/X1tq/dK1XebMI91+FX70oIfyZtnipJj28KfkzJGHxsh5m0rU2ST3Gu7UJXXRJxK6nfZ3M
eJS6/UOrddPVmnM8Sam6B6jj5uN6MnbGaUegdrFdzxJdPJ7zgkil9WyTY842weNaT65dKC2g2prT
dW1ZIRhD2D6EbG8KfbNEh2dLMoqEULrJIKQHa/M7evwrs2htj8s1ba10wRpPrjruiMxdm15cFwdW
XSGTliXv/KKo+bKZGO/T0lq7VF1/w/E3e1yvb/nJ7vMZ7ch60oVGdJPCBMDnxTzEFPilwBTTSUTS
4wtJZywBR0afKrtNqs3q0YwfqUupG97QcMOhUGdh6zNu3sZGVpAr9TSY8onoREUS+NC/R53lPaUn
m8Hm5iDTz6aJamuWO3sTdH3nOp69M8vsvUoqBZK+rQSC8uSBcuwRT+f45oUM7hpy058uQLfZYbat
6SiKSrayl/WRYkE3qiu8OHWbrzVRhjxojGrxr/YC8CdmaaBYkDOm5EENCa5uQ3PjljoobrowyQ/O
eJu8ZUXk4dIc8fdxM5nKk6E3c3DXYwT7OKGcuP9HHxrbnxK3xOdKNaJj5OYfnox+iSTy9mGseYc0
VMC22A4zS8b8iua7FU/Z3l7YDG47HpOm4n/FCsmNSZw2LX/CGeypQlS6EzhYpCHs81p77Q3tp6fp
rq/CCNuYfQjaqTh+Y1AgUieIP0PUB3Lg7gElKIgP60hgw/5FffI8FSd76oS+PgsEQBQitpCeHTTE
1dhuqHRsh6FnXlaz5DxCW/RF2T32wPERiP3f1CpwC66NbhuVWr2rOiX3BxOCqZ7JAItQiE7xh2b3
iM3qfk8U5bGdratRNerZa+G2MjnJrRc3ha/F0z9h/6spMNJm7/uJqzmfRfuBYeQ+8YofModMolc9
quryGTEgv7SmKn1d+REVaWA1NdNK3ZEkJ8xfWfGOhdvO4JMpPKSGo9N+qiwTNpb5hhqgPkE5ZndC
bo9vJhLIQFGGQJ+LDIKV9VOP9RnCN2tKLy5FwAUf6IK3VcEEO+XkhtVVeoltmNVzRN3OSombGMt+
D1v0lzIUxWsf/lPjhryvm/augI6yTpgv1QiAlMeLd9iYMXnMzkbV9At8TP6TucZgC3gBiuTwmSVR
c9Emg1y77LWXUrsbzknCoAyUULxq6EI2JSYVm5ExAMTTPJIUfzHn8VQKlVC1NL8MHfFdGhKZ7Zzy
ZVDolfsYPukpjo5e3W0dnRzMsGxIOzKHW6/FDYvPrt7HNv6RUvZPUD82ZjMNsJDNk1a6iq/GcQ7T
rn9x5pKC5VTOmz4smpNIhmPTw83FNYvSLPR1pVcPw4DGrDQLiK/wukggoNofO6ThVJSJup7gP0nA
Royo0HWgOROAJPra3nd9jA1qrAY2DEiBi8ZhntExmKQ5+VpYaCe25W4w9ApL97A5gmH7JkFzsDjU
U+IJpP51HevbeqrbU5/igX9dH9bo3jL/P87NukpHUdpy36r9sawAumBH8qz1VbT19NcLRMQ9JaHu
5+M87BF7FAjXzcbvOnPEEmVuT8KL9Z3Vq1dVr+oTRPKZOyx2Sb5hf7xpJ0gmvT59MonZyGRm79aK
JRiAlYHP7BedbB2fjCIKwsohTixz/z4TzfWRuGzgJqeO/UL/rdvOiwh7X6emd4yQHW+dRP6pWr4e
4c1PlWnjxVxhw00FviwWv3PpXZsMtWbnkqFri9cinutt1kNEbvrP3MF+BqKugwNuVW1nJXavsgmP
+ewqLyFezeEUnzWjvxdWV+4wofnoikzZOmHLl4dHJ0ZO8lG1haSET6Faa8uXNpY/o8bsMKWM7X1q
U1Cphn4XyqYIeL/pOc/HvRfzgeQV9jt6bsnHuuTD0jLxmg/U9fWarUso9mmS72YA5YMt2oc8L3Fp
Ssv7UKmBWGJ+iBwl8Yv4Oyqa6a4rw4emwiAk5WZUNflUhdp7rDtANW1zVtlvBP0s5RblonVSdEWA
2afmMRP4lTRd/Y/QytInXtxQm38wXEr80UxImW8zsm+jW1cY2gGz5SbqrQ1m1qXTvqgZomVTjX3P
GNn6uvklduxo1xgDVtER3NTGy4+6xiIhddP3rvFmv0/dKXDah6rLfNeeUK16he47eeXuSso9lx7K
YhO13aWwetBcnGXwxUOH1QkVe9G2v4PpJ76Q1rtRRiiygJyuQvUOQ4Z9jdueSmX69ByszCzvwxoQ
T1vGcCyoPPmxoFzM5DwGkwWdr9Q9NwCGHg/svDKqaxgTZXl9ToaOMdgdzR05KLrfL6GtRqa9oc0f
4a42D+bkepukksSgpIhTxZCc14MUVnKmOnrO8sY+QYHKofHKFzdFYAGy5Oe24vdd809iWG/WMP1p
9I4aWGw+QMY+V6gQnQkc0bTdeoOlxY+W3Ngt8u1XHOKty8h073dN1hyqqM2f8gkenhL3N9HPvtnn
2TZnUbfREWbhb5YQ1qYNcGlzO+g1QrJrXRh4O7npocnd6IGEoRDjJiM+z15uHUNWaicRp9opGQwU
mnExn8skHQ4FftYPUMONvSbE9CjjPGIxi6wVeky9kwMZl9SatG2VpM5T3kXxNmoe6x5Zjylsiqlo
jbFBYUlc1ERWxvg4BwsLMuhSlbq5CSXeEsJ6tQ0P7fks6nvbHqRiEx1RJO69o2gfNI7VE5wQYxfd
QwMyJtK1SDtQf8w1OyetluW7UlMT9dJuPFaWaW2QvLZ+x3D5PloofWJ0Le/IijvIyXAf4KkS4NgL
450JjJBMpFrvo933xDELlZhUiygUcJH3CDW9z7A+vIOns2FLa/mueaH0c1hS756Fq5U1u817VDJE
YElZvyMhG/FHx60vUowT2ZH6BStRD0DCCTdrMxGzfikUVERj/D53aRWgSzLhdEfdrjZHJlnTPMU2
e+IwMuWlw4/30vK/nke32UE4Y6/MBLSpvBypZeZYj6y1QZS8J2VulNcu5SMbzEDavEvcolJc2ccB
u2v8ffrIWFBQjJmgRkH7jQhDtEdTC2wo4ztVVVoycNpfrswoMWPzgl1D+UJNZ9pJrGE2MIXsgGAz
w5eakV1ra3D8SaTGNgUC9g1L7vUy9YiXT4bdXF1kWk+Hvk3Cy8z/oiT2A5zFexaH4gkgtfexF2PK
ahT1iqs95ozF/GSbExN22UwBQALsOkzYKUyxk1Vl0geIGbqdseTZ9kUS4EySXu2hL4/eTGguLp2Y
M1Tzz7IviYwp531NwOJ2qrw3yMEbfA0ShC/c/+EM43eqXcG/YsMNITu6m2FrO/Y2TOPIDzOA1rbB
0kjwcJckSIZEiF2bNmRPtpJe9GXojjKAKzvvm02PDayCpR4Tt0D4ACCArW5oBb2XO76alxQimR66
JLSfh8oDVLfyXdsblT+UgBqlF7mblCw/v6WyvG3jyt5MbiNPeK7Yj4nQEn50M7yFFrhMMxlQC5bQ
V6dMHgqjhqRrPEy4DG6lNSVntB31noW/xTu7YoFXHzTMT4TShueOWxWfr+qP6cw9mXrCOkhcheI4
AUKeHG3bdWG5LyORBWZyb22tfoqmUfdB1H4yelNhHsR0KixfTrLy4zZSrnbV9pfRHhW/oFz/2IpB
BNhv84+r3ikmRaUogXnSrnkC7Ybc0EP8KRvMRAuLLHRH0wgZwCrBx1/YVbX0grxxx09ivHQt1UYS
Mb1TFLqE3+buI578exkpmS9d9WoC6GwNe5p8rVNOnVfehbCdh6JTPpuRL2q0NOPRrOpi207p39aA
v9PgD08I0lPZN8lDJofRV5LJ8UcCIzrmfQfpue+pdn4ikz3E+4IgKCFRSvdhSH4eLizCUT7N0RzO
Zgh9a6ziIO5HK2gFv5O+0vOTIiQSUANgdBrLoztJQl7csn7APu6iNmypDKgiBumWOukpkGVZkYnc
PjejRzjPyOJJa2S7R2S7jUcFyVot5kNuZS3Uyuq1a8ubokJ4wyu93Ttt+6GJTA+MRjO5wzJuPs+8
zv2ISm6Ojm5EANWCifYyTrc4e7OCj7Rpo7L7qLxYnNAoqVSv5p9ta8CVY1mw4abA83BiVJ7HkSCp
3vvIwsL0O0eCdeC4NWbYfLf2lVLpeBkhGWI/1e4yN3pz8B3ajp5OMK3ItvMY2WyGJR+QlGJnR6G6
FU72RrbTuMFqw97inqtusxg2YalEeObo1UMxYm3WhkxRuW0avoO7305JpBN0edIFIoz3YHDZKcVF
2VZ1+8wa/4Hc0g5H+uTJ0DRlX3Ej+eH0lEHgGPJE3Fr2s5FFodlwqZsIdCVd3bJjVRudlT47u8qI
xn1e2domgWDjCxdn4OQaidFiedPKIIchubGc9BZ74mxbbrPtcDumbp2rO4kc7zA7qofiF78axnCk
NDLNdz0e/nNvlzizJcRqYI2/Cyd12zpu4yNXznahZzGShCLaYtj1oWGhtK37dnjRcmChHPVNreuk
tnke8bMGHm51mIwbcjxf+KpcMBb3F/BnthMKoSWTsXEyODIRoBxsfachnKbBm1APc2g+o3iLwWfQ
uQYK3EBI7V0TSJYUu9rCjL7GCQJ2eNk91xkSLoNCoEfNvxlh0GejOfkqK2mzJ+WN8ec3NgvDWSTZ
TQnrOZCqFj6K1viwTerws6xOSZ+KYzExXJsKdK6SakblnB12mUhPz8QobzQCBYO61jC3KkOkcyE8
pbQ9dXoByWvMsOeMah9rHHWvKuxZZG01XwdrhgVhljkpV7Z1C7103qHRJNckRZDazwo79TFPIAJ4
9ZH00v40DkKe1kffh8g2+1OeQJ1CU8NM7QC3w2/fT0Xm7vlyq5ORqdXJBu/adXN5mfBtPuFuNZ+S
nE2bhy4pWF/N7SgG9Nm4rykwYiV0Br1wfaD+i9C85pTWxVvj5gAohTk0hznO2SJ7qJrdbMJhup9O
g9FjS++0xBrbWp77llX4fAjmUSpLtmG1H6e5ODGLFGyCxnBr9eWbHcMK6GRU8vpALS2RyblZBkpc
xuyl3PC0Hli+sg6N04sF7L4LFbU5zX2D9dlg7RuGw1OjpnAXY5alft2Ur0na/Wm7ov/6rNZH68cU
zxY29lM4uz7Ao9iHS7Dous9YH7lLc0lZ5PveNFUx8qY52GM4nOzojqipYqDbaqQ2sLugKus5yZtR
RIUWtGqdHrtupuA+b7QhvWmKl2yLkX+M4puFoyhOEKzg2zYMAwap5Q3UV1m2l1RhuMANOYjTKcz9
WA3D/ZzVh6GtMVYoCLhM4uPQoUtUWKxBgx2N0/oOMPOgLuzMd8p2FdEjhjsH68NWiyu2v6Hhxx0k
SqxCkH+/loXH1mowwWvIFjtBdNBPAo15UDno2Orf7pz9Bndx+WRD7AClbrnsjmkTZ0aibSyO63dV
6WN5apbD2lwPJmYe/MyXr/L/Oh1W9n9ePTheu5sG8eLChNaqISA3+4PNSR+0JgZ/W1sxMRgp0oOs
c4+iDhdEFVHupZvgez/5jdfAzxRODeWOg4Txt5v+CuJBqACOmtI9hFkfHzMlx5n/2pP4uOtjeSvC
6iFlHDhheE7YXZX/whkwAihvkWn1xAXP+rXF5h84XHG3TtooPsRoyglRMj+HdV4wds/5Thuim0NV
LMxfYkfeG9U19nKBCVTLyk9jhONn0+jnSSOlaI8QwXnpG+5hT7rwJfPy1VtlkCRJFBFCSjkcldJO
uXXc6SImvPUsR2lZNYEzepg31DI7harAYr1TWFYhxjrz0RzxglEsf6bq7CsjJC3X0P3Ui8wXnFyL
qkpPXjn/5csmagjS6tEcCmJS9QQbLUpk+tB5l0HMxh5QuUI1FiRsITZW05ZXNUfUKNlGBSKrEr/P
ovJqJVSc8SQjf6HYI7SfN1RhPK7Cu9sYMSkmrkh35/Qd1n9zDovEDEi3LjatMtcPKcYZhlYqbxXD
7M4ZG/eYETF1IwaVmrQ1d3/GVOydudtLyDIv+EaVe26B4hCCo7+VRYhjQqL86kOzCrDckjBGRXZR
VPY9rSe3VRaLX1EV30GSAsLUzQ8ZiRvets5nLsDTmBf0QrGvWcjypYiS2m9UEvjM1v4NMu+CBTBG
OWrXHwBLnikNonHpa4RWoCWbMmrTo054wMbJzfmAIe28nykdbGBpGptZ6doty8dNWQ3JXq0XvMMD
kSpAWjvR2xeI/iRPCvlcoCcxkjL+CJXKRglOMUF/SSu1XMQr8VY17Pm5HdSPrtXei6GrMZpHMEm1
nzoMsTuJm3j4AA3FBvvs9CaSNEfcmk4MUttuyrNznVfD2VrQuwmq72A09cGTjXInxXwrPANIFcXe
Juyz7Rgl0R2m4G9BZtij2ejKq6FaCkko6rB1+xxmo1XGu6wZXSywomPjuXDr23A6A3xGm8zETklS
QT4QrrBxMeX/1XqDETipo13ZARjHporbfYv27CU2O1TvVMI/G5ygLS/525AtzXpaM25emVVLjIx5
8AwpbkYdAm0ooviTVZ/YCsTUSOPKnxvbe4FtHO4wrkMwXM/Epc3pfAVi+Dvp3XGeRPcytJ176zG2
iAv4zGSGN3tM3RmO1vp3xps9rTXvlFpa5n+3v06vV66da3s9rJd/P/u77/98ifW0PYfrOB/quXKM
QD5Rfyz51F8Py4Hk6rW9PlrnGxmrXLS2/+Ph9/nvy9e+9fBffevrrH2T1hUbQ61Gn71dlvlQgism
1eWhitPaCTj1372GNFkQLOczBcrulmi9f7W/nvp1FBNlQMVSdlEq6tN6qJZpdjBLzMfWttlO/25j
RM4qUiYP5aRHz5amcju4uRFAIoqe174qtxndE3PYr33rQUWbrsZD+PDVldvpU8Qw9v2kjhDOo0kw
w1ffeqJo54b6zmJbvbz4V1+itL6mSfX43ceOM7A027iWZqZtY7eK9laFa3yp1NZFrUz1EuZezNQ3
dr8aV3vLISK/6KoynrDGy7c2WVK3cprZPkWTT+ZE+RHDuNgnZHkeKIygWkadSF7iRtM9uZFNBpYS
Fo92KdsHM8n2LnPsmVBWlkhzmh1Rju1TtvznAvfdPeYu96LJnAvyQ3WrsO1iWInsx6EbE1b46mM6
difMUPIzQcyCdCSI3LCo5q3haTb5NTn+ceX8Szg4iPJBey8A+o9F16gf+K0VGzHYxVadtSfKzT1b
zB7HzTIdgxajyr3ZlFR6VAyZNB2hHEvvTSqleq+dAcJoly5qCpCkjKgv0sQi4z2p/hpt37JThtDY
R9bbPJjVJkc795zFmBRUY/kbLH86r11NpPcXL8uPa2s9IBSOdi3S7816/drX9frds2TzsLZkXM5U
mMbHrps8eGqd2JR5OjwXIiyQwcbDVomG4Xnti0sWu5CjLmvLI2D1HNf5JzY0/7pgHnEdB5WEg7K8
xnrI9X/iwRK39WW8ao6PKimU/vcFsie5w1Sa7Lj21dy3D50SXryWGv5UbkbUu0/anKvksabTznGj
BZ5g2F77Iiu+5QUV1LXLKiWs26z8s47ra1c8zFOgVpq+X5vJ1JbPE6j41ysUpJnrEJVWzutKcoUO
+pRUiXNIWsZXLFv+Tbr9uqSdWZ9r4Y/v/v++Doi/gA5p6Lv19b4vlFr8MlKNY2eTDwEOTuUjloHm
0RgX/5w6Hv21bz3IUi0fu+UQJQp0Tn2aF88npDn/e+L7Yi2dnUOlq0/fXeujKQvLx+8+N8k/Va9h
9dPEnu82bfJY6pSMBbnLX4+++2xsP6XXeKf1CoUK09dlRVRnB0WHDNPpGMgnlUmujZp39wggaBuy
ZtitTU2UOcEWPbprx2rvIgwXks+CFS4Xx4PID4kQkKqX5iD6ivBneCZYNbH3Evbd8DL4baUJwrw0
TYrqB72Fud8NvX0fi2Y4CIUV23o2G9v00DXVtIlMtPKys51T2LAosVPQOVXRBCZpmf3qyIItmCfe
1paVa+nLUidYW7Eb2q+GaeGS1OW3tavsI1YTeTU/rE0YU2ZAHOdHjc/DRh9r79WKpYIlWKxsLc9z
XzWWRge1YFG3NkusXvBfY5GzXmwwXDyhYDivJ0MYHa8/dH7WMhgmg/uqqp7U5UXTjuVu53nFw3oh
CdOs6aaekCsyKP21b2Dm2YoWFyqP/b0XVxIRDVPeuE5s69zk6k4I3LmUcTqJXCQwbH0+OFm7E47M
4H5G8b7ALeQ1Gm5V1eQ7TyHjOxsW38vBfgEksCj+av22hJV1V1IJOpWpP/ooZXafivxuaePEOp9R
jvyfjLW44ZznGLkzLq3ZXSojxRYvfMPZmzSV0ShvXm/u11ZdDc2rYxwZHeOtTSypAyvo5Oi6h3wr
xVW8CMW9HUGyspqSFDIa/aAVkRMIagILyucEEqbLNs7MfgeMtWBjLsv5/GXqjSIw9Tw6ePrGXlSo
9hLtsx707GCYytUomh+9rpCq5NbTlTeNDUc5gldn7F0UA1lkQvE4iOwKqaGOhyCuWeWvrpBPYVir
r4RSrowbvzG98CUH10pr1uqqUvP5TBrsouWwPhLLGsMuzceoiLKvLm0M45NiyOekzf5UtmscWhJJ
LsLCH25iiXvO6/ydtXf7xzXFRY659kliyi71WovN0rWdZp8FeUENu+ugS1ip7+GT/SNa+NeiaPyI
mJO7mbTHGCLvHy3HGE55ykikedbt8ozJcrErNXDaQkmKrTskFUXv+AeLvnovXYQMovMEUQNp92TK
sgEIsOM/jfilRrO991ptYecX7mZSwQiLRJRkoLuAtirMWHvWb3MyFK9Dnyzqwkyc1mZW4zcKaeIB
5b39FPYTdah+qNFqGONT3JiLvixpd7CCk0Nb4xFiKcWB5C7yODK7OQD6NVtzkZWzMzeeWfrz52dq
kBQoNpCgtolCoZ+iVuYnehcD3ti+qd8IkHyOZkYgg6F2F4V6SXB7AetL0aq77nQkfuXFzWK3dpez
q926Vt+t57A+9c49cej+aP/tGZzvpnC8l7wiaYG0k7u0jIlAdPK0l3MjRnBgzQTULi0Vv8XnWoLc
Ly1Jsfi5IFR5bU1NXj23XroTYWXdu7ImN7nI9+u53rPUmxM2h69WZda3bpjJEE1VbC30Q1pn8yVf
Dp06nOek04FraFV9K3fSVWy8jHT7Muqaw553yn0QHTwD1k5jOZNYzDHTlJ9zvbEv6qBxNpy6eWvG
scSwdmmvp9YDBUwSu+RlbXy9VF63FkXVEhg1H8RhkDmwZCvIvnOtRiAYwjlsbZbLH6AIYPPshfZM
1QI6Ec2x07l6dtX52Ivp9au5ntGaSp5iK73kmXw3sQQ+5iBeFynrfx1wwHS2RATWwX+dGFRvfNR5
K9/XdoajGX47arUPgRxrkeVV4g4waNQTDAPMMLoaqTvuhERMqWVqdOVOQiRgy3l6WOKo1r71OpeU
p+vadGvzCcUdKMPy/O/+uW6xL2psBV/GqGEpF2obMYUCxSmHIukKCMZILIesooi89MUmoydGQBF0
Drt7za3iXoW1uKwtz5vChVpJuPxycugSZa8MdsJGuuhfVbvQH20iXGCMdJBeuKKGlsrm+GVtiIYa
E9ED88Pa1DqoHIjxsv3arKYiOYaDB3N4eSY2nvl1HuKvP7x22dYUxE0WPa8tKx+AWAc8UdZmPCTj
1jYXIHp5urCt6oQWw/bXZqY71lODBHdtre+vi/RDZufN0/re84XnNVqJQjTq8r4XYtGka9V2bVZC
nflpFgQXre/NzrFBSjCCWlrrq8WhfMoqIF4Ky5TWLK1QA6Vum5NNsQAgeaoZq82yPag2laGIHNe7
M5aTn0SR8wsC8bnhEfGC3E+tNf8DbvE2gYR+VD1yEYry4oXIdqZ6loY+cavVBQZHdqhKOzx1xizO
YajEB+qQxaHExPOq58lbhj3b325yns1JjG+OW/0tcjyySzMdT1pFPrWbwL4B+4n/HinEtyD4bAy0
yE0u2VgkMHGi6EyJdJ+M86s9F4aPHSf0jSqzH7u5L2c/rzV+3typMsuv60Gx7ewKGko4evjLweEx
kCkKdHeoqadFtYRwBfUcDZ2Kx2aPisXrxjNk+fnYtPVvElCVo6Xl06vV1/zsxictbPQ3IvT+FLMb
UKB/lLie74QtPus+T69xEuNbmznKDpm++lZZicaitdtprm7fhb2nJJb9MOZ52BlKnGxdJTtHiveH
5bp6Mpv404zL3/0oTMo7tXPQYIxSZXPJQMNobGySDAcmxA+eMNKfA0WibLJcqEg1xUqHGzutR2+j
C8pLNUSA57Lcg8gnlPzIr++KhBwf3ImpEmg/6jnyDpZH5RPie7atBfaYpgNZaYAL37YyfLB+uqi+
L0OhPRtqe0KIXvtUoaKdWoKIWdhdAryM4L0qa/PGMa7j+FMnvMa4lZ3tHqa8x/5whKDcBOCMykFT
qKuhaap3aOd17EFC4/QHqod6yUDANvgr2ZvCLpZI4PnI9IjFph191LnbvMw6kzZd+tWhcA+5G6/2
cDko5igeRi/5MxXkZ44D3rmkZv4zI4OpOt0j2DFqA0uK7kbxVttbhH+fIqsAlY8rdxMVqvEG8/P3
YCXVPyYumNSCPuO+rxF/C8D6ssIcYuh6X8Wk7kgI40AUlRY/1bBU1tZ6qK1O2yGcBxxbrlgPYaXD
dBm9c4hY5RkbFQ3aX3KAG7FNiNW4Ss1UXyZKq1tPp9a9Ni2MFC954j2uLQm78GUwEGOPtnxYuwzU
B3sntutN66baiyeNDpYnBKKltXZphoXhW5elp/UJy+xzNJiZWbvEh1ILF7fPqn+ZQiitZlzd1hbx
YtE2c0PSkJaTIzsb6tXdaW15uta/xEoGQ8CR01efTtzLUXqFjYqGJ6wHFiU7bg2SYpcnRK4ybdM6
VWEjcAWr6uSp16k+LCeV5TAOAH8KooHjegVQ93AKS1ygvl8ycrMT5qvp13vO4+F/GDuv5Up5dV1f
EVXkcDpytodTd/uE6kjOmavfD6LnxMv7/1etEwoJwbBBCOn73pCtA2d4HkLCHYOhqM+Vi8tdWvqn
OPH50mV1+MesTXSlmTs9Wb75FHe/cuyNX4hprgfN6HGZSbWXvM9/+hFCE+IYIVp5jTilcwAxqr+Y
CtaUUut0W9E21VTvVOA4tBZHO5lMj1wFxt7VH/ne54BhyiE5OT4zCKhowZPYII6SbYvIzbbRf+vU
IUhWXuEg3m2qwdPg9aC8XAftb30f+4H2bGeN9hyNEoM+mJajKIaS0xyVEXiIaKJ0pvbMB2ywkmBu
n1akkXtUWg/mdHrhlTvg7i6C6HDbCqmxnsQmCitGu6rrj5YXWk812ui3PpSgmasA0DLdgx2NudBe
NCYi6N/RkmNN49bpGtRvteUG9VuAzX+vVzZ/skRytzD7AUbhgPMEl07FrbBq5qKoq3FCKBW+Z6KE
H222HwsAdnNRdTlrTPYuwI0HUdVrI+m8JpRxaCm8Z1E3jO5JSXkxRKmspfZQG2VGC35UbFpzeMgB
h1znKliQmJN1zkqz0uDRsnnNa7SzzEHVV+R2yRRrnfckNo7s7+VMG2+i1Lt2dQtKe5+pcRCtx2qK
ApeFtRJHs4CvfGyohM6qKNwtdZoT/XZkmY9em1d3JYBb9tvCJrav5CexoR+h4NGSrV7qXL17LQO5
v6DoIz+1nhteSsX8ujSIWKegvFFV+6XOxnmu7ueLVm2HYAUyQmujN4eLGoSPde8kN76ByY0U+qmF
BHESJTxPTXkldp3Yf1JqvT5+qBOnGVX2o6xdb6PkRQLIJ7XuYmOXRAktCAEw1KnLZQmQLrmYsttE
cFSfy9DNn90oJ7zmhMFe1CVBSqwyBGLup1m+HgpXXtH33aNorGvY7WaoFGs68J9cxtksZpjdek1Q
Ppdj/lQTKLyi91o+ZxEit7ovuWsZOiheD93ZavSWG8BBH/jUhkQqSCnFLJ/loQwfqtA+ioOiCrMT
heB95RyVoctvg96fzdJveZ6d9lrpXX5y+rIBFTR4ybX08m2abyW5yzdVZZUbxfBGgEdutdMlzbq2
ERSNsHWjyUluiyXfl0pzM/jw7cXN26vReii2++Sk4CX8cJtwZ/gIHkQGK52MGYCTK8WhD8xfo52C
YCuPcuvBnJB8MN1yq25q5iDritlH6mAVpSarEZTwug8kiKQuX3OR7QMfA7teB4MuS90JxMSrUlrB
3uODQIBbBpIOSLlt1bM8ojVXK5JGcgF2ki3t4159Y93FYAN6YZNr8i1p4iO+4tKlaHLosW1nH5MW
ApymvYZVF7L8s1kng/ZMWt9+HhNDOQ1ktIl31AQTtWyVpEMNZ2ol95gio05M+nbADcDJ22hVj3wj
WQxf5fau+JXzOInwDZAYzKHQ4T162kWvQnkn4Tq8yoK3cRxfyAhtglrJd5lZ2+c20Qas8abdZTN0
KMCbWnFGtOwLCIseQ8G63eWWjyWvqrq3Nv3FZfwTcivaCt3nbm3pGpnbTFIuCXPVxOjlu4b/y6or
kvFsIDjr+YBEEgn3zEiFkzdEh0rpylPZuOUWJ9BuU1mWd4ntctzItfrF6/EPADHVbL0RioY85ncD
+Me9UPVXKQyKQ4Ja4wWZRHAlfFO2cWXVlzzLiJKoHfyt0V17xdBeABIcmhJBxrqM1mmZ752kd46p
NhSbmHkDSyvdX2kYo63LtjkYxYQI9Bplq3dmtAMg/AOppu+TL+xBJ0u+5m61a+BwzRp1NiJ49Buz
koDrRXV9VtiikwBcCy0JVuyNxtdeM2HbyD+KSB3g1enluQNocJSmgIdW3cWMWpmm1UxR6EYNeZDY
R5gljZCMCLpaflWT760p3eIYni/iKOs4vINe/jPaWnEi/ybzJYxKNNfk05AVypMOw0On25PuNcsu
An9jFWst9YNLkxbeyeuZYSQK7+/gZ2vonTlye93Ue/OEkJXVoklhBa94LjPBjIihmkVZ7n1z+GHr
sn3p7aheEwqsfUKhM9gBmzxyS6Z19FofRwgPMo2S4j+XlVOk5AtEgHTdhcGvKskxPA/0A9/yNgKx
grxVueOG/iljLGJ6wvBkHzDlqAvjkcCIugpBl23csHp27AqOmV1h5Cdr2dEvGQdDSV+PXVut84aY
QJk+omkqX9ogUC71tLF0vEctSJhxuvJVz93qDUg9X1FZoUhWw9hrVFsviuw1oKxdkHm/JDIPKDEE
KAoRyvjZGl3+ViNrzkf70KQ4Elo2nCbVIwci99BTHabHV68CyDPeWZHUa/KeRa7fcKhPVrgBvMah
7PPzljFBqDcD5OKH3iHAXqrNQFbYe0JYhc9nXYBQcuUGHL4eXnqQlysc0JhVsChsIhkOj14TvB5j
b2c6k/ps0f7ybDdBoEwD3mirMSAGPQV46O79EddNFcL8qlGgMtW/O0iDAbDfbeUA5ytNi6iztdLT
Wl4jNJ1t5awBodxIGLAosoR8JHoxnueSWMjt56EYnnrfrC6EGpP12AyIoiX1A+zlJyLN1cpAT/7o
DCooUNU1jpZpnyS3dU5S5NonY8LpFGHzvbKdSx4wzOqVxDAWF8VhRGEJN9z3DiDqvmiad7wPNDjB
preV8mi4dngVXSyCx9lEIPZi9Tm27DP4h4FZdu9yB7v3nlU70Q0P+FIYblWtcVdVBokiCQsCFbWn
k3XLjUNhF9nKiMx6D3Q9AxTnGIBu+BjsIDOfrJSklJqhuYV07HNuNDZRnkzZRGG4z4da37dl4XyN
nRe4TI1cuz9Hs9zAeedb6kwQGelnoLXr1Ei8k9p7WF0WcrVhpe4cWoBnewMcKLgTUlKSy+KtgXBv
GRlBD1nfMGe8Or3RPcYdGkUWJcRkom2tey9pIpnnZVN0mTUXTWb+R7OEIlaOxs1wmTs6nQGO0U4A
ehaOs3M911n7DuprCkPfmiXzSpU9XkVX185jGZI2ZfbxK07VbepFw0kekW9CKOquhN5vY3KIgqpz
QbdYdEZWZ3yIp80knqOnvXKR9bK+d2093OpwGrkpOblX38uAqW5Rxvvcs2R/HVs8RjBhR6lm/dG0
MTMPI3iLYhWdQz17NLTe3PVpwPp72rj2dXQaeGi1Em6r5h5bVXTyWR6cYtcKNloGAQA2dnA2TP2u
ehrsDaenR+HciT/aifheuO2k8j7iNUpgj8VZMwmcKclBYMDMKSMNVRhYom5MXlcgMP+7kRryRS3a
ppmDXYbmI6nl5iA1+sSpCbPg12Ahez4lAqRR3aouDr0YbsGRwNfVgWPttaCxBq8bWHG6nEto5IKg
9JGOmp0rfXiU/bGH2uGamx5VmvUwFZEpGNatzsPSYxugmeXH8EoapCdHBXSRo2dnEBmHboCRAlzp
1ujNXarxf0r1MNqo+KGOa4GZ8ycCvwH+bGt1QwqnYLRvfawoTAWb5MEhNXcKq+JtBG70itcGaMPs
u98F8auc4hLj1L/szKVziyiBNYUKylFlpRPToSzHVq5iM/AJA2DlSBtXtEYD3GNSKbYSYE8XpMBQ
pvpJXAYD0peg9NJjEuYM2X1jbfBeBx5CSgEQXDauMxTTAiszeS/Mtc6Qd+0UKL0lQAGpAVgVVfwe
kiPuNSTAeohG/81HCg7x0d3gufnGsnoI7hPeCID2JlJ4uuj/xtI6bss/rGvqc90l+7Iv+UyCCows
3MnlCJJQDY+zLI+W/y1Lc+0LEvIocvZPauQZh7iTnkaCABO9Vd4X+mQ8EL7LjXYInd4nW79xwtE5
+oFxC0mlrWMVWaVaThH+00CMm2dbV4eLEocvvcwq1S88ZBR9KMOTSVPhomsTVfweUKC3WQHCS8pm
Z5LwBsuVm7NwRDz8aTpLeQa2ayONLQ0sBHTGaWXC1adxW22y2HQeYQFYD/LwMoLge9QAI5iYFu6K
MPqSMzFAvjIAWpmTTBXFMVYT5nx5AkBTkvZRY/vMn7QY+IuxSb1GWxd51h5gR2QvjV5Whx62yFoU
1ciqwBuXBtavUnVlusz/UzfmRs29X4MpDfssjMczwh+P7QjYW7fN6MFDyuXBq5SSzDBSmFZrxVuj
NIt9Dg1c82BnSBEScwl/3sTUsDukgi2fJGPmrayxT7asoh804hyM4pskeWh8wGLfU/MF07L6mEyY
mXzC1fkgLI46rpETbrTUBvkIMMKfkKRiM6jBmyRp7jb8b5WoF82T6bUrT7nHfXVq6HSrJIvZCqBn
pYKcVsrC27i7AXPPg+G/hBVIAfe5r7x450HnNWsNblHXPyNUjrohnnezrobACAncUKKzYLBDCyXv
SXBDHGjcGJJk/2OwK+8ELssYt0xW+UvErnijjQIu2UHsRiMRJFhY/HtdmYH2tWsVBaFc2g8TpJC5
bHLKWuDWXoXXg7uKJGWKI1DrgcXaklX5ZknpJpI9zI5/6W0Hinm6cdV0RbG34BNNJZLHrYAqisp+
TIbkIFoGVs2dQRbR+3t+PV1EtFJ8eViZVhJvxF8ZoTVNAhbhs8nVb+9V8l4ojFjOGpJ7dwTD+bOZ
nl+vB9YhRY1a5IDFJhL3X+yGLJFJaWF8J4pJUuz9XFLxn5n+phTcp4d3xkH8pPgzMNH2g6JDnKQt
tk6e/xLnxb0Hx3x6jPMTFpUCL5W6ZF2MiTS61PW52uyRWsGTCdDHjP0VvQHaLRnqfoj7rayW3wUe
WGw6YNRNCb+OeCqSI0nRmZgRFVbMGG9XW5H0nnFevuy9tzAXt07l80RNJER3dVQ9i2dvRvZDR9xn
N5Yaw7rRBejtMXUnvZWdYovlX+2j2bY8NLDDKhDqytuIxyWehtjLsSuOVmJX9ALDV13yys3Kydr0
hK+jA/pM7E4biAj0DWlfKKyi0BeMRoAIwJxxjdbH7YddcbaFIwVIZFtLT/PuGLegoczgIH6vrypi
1NUmrKMvY6+exJ2b7xLU0lVmxMNG3GtxV6I6Y/1fK4ivTBgA8UzEGWJP1M3dQZTFRotxDKkaH4gm
oo9d8yQe/Nw1xa1ZeoM4UhL5XBVg2DfiVog/Um1L7k/tZeqaCDqzXKP4UU+2IchdzvdXTy2MZCVd
2yXMBuh1z0qR1jBt/V06QnSu1eFJnYYO8dlOQtPaj94IEhg7vpUMnRMl3Ao9ISNKs//vhz/8DWIX
2yvI7qqvzi3np4eaTArSRFM3YggQ3/cGufGDCSCrf4rh8s43d4ZTfHhrPoAqPt9BjTReFsCaHKud
5qfKuA1t/11qEnm73GEGwZNq2VC6l8FFbh8TTCx34m9p3eIhNkd5h0ZjO66rxL/UnSoB85jGoem1
FmeKvX+tc5p8RDjAjzaiJ7RhvGMKw9Jl6ghqj7STDsd66T5TA7MYaaCr6w4JtoPowX1jdIchNViW
FNvU6jA+sidw5b/+rpnFR9cHK+ykGnCFCZCy9L0xvNrqBGDUMrOc5G0Y3qZhWfQkUVzqMqI/04hk
qKO1da2iA7MSP1qexBgp2ovN8rZ+6KLzrjg+Fk53cCp9LXrCfAq2Anvpra5IEIixkAV7tUeh+7i8
4UtfFnWi6E29UG7bXQVIb+9bwU4c00VnFy2W8z93QVEWT03szeeI8rz76bgofqqbu21emObfoQdb
ORL8sX704MqtYuAxWQzIrTVBOE8fDtWBaOqpLFQHdYcPBXl65gXiiXemijGo9ZCO9d1ibsD68KIS
sRjlDLv06J4CSunK5mxMWNWxz+9pZzc7XR+ZSlSqvJG9jNhNi8DMigTvTvAOhnSyi9THrtx4Qf5g
JcWHBy9+VfSD+XVayqJy6SZLXxFNsi6uDy32g6Izik05DddiT42gL+khnCdx98VFMvCMA5gVul3r
Qqtfi7cEVju1YvdDbWdrX1MDESWxbhlwDd5CqvtmCi6Fzw1rQik+EgeHGhJO+IY+Ul+DFrg7MiZb
cY/FRjz2cJqeIJTLGnmIf6SDenJCLdnJY3+O9ByBMqc5iEFGYdSu4ezmqOdu/MybvwBa/QtSfnIU
FxRPXuwx0tcTG8YMul9j5zxiFmfPmGU3Mp9dPM92qegRy2AgK7J15Lzl71PrXtm0A8T75S7micVI
Gk2fmcROjI1rQBcSpBJ4AV/BJWvMxB3kR0UTcmtQTjR0UXrF2M46ZmKyBV632A+2dRwA5pDP3UOP
RKM4MNcJjmHz7GpeRQWKl5FzU5V5EIZLfSu1SNuJ64u/yzWD/lirD6OW1jtZ1+7iqS6PVuylTfMz
1IZg1WcZSv9QyP8u0JaBQxLfflGeJ3YsT3McaVg+gPHfKomZws6v0+6KILt+AJpWnARrpwua4kRf
+JP7STI/X/EkljFmeTB8oH/H0DP1wSk3BgRpZDEsDYeTjJfAZgTfoBC4zbll4smIbu3JxB4N4MFu
hm/Ifwdz0WAZ0ZcnOXfoabxfbsJyVOyJJv/7pZir9bCXruJ9EjMF8ceI4jwXX8pib64cA2w/mNAi
zCAmulJjHmQ8FkUT8bPzlEvs4rDJqzbvktf+C6ufP5Ti7/wwy5jPzVN7DSzgQkIQeww+9GL+SnKE
0LV4TcYMOZi1N+jvaK0QT/bb6JBVvi9vRfN5152+oAFgkMaL53mc6KliRrdslrphTEg5KChFKsDE
pkmY+HeWzYySFOUPc9n5r8/HHibOtc/QdWvZr4Cn70yyVOMavd6MJNQPW/whenlSbVU+ipstJnVi
b7n3Sx2JIDSvPQggS2Px60txOVfsLY9xObBc79O5QfraINTBGMaYKQbOBiBAehBl8eZxxyOW8dPx
+Y8fcyVbBVInf5hGikc497zxuwfR/ii6a4CSLqDp6Rn4TYPkhugp/7wrzp6HKkA51cHO481nKogH
U2RZwn3ihAiChzi6HFjWgOKA2CztRLFzf3ZKmR7nv37qyTPZY3ln5vnM3JlFraOmDfmT/753Ym9u
JXY/l8VJ81U/tPr8A5/PkhQSG7X5ooxIzYpxZZk9iHP/qW5pIo7O82yxu2zE81iKYk+c969X/bCc
Ea1Fw08/9U91n6766Ze8acDHaK5sfBh90yuOhzO5imKc16rihRcbQimQM6ERsXifwmzLZqkbEzxB
od/Rpqg1dudGYrgVF1+afjgidl3dAyFECn7u0eJlWd74Ty/V8gItL5qoW04TZ/xr3afT/uny8+s6
phO5PwtB+/UbG4c2prXTXFh8uJbNvJJdyh9iFf/U/FPdvJ6YLjv/grjOpzbzL3SRc1Gk7o/cOP5a
DA1iDSr2lm+0GEOWothbJmRL4091n4qindsiGND+VEokEaLMhMjHy0nunemt6MLzrqgV5ZFQNsvq
pEh2qpM9L8M7YCpo40tZGicauSiLkZ+5kEdEyUgMew4duZ5Rj2sxPBD9R5K1Qhn4L11tHjRMmRiC
GF2yfISEifjbRjxJsVmGW1EUXcESi/6lzdINlrpPXWi5TO9VMSELG6ZXJ4/6prHUeFyL9W8EwIBw
UdS/eHUX7OY3XtyUZTMPq0tZ3K5/LYoDy6srih6BlL/Dtyh/uoKoG5MI7IQS8Rotg/08sZ6Pi+ez
nFnhVcLiLTkaBEa0KULyYeW4NBPnio2YGCxFsfepnRhEl7oP/7g48umUzimk7ahdQQU+llApcA0Q
LYiUawpIjunDleOIVz+LoctNoiQ5iDuTR22aHEbZWlWJZRzEE16e6PzufwhmfpgqLE3Fnnj4QdYS
0ZsbzUGu1EL0RAsDZFJUtLK70clJx6Dmogw38YrOcUrRA/pRDauv4kX+G9UqZW+LdTapk4rkYJom
xwiJYFjikNbEpqzIVq6Wsmt4EvpnvrHKJ91hazQwIGNAXiIfhqp4e111z4KzbZAACGS0a8RdFc+l
TKAyqUX2kofwTASfXJ0e8FgjulPP8cxPt1/c1A+PaF66znddrFnE7vyaByQnR0cftuIui59dNuIP
WIrixn6qm1d14shnMufSUhxe/iXV99W1ibXeChtDrOK81H1rsrDfawgBblUYsxShniFAmh3xmeSo
oZI70yxkeqajjgPMU40ivJtK7zlQkr0yXUOOyuSae2W9Eq3GJukP0pjrG7lNAOl1XbaqAl51sXES
W1+bDgBPBUzRJY7snRz4RrpFMgjDZVb2W6KSoIYH61ipXvUAJ4tcM6KxEM8TC/eiUL7Ebv8yIdqf
PGRgn+DflBtU43pUOSiKugTBoyQiPVH2qECEZhE/hY6FsqDeXIcQLQQL2MJOJbe/dwx3fIyL6id8
x0OrK/lbn+q4asXue5ozJS/xgT+5ngxSPKleWmc0vjtE68nsuh4JB6VGHafrVl5Vll/KEUwvS/L8
VZVjc42iDvCqANkuOZtsAXRCyWNqFOg3yfKmQCIYZagcHDdGjMWtn44QSsJMoMNRwI+UfZWZ+W0c
ouIm9sQmyTIL3bM0RViYILyRhd4mL5Afcofum07ybF/Lk5RfIhcadiQocWymAPDKdlm5hVmI6rUM
4VNzMRKVUTDc1EkGJsipO9bDVWafQGqQXnMItteofg3tEDx20waiS/DoytE7sprSUVTlCSbd6C6i
ypUhfKYZZGss77FCDftRJhP6GEuKsh763mMFwYHQdIBWxSb3MsVSFA/Z1dB1zU2JGudhnDZlAmzP
pG/BrqbFcsBXk3it5BauaB3ZGX3AbK7vVXRh3N9DFIy3uQSaA+Vfiz63nF8EhvOAykywLvx6he6p
trUUQ98MQ5Wi8QaYPtMU/WRaQJ2BtSob1VSjeoUVPDIYOIDnjp9fCqh2l2raLEX65z7KiKF2SBuZ
cNNy9ZSOeqytFV1TTmKTDd5/KrO2kNaDA8vd8WOCzYgavLQugFHb7NtvUZd+1UilgwuH7s+7pcNn
BpkIWiErUIlpx9+kO7/4aaR+G6oItAKCOC9enwC7RgfrYVTIJRtDZJwLO21PahvWhzgOsxuPQIHy
X8tPVS/RuZJYv8pa+1KiGnS1g+ihM4sK6qtUPoUtiSMLscetKIoDpEJfkV9Pt2W/ajHuWA1T81CJ
MeULwXJN55HBpsqSoN0yZmw+nGyk71Y86mdxqbLSlZvl+AfIYTh1Jsii7fjgFJvlL6i96I/vj9F8
3VIb64eqqbepjKzN2sViufWSZ4wKR4L2WcVa2dTPEC2qJ7jn7Y3Q8VGUMNqtnzCtgwyV9Ig1TS1E
naXln0+K7BfZRo8L10CA2tB+iFhMuxIMugv6ae2l7Agr5zFqJ+KAhZLFERnMCDQbt0LVpXqP2Kay
FkVxe5JYnj5VFpiw6f6YfQ/QpZgmeuHe7P/M/04cpe7ezEo4Z9P9Q3AaRF4yOPjT02f6Tkc5ReyK
TeGNMNyXsuhtfY2E5IdKcVgcaSB3bLoHgDMg8LxuBa4LS4W8YFBSy69l6fmH1uw8NN794j3Pd+J4
2PnlLlZRbSpGySJgLdm4hRMPPFZe4F2aadNF6J7Ymrv/cKBtY+xk3jzXDLdQGMJz3id4GE4bsSfq
dFbZGaQAFNVCJajwG/yXhuKUufVydtNjDvh/OSW2O/AVsrL/fJm6yRC5vfe3XCYauP7014nW4keG
LFerS1xPPArSjrpRw4BFkfIaTJsUgYmrKA6ui2Jh4HaQ1+WQ4Pp0OJdRLl8tjcQeDnpnPnwNeWRO
Dm2iKn5eOHhiDJJ0st4MoPgoS4mjn04VRfHDNaqjBwsh8PlU8WsfzkhUfdvkADQ+H5j+qiEPITve
x8z8GmNPCnJptONzPRTx2e4DACcKyptNQp5RJluxjTJfeZZzv7vYavkj9RX5uTMz+Vn1y1vDAHsj
Nw3TBdFBvn6thv6XVdbq2QRa8mYnXIpkTn6NUTN4CwrpC3xk70Ec1HPv6mah+SiOgRTexhDqntKp
ZV++RZ2ivyhukL0q0VE04ZuTPMtVBf3y5pfxcGk9Jb720wZxP7Vb6VHJrlmNK8Zs0HhTUbSBaEoi
x7V/y1GHe6lN7BLmUvyWOCU62opWr0VRa6vuoOGausl1A0X8lWk07RM2VkgXGb26DSBUvlUttggy
fL39xK98AwqWb8zE1Q89lpmPudm/AKFpvhn599Gu7C+GZNenJA+QTjLV5ls1AqSQLSN9REQHLV2/
/eNZZv0NyJa6GUNcxM3KfVEAn6FhW3fgPdkL/Xo7Yg0LX/g/VdAi/x78VKcaFqjYZLzknVNu8WvL
UZizspdEMsxTFTcDmttt9qLCmH7C+n0lDkrA2F5AYHyByStfRZXpVuQX7C7fi2KPmsRRcYZoLYpl
aOuPI1k6URJXbDr5KqP1psKIPnvDCC4hM3ztXKIVAy26dFFhM9MrQfew2YDFQ9YTadlt4XbWSRxp
a9fZ6kpn0O9wOxldRh4EY4K3Vi7aNRyf4CSKViCbwBSC9iyKJkZE+ECq7kUUR2n4bvPNv4nS0CaP
jNfpoxaC73F77+AHnXSPk1q+Bi40Yt/FrqpLi0eAPltkJ9p77tSvUVjLZ8AK3V1Va16VEFX5IrIv
ooGoRxdxl0tlchNVYqOjchSYEBjKRsVwNcM9NjG9u2geQkd7TPV7VWU7u7ELDAvLLTLm+dkcrOwc
NJDlJrHg/CzJbKqmsJGZlYdN6OCipZpB9eArFlbgg/GCQlj8TTYKZ4tuZn4QRTg6QOrV7C3XeyQp
tRYswdRMaQd3haYfqJq0x11ZrgGKF/E3UNTJHjq+tVPJfXwzDe2c2pLxrPuJdc0jA4DF1Kwe5N8D
aMkjnzblyrROwY2IPXvajErsrongVeB3/1O3NBF7hlT/LlpV2f/T+WoNAKYxw4eyH6tbLxXApTMb
6TtQXTpfot+p7L7qfWe+VVaPPlCqZpfE10yUjYsYRFw3fmkL+y6a9lp8KQPN+VpWqbyxy9C4xrmD
AUtZopaCLuwrdKSfEuJX2zBb28CGLnLOS2X34fdGASBmaHb14OiNd5JMK9oHsS8/o6pSrsTlrfGr
nDvVz4a8ETAiPUSHcdAOxGxzVHdz4+6YaI7zulsIWyrpKkrKDGVcNKouOWPqxcz9Teuq4alEnPzv
gbmNOJwvtfBIAD8j47+RR08ON+K4D+7xIq4WWjaVZgGdsLD041wUh1VHifodr3Ywt/QU9W7okbGX
zQ7u9nIJw9LPJvDyk+Ub0jZWMhVbqs46GOB9j3jdVBdF062dGSXD44CPy6at5eqVt1EG+mNb78yd
72jzSH8q58XuIqakfWbs7s9mnek/4SQiFqkzztP7eGmTyIKk4o3bsijKW6jW5UHXiu4U2LWBu6+b
Y0vQWOhjAVZl4IOZqebIYrmt+y30+tco0KXfEkjL+YeSVEEqLjN+DXH33Zck66tiVglqx8r47Jto
gzNF8R6gUNv7ZBIVlyU3PrdxaOwJB8QPNlQgMM6VQfyMgcx0R/8bA/A75EPpl+rhgww6iRk2k/DI
s/XfCcrIatO+eFhzVPVT24BZRqe4enFq1oRNWygP4DYa4Dk4LMG7sjYE11z3oKoaHlS9NUkayDFu
cUqTnMWeZZWkAJFAuDYRsi741zwpVue8pLHzVRlC6aq3jsM9QL639OPyJIqNhvJcaoXNUQ1bhKkU
5mXHJgfqllW28+pBSF8VnS9f2yJ3X4Ny/KYannoTpXFCgFuq8SCaOop1DhTDfRQlv/X2dZzHT3qm
uq/uSC4xM6rnXLOsV3ffu4n1LeRTua97ud5bdee9Z+q+7ErzPQeRhWVOUR46r8u+YnO3bo3AfmId
ecHkIbuVroR4vgd5o2l9ZTXXTQeCjIwzzroTk6XfI3Y08BIhvKYF2m9hd2ggpuZbXvO6NKi0UtsU
ZmPsOiwFb820oWMMmwpv5I0oigMkbLNbNeK2hWX1GbATv+w1BegGDEdXxO6ymzZtTKR4z7akXVOr
GJ+IAnxt8mB4H4IJ6FHD50AHCsm9WP0ajt3w3peBse6n+mCq/5/tbSSXlvau7XId4GnryrMRfPvP
9Zf6f7v+/2wvflctOpjbjr7VUyNcdyzY73k3lHfV0tW9OdUhl1HexYGUxe9cJ5ogFFnd86nu07l8
OZGzkpx9qPJNFBtjYls6RSXv6BnJ3zoZ+2gn1XdLM3GwDx1nVZbwDbz8QUpqA8IknK9eKTtva/Gu
b1p0bDZJr2QPYtPrPK+sfVNXSlVsVT+SL14BEY9BShRQaJcv9bQRRVOTIN3P5aTYtCzX0Hr8z1FR
vxTFGaIObbtzGgBoW6rmKy3lmEFv7O2HnNv1vcX+A0Uy51sEn4lOladHx4VLqvbW02C2zncNATqi
hU73YNg2hqMReitZLAdkX2ETQzw+Vrm001Rn/IIiQ7dvuKoQPH2DlnUUv+EnwPnaojauOGE7N7dR
SHRN18a84kHlrr2CGzFwHdC0nVrV/UktfTS7J8Md4agzm+sYfgY5l8WXOCA2LVrdWxuQFUz01jrq
sZ4jrlO798SKpDsC0c1GPTjYiEXjiKaLhnYMIuSWvmIKAi8m7Mu9VCTtnsUfsvjan0Kv35EY6b4E
IU7wUVO3D0HVKgc5rJOj28f6zfdUPDGkfHyL/fgPoMPkDyf72MGfJF1HHQvr3zt+Mnutb7xbkVXV
PZs2msz00M+QS5waaOpERaqAbBh1flNiePFIJsvbzsmam2gvmmHwtMU0csAADXGaaPJkBzKPl2wb
3T3EOvBVq+JHRIcwiDAwRtMaud/hg1beDK+J9gXUmmuUQKrQen28WDbIYtjx5tlKuuCYIWV8dvTA
OBL2yE7OMHanpOj7oyQH+TnRMox93Da4RJWLxFNn2ZcoH/B6LQmSBE3k7sK6lnFgkMud7WQ9RFdE
lxGAah/JT+TbOLSau4vaE7rBYAcZcUADFW37PDZY/WDu3L8EBvLIjb5qG5+glJfJrxU56LXfy9pb
b9toeaN7+gXvmXZVBEN/dfGhQoI6jTfF4AcoYaEfx7cJwocbjz+iyt66+JF9JXtdoWsTTFz7MXgG
S/onMOXxhxRpPwj8Qi83PALlnq3ukpqPs9vp+3a6gh3i3wEOLMfioWdBZQ6IdAIx+ZGBS1Qb/bsD
1oAlYNKd0UbtH0uM1Cc1/hHRtfLq/D/GzmO5VmjZsl9EBGbhusD2Rt52CB3pCO89X18DdOvq1IvX
qA6B246NyZWZc0x96kAhcwUwMir3WaMAkgHeN15jaC0E5eM+F1L06Eu2eTUV1LSrEXwoeiR3uj/s
+3SYXoXB2ElRgker4EpRprwAGyCPrxENgJugHPr9+io1Tg61NijH3FQGj1xicUQRFDNUXTqDdRtD
Dr91flaJCSDiuss6989KY9myrvyfW353H7OVT8gH/L7Puq6qLHRoFPDcDMfAq162WDm2UvfcYWB5
HH05A1/BIcngbZO3HFB6LIsQ7ezN1Bb4XC6LqpgQLQm9OKyLflorDurE2MHkAZGcYTIoWCZqHuL3
VIqpPI12UuFgwdw6+d1nnVvX4TTO3o1Ki9KQ0431//G6GWBUiUD9/3nvdfGfjzbxETgQCTn/rPt9
yfr5Y1TOxyx9baYwfOSe6ztFbOoH1Udb0efag2yb/k4bQsmdc/5m0y7iW6Mq9uvS+iKh2Q9tl9kX
XZf2oIvmq901SArbvH3pR7NytMEMPtpAekRQZH8JRdnmFrcDOOBuoORqxA5Aebss/iaZcQMdJP5T
RXXMY6dpXxe7ezfRu/JCnvskA3G/IBSoLrlShVtwprOTCLm6/G5YtxJg/Wc/gSVP0Zqu3D3TIoNz
8/IO60vWHX8Xe2M0HXOoqVn+90P+x1tLY4JeSPWfU3pUAWYuH/L7ButiOsh7il/x0bMGyTx3Y4AB
EdahOL5IfYiERDVvBSTH29RY7r5KQYeBCK2fdSh9sVRKrb1JquBiyhiXxDKo/5/FZR1O3cMlWibr
OlowlQ2+aFRBlq2/G9b91nVVLWdbMeAKsC62hpZvIrAwXhdPpPer+k+EcMEu5PpNCSbkb305PZsl
g/Z6avyHfM57j1ax/k7tYmiY5pjdWBpQlRiI22XS+2Ff0FULwTGiZx/bqoOe2jBBlrv4YMrRNU/l
apsx1r2VYe2SMSB7neq1RGK9yJ74dqFLztt6SQwIKPosxDueoq9+kxqfpe4fZRKZASQcdE1JnRBK
PxVla4DvI8lAQaP7Hif77Od58ak18YckyFJzt6SBnq4hXe9xwxKgFnSQntmcDU9+PTQwzRlArFtH
MyxPYYYUcN2aY+F59vu5cdatcRpmeF7ClFu3Tq2RXmtJvCfLO1HxyG/SunpYt8XCIucEaImYPLop
W1m6xjgJMR/oc3Szzq0TOQveZlWuDr+r1jncUEMvxsfn51W/W2UzM3cxhShnXWc2IbhJq0F3ChzU
/d3v93PkIbs0ojCO/qyy7xzjSoUS6WFM7JISkU/xREmVk211yklGR4VmPVJ26QwqZt2wTkYLapAr
LfvUkjRV29/XKL70Wc4lZLv/vs0/u+hmjIZsffPfd+ux6XB7cyq9n/ddN/tpzEf8s+dsSJKLHZbw
NMNGCLa8vTTUSARRsP7zwnXDz0euXzDMZH9rC/H8s05bv8Hvh092winom518aMLW+19/0+/e/3lf
5SsL4Db8fIflKKxz/3zZ5cv9fKd1y8+HdmV2EwN2RSq+01tLPhXLbusOvqhJ86yz65Z1Mq2Hf50V
Vge6YfhjUxG6SN2wJdrATm1sLk0SVW6NgUUQITULmvxDL5oJhh49jb18MEJ/3pl295e23MlLASvK
0WevJlhHCgM/Chs+mD10hzBtv+rMt7fETCcLhGlUqZGnGNOCsrU/DQmL7LhzpJobOaBZAQ7fsskx
NrhbWXXyzDhzjwjvSTS97fRcdnA9psfar2gu7p6UYOTNkPlBxE6uvdyczRj9ZUXXEwmdTUp2qxDq
R1gMZ4mq51RgiTiBYCiXgl8hUXRI0Pvu0REzTLWTUyQpd3WbSLdyzJC3xM/otvJPglgEe7ll1TD2
yKTS5PKzTsHExZmLITv8viogk+dlNcglfFOl23UDGrSPdkZxVbU9Us75oakemlQMtwOBUGvWsNBz
huTDTMsI8LKYLxI8SSUmKzjkYHtQdSZkh3Z0RqSmwqbfUE+vvTLiALZMptS/qwd0/FlxMoNBp+uf
SUG22EVjNm7VAtbYui6HwLCbcVkjYfp/13UzgQRIU3VX4aJXWLp/ky0TcBR2aVa3rQGuKW3h4ozE
MLfzMolSrdxbkzk56yJ3EO02hkaBYKj5WfW7vjHES6S32nFdZUmVCpdsnLELbYrNum6daKqvUiaC
2bju8s8GiHna1Px88LpaVwvqu1ORH9YPXtf54eAYdqt57VRTsV6+5LoxSuT8pBsACJdVOmn1q2lK
3hCE8V1RbgoEwbetokR31My/x6jyD4OiXQCRp+cRs6rbdWLNsP7BWunb33Xp1OeYuEHmT2QplpA0
+hqe190x0RP9lmS//vPaLjI2c+HjfhS2DS5aFoM2P8VjaNZLa/ezjENSta2LVLj0+bI9LHX1tATP
cWPdzDbRQT9X1IqqTtzadiLd6NEpWBa0KP7PZNTrt46s5XES6TIsRO+D+x+NGb/7jQmUo3Tm1ru+
kSkXBt4V0S2Gd921LCbv54yayyig17h1oCI3N0WdBXeCJNmdGhcPpR+Mp3W3dUJIpjrYApX7dXHd
V4Gy7ukVnePrq9Z1KCpSJAnJhTHc6NpyYN+muWbfwuWej5rWvQd+DSVkWa+aWY+TVOz4sYXyf90N
AuaByn14Wfcg8ruVI0U7RTPnXzFF7V4KbOMWsah5i4NYtVFCCy+DcTZv1w1KC9xTLinOrIvrBoAp
4lqlBIw4b0iQY8OWUrKmuX3E/Tfp9fPvviG5U8zMGnOXqlW8tSY6JsBZhnclaggPe5Zko5mQ0Vyz
rfytZmuQw+G33IF6ju5E26AN1RLyByP5UEtLMRVavEzWCbHLjFsWbp7qPBJtlAF2eBJmIf5C6vMB
D/9nblmEr/eSt3j54a1h03+3WKv4mEMf1znsmjPq18d2UQl1SwvjOrdOhrVRcpkwqKVxcl0Jurbb
2SoV7zEG+FJMj+FP49XS5y0TdtevsjqTZmkZxS7Ch98JMTJSh3U5W1UPvchexCI86hYlTb18BbyJ
UB4Zq/5IrwC7QYMkKQB397hO1KodZwyO6oW/8d9ZNbU/o0SFgdHkYB/XzX0/oxBdZ2OwMyD/k5gy
B+B8inZQ9n6OmDVhQZLAGYktgxLiehR/NgN7OS1ZmR3sE+wOUJghXxAbadIkJHbd36kTXz60iLSo
diP2X56uPAT4Oh6Lrn81OaynCDuwbauI93AS9mZcumoT3qawT9xxss36e3+P9jq3/gPUsMKNCDhW
Ei5pJ7lTvToJxL7FqO1oaEV5MBgkJFVcO5Lc7QZhPKX8al0fUegj6pD5hzkFlJqY3AJIP0u6F9eI
mBdRWr50XJvLn7XOZUAbNhVYEJ67vXJsIFsElUGhSysh8SXpeP7nwCBR5rgZdgNC0VRcScp88v0k
3KpQ/xRZKG00/VwM9XhsQmP4mWgiGo++uhy5bHrPFLU6IvmtjnZeAR1fZ3PL7pXNOrtar65z6yQx
/YpuJxsaxtI7Xyx2LKVWIdAh6PhfT6zSNvNDlAECWDSiy89cJ+sP/l3sMg2yjIJvpr9omOalR3E9
HMWqOV1n25mEV56Zk/f7z6zn6e/iOmcrA/ZWCHi5eRdwAploS9vf70TvRLjrhH5Klt779TxYJ9Gy
OFDi2M5Rc15Xlb6OuUNgEY2stgb96mhgSD3/b18U96nS1LiPajkasEU19jNrdupwSIB8IZLnmC58
iEpgY7BO1sU4gkKsRNJ3TUg5nDCGbJ25MXtcUaR4PJlW4WnYdLXFODlBhrVuiD+1J1sVoxhV9nfk
fr7sdHxUygWsSzyCb2yB4RxS+onS+UbNenSjySUrqtCBUUahdC7Ds0EvzCXwO5d6e+MMU3bNFB4R
uV3png1l9SRXrcsto6SETmaxrLoDuIFlaDvLd6jv1f084CBkWHjSmi9t3eZbQRGGLvaux4ulCbZR
ixGlyB2pz6iP0Cbo8cDlphHfCFUx3EmZpI0vtdjC9OoW9j94uvlJE+khL0vyd1gSRY14q4YKz8Ip
3YJfijY6Qr+i7c5hUMsOD0eUyWFReA2CjLA7A36lnySmpCvJlF6DmKQKWioXKFu0HarFI7rV6MIl
RUFx2p1LdcDf2Gq8EkRFY5Fr7MfvxuTAWL2NVQqvn3v7HExJ7EYYbPl5LMM1xaI0UkhX9zLgWy2G
jo9pZtV/xz6KbJlOKnecdWvnw7qRynbfqiEHAQ5dJAyOtAjRijeDoC9meLatJXWJESTxWPNl8uhe
7i2KAjvGNA55stOkCSGwRL9/N0g7IorZpf74TvAcbqwJ/X4pGQlsItp0rJnYU6DNscCj0b7JDw9y
e9on1t0IAmlPxVM+00yLe4aFA4Oc80eXqHTRzHcBwGArsGS8tjoBcwrVUyh9tz7eMvV4Wc4gNTba
SxrOf3U2unnDg7JikC2Z/rVQu88qg46kcom6ytBj1jQN1BtDE8ccORYeCdFzkTQ44BroxFBweynp
BE0gCp8TOXWNdkGKwFp2RrV98XleeFBeHXyZ8QfNKOFYfJZR2RFMiLl36cqZIHrpl66StlnQ+HcT
xPW5sv6UKa56gRx8TL20bS0GgoPSe0sA2BtaeKJXbqvb4ZcEh9UpRryJlXF+tSsSFiQgFemviUUi
XCMtOmgKmTw7lu8gLliuNqWeH/aPk2JtMcKlfSSkFUsSMtVWRkhS8plUSredq7HzpjAtt5L1HEp5
7uhx5m/qNCc/0+db3ZCK8xzyhkNLZjBSlJtgjFvQlNOhkz8Y+YeuPZn9pqsfmgSr1hq/LvL5G8Mu
35S2B88CIMnSMD1u+2c6cjVgR3Ho4uKZOUSDijvDX3VsDFOddhozJzbDvS4k2elBdhmxeAYkVgma
JMF8pcRHlezlMe4rFsRQWen2ihbobJteArv/8IOqBupUfMXz66wmwNfS8JPm3Mxr1CcsFJ96+iWp
ukBLHU42yNSlttGOneWRaxunziRlRhOw4avfpG9AmBhv8aBfi5GifWqfhcpumTJcNJnon3t6vOlx
HW7L5uzPHQay+bTDntfAXTYP99MfnLPJVz8mefeudBjKy+10K2Ii/25ecL0FiUCs0Sn0Ce7QOZDJ
jp5hwIYB54RbFx1AsPij5yA5dYkpsKRJh3IkyAqFUrntjmMve6lJwh9LgZNWbutM9+/wNmw3lHZi
d6zMJ2PMPC3vuBFIYGjT9BWP+9RTbAreTd1GTtNkL/SLInJsGUOPSYRfEt2bRo2R8OITS2f0uGmk
9BmY/x3oNMtpXnoDAl0VJejuh4MVqV+FlHxlkfrZVBpmgTVkfpkxFBnuXT5009bKKBZECr3sVkof
UTgFrwpZ0DED9jdMxYMcV9dqSVTl01KI/as1JtYLA184pFW26YUD967ejJKxyJ3Lmz6MnagwyJYs
jbpVMB4KhYdCRo+QAbwP1gt3TSNwY+VQZ9GNSSOGU6bFNUuK70wzD1VlfDQRA69R3IZWmnlCTvc0
qpAP8lv8WgYfXb01HFvczAJQ1V5FB/qm02KIPEOfeIaEG70qtZMj6fno+Zr0aUE2Cv2eRvRI2whM
pdTWNHbTWD9i80YZOhM7sgA7fSaTGeZP+ShvBa7eWys06B+mZyXSOc2k4tWWi/jYu0FoLQyx+14L
oY2nz9Pcph78mcewnj+L0XhRi+muN1w1M6qtEYyXGTRnYkCea/CfVAzjUoCxtooGzmChUlETzSHx
fdq0jd0QSZ4V4XX/NkXlux2kj0bZnUeDnkZ5eA7bdN/Qg5OMnBNx22xBsoGm6c8h4EAa2gCj1anu
JSUjcKn2tJrrE6q8nu6rphhI4k4w4+BDAw3AuyLQ36d2fMebOnPMVHpqLEA2baS+NVnyOYDT06rx
DX3ZX9p26YvVdnMfHTqRPU7IyN1ULu7LDnh5BIepT+io5ng8CEzEdgVlAHr+NHJHzbyjAAlMrTkE
XXeHpxEeghb58aE1/zaiAU3BExaPbazecwHyF4CyI4kBy0s5B9uUntU2v0tA8zjKPOgbYdu70bAP
b1kDoA/a0KEY9RbefkKz/ER7RIiPJm7sJ0wxiiu6YVr4TLDpKldk6ZPZISvc6p9y1p4TeXjt+FIM
/V4imjAgfabPdi2duPM90FxWOl1ncuiDq4IzfaGruzYe9mPhb5t9M+TbhsPCTYKRP7XD0aG2FxH/
D6CAzfIakaXat/ipyQ3GYqN9TgpYn52WUE/Jt0PE1TtY/t80xUI5oT8tH+sXo2vPqt3edlbq4udw
V7bBu54xbkRChnXDkL6ZaOrhkxa9S2kGlweB9efMuUFFAGx8TthQKwMRzbixNJkG424nGGccbEbL
RXbFerQmDohkclVcLt2L0ZJUnlNrdODw3KTx2DiVCRFQFjQcaVnwWBjp37Idaydr08Gr7A7HSESH
dSgfetm+NzWCyCmEnJ0H/UlriLLLzn/vWq67uVO3BjBvs+kvGtk7yCmJB+LOkFKqoZUPSpTeKZC7
LzAIaXQKSKFp5A7rXuMgmxxGLE9mbuhK5nWqaSP4tyynj4fMyx6aDEZUn0jyVtVgNjR1dI8BfOvD
tucBRyR5Z3/JY9edFUBkjMb0veW3j5KYwG7a3btoIY1PUkTfS/deN/Y26EGKNhEexXZieykpgpoC
R0pjvJfLEhcPQVglYrcKyAh0spyRsU722dxbB0wmX8wIeA9P8K4vv5SW2HgauDwL+DpxdBZSgcPc
AEMx5nSponuF24+HOomuJvx75qg6B1Hxjclo6Ailo6ykPfmNhVFJ/keBXGfNNSoJBUcwP7Lw58wv
XVCdDILFoM2vvU3REH8RUFcXBETPxNrPFkULVw8Wrwh1/Jx0RgCJ1Y9Xy+ZRY0xeYnWLwyBPcwMD
qbiBo1q9JGrF1TG4Rj3LN3qfjQTjaeIIixjMSOnbCKLvnnx2e9KLhZClj/DexuFJL4aNouojgRWm
GZEJ28HobqVhLA+RlNxqAQE5nrS5quc7jcxUVc0DAW3Y7xBpa42ReSSEnoww+APfCnZqQs9eqFRc
AZw00jdJv4+oSA6+oY04A7dUK69ZCcYMxL1wUrpt97Me1F4DEdMeYjee9Uvd2fSmdn916YjV8jnC
mDUnCQ3wkd67pNwgZbyNeyG2cl69AVk4dvkM8blYEM3vlcC4erQVxPpF+FQKk0iIHiiLJIFTyQFx
ZxGBmaQFPbd2NC3pWEOagxsbiHuMCVWI/hF3ICD7YcKz3VC3QpseVdk4VzFXYMgRTgSmElQl/+qm
33tpC3E424SKsYuM8X0ej3TOPKV0pDr4glSbTOE4YSV+RYlB28jMeN1Aq9ROSwpef5Eg8y29bS70
kFe1OUnK1sDwyLF16UEUYtsDuF1uUoUDBxUp1EQD9W6hy+H+kXBjk7QT6MC3PtT+qIY0bX21B5aM
hBSiIcPTNAVvR0So25z9hYR2gMAE28QQ/QoxfhuFMJIS7Vsz2twxRtL9OtQk7pukEHXwgqp8F1my
ClXO9BJcTh3J5iwxdfWDhMtfPJTLU59QtVYp3E9YFSWqcg+wL/NolUFAqSmenBT68oJNRI7YU1UK
+1ayEzpcWmUc96bSW8QBcemCmmugp7SvsVKBo25PUsTZVtTCadLyKU5z5EjGETCmNxfEz0Nr4+pL
ksIx0nA34DgOtXO+GrSwl+JrUuzPMptjj0a2ktO0uzPz4c1shk9Iovt5mlxDVd6LMdKhJQ8gehFf
+GOtwycZcpc6iFyKhz4x77rGQpYRZ5fe6iigVDKFbPst1lsc7TPt0W/vOyGD6oYhioMYjjuy6Xtj
mF9SXZyFYnDpBi1+TtQxatm8KRl19EU+eGEk32I48qT2uGLaXb4Nwuk+9PWeXkDzjoIKBi6xD7N5
frXse8uQaBJRFxZf1o5u28YE2ASY4OsCL1YLb4Jii82509cd9YZwJ5X5JU+fwObZFDv9PeekW5eh
thljhZFYr7CrGuUbSTU01zo2AcBOkn70LuANbnf0nOTmZqjkVylNKbV06s4fYe6NPmZ4KRi0yuzc
oG8/w4rWe107EF80eUqAMZiOTlTJ6Gu4kZMDkbQOdTjFpSqyXaXoDT4GP4TUllyf3ty80hTXsuKv
yQxfQ+qU09RlrtTDBoxtdTqY00shonTjq7tUUJDO0aGiQQ02Bj4whehekzxYMtSM/P2Yf802apcH
ArWSWiHTil+dtIsRkU5G8jSOPL11XL235UDI0RstZcKG8nCISbRt2jCUv0ofj4wkLK9tEG41jES2
9jSeykT9k0oIdsMY8vvCG6raTzqSniiIF1uJHhWn4orf2JLJ2NDmUhqG5ppPWxsK8DSRbqefq/L8
JIDOViALrFAipFS14gbtX+qTC4mir8JPz7IpATWPS5yFfJ3SU9TsQwAbDk1LplMX6teggZ1KnxTD
zHdBobybirQ355H8iU03j1Z+FQWoU3jdX/BmPoioh22lhtcZ5DBk3yRxcYOFQjDf1CEWrrcjT1Mu
RQSH+QctMbR+99/4W159G4vliHuUgtF51pvPtjKephoYCZw5vOS1+qavxUfOnwUS5S5KbHUnLZbL
YTmdU12G+h7l3TaKGKfJxP5lOTxzjdIGQlP9cjs0NnUw7XgdVfAuAHwbHrAVekoUVfJwwNo9IyT1
naHy6R76sseXytJeyG0/mllHtEljqj7TcYZ1NdKJU5rYDFO5RfkaAS/XJk225HqrmvaaN9lQ3yuF
XqqMngkStvcFB8/JB+1OShNShkJ77albKsHQe7j/LDwVOziHungMZmOvpAToIsCUj7sTEQCkPcaw
lgq7teo0Go0hCZOwurXD4K78y43Xp/IzoKwcw/4uFYzUjBo9TTxgiyLk17DGqGFSC/yghkcApOmW
Hq7b2OzPlBUQ+knpVaRB6zEIPA8LuXXSHpSPILc+zK55bmROzER/xvviQTVyTwT4FGIBDAUcI9np
2NRcLci66BDfN5r82rX6H8nsySvT6dZoeNfFMsmYmOe/OUcaion+UHXXpIIDzg2ANrgF3qy8+cvg
1ZKC8wypEKT2OVGNmcRd81lW47YypecUS2LHDLXBHQoCb1mnm8HnbCGK6fLCRiouZEcX6bHw2z+5
QEIRdjNQStqf6u7BTMVJy4zGVaWOmCqn/V4GUD3GkuSJxZ+3s5UNUnCs6OPiM8zCPeCKYx2FWznR
v0KrJk9VUwXESRUrxWinTuU1MTAUrav0UPZYpnZyuaEr/CNRGtpFVRy69WgTJxSe45b+Nz8HHKxv
+AqnLrwxo5wm4eGcSwp8J0MJHUSP/qDd+y0SCt//nnPpUcVKaDSK8FFK3mEm5vqsulIg0401qNcJ
9pintcqn2bUH1Y4eioHKOgrAr9ZfDnaYvk9K/5Lk6KpxW4B+VfCbo+E6JcOliGnP84MPQogPjFVD
xyz6rV5O71256PJkHuRSZtMROBewx1W67YjNl0zluKOKF3raRGpWjlQM4FWyCeG7reNIkTT5OUux
Uyr0+8waBBV06W0OhrNcgZC284vKLVyY1q4tCsvNBiB3ebuJhug1Smvhfld6+alr6R+/LOm1VIu7
DFpja2bcXIwatyW9BY93mvNh4+MfT5cTWm2lPKEzelClnuZ0lL+oLPbTAJYwxBs0jmWSel3eczbS
cz4LzZOpqcLgCtCC5IMru+08xjglRsl2DswTCsoPQ1Tv6Tzf9HC+KKsZF66QFyOB1iZ1np0X9GBa
wU6tY9ccOhqOJdyi4vmKeOkItXbeVbq20cEb8PxR8KNMXUvl6upnud/j6QBFnzbw0eqArPOjSs2+
H02SNyb5FEcjouMszi9a+tyJxMNA9bYO29ewpwS+nILzhMUUjSXyNjA4UdBPXOfU35ERf/XN9krm
9sYHlM8oAR1aWikbXIhOqcge2lB9y0ZDMNALCWvRU1k2lCfR8mDMo4e1VSCQScqQPC73jMYeMNV+
Ldv4k9HvIyrQ9gA2H0/l2ffQvbzq5bku/TfCA/oxQkIUn0T9WaKQUyuYrXSTnmysTN3TZURaL540
QoYqwB9SOhdmKV0Za76MGbnduTO3+GXnXqEbA2P60d5mMyiaWaTJPq8veSFRIOANNlYifTLudSa0
ECLyrf04S+gmM5CVmGQFoxUc+2hg0Ag5gdq+5Jaxjm3xpO+mJlOOUkoFq0KJQCXCZKBmhTLyDGU3
TXZ1QB4XOfWEB9OoaNm9NDVA482k2a2LP+vA0Mdcl03qeyYSDkD8pcqzqsVs3MwKvAwW96fx1RIR
MG4MLAxznNzKng6FiSQdkdO7QR5ZEfSfmlon7fk921khUO2ET6YPiD1Dm+c5rZtdT4ReDzzD+poE
ZNQ+4C/80bXpouzi6TNLw0Eovb0z/W8Tz053SpUP+sh41jS0u8WyCPA5Tt+kDqBqoRHaG4Py188t
Lhoi7Mz3/2ix6FxSRJYHNkDYGhBnOec3GdyWrOoYDUvIFkqn0KSHzzc/Q1v97Bvatyduwn7nHyAx
A0gnY9Xa6oudAP3Wt+UkXarl46KlAqMZtE8NkO9t6xl+HtjDHGeJOXf7KT7PsnGflTdlLHonToeH
PKD6nFrWoS4FKU3zJlFRk5vWVz3qQPyD6nbS07t4KR3YUkbacKxPQg4Gt6k1rggbF3hUZUf8MXKv
CqqRGn7rEVwPXNbaIe8Fhjo6o7e9FoQC2ASdHbIBkUAxS5ioiWZCaAzqTayXN3Xcv47ZYrQ4xv3O
17LvIZqbSwtpIyC9LeuMlLXA5gE7adQHNG1jh/JrNJkXO/hWG42abI0fmsWAs4ysnNtj/JANz74W
QReyGKOFgRY4SKydsYXlMBaja9kxY2dTHxxqqrs4kpWXxOZuDTuW0S0pljHDH0qJTqIj+2L04soY
+9GQs5cms9KNVIuIRovgFcYIEnZL3aFmkl0aPbgNLk2HJrZDZA5JUnXukvbc9CpidZX/WF2qrbOE
MaSeJDuMTHmVetKohW1ly/iYUfJnA6lKv6e4AkIFiTsV96EdGcNJ+C5ZeWq5iWEoKJr6RyUFCChr
IF/6oqStioSVXn4lcQX7JR/26USeWUl1+6CKQ5u1nTMFFKaameSTaSYfHUk+njaF5OQ0PTRpER6C
uF8CaPVNR+LikK0MwJ2M9a2cZRRWVP1PsZSe/PeKDIurJBKxa3tuyFnSJlsfA6SBHcHInW9wVuYF
yc5ORnfSX3v0dS49KuXGznUo6RNlD2NxrOkqMn7R3A3UyzhhICMkuzqEUkF454x10t1VeKZ7DfZG
C5D/RF7+EuiVm3bkbUaIGspAWpNYqjzEfQXxgydCWAnfrbpIvrSDvM2IKZ3JRDkdzTiWC/nGLoW2
E3JXbSFEHuYqNh0jyTehimHLHPBwCALRnAby7YlFg3ucjM9GTpOp3D5RNeP/z2daf8jI+lETH9OC
tDrjVji1sYH1Sr+FxQBFosqjc2tSP61qkvalNkqIYuFBpna2mVuNh/HQvILo2eT6En8WSOPm/qAn
3EnTqHjOjVnbm2pBN7MopqNolppQTTsN9hv08JlJTVyb4ieOdmMjQk4LaRAIsBsSgVxoDLMM/TlL
68w1ldx3Qa7k9HKiei1jF8u2HADUcknepCMfkUxcwlpa664QYvFTqM66iF9ag2PrK62xj6OEBiYu
e2Q+z7XBL650PhI9EZmYwOC2RknGsPoX3dZpLE6yM6jP8RQUdzIpFM6o3PH5VzZh0oD7bmqGe3y2
Uk5bjEZ6qs5EWSa1no1hlYUbB/1eMHDHXjjDYrUT+Y5isQYjZmv3lyLEvAWt7IdsiPY+U/1NH08v
2oDqsjf7p8ZH60kbUL3LMaLhFt3ejNHMTtK3wCWItE7wp9SMzjOt7hhQQyVxaKuAUYKJtLlRfsFv
5hBN8W0vdxLm0xYKmN7CdiNHmFCV9NOqZOhUzEY6HDZzzmTdB7fGhYTqv7yIqeV2M+bqAVBJMRNW
6JxzolS+xkD/kNXvfpy/QM9gbgEoXK9u58aQIeP45KH9D+BbvFqoxlZOUVBQMoRe0yAyIe8hDf11
oMZs4OITh/2mCaU3uxbWplNqDNeipLhQ+TM36Wzhjieo6VD2cmWFSIdxDuJeIlbGtTvAPsKFiZF4
PLYPseZPR8OXqW0w9BE5LTlmUIxbCRY8fcgPrZTK29q6hXFBYChPz/2o7OdGJis81k9tT0XEGFpX
DfLGHQdbIVBMZ759cAmb9i01KJFp32of3VqM9hkE81Ts+5FWI4YD3UgBOrQlYvZ9jW78JsCPRCow
s8bcyRsa6asu+jctwNcr9S9JR2+l6L4Gi4R+GZOCp7vysSUpgN+bDfc3N0h+aE+9z/Awht6wQaDz
IS3qtdCcTqOJdUEWx3eSKKHn6xOn3FwWTkEriqf0jPnMhYnflPlfWRv+tP3/4exMkuNG0j1/lTSt
G/UwA/7sZS1iDgaDwTkkbWCUSGIeHDOwq+5FX6IP0Zu+x8sb9Q+gMimpsqv6lZkMCh8ARICAw/37
/oPKjMXudhpjz3YS3e7y5AvYDdwrUT8l38vKWHfKW35RxF0VRIRfrGQbIIEL2HAVK9EuVTF0Lj3j
WlYiusgr7m1Drnwu8mIoBPBAkuCaFNY6qLvuqnDXBujZldubuG00T8OQn3jDRsyCjYVZQJ8r8wwc
SLEZoomwW7PuwLQNgPxYPEeQrFgqRHe6KrxlIAm9BrkV8onASeLnzSmzYeYqX4m1d58Vf0f2VUXa
ybxqK9JsY599dZxJm8VkaVRWAOta/iqaOm59MVancNpYRN9SkLQXc5WdSKyMiDwUsc2vrSYLGq/f
pcAfweTqjKUYq7uKQMW/bIdVIRmHvUK7j5ow4j5QzxXyEitN152lb+xc27ZW5ijOfhiYsNyIaedV
2q1Lj4VM2sGDiBZln8u97Kv71inGrR4Z4botk6seyBi5Y7JzRpnILQ8PxsZuE6Mj3JOrJRPHFI4x
FpY+MhVEh9dGWTVXbeHeJhkXNBuTRVpo5VUt6gIP743LS98t0GSpSW+gOnYqvYEgP2HGOui/dI2G
irhDWj5qtEfDBllYVJ8LiZILjC6mQulalM4pJSO2KkazWjJpXXtQB1tSrGjmTEYb3UtUDivPbmvs
Cy/isuk3CH+DXPSuxOgffZu1CsuyTawXwbJTYuIxWneh4T/AJKd/YchFPMpxrzWjvJFNTBjG9h+T
gfynyXvJR0G6VIbXHv/gyDO0q9Ay2lWdpf5GSXBGkJr76lhgNNP6sa9bb2Eig7x0BnXpVAPjszE+
m727Kw1ssqNXx+YGHdPkq+zh1qpOzdxPwcQoG/xDZxQPZQyYoubm0qt7eBwHUYLw8b1g7YUlKh6N
vnCE+XVinDARR52kErqx9HTnUgd5nZB/Wbe+vRdAfi4gKj5ok824Xyhk23MugGM+VwlkS3hEOcHX
Te+5iNpEyb2wyVPrDh5FaIFc2Plwag2yB5bpfQquQaAwqiy9blw3OtD9tjwOTZxsgWXsh9Y7YRcC
9YVYRKz1QHUcjukPwznNrJdy7I+m2ZyYpSJbHBxijx7cnQqAoGoTmw139zQ7I49ysqPAZDpbpURO
jJ206r3W44Oe9nfKMGrHBiyQDg54k4e7tGSKWwvjRY+NZpHZ1VnJ65E4V8zLgOumw8yUgJ5KNzjU
5NKIuT3pZl1fapjFRoE7bJS6FqtqzJfCDLhbwpsEZYalz1ifl1tklfZgJnmVx6oOv7/4nNjYiXm9
geO08uJbzVNsxl/qMhi5+/VtJ/m7mCHmhfitb+yx+uwbBCGjaKLTR2TQDDye9Nz1lyYSZUQYyNha
XOa2bDcAnxhhL6I6euDvf+t8KYtSrHziBYRpCfpXQl0oHcsqy3/pq/620p2XIqnP7lDdkYXwlnqk
oJPvYJwlUJSSHssBU5vQO+RRFVyDbRNINpYH7qJJR8mSXyXr7HjGAaG0L5rXuUuZgRObsllZDT2f
lVqywnZn3/Y24g8XgzFsHZ6gzM+3KQO3ZysfjSZ8RdwsI/Is+22uAmuD/h6UL5lTnfGZIhqd5Sdp
bjSPNydjOurKYpeaLerH2Rc9dsGm9+vGDYHUqWaBLwO802Kyn1EGAHae9uzoLyQ03XUwimMPJG2V
aUgjAL0OpQqmVwQXvTVqiygMjkWu4FpppJc2bLU4k+m2Hix1DWzOYnbRLZvM3mpd76M2VkgsWOSt
zoFRWOPxj82LkkWpD6MTd8cA4rWQNSP8diiilyCXk+hUvTcyhd+NK6dpE8VhessibPJAG7pHbQzE
gcjGsq/wHnetUFv3TnYfFOW10WAEgUw1XyNcdSlYV5doOXxv62jHLIUk6fJlOKgYVxnxJZp6N8C/
Ef3rCzJWPUmMHnMnkFNbWSvFuitO9ahqhyxtN12m+CsZMykrql2eacxbiQmHWchfr8/WbjAew5QB
yAtktlaL+sJ3MW73VWwXQBxpQqnWIlGgK7cfk75cl23FFKD2rxWNSX+X5c8+CT0ZYUYpfCVcKYP+
ZNfyZKr1LhXJsK415rtJHdvEgwzIQgmKLF53XfvGl8I8+AajJj6BDumwVwHGITctaO6teMEj5Yng
lyndRzIo2x4bODgtB4NFaeAzjeh9/QRh5RR06insGtAe2r7wk3SjER6wU/u618UE5WE6WkiMFAew
rkWpn6s+vAdhyXQUHSqrbiFqZPZVNhp3nhHdmowpG9dptnE5bkWhXXi8ySGLLpucBBnWlOsoIhqJ
Y2cUlgtd9sYKGCUl12eyU4CLqVKi5nC5wzzYDq22ceqaWQnBRoFnwaJQkkuzL5+9qH2OK3IV0bjQ
5G0im4aHBsqfl3/UA/s57K2Xps3R69dXhpoUW8TvyZcNCCtIVu128IWQLAn7IisJniknIx/vA8t5
jJx+p+rGXgZMVZVav0R+B7qHCUan4YVoVW6zuHzVTGUt1YIXBtIQrTA3luQNq3ZfygzZwPiLaZj4
sMV7gro3tkMkLqnz8+iJVTmM5jaotQeBD6uU4lPQTIj4MLhUOoAUAO1wgUj7SyvF9zTXCXCn7oOK
ilvj5ScEj1qQV+2dbInF1D5k2NyxjxDHMLTzitsUIsNCjMNl1ohVOFq4KNGFjMmlgU4KaVZ3Y7nl
rWGlT2WFV5miOmjtA0hT23thEl42BLQCy73rao0Jm7ViyCUDjUYCMFzzIcagE7oJ8mKWUT5larNS
QKlKXEP7UD/ZmoNnKLqBETH3pvB20yuPvMB5zGJrYQYZ3HSoPp60bqRRXVll7y7JNbLsxrRuoUjj
Omnsap2B6elckI99fdAbssE+6ZRS+YqSA1aPxFYXXYmCJLhU3eFP25EvTxKNdamzJwTP2BhqBe+1
cdtozWOqEgJDFWlipG8ViN2VsJmUMFHsYKtMaUD0pEJkJ1R/IDjA7NerPktX2zSledk4DnooBc6Q
MWM2ghZOTkCzqY9dYdZHLQ+bIwGIkbRep+yAj3SLSin6fVqZxW1kKvEty+rp81yRV/Af0SnitWl7
aEF6ga8tS0uttt+a6aj07RpbQ3maq4ADkIewzE/vB4k6P2Icd/u1NVbFLXEYeQtc7K5QEe+Yqwzs
Xa+kUHdvHaZeCQamG75tsHo/EIF0WPqdruznfoCt+5teYl8/HXXewC3ZBRAqSVvzzea6yq7qJQg7
CxmX3+uS0F1qiPqc5h5odw2gXSIC2lbcncy+/bZhbXfjmll38VO9ydwAKZ2OhNbv/TVpo2JhXpIn
1a/eqxOs1a58EEbzQef6JB+wngqsa9Yim0KX3nWEp+e99ABO5UVXX8xFW+Tx5AE3rsM+au5F6ScH
XRJLzPyu4c1Ruzd4ICwT6Df1MnP6Y6cy+M67DqWolj5gvf1cjBIRbSE2mKu3A/ted4lXIUGz6bRl
gupcrL11nU/liuJM1sU8zmfqQiwbR8/1CUjQvWtkumM5rSznYgjz9NgJ/SGVCt9DVU+G1Kq7+Tga
exLKKOXlfCArA9QnM+Ft5tY6spYDmF5YNUl+M2+sRJabuOTRQiorCJaNnaN10aXVcm4G0ZzfcMJw
V+LBzCg+9UnDMQB1RVLr/ThxNfSsB7ItQQp9U9dGeCLEHmzyrk+uScFPyIGiuEGizlnlftjexkhq
ripUFe6GUtpLD/bNPXOvcul3dvJYE33jubO6czCiZ+cklvMx661skShN/tksixdMZaFLltnZbaP0
a19k0AYj4zkbAbInbv5a98woUnIqZDjyZasWDByjeu31zGgW5SXRKiC5KSo0ph0BP8CamOlOS+8x
3wbkQl5IRByMepTPSencOCD8v4Rd9MnNgvJJZU3A7K0Sn3Ryt4s4SoZNWPhYowhN3mAmj65m4jAE
TYbLc50fF1AqR4XJTyvlzdyg+ZrDIOEV67k4N5QhwaHITxSmOxzqrV/h92sbiNlqLtbTAXJHd9dt
76Ko98c58HrOgU+TR7M6mQfLsXTUjWJoqBBPfebjC3KC215a7dtXnRuyymu2WUVOa+4yH79XVHD+
bUC+P5fg2WCk78Y2xi6SFOgJt6B010grwhK0CI48Zsq6VvroDhGDcFlqVv05TZQr3So6nxzxzeh6
watMrScA3uLc2bqLBXINbbZzEqIqQh6ULDcOjt65GxavLc9/qpMXN9qPndd+tHKkXAJrDXuAP9AY
jzeZU9ifelvPl77fjbdCC/ONsFPkdtKqvQDd725xbfZO2JpWK0PG6iOIwgjBpOBaqvFtNur6lVGk
CC0YdkdqglxgEwfyihuHRJGfx1cxS6etgdbCMY7NZNtIVFKSjARXGnfDMbaMemtkoAoyk+R/Y2rp
UWsGfYuyjX/UhG5veVCcyziGCJAz4PKUXWSATrYF1P6dYUXBDbMRpnSaY3/1kwt0JeznmnX4oqr9
4XbuGlqjQlTm9659W/3U1YDmfKvi8b1ta4vRt4nvQE9Fl3ifbTsPbVPUlglnzHUEPLetLLpg3WEX
uipKlayf192keoWzcuSNaz0cu5t5g72sszSQk9jMRW3qp7UwcX2jsLYFQxvG3RGxbFR9/L0eyv5t
vyAiqOzqXnlBEvx5xM0PoSoi/WD9r+tCIHsDT4nVoLvLcVEBY9lBBoaXcGOgKrwCtNOv57oud70b
Zvdg9FHcJCdEv7nO6YxVNyDPNJe6wEuvkCjbzaX5QPDTxC7CPQ84M8eYN5ZpeRg38wy914HnLEnl
2vq++aMf+Y+VjrTdaa4qhJsh6Vbu8hIL9T5J6pWqd6ArCKDUGyUy+dthBxmsYSPCx1TGmFiWXp0c
XgsAAaZKYpPx8q1cyRIBPuK4bz3nIsL5hJqmzfsh5obc8uuTTUodzWkXGZiuOmneoO7mwH2mJHwJ
bsz/R6Vv2epO0QjxzzvOHefN3AAPlXTwtPM4FsDHY2Hv/WkBKoPSuGqJ/5z8VAJrQTXwM1HDiiSP
lV/rBUIV1ggfJ29IOBpO9pLpubgJfYg3QhJPn+tTR9wh96HeiWm6KyW0GCVo6J/lh7xAFcoacJv2
hkyu5/omYEXUNcWZLI6DOFGPvWpE6jK1sJzVgk45VA5302L+WA84l2Z9i5S5pRzmqjKKaZ3Lbx/n
2vf2VkBcS1Ll9af6ufhTnaW72j6V8bpziaHiezUcAn34tlHV6iZs+K2jCV48DRzroxZBPlCLuPhM
0u7ZMgv7SXGyx1rT6r1pG+bW1aJgLVID1Q804B/NXCN9BsMj013GU19Dl6lMwjOOl5gaM2CCylDW
lTEcXFS2vCEyVqDCGf+y/mqQMn0ZCkQ9m0r/6FuVCoI0d1mxd8pFd97pWousqErqfqF2hr/z0oyl
dQ21y9XTp0Jon/AnV24RzM4PmY7MYOiMABL6ZiPTIjm3Kkm0QUm0jQKF67PtLTlAum7ObekXF5os
k40KQWyfN3766A7DnmBk9qR1Rg7ryfMOadBGt57pv86nG3WXv6Ds85OTp+2V55Nl6Kcdpu8BgpKc
VgQ2MLN9c4uc5JcISdLjvDGyvjlKswFea7lIHCis0iUAyaOhh2a/mPvA5Zw+AtOGA2cevhX/OMTc
PS2Kc5om+e790IkBLNhU2nrdSKgBfT/u0W0RV3MpiyGgOS2y93MxKkGxAE/dd2515ZAQrPcVERDQ
YWq4zKVSnoeWvGqUmfKTM5K3DvukesqT9AzMo/uKRfOxYT76UrU2lKzMx8E+Hxe5C01gobCQn8LR
woffkvYgZFzfnOj2KTzxGp7yJC6XOxKFOV0rFiHW0tu5+N4QJ0qKDzI4y5Zw9yl8VFpsxA0EqS9d
O5BiUxVAfLvervaB0VzMpXkzd7GmfnNRTuwis/OJl9XOTdiryj5z4XWlsNRZpbeIKOiQr1bh1Dz3
KRVPXSYJMdHSsujDa/UrS3rl4m0XXUuWpe5bp7fO/J2uNJwlrNJybiAMcZA/zvG2f+elJXcW56iA
FBz6ou42yxoc9q0fp9mtNy05QrUEq/NHnVs19SomBAZ0B0k4mCv6dam67qXUo/ISLsuZNbF1r0Kr
Qm/Mvi4qB0nZCDy5w414OTdaqNqvwIEUO7UAJ1i3RrHNHPCuSW34D6GXO+uiRRxBj3p4VNA7Mc9p
obr1qX0/JqBsRO4rLxvya95L1jIlNcrauk851hqAbHzZW0awKqIEAhFIgTuimeueY10blmHdjaVH
4NTRWWFCsmNtjqi7YdbRYm51DDKdQ+14l6TnERgNw+SqqOzyygGxRgq9DL9IJ70os8h6LI3CgVPh
IwcypuG5UAggTB2cH/ckl1oRVHeDL+BF3va0GbGWxVDp1+SWiLg7MrnvEhhKCHiGN5HnoRul1Tkp
ksTZdoOtHyLeEcBh0oaMdpRfMr7V2yFVnSuT67N24ti4yRPs70JVce77SbIIPd6FlKa7rRpvHBbp
5MHQOIN2JNWZELhEdWuqykDwH4tp89avLs0cbwvl2x5zSz0MOCR3pocFIeR2ctxrEInNrW00wV1h
o1kRIvS2novzhg6mYze3zOwnFhDCQ+8d5jo6aCbhQCIg3d4TjYkzbesf7Cwpj13Qpes4TepHPYy+
zn9qzXgNrS54jrhXCaYPGF1M+7hIFR3MaZ/EIaZQRmb1OBpT+qDzXszsbZ9MJNpCd9Nv+0gbXEqc
ZAcoVeKg1YM4kPIkv9XpJCRklPmbmHdDiRs2Tdnc9PNHJsHGSmnCTdLLtMGkwITHh6vuouLXo/KM
j/rgI8KwsFSXbTZVvG/qJMQAGNTr/QiRdt30OK5XYW9c5pker0MrUs6Q5E8dd+GzFbbXZtUZZ3gL
GWnx6u+6emlzmqeuZtBfFyL81vWno5qjisd6LmPCiE96mRkPqlcW9377XSFsn7TW1t9aNPFdy8/7
FKLotlXpAUIZZYuzeKX2vGNh/JMQVc31/DHWEAQIp00hIhQm3ZOKbtehjKf12vwxQ4NWwVP1x9q5
jDJ8eTEahKzFoFxkln+AMmJuE1LFF2TllYu5HuI7wdO5Ukt7F13kqTdJP5Et5l6NrTXWbu5QzbXz
x3kjXYtcmdNEiwLljG/955ZB8z83ogwOA+P8tc+jsUt6AnNaKrNrL9Oy6/kTs9DHmmTqxXt97/na
zjVI3M+7/tgXtOm3vjXavQs0Dhpkh13/OG8shD65j1Jz7cgU7ZK6gfs9f3zvUw2kO37uMzfbqoVY
S4uxTAjM0L9XEH8/ZFmtEp+ePuoKiK/507ypfN5dwJOCxXtdq7uDPL6XY3uMN1GKjtm8MxRHlJp+
Og7hSpI0VWUzXLnkyL47BhMnZ5kNvQq+poCrhVxfK8JrhAyya18NsmuZDA4ccc9YiUFPv2/Y1S0C
fu+1hWE4KzKtxmrecd4grZxdV7ty6jlXVB34MJspxxaeRorTzHkk3XjEDEEu5iJUpnxbGSgtzUXd
hDKqwNW8nIuhHa54Qer3hdD16zg17+fqLkS7tTbxkIuGbDhXGqlelhDOfm5VLPWEk+Z4g1G2eVdl
49uhRWI2hy5qCvSU2ImMx7BGV4j16PS1tAQ1wdxSjKsOX6Wz7uFM8vff1py+LdOwYEMmqT+/f9v5
kDHfNq0QaJaw9LezEnrK62JT5z646Eks/U0dfdJTfy/KKoCJJoDQzK1zw9gnjOxzOVGzT4mWZLu5
NKTywFAJxSfR1iJirgstMAyv0XbrVxXx7HVfOQNQpiBdeggVXOVMhbBO8izSDyXyWXPvtx0dIwA7
Ld3J1yO8tpQqvAZv5rO06G5i/C8uEZA/NErvnlWd0w+ih3UkxLVs44dqqs4EPJsyJp1eN7F77msj
WhKIDy/n1tqO8MQY4kdfAz1dm1js9J3inktIY5usjPrNvJeud4Qjmyi6EkoiHsfocj6lq7TqJUqv
ZACnU3lRRCK3zJTtXBzi4dOI7ywaVlVxX/neej6lqMmNaSPO102b6I8mrLE4dI91YpDxUFXIxRhZ
HXHKdo6dtMi9RJrtgQs174YhMZEb+qO5V8AwvO8yjuPAIIrEvsWr1bBgnQTtnR807R1GS4QOE8Ch
nk8RyRsMZLrh6b2H1ngPXWQkx7k/rifV1mghWs7FcjrglMWdjjXv05WptURTRGyFYW3rZihPfQbf
ngkAUPtS4WlVEclsDNt/Dm6aoM2f8XBKwQn6k9eACdt2rF2I/l30YNnVF2Eo2XPs6cBfbPnR0C25
rlEmvCQaaR+LUZN4IAnnc6TI1dxVuuT59E51b8cEb7hBDXmTWGV3OxaiXcznsyEpJq0tn7wCqKIi
eyZjSmwdKkiV6zy03TPAgePctY70T62rwkHUbY0vRURn/g2518mlwzrq998Qs4Z6+w15ypxq/g0l
rKGHMJNfgO+2G0/G5iZR43EHOCBd6Qh7PMzFtoyzlR6o+oNZV99aR+Eb3xXVWJc7kkbpBrYzeRJD
iR5VfNJX6qCWV4Dhu73U4mqHbDI6okqYrBx08z4OQ3sGAm2+utWhSpTxpZYME4iQRxDK2XsUXnlV
Ec/MGwQXOiN76lIZbNHLSpG/S7riksgcllHTp5+KDSLP2Ayb9ZJ1AL2l7AbYEdhAe3VqXyWasfZ6
JbwkbeQuE+Ku67leujpYIIjO2aVh5eu87rCM8Bv2MESI8Yvo3bcDdHvDMXHV0iZ7PcdRL00TLOhU
kpEPiicvh7fGtgy0dVm2KBJMDXOXuVW0en4ggYCKfkSCCiWwTVL61tEkvnm0p81cDJLOPoyYS86l
uX7uoaXkj0j6OChTZxHU92nfLsfjKLDSTYDrzXIWYIfp+lAg9H8X+gAmKw2cxSyE7ozVgy3c+I50
evBWXyTOstH06jNqG7DN22fUxnmHAX+58QvT2/lIB23dIMnu4o4kR62o7bPRqUsEoJsnFdWmFTKO
2hXSqTigNUm46aVSPZaq9uCXcYekDkZZQybOVoSHSqQ58WVTyA4PEGNAtX/wr1ljQMbO/Bto5d2l
odf2jTVtTB3copXfDFFoT4pizREI5gH+H1jL0ozLvT4yrXjv31RVuFFrlmxz3bxbG4DCH8Im3c7F
uUENyxdk662L924OSCqnytMT5E37JpFedXJbZfneAWUZpmbR8PX9MJXhyG09Quqbd5obmibsV3ES
eFAuONBcp9VZj9l1mO7nYpt79iYLC9AQKt44wrfOLku6QycAAczFahiCNUo16m4uOnH+UJPuuoZM
5d3BUN9UdWOdi8GHwCZutT4yj6QukOD31VdgWOo2KguWNHPdvAnDrLqEcwVtmb7qmBsbbyyLfd1m
n8ACQz0Xnr7SVDe67YbMujb1Lw2xBYgz2FXskTGD8jo15mUe36pmqK5UskPrue6twSs+GYOuHeYS
UorWtci+zN3nmtDS1D2T1u+PEyW5CiqiVtal07YQSevqkw+H6u0YLC6Aa8vxE+QXd1kKMtMRqX9t
GoBC9F7v3kue91aax6oelYv3tvaH0h/7zYPcHz3n/cg5dXd6R656GgD/6Pl2vqltEtz5k/1E74N+
9Lu93w3xEWZjfLRi77ZJh3aHHEt8fK+fP73VyZ6EWQeyge7v1VnJSL+Yy9XYfk18gPn4Mxy91MqP
86d5U8kBTRU9aTAQ+73B09Sw/65sOuEuV/30IurwoXw7zPsR2koZ1lo0afdNx58387GYFLSLD7/8
21//42v/7/5Lfp0ng59nv8BWvM7R06p+/WBrH34p3qr3z79+cEA3CluYrm6oKiRSS7Np//p0G2Y+
vbX/lql14EV9Ib6qkW7Zn3uvh68wLb3aVSlr9cEC1/0wQEDj87xYIy4m+pNuxzDFgV588qYpczBN
o9NpQg3N7F4Q+ruI57l2prctLxjgtXOXeeOm0l1mJXhfuVDCTjBRwSQg2fhRbF6Vo2W8bdJRuzIZ
Wi/IDXOtUUsyr0DlF1tF85vFe7+5gZwbBpp5iGRyERIUtbKdzNzuaGVpf5w/GX98mnqgnJIxjQN3
GrA0OXq6tq/DJr8pQqC0njl8VxKZurcCMWzmK/9vP1z6av5TfM2LoQz9oP6p+NftS371lL5U/zHt
9UevH/f5632e8u8fdjmGX8u8Iov5c68fjsvZv3271VP99ENhndVhPdw0L+Vw+1I1Sf37LTT1/P9t
/OVlPsr9ULz8+uEJ7R5CPBhDhl/rD9+apltOhwJjfHeTTmf41jxdi18//Of/+s///dvffvsb2//5
2//g///z23//7W9/coiXp6r+9YNii78I3bU1zbEsw9FUYX74pXuZmxzjL5ZqGxbhess2Tcvg7s/Q
Ygp+/WDqf0EhwjBddkNx3tXdD79U0AamJu0vuuFiMem4hi00JEo+/H45vj1Rb3/HP3/CrB8eMItD
aw6q74al8Zlvp//4gAljgEBXKKjOhjhK5L7YKsRxCeaq3T95lv/sTLqqmobq2IZONPXHMyH/lJlj
r3EmfeywQS0+F2QOF50XNMvv/iB/Mmr82Zk4hzBUNGqYXU/t3w0afq1ML6i42NVdjHRHo56qNoV0
KMfH//KJXMPVTfgSNj9L50/7/YlaJ9FAO43FDpnn1ziJX5mmvkb8/6+cBu1MHF5tdMZ+unK1HYyY
JvfFDu6BWAtXygXykQjk9uG/cOm4VxlxHWE5rvbzeOvDJTTzgF/UEu++7NUmBnamu5dEcf/Jj7K5
Nu8j+3zjIU+ogytGjsI23Z+undOmrlKLrtgFXYeeaTPcDn7/qCnDY9G27uofX0Gelr8/mWHbtuPq
thDW9GW+uyMUzcp5NuENCaSPmKul5S7C82qRK+ETScB0GZqlsSB3XP/Xb0WXeItlCF5ltv3zn84u
80ZnpVDsChnmd00pkd3BHQkBOD794984XbC/u6AWUArDdlSVp/rH3zg2UTOEEKJ3yGWUO2hdwzpC
mfLuH5/lT54t1/7uLNML+7sr6brCJN9APkIRvXXQy/6xTTtYvyiH/CuX7rsz/XTXd3EaIFHKmQKs
Elc29nAj0uLLf/54adOV+eHKCVWb1rpkHW24UO5093z3m3zE0YC1VfGO+AgSM0qVg3+N/GVnmB9l
6Cg7xSggM0Yot1kw2pdMNC/+yVVV//66CpfBmJsT4D30ip/u0JwZlIsvAEqSLPFWhdoCfBqKusec
Mh3WwlNzBO5KbQMxxdqpkC5WUWKItSHN7KJltWCjCOCgX4VFBSp7pPacAFUBB6bBXjgquD8nfh1c
SGb+qLXHwqmglhawnBa6ANWYF3QZgCiswTzp4KoMa+cQsb8BKaafcZrJ95YXeZ/blKVOhyTuznPG
GIIpIZEOjuUqdhD8QsClAVIaZ727aiVTW+A9RO1JIaxr3cnuapAIFyo6U1+lx4sGDhvfHTobKx0z
P5DBBHEL2TbI14htq1+iGH5BWPF9FF2YT6nHj47bGjU8AarC10dQi+AlbCIzHmwfrUkEwHVAO1ub
iP1Gql6/RuLdXSmsaJbYCoClTBk708ip0ZTO9CVB7RgqKoIsts1bCDQEcsRBkaNSIjTjwkzbkOXQ
mLOqqPMVE8MQyjikSydR9bMftNYBmkP0GSFPtAS7ONyieFV8knaqnxHdQ+PH6bTiU5FCWeU7QaVD
FZj0L3CVgeEGKjpaWopZJo9V51oYoVXpDVjO+rPHpTkA0y1OdhO9qkwol01k6+fUDV/7qvPuwN7k
+24anQN8LAm/62ABSyIv3L5CJHAtEEW6jXrIVbxU4Fy0aYiaVoK8qGWDlk/0JrsIfcOFw4R78BVY
GXGKsHt8tRUxrcYjLmIzZcl0pSMmPT95SeWbF2RHkGa0uWRxyEXwGihWoxkgdCgL/x4+Dj/JR0rg
sxh73vKgPlceNKwUwaYWpm8+lnayDZHMLcAgtYUAEgZoKoCKI9ZAAyqm3jkuArBHM7j0eTieXSUj
LZrF6avuBPkFv3FgSsjgraK+uzMjTeBmwLQe4Ab3j1UiisEC34IzKyAl5pumT8Vl2Resh4Q+MQi8
HthuD+wyR7g8Jq0S2eIRMAuPnamCW2xN3rIjRPhtzXPfLNAMKYLHGrB8C2Qqi54Eyd6NyHiObCfX
fIBLbbKtWq+/7UrRfhzLMd5aBVx1+BkYq26iwsC/e4zcWC6AJ3cNrIVY+zKKonrWoSjuTSTd8FPs
rOqhderikx+hhewMCcN4n/Nly0ZB15q187AyUTqE5Mtfwgr8+LOEYHdBMmWyAa/0ZVxGr7obYKKi
2RgDlKO20fx0AHpfScSPUju4AkYDZcJPcJ5T+As1yDCxYWBF34N4dyC8uwg5I4QXih7jz0JYOyQo
4R3bgT0irdR8LKqh3RppngLJbrgRxg4x584MXysvJCil1Oqy0pItgNSXuimdVVD1d5nUd3XefmmC
IbxIM1tfN15hH3gbOzcBgu5Qxfhaqpa0R5L5Yu3HPOemW7OkRnzh7CJfc1AFhKwR2Vt/JP2+TLuJ
txqHACKNKVG4YFTsr1F9HVZZg0e9wbx2Iycx0rhJEOFvkVrBVmZYjyWjG4zudqtNr/7C5HfrafQU
Vop7crvIekr6yr0xWuJSud9BjjM946JvuKNiBtT/y96Z7EiSZNn1izShIio6yNYGNzMfzIfw8Aj3
jcJj0nmeRHXVH9DkngD5FyTQIEF+Q9Yf8WhkFSvToxjJRm+46E0CVRmRZqaDyJP37j2XiVeIEwZj
1w5sRLnHgMdrVASNvu3LYfrcIZVpN1HHmhMrqL/CY7ACjfPVRWK/a1vWD5SM/v2SGLxS7Wo58/Gp
bVxnCO7DKmuvxcQZdvO92GO61hyg9A6MVVIWMTlUOw++6K5l7HdMugCTpxDTZ2y4p7oEexRpsA2j
wm/UJvmtUzPriCcn4CaAGuiatbSv6CFiRuJhmpp4gCCD6DLzuTpJqKdd4Q0kA62r7hQnz30WiK/2
xGo1rs+Ia3PqzcI+OaeuibBqQy31J4qZjWX17jmN3ItOgbIbqxZJJHwETCd4+8fFq94nhiu0APTf
Gdtvt2y4eGq4w+tIom2PEbvB40j+KrlbZUnczVDcd0jCeUdZPSbNS5+NBdeclDqAOi5g03JMzk4o
7U9aDP3VSHjHNsNTiU8D3KcHHiyNK30oMJ/ccA68BWM6frTStLudTdzf4K/4kNjO9CHI5mAXzFVy
UItwj4uGxUXcQXFLqnCI5+HZb1qkJU78rYqASKkewqe7PLWjHR0lDOd9jAxt2wMNuVUIFUAazxGw
TfXJcivCunw2vUyzG1pJnD81JStvW7Li2EUgHsEc4D9duKVr4AlXGKEuiBPuwQXHP1gIEF6IVlEr
MSI3w7GQrsKvE9NOEkDxUJtoMKBzzkhpk3LOxLAmU12s5u3sVE6NDSKyRmVN3lLRkrHUICXMaycB
YxLRM9kQ/Qagry7k+66QxSUEJbT9fm+jtAjobTh5N+wGzO3kTITIpHzG9ZM0xcLmk7esfwWOrYdG
ToRq28CkrAMhvYQlTKl2RrORRTgGl2qkH0jA/OAAhOE40EKmIXzD/9bNeOjgjmfF19oF5CaSyD+Z
wKe7Oc0YUKhuMGA1nWFdR+SWEW7Tt31/V3rQwpAwDMw8ugDnQE9Mr9otziBGBhaiewkyGx5nZfJ3
THlMjg7SgzpDfU86eg0tBEpNCvyrtj+pYDjWaYraaabFqVwrvkB1X+1YOMZ7F4XBjcC2le5A8Bj2
ajkfeE8l7f4UWt2QB5gJcU7sTRO+Zoj39/6EMkHaVbBDqiI+Fr00ZLN30FlN1IJ5VhL/us6d5czr
GqGm9QXYN9ERyeETTZjmFjoigxriwo8K1jflsXzTux22HNjgu05KQ6qt+cHHbJgKMNTEdh1+Xo06
PxSja0EspON6TCFoXbwpRlGfV2BshuwYF4UCKELOZOU0XMGpnzoY15GitMrznMsWo745jx6VhYDf
dlsTAQf6sHhl4yovA8kkZJYcdUATlwWo3cG9UjLR1wwb2+vM6/QeBTdJuv0QEjEe8g7CTkkqNDFF
+M5Rtnp1PAVJRPOPQ2AJ/34OBcttOJv8yU6S9OX7GliWNtwacn5wOP/8Woj1mPHmcIAmixOVdh2J
/vzNgYeU+EgNHTDlhmJiR7b9eNNHg+2vLCJWfMrsMwqhON5IlE0HYI3IR1vpkvxdoJsT+s/Ozf4/
+j40bIRPw4jew9tzcyQj1gO+T1uIp8FeZSLsL5OfvJb58EDMgrj4+RVYb/abCyCAtfFJgrOJtt+c
jjo1urSo6/yIlL++LQHfsFlTmpRlXF3Bhq1OP/888Y+ePtvHsxXY2nGc4M1Btmwp9pSX5SyuzUTe
XsmelzDDrXcpD1YP92+fMVy/hdwz3X3fgqdqgRoVy0lcxJi5t2GWu69k/4yIsKhxfv79fjhna4fJ
v3R5R6TDdXlzPfrZm7w6EclRc94+uFZUAVed/uwd/KFjwafQqIAD6Svp+29fwSEZxtAr8Sh7isrV
i1g1SlTJ20ZqinwvqxzwmFTucUbF+fMfKH88D1MfOGv/RwtBwvib138WGcbwfIoB5kxReCSgVV9b
YahfioG6FCK2O99qy9VPpZqfEBI136yakBSCmd0IMl8Zw0GPWtgNwKQDyCU9pnnFyO1I8auv06rs
vjQhEaEnK+w4NX7/9v+qxvW/pSf9h1b3/60D/v9j45ouGmvT/5mu/Ni4/i9/+ee//Efr1//06//6
yz/9+t//0LH+7e/+tWPti18CVv/AXxuOPOo+L+jfOtb6F9+zpfJoUASuqzz99461+wubRuDSRPGF
Q9ooC+nfOtb2L/DFHZczsx24GojTv6lj7aJI913HcZFq4fF/szww/WmggETVaQws6OeQSN1bp51q
KHDTn/UNf1j7+KxAM2X06WsJ8bYzNHa2RZ6FKE++M4kz5i5xTgdHP81cgWuQzHr/uzty99uq+vt5
1w9vPXMAe23/2Lz1+oelr7Uc6deBzecVnPE2k10TIJQaiu7erIAgUN3O3jEUjpOXyMeff/gPO4vr
ufTmFQsvfVKh3ixsjUV+JHD98rRQZH0pSCnzNjmc4OtZLObBhIt+otj+s5/8Dy4xUQyBgw53fdbW
x+b3zbe+69MWGwNRf4Uwd0y/+y/AZukA6KQ1KNZgJ//8Z/7wgZ7gIV1tDfTSGb68Wd1S2zK17Fp9
jK2QXL+gpkSJ0T0XgWO9OOHoPf/888QP15URjvN9x8A0wyzozY49dwBbotCMx6EyyEqxyXYSS0sD
ExRAJGXRPCTiHDAgQbGciYcGnfYT6TvgsWMc/pzpoNA+9LOUzBVHdxjBusagZow2H2cZ/MlT4Pr/
4PsKIXn3FXeTl/3N9y0LTU0Nmezo+k6kHi3OHOFVh6IAj2JFQVc0yMcuRRXPa+BG7wrCQLCBWZqi
QNqx511SkzmnYq7d1wiuFNpXL+dZ6kIOnsUSiLMhvSS+xJSZF/uyHcW5kDbXocFFLIBedlSaVpvg
i5rlAjbYNeJstb7V7kG6sdtas3mgQ2buwoSj+GZB2+h+CpDG0yZuF7zGNFpkCvbLNXceq4S3Szhk
4LWiq/qBHFjNkaWVRJG2IW145PYdVp+KAg4k/1eeUpOsZ5EkNTe90qO6N+UMpdSOc5xkLmJTbPFK
br4vBO0MUmaD283cWRDh7khwbgEohk1NaqCsn5fWdmCAZD1kBzoQz0HhjHc25wFSbZqF5cvYqUbX
0mI3bG2DSCIHZFOMqyQi7s2D1Vji0e1pYgJKc1/pXsvyVKL7e/aqXg4cF0XVcWVd8zCg0/R2oCho
u+Vwj4EXJOGTTDOoZEMw0dUYuI7BMnLdWiUeB81NW2hbPE3N4r56Fh3DJKIib5zJhVBSJT1seGPR
xvze2/rtWY3TiBy+2IGrcJOA5fuSpwxRODjxY+U81t2hm0bikax2zuJL4qZRrmSN1SCn8iSJq/te
yfhDPE76KahZT3d9NtC3LmbFczKWnnqtuqB+huPAyw9m7lrTgn6q84LOvCoTngzDuBJEvEEIBXF9
TUirzN0wzPW0QxjAJeXtrp+NSTkcYY4kAXIc0BnRDRTOiXYlp42pXn/repTC0kIf5fv1V6Z3t84A
vjPOfAS3gRVDYSi1ff7+Z/owLLfQMFLWjSU+WvzWe7L4iDWKtL4Ymo4HGNJHsPP6jKlW1+FNuBId
Xt7t2E3DLmtMoB+YIgqaKX3g2MOKSLHTc994XU2MTJFJg0WgtIH/hrgvx4s8RXEaOhZ/oczJuiJC
s/c5VkeFVcaXXdcn1mG2kT+De7Tm8KFG5kSLuXJBWJfx0IfXctHzM1Op6cs4WzDd6NUvyd00W3L6
0HH540NXluOhIxtrwnBMbpe1KpcqO6Mx7WLUUlH3WDtwg0wCrCkkyAocYL5t4sacYGKrC8gHztkN
qgE/7nQkNtFc9ZDKHr0CVk1cA0XxpDWflZt5286PxcfOls2ujmdvQzSSuLW8uH+Y4mbFPuBvf+lV
phXPF0r+bYRO/mrETnJURKyQE2HLCtJ7tZxBo0dfkHCLs1ck/mWZxB4YVKzjsHvUfC3KqeCGm3WS
s1AlH8p66b/oJKYJin0nSnY83PpShWBOdgy0Or0Rvh8+OWXXlzthqfd9TJ550javpfDTc5qjGjg2
k8OSzYyWh661Rx4pTGrdlxjQ27hhXTYPbHM8yzKkAj56VsguvbQJ6FVauq7o9VMxx6jo/QgL78Yd
R/OwmDh8MjG1Ra2YFDBGplkxZtOrgfLzBPaaBbOS2WNq2ekHJhG8WHrlvoc28vXEd5xTUGs7prNN
W41ttHr0XKYcZNntOn5GdAHJNXAvXdJJ9Yelq8VL0VoWfrJYDcHJKdoFlLSoOwPYWbTZpScd59MS
jS6c8DK7zFGdX09WHd215FudokA/+pBun/K+fZ0Ls67+iXjqCk17cuA6kdXBOu/WIrnUqJVfBisc
JpSSk31T68kHnh1k/i4ZpxNNFIvI3qkRJFII/0qFgKToqcvy1gwSs9+i5FMRB/WuMp1aNjSVpp2i
leBvLPDepOs5YXkufUt9QpbJn6/Zsdr3tK9l+EkHKwWC02pYXSxBBR5dRhmBavSLLeDMycClK8ip
WXoXPakfVMdElcGtHzto8PlJB1/UbQZ2JuyeKxNQi9S9G1xDM7S2mRi5rY1GjYjQWbFYAA5vz23Q
zafZSYOzRZjyU1tUNC2t3Ou+2Hmqr13E3h7NvIWHBp6LeegiG42osdZHaYiI0YriSpwdqVlLG6zi
eFk1/51R8m28noY+DVlSVAFVsg4WcDZJpiNgbpPUiv8jzkoeQYNV6toDD1jsIpmx3rdje5zjkXWQ
gxkSZ+biwbWuOSCnaDwg07CZQNz1A+wwDh/vYcXPD9/nDqhUaMWEi3pdcHcO2+9LoB8PYQv5KVof
fRqA8V0/YcODiTKp62kY7APoA5o1bW91X0qHftAGFhpPhFwa99XP2R+7BJv9rnCTnG5kU+VE9/WI
Ky6TmSPK4bevJaCRQiuKUyqJ0LLYvnzmnSQT0SUmJN7cwTeUj8C19V4seTlfygkqe7cZ5kKZGzp9
oMxssJ7Pk2zq+Ba2Pt86KdYG1DQufGTZQqp9UE2dd+wWHvLIYpPHUUOE5BTYo4990igPoTrUh1We
Ob8Lrcp99mLBwjoTDnU91S2EhgzgaceWIaLHyV+Ihqrs3LtWixN0rIu+eJdXln1Zg0n71reNPsTD
RF+f70yVk1i+fpJm4rEI8padvNE9M6x2bYZFawfkovVVtvBNkvWKNkzCNrk7s60PdeCyYbYsVe/C
9Y6mqcNtGop1yEaj8Qx+iVNDLxebhqPLHCLZ5wRP26u4QrmK60Rp+c5zEmt4NwKG9Ih4nGJwKw95
FmggnFmtF9CqQdTMycWcJVYk3qcB1TJt7amH1iwoN8ixwqtmK2LQwrxIdv2UA8HwwApAI6QGIVfY
vsxUG5+dosceaMUzRuoVqaNcfYmRrL7h9jcPFXP1UzbG1kdj6eTSWtlhI3IXaJ/kKkZM9jaz8a2L
fCDGKg8aj2ihkGGPr6/otsOULZz7KGBJd9pouBB2JHaMvQq4hKY5VSPcz6jPxQMqfDJbKUPaDeMt
GnMZFUnvFdk3CwTSRYCw9qiXqkg2fUOfjzcQZS7GuLKlu5HT7zDo0XmuKQyGxr4FSmjfuug0dyMB
hV43F0czIOOnNg7fGdQsFymb6C5t4mlvlFqZV+rGMHW9526zL5cmJzikLw6qyCx8eqBRgsLbQ4C+
GTLVEfIUz7f2XEfvSZYcnttKOucKEROsysimgDRMhUi52HnjnVOIByq/cs+o1v7meiHSZGdUhNEV
Uqd2CRMeP2JwtFJSI7EmxWc18ArjCXUmEtUHO68otK2x3lrswGQmkfDJChLbrBDsV6yGfVpdDQ0G
Vw/mfU1+Ts5DWsSsNonX8kQuTLZDsHZ53N1B1ge4MFJ2735+jFpPHX9oQ9KE5cBBS1oKWhBvj/3L
yFyDHQ8ljfu96B8N+TjtWvj+/HN+OP0EAbonZ22A2/RRnTfHQx3GGMqqvj7mpcdijE5fPGJQJN1I
4Xe+8tR6dPm+HP78c384+vO5dJlRanAyRfX65tTFkRxvUIXIy6S5R5cTiVLRmdxcTH7M+lURJPiA
SoG1uBnXKvfnn07f5u3VBfXKqZgXnC/xtt04dyndE+FVx8mFK7ZZglY+Buuqm/odq30f1fzTrluO
JWvlLVXA4v79K/x74+7PFKfrqOV3d+vHxt1//vVfVsUpatN/+vVf/tC3++2v/rVvF+hfGFJoNI+e
68m/N+20+4vva/nXTt7fBKb2Lwx21jeJOaK0nfUr/LVd53i/0B+RtIIEr4CDLulf1a5z3jzZqEt5
ZZXtIqxiwue+HSC0Ajby0EQxKdI2YDpmlR4YW5WG2IBrT43PSM39s+W61UNSz+V5mTRd/6CAaFjq
Id0LQr3epX22zPtWmuw2DnoclJ5Vgibw2wMWWueSybvg2JzUzc4NDAOiKoTIuQmzyUfX5JL+lE/V
tR1p4W8AE18zP8vu/MoJDoWt40MI3/+gshzrD4ercNcNmUfEXNyeMuV4IBLmcLcgwsTUQZ4AhN8p
kKvqxvuQkNExbH2mrluDbX/rYBpDWSH741hW4UPVKPbChFy302B/ysghe/WzPLhZMid02KOCfs8f
iPYTG/EFVFPvdgpJcdgLT+c2qdmVfVqnlsesldbnqWIz8usEbUNa4ilDovk1MpIE8BhU7l0S16RQ
Adl+UJ2aLtPMtxkSkOlOjZfKr3jz4OG7UAVrJsBM7OfIO0d2ibuwXqzPMC7o2DONlmd6niQ5J83H
UZvmIaW6IgE2GN/Hdd+/07on0RbjVftJwaH82FpZRnSxS6Six5CVWIJSw4ILyhNyJCbPEsPMKXZ1
5m+lFO1rM5tpgHA6ffCkJ7nSZf4pT/qe3TfpL7C6J58Xe8ivE7u9tZbIBcTb19A1l+WqDvNxW7p+
d+GboCPz3VsPpfY8kFgMUTD7qBPoJRuu0sB/rbDI+eyc/GoWPlESVeHxQzmhbDoRknCYuBbxNvYK
mCLOtgIZ/iGDVriCK2uHsCBTVQTVuKnYWaELCT2WTtbBqTGka7VquBkUuKKV/Ui6FSEz4UW8sF3k
0QzCYOqo6PPFQRvkajN9S1I5tNvaOGRilzkcwDrFkJB4K+ejmf3rqK2WnbvMqAXaoLipEcpdS2BY
8zYrJmVBvpz91XtaR0/o7qSH7iZSn/DuE8CeMTqn7saji4ivOJIbEvm70VfRrgpKetaFq++jcAYO
GFh70hbHbUzV4rXuOcn1+LkEGnqyW9yLEzFA8Q6G53xQZWyulqX3uouUWC2Qjmn40Sq8yLoMG9mk
BAb44ksz2d1K2Z+Gh5FwTWjudC+fe53TKInKZrgnH7h5aWdbbnHBi9esddoRHUM/P3SwtIKjcjLy
qdtAcwCTMzlPhWPUBowtA6QhFM6TQ7b3FaBW9WnwGioZoXhoSThc8mNNONMLoQ4+eCsz2ydDAuUj
0K/K2s6pT0wm+P0x39VRB1Q0LotXFyzE+zZBlWFP9c6rWwcBmjd/xRlPvGUnRFXuwyAsP6bR0Ams
cWlPXFVets+9DyMNkkNan4Kw6neFNQ4kJbuuvo6l6Xd1396LjgHCpkl4nxGgNcgVWiDEOfaxglEK
+eVDR+FbJzsV6wHFVN9cZpXwL+Ek+tvFidOA66DSAwRWlrXWmf2tpWv7MOYqeSCsDjRhYmdmZ+k+
VEzHW/tZZjEyNcWKOqKmI/WPrnlKsVbnp2h2mnOmQvy9unL6hzZIFBfWL9IP6KWaGdh070ysaOEA
zxVH7zawpvpl9Oe6PWIqxHRpa+pw1567W1IzCJ1xfeRenUjHu7mBHIB+E6ppyoEVEZhSI+T1uHlB
xjJ9bTjvP8+qFDcOAP1ij2QgmDeOO7fhVodOcxvPOsx2gawhvFvdeDn4vSa4wq7fRVlX74JMT1et
1ybbIs9AxpX+papJMhnLMr/XcZfvxigJAZCybFZCNQdjF48RBr9DBxkQCpcS4wa4SEurIIPlrvvR
2zd4zr4saFKK/bjCmytnQOtaxSMAU8xpt2aVng1XKm88AtsV46Tkw4KLrjzOvioz+2Mwk3RFIGPr
iL7/SLuxS29DExJTrlPvVqRAoBaRtw8Y6+0HiKHRHcuiOfgYLk/EmD65qiwfGkYvD4OgEb6xYdY/
cforP9Lfg7xaEpR4SYp09hSgjmORmnitAlQTdzYCxjs0vM1FF2FD7lejkUYbsq3GRZLW0kYs22x5
WwPa5jxIDSkp8BuYv11RnFNt83UB8l2IjsgEHLBWzauupdoIjubXjeDrL6aXN1iOyDFoCVp/p4LW
OxEvMT0ydw4aggvD+KuzWPMtIkjckD3BmNeATgCjV3X9buEZh7iS25/rpEEaNLfuwQAUhQveLC+Z
Sg0Sp8bCBixgD6a0cTZG9MO+wZG5z3qX9YgJyEK+NKzTOImJiphSsAfYstxGOrfEGRO7w1g6fJiW
8FQR231DbRpV5EeqVR41VNjk/eSwXs/HtiL9VadLe2S58A9p01q3WTaOzl7Kyb3P9RJ/CXuVHBNj
IS9oG0PoAdF58+W8+PO9zNrpQO9Fn0ZB9ltLAvDdCMbkyPtEUCliBACjta/JQ5yiEUwjxJddn5YQ
A5gMNvc0CTlEdqmjt4H2xT52E/uYQuS7HbIivFl8bU4dGyNCJDmdSx18tqtEfxadQ16d27nNx2TI
4xd7CrNTV1ngfpzYIvQIvHnP4xezSSsIUVscc/5FMqbZXagJD6h9f9plvfCeZZUEt3IGitXH66I5
aTgKh2Wa0KC2rZTVO+YHHxNZYtEfY+p4VJjNQKhPGch4i5pfPydWmL1zhe6aO6/tCEN0fA3ZeoFZ
7W6LVDT2tfT6hH1Mi9ImqLOPk3rLxs+Vr+Qyv2ubiPBmBwiqE3v+Ra1JmonLElpXGk33iyBC5apv
8w4wY2/FJGk5bvIqPV5xum6Z7e5bOqfR2jEzzeLdCCJLofJXEZrj4ZJHVtKr9JkWWN1rEy7P1L7m
A/TC8nM6GvkEEsR/FA08sKZJHpvSn/eF0xQnv+nqrT+gEfMr8+DlyzML4DeVxK9p7z37wzR8glJI
BaFaAgQ7d3j2NYERDEvzu0bk+0kV1jU3h6QB7EWnkqnON7KXx3IDEZygR9RzAVb0IUGcA1Pv3nGn
DD/ioGKSGFsdoY/GargvFrnc46DG9E7sg1tY/36Q+n+07mFb+vlB6i//YT1C/fo/fv1vv/7PX//r
H45SuOz4y3+TQCBmUKv2DVG1bTsaj93vJBCKnCwHn4XNlHw9Z/31SOUgjkAOtFpgPOQJHKr+fqTy
v9v5hI91RlGU8K/+FZ69txNsjcYiQN3OdBbJOs7BP47M4VMjhIqBLviRgLscjqq8jkw0v2eCDicR
e+mfdAfe9l74QJ82sO0iTHACmgR//MA+13FvLd58ZKrW3tvWOG49b0oOv7sZ/0D88LYHwaewIkq6
H6gghPwuS/qdDad3OxsnS2yOdDlZy6VpYJ5QMSa+qve2NRFlzw6/U01qrQWkef/zj0eO8qYJgqKL
87BGi4CujmvLkfj3UgQ29SAZZ78/VrlH48VM8XKR+7F9HBXtfyPj9tKkhmy6mVJKQENyQsrXOgEj
29mO+65CVkNQUBjMNx3iaRq5QjFhXKaMvIeMPwvYmWa8w+GJbn2deiX6225mTw/m+VvTz9kDE4Rs
t5hggVEN9zaED3LJKaT5iLR+hnFbcMaoIzEXm6ohpYnhmr8c7caIRzyX9bmdMvEoDSPe3hnCy4nJ
4mtQFAmK/Gqcv8UdvwhP1UiQaDkfutSUOAVQHRNeECC6rUBYxFiNXuJkrp/REPMXJ4Ncs2uM5Ezq
hQ969AtqMah81YlLRU89ookgtmFASNVBRiM/0/Y7QGsLTfq5Qlrtmyq+dZulvK7UmmWdR2ikESW3
cNhGYuBGn6giqm24OTgdbxbHJEdAe9POIazkkqyS5r4jP4t0Ud8cPBbiU9NT+QinH59SuxifmnTx
3nF35H5hurgvJULwgZ3j81xNvA9kXdPgLuf3cR9Wz4O9cGeaurSP3qR5h6Y2vHT6ktGJsJJj08Tz
NzCfM2x6/srM0eiDVwHtg8WsTk1Ek37Il+5DyujjmjOivi6KgCuiU4LuN6pYmfresNgMB/J6T7xr
zoFylPuqkdlD7SHcZlzgbcEEtZ9VyP+MMrqR2yiVS3TEQd9tSlAdn03H64xBcj54lAOnimr5PPuM
TsyAgGHXOWVLJIPXkbvaoZHvFzfb+coyuM/D7AHTAvkhVORnhdByS7Du+DUDq0IyR59dUKiRVTmK
6gVJ/vhE+bDc6GbkP+XE8wHFUbDWk0yKmPydQyonMjYb95bU1XGLHgKuhko1QRzwjMYs41Ec43L8
KrJkPsyJVLeR4k6EI6BWBTad45KjmEzUA9c1i2rmQFjowM6liKqhqZB6GYfhg2eHzWc0l8tNOcXz
ezkhpi0rXoa8JbHIysr+Cz4dBPPko+ziiDQrwfBsC+yf6go/4v77IwoYcPw6t/z6JZvXjIGFO0Ha
JEdawfPfZkgw8sgPL/Mue56sbriMESvfRsE3e9A20csccmPkFIU8xZ37Ysu5+UgS7fAUSZ5NoF54
vOQq7lYqf6H9MX7tlV+fSdnkoTRy3JqYG+X5FsiYRiGHLhzFrGBybwd0y49lgjJhYKr7YiGDgOyf
LRetDKsXp3Dnq9Sx3HcmmIN6Y6UB5WM5Va9R4JOPkjgzwSKtJh1s/XEBKleKw856MHNdEvKYpMvN
RJTLh7oDzz9XPQyWMeL6iF6ElyZPmVFMdoIFR/oCeQrhva5J2s917tncpgINxnaOg+ajIBr6GtmB
7+yZBTfn3pNRILFIaJF5z2uEOgnc7aCeE1GifDmOzlKqY9IvVrmnIkUUMjcTE4gJlYh6cDJiKxpl
5vcimNHje0B0NwyP2h3aOQ9wkO2SUiTlCpUzPUvTUJ6HSstNzxN2qazsrrc7656x2oPlDmdV1AQZ
ALS9X1pQlq5vYDG4EVOw8ExMLsG2Pi8RxsD4VEiAWK4S+yHnjDGo+VMSFMMeK8KXLJbFySqjzzOF
2Sle1gR5MdTXAGCnfe6OhnjrqP8CFKrZR0l3xUkmvMinVlyaJdM7MbdA9X2X/IYa/a1Cb3DDUX0E
QrGEl7CKLvEdNbskb0o6bTpsTrRac3x0BIiRfABuNsnGColO/i1ClRBwMi79w9ApTvCqfJhLAs0l
I7SrFA3MTeelE2R2XtgmLcRVMiO8H9BnnZaZG4lhzj7ZJQKJwmf8WPdOsAezK7e1E/BaliI9xDa5
4dIq7KvJTfRxiMQ7h5j7C0/5SMhKxBx7ybX/3NXT5G3dRpP7QL4PB2kCq8ajrBP/whPTC83M9hqi
b77FuzcALNFId3JNKLsbcp6ew+6zU03DIXIj9jw28OBihIZP28z0+7T0mgdGO0S/9oSoROMQA7Uh
jG2jA/MSuCPOAiczV6Uhsy/Is+xZM230t57x5oNOiLQlKBidHt7deOuPyqHl7jT3VGfBhQJe459q
1ldAwywiJM5kKIA4XYXVjYJFdsWZcdlX0pYnaWoI63HMW9XtQeuveZg8gXMv3Mvaa837ZYKX1qY0
yYKuPE75zhmt6lK03vJaowE5yblYHuu0rqKt6DTpu+R4FkM43yWZs+zGEMtMVtQw7FG28bgTjZdP
UbbvSE259zuFYxajHzko7VQwTQkuGmsk20nnCyGhAI2UdtKPvodvILDn6UKFROcMerQuGlKQN9C4
7nNhsZcn9nRKEsfg3hzHXWRF+ikPInHIE554zyEzNBhNuNdTqG4qXWF6gRr8UPQmOIsGbBrdqZF5
lqtJymIiWJBP0JzjcPGvNZ0AAgenCRFS7kp3V6g4u6m7hQSduPAZh8dee5UvoYO+jcTQDYGtfrqR
U95drd2LYJuK1P5aFzCNd8ovPbOzU3s8LSTCbOvCakkvyd3nKR8SQiNoRl2rPuo+FwSy2jcCr8HC
mCnIUvdZxmzOU5x1ZOagGEcRuA7F/dgdP1WpqLZ9Pq11Qd3cGwPxzGvot+8DfK5XFgB0sAU07Hwe
vyI+tc7YQv7uyPHGJdkx5SeE70jbK4RTm1TuLUqP5Agnsf4ka1y427aeidYAd8c5nhKJATv7UC4W
GsbEeyMxcVmc6/5LkIRTvY2m1X1rZx0bTs0q/K3M82BHEDCKrMxf34GMMsEPbRK9Ixcp33drdhPX
7u2SJNaDRQ/lWY8YzOD6Jxm6EFTU24IiL94pz9SfTD0sNY0EbpIgaIMJLVXhb8VXk0j8iWLuvtSp
n+JjdGmQbUSxDmTNPMs9Zaj3zmQwqbBGN+Q4yZH0S6zsOTAyr7zO22U5Khv6eVFNLMZtisQOPnAD
ht5lrE1TtrIeiCYenhLpRBDXqTRK16vPxFeu30IDsLPWSWnYNOuivBTztz6lJkm0T3mim0YAWw3L
L05NfO3OYvjDrj2yVBLwFG4KWFy7uavnQyys4Qk+F/dONFZQbu2inQ9R4c1X9pjy+4dx2kXg5w8V
xdZzTTcMw/la/mqvevZ7k59kx09AsyoeA6I0vwVznRzMElZ7Au2QeCUTnq0ZJYSkV+7kp0zSr/mT
Q4T48RDhOzLg0MhhZiUxvDkruVh163ye2qNpWEtmPyFRFB3jfFHN2OJJ+Z52Onb8byNqyWMSONGF
JeRrkNYfpjJygNqyTVnuFO2Guqhuxlaq5xFh302yONmVbRfOi1RZbG7qqC7HqzaOg1Poif/N3nnk
SI5taXorvQEmqMXUaNrMzbUInxAeilpeikuOagcF1LAX0WiggUaNeg2vdtQf6RnlkZGv8uHNKweR
NHPTJC/POb9K16iDJ4JT+CGhSiZ7uHPWtYpGcIMXNHVCBpWSC/e0LSS27WZEFQVMMhBvwp7VYQTc
9WFj3yuWM37PscW3VjqUCQXFLMe2bdrUG0RtHjrsLA4zLEUDA5UUfmDKg5jCseubMOcMWGokWUz1
bZHV87705nKJMNsXL7cEQtjYvmfwX210GVSX1NAgsHQ1136NVi/so/4pZPAKpc3Ss9fGAIg7ttnk
9Oc6GEJ+pBhyriIFcckWOWfErENPzEipMODjNr6lw9EgGsHsCv2pJDVuJWqDWQ0ZCll4SLmUrAO4
LSmm9Y0WrFXhasS5xLaGdZVFpXPyVFN8BYqXFasgtRT+0JDpsJnmG4eFV24kBz8CekkJhV0AoXoj
xRVtjLqn6+HQdk3xrCaU+HjXW76wlLIhvqSarmRDwexGZvV5TDroPTEMKxTwLsLJYdoHU0shFxV2
99TG2avTULdPEk6gO2RGvG7GuKeY57fz0sGNj7hf9j4nu3LXJGR6aZywt6mBXUGQRiS749ibHeCs
lW9yVMo3c9S4JuuZTkw4gvKt0brNDR0A1P5azVboCIe1nRXiucipIaWEKKsSzP3azm0fYlPE4XB4
Bt+cMokSPCNTTZtC+NMCblsChIRAKXZuc6PpnlQNl22dxIU3iyE8HrtUtpVG17JuiLuhtCs18awn
NPJ1nVWX1olJeQhMwt1b0tnXhttSkQam2ZI1CiTW74XaEU0nNf7Y4g/5pSzkzKMmH1RQla+s2Jz2
RcRaVFc10xC0qN5KYv9MnHueTFtrdGi8c71+GaD6oa2mvSXk1DuHkPzgnTnF2WaOOxuTj7tC1YmH
cIv+yUUmQWgZCi937rw9VKkXEi7oF2PaE3copu8uZynhS+5UfUpthsTSqT7jH0ibo1rhtVZA48mH
yPY1kxctlLlgmT+1ND2GB26MgNsvs3kfGEN2IBC4QkXKB1bTdCCjNK5erRpio2zyxF4l6oBkvo/p
SOemAQd8GqdImvUtPgnsmTLhErCsgVURIianxx5PKTIdYoabgX7aIISagRbfLiMtYgrt8Ur2TDWW
w1CXtL4c3rW6l50yXpkhnaYhxvp26bQLg8MnB7LzbY2Otc7pPrICBRzgFKJOFw5aF9gW4Xu0ZUqo
8DOYNR0Fgx5++nmAMsWMgtOKRnyIou+NO41XE6db4csx5CIwSGYQbsjUQK1keldXJhAzhYdHfcil
sMPZ5KbueoYiRcsuDuEeHuTEN1LhNtM8T5yCpYdSXw9seCkhE2RCz5QSO14OQfzZtGFT5Jwxocyt
az21rXsuNCqAlt2LZwQoTGIIha5fJgM3jpXVDvUXUtf1jQAWeCwUTvNAb7KDMje1JJexrNFJBcel
Q1ZcGmtXOEUDHBHzSrlOkw25v9oYGm+/9M0OqvgrmTIzK8oIKbiqfFPVaS5ToDdDkc25SNWC1M/3
QzNmZFSZtORFqQV3YFPFGWA+Xdf4Kp3dVtQvpUZ5pGETXK26uUYZciO67k0qXD9UWxZ3RRdfy8wr
X5HiYTug1t55cFhnyyHiJ4ysuvmiFsRsD2mK4F9Qtm6ETVnUJpzT8/EMbsIyLIJSnDKRMQmCfkWt
kTY83Wvr8TQjbQ/RPG0c6mS+ClAYv2ouh4Q5deIrKfLlW6QF4bXTVbTrzXz8pOAulJgMgaDqIynn
Ky5lhesxmQrTIr3Lh57unUi1tU0M3sNybdBaRm+kY0XXDks+/T7DKzBR89oJFYtLxeChxgLyuarH
VH8YmpH0cFJCfbukAjFpQxDSJNpDZRsg+B07Elu17DDi43xGNF6cLZ3iIZ/3AdBz9UmIAf8YfF8o
igaN1cwM+6dxoDypUuYiapnpqGIKFlvWsZd3vYKdBUf6RttfRjHQDs2Dq1fBEW7vsE4kgwzBalIB
tJIJHbqSI6SUE/AHRWbOiT0TN5g+lRknxaj25WumKwwGB2Z1RhxQorUULIYNgV1nqLfhYs/Bsyyz
s2v2jo4dJXBphs90UyMsVT2f6zgh6f4bQ940NMuPYETTXgGqH5Ek9PyYKstb1HMepZ7BVcvuK2pr
g2NNUYM7OTCn0PFzjw+FadVHJMAMb+alEvIc9hKpkV5Prp6yK2OLaQNpoEbtcX2IaFU5JxumgkXr
jFcOKtMHo3a6b04RyB24UbYq6pQTN/Yo/ioihT/jyEXJUYspOyRgYvCaY5i7TvHa9xa/2gRD8oCx
CadKn/IbtHBL1kU/1C9UJQmUVjnCCYWS6lG3dFZ8GRSVRRZ/i/6pLAMD1jzGRX3HDh9BZK9SnVHm
cnM5Mcc84RKjaF3zhewE5a7ionIoJvjKEvHCNkc0siuHkhM6Nutj6FgsMj0B8yTIO5O1mqx4uqrs
iUp4cMatxAyuM6fS3kSCxmEZ0DmiejV1OoJhrgJGWVMKV/rU7Wjg+MbDwcmSYY/4BMVQSOLHPAFv
aWQ3neXwZthauCSFteU7VPQHk8ef9YbaL9wsptwahEqEAg4iPFhiv7Adu9LAMSyp2z0omIh8e+qs
a8dudUS7Q3AcTZa2iDRzMoBUSWZdmW8SYRn7ieIgDAp6l8Koj8LoxxNxYzW4OFxX2NnykSVh2v51
ba2Bn1Q/U0DnD+tiHIiYDvN179cPi0gzdXrFEHslNlRIwoV9P1b0YirpRddKR2PCtIJCVOtpitIW
txWVUcYRP6ryLakYrS47+68/1J/E0rOG0IHvOH8ox/wTNhJ2HMkeuql9DsbIgUZk6Zoo1fo8DUq/
a5ouWtO9T5vRMJhNBB1DtgQzuB2sTjo5s08hWHFQGZnNahBY5deKWMtb1w6rDasshaHSlLjqkCO1
/utP/nc6FRTDy9534AAyLPkj3NGgJC/DUGn3oaLXR/hyaGtQGhaYTtcNQdYzEmEgaOpZE1/FyFWk
GAr6wq61fsde/pv7+Q+4n7OfBPrlvxBt/6+//V+gyv/9H//6P/72P/nfv/zt/4Fe/vt818/o5e+v
8wO9dH9jtAl/E/hS+wMV1DV+Y8w2m46i6n//yw/w0vpNVy0E3LqBo4aO+P8DvNQBQwH/HLSy+OSB
z/0z4KW1wGh/OI3Rw1rAq7ymbcC0/kXA3cV6iv1HXO5l71CYeVGKCKkoYo8oy7ra2gXdm1+EiXsL
s5PxiU4i9WWwcX/rs8illjE66pAgNp5tEY03pa0X972wg1ck3ChZkDRVoDqTtYfjRXHJqmKdYgVS
v5NiOAqgRXWznhMgxYpG3DPObqZEl1QrsdxDW2Qcu6nO6k3NWQ0fZhwHzU87O5LrqU+K7yLvqLkc
bzS3Ka3mdaQRl5RGgekrpSQVTa3x6iKbrshX7IIiWStk50WHXgquGeVoX+m4ClV+q+PM1+WGcRyw
jzqQFKwWG5nVsGFzPtQaCUf7jXeBy9SYhQfA1hUC+zaWjogXJj17EYKRdWM3fmq3JXk4ymDt4xlj
JZlQzb/H7PA9yiNEsAWtCmKZOPg62RawYaoNYAUTue5Yw0nxbFYWzd9A2qSXstCDD0TXxBwWD1y8
yutWNCzwspahtTY7JL6rIHJYTrM80wJW37pUV1NUuSRn8blqm+ABYhwCSHgqtQscx0TOdlcT1WHo
ujdBxrV0JZHGauvAg1619iDnbh0XI3cLBpCssKoiBcO7sQRsoHNi4kEm+P22fUkVS7lR76YoIlu3
8/Qt8UpgqrFVlPcayRm3CipRshu5ynqji88X/md+HjTaA9Za5iEe2TsKc9KD7JzyOm0IsrufZotF
20m0I4YXg8/UojPXMdNPsZ8UsD2z04wt3M3684CB4KemK/XnSh1NVnuETUzNSbn7qim5u8Hbt0XQ
g3vRrayonsfR9O51zJdvpTHJcOPJRvF8MpFe9YBJJLNuxdLXbaQMb+7E8DQVmneuKoP4gm5UwyPp
lwXNm0MbxuhlxH0oDjrlrAdz0zDoTg7oQpoPZbrhkTiIAZE1e4BX3Z2jeVZ6jgzp3TDS1LDnaWz7
sdBG8yoSUCBhKmcmAQlukpSTRWOHFHAXwqREQ4lH1lCNJFdneHaMVly6n9DE9KvZrxWuMWV0wP5R
hn7FwLqrhw1XZncbNtqkd3uEfEp7bO2qUw9ZjYLoWa+E1x4t/iPgicPnBZ60cs+ITPig4lek1vWn
uG/FM55bl8AzwnPW5VCiEkuhB1vpWM2ZyjEkwqtYO3qmPlqGGm/jaeb+EnKwCZAab1Wbm61BY1iT
qP4UtzqBPl5UXiFcrMFh27uk0yJgmUq3V06iA5ClHENPYNqhvef0Vh4YvxFg1zRYZIEp5JUPrl2t
4e5CQkxxOyMzXYRfQWv0bE8EB07kfad367GV8qSg5CVzULXWo1fclZN7bhMBSbHXhO+5pTwOcdJt
HBlnGxN+64rifzcopvLVmlhpsqAh733aYeyQzBgqkqeqdS6kFN+3kwjXTjjsIL1bT1rTjKuk62BZ
j115jVrtToOJsurBnlaKICsuNGsQ9Qx1o1vZ4TYohC8SqzipRSW+JaNzUSc9+FSTrbCXqP3uC5Q6
10lfCn9M0VkCmPQ3pKMYtCdIXgaGHTvTni5x7Y67zFRbP2LAvIWLx0hG4VlaOqYIZZuyWjMd+VQG
jBjGzLmequYK++UANXbU+6lRNrs6KJptYivqVdMEwzXgNXW+KD97rLa7ItbcTRyMwRbpYeIXgTUn
wZEQMpVlTLIJyX1JHmuQ7mdMxAlfy1gX61CLcAAhXWcN7bFckUXfPA9JPeyJO2sfk470U9UmMBFF
3fdudp7EsG7ctA2jgl7Tg1cjtcDrZUBLbicmHtGKq6sHYqWHdG/kpnUq0ONtEXsutAvcqSrUWUc3
YFwhFTz8OgZJu3ia3VhzFLnYkeYcFfbkXEZRk09ICHGcbNw6bu88UQdPXo08l5R6wnHKLrpMeDl/
xu+yTFeTjNOXysnyrdb1DXbyQFu5wMu0nMCsqyFQnzFUVLDL6gq/ZPx0ga6H82fNpJncztmusCuA
C6VyLZAOO2jn4dR6kDBDMdkXUGZN0ia1qXa08LY9e2nuQj4oLCIusZZ3fPoxEudrO57W5pDDNkcW
6VNIG1js0VtNeSSblVLR9TowXHYOtoxHhczxdVPhd18rnUIOtiqeOeIK4M9uqE4qUgQ7SMpbObXq
xUiIhHFbfuku4zAwh60qdeFLLTL3ut7Mqj9TwZLBSb4Zwsy/dTmuewiecuwE22DABdO0x2NBE2MQ
F1Vba6YV2mMJLHAXean7VbpduKm8mlFAoL8qXved5IrwBZUBxm1jAWxmWo90spgBTiL1ofOj2tZY
56axDkgbMXfSSF6xqfuCbZm1m0qzJaSJ2YERjy+0jx5dZ6nPuYNvNczkVW+oBwbx6abR9OpbCBmA
bG0F6aBrJPseqV/p69NobiY70G7wv2hwrRrS20KzL0XYFud8aroN/nBo/KHNxC2jsWZgCKPl0yUc
22BT5QxRkggSzZpSivoCCICe1uizvaMlCAYAMuqVNy+uqVXPxQzBBa3ZCJAfxdhERQCnMk0fFN0u
Z6m1+hrpc7JD7DrfGq2563rte5DXkBljzCIU51ORaSojJubSMlWdozcG07lSO0A+o/5EYBbGhF53
HIo0YO2sqk1PF792w97YJ3LMD0ZfHSzY/it4Go8x6RTnjGN+VTBdZ/ojvJ2etJFfqURy9llFtrK8
N6dIMEqGFZBhNoA5w/S1pf70YS+V94E7x0oyEmBKloOOZmPRbyBPtKuxEPlWdsh2G8X9EoT6C2zP
4JNaW8Y1TtyZj+j9Fo47x5X1BV9D7RAzkUL9EFcnUJNFzfjNyQefuuCrwC0kWpNOVflaIYa9W2FJ
KczKJIUFe8ueGeqOisW5Qz4bEpU+JFuV6vFaL5zgBnrwsWGnl1mziyP1Eo0kXVlOxSGKuSjGMhKZ
ipYg7a6SR5lW9l0go25XDbHVIZEtyrsuwighwf/PgaaOC2IJRCLds1ILey3s6all9jAXm7VWELba
4j85eCe9Kr9bcbiv9RzDB0W9DgZSkjP0JxE5MI1wVkmVvzYZxIpJyIdBdDeV1l63SnFFtQZdzZ5G
zvtA+uPYIeDtuxDZBKe55UISX1tGbIEf4kB3LoDyzjZ5fozQmpU+Oox0lTSfbkjbSE9La/PfXeA/
6gItWq6/7AL/DQXgv/zt/yyN37//x7/+ofV7f/KP1o82zoR9iv5vSY2Ym/rfvbvo/bBzpO3yaORm
Gy46vB/Nn/ebiZuXRsiKYds6MRAfzZ/9G6+GE5UDzVnXdfufSpvACeyXGQ64CVRScgyYOFkQPn/h
rrq9XZb4oxL+6I5FhpdOSUAPskbY42N9jgcDgC14HQsXJ5N54vuodhXHvGqUpzgKu4tRkrPoNb2x
tRw85DbgZO4NzIMKyUgx67hG0A+NxLU6aB+w3JYu9kr1G+asaQOMFjfhI3qW4klv8Q+q8gGRc09H
9tUK5tzvCE2zOUrrDVY7Xhtcn6w3cGseBA3Xe2rtUvmWSkapFDS5/Db7JToJdkfmcImI4m1QZbih
TE5qklbuzu7poAbDDInMDZXOvHQtZr3EopXKg2JaFdcXmHMbLFRCAiybdCXyuDapcQ15IQ00Ww91
p3y2s5YCWbS9y89S6vpek0N4TsDUfMBRZkoqV26kSxD8tzDz0fmI9DPR38UpJJSRM3oy1xYo+0uT
CNyKtcBcK3SmfhYYw5OuJ+NdXsJbPZgCrXdJ74WgYFKd3VIVqbS0n1rG/+tOSPkYqSIi/THJ0DpN
fe08VYLK3XcoO9AiNTSBK5kESFUCL8QtyZnMVr+u6eLrrcJw4aGpXfOtqxjJr2xctT+ZIXgGISfa
gxxmWxU91WY7i9LTHrzU4lIy4un4EMZtSbdZzWNXxuAgsQ0Mt4ug8kV62YoKvTxuqvmG2TfiZTdC
CoUBUQ1fZECvcdKajGHzsplpCfsV6+nGXtVdwePGKOc5sG9S51zN0KKOdDD3rTYPnhLTRWltdQBc
bW9SA+ISgXdDKPE+dMsULTaObN6T1uFagH5r7pG82VpJ1yy+xjLWH5wS83fZesYBQyfrraLHFzsT
ADZeQUaZTl4x8v5jjrZcDzUcHxJz4gstQ3MdpSFCiRTTiiMwEx9g0OjCN06Y8OsuLlEZHrBwtQJM
dNdIrIxk7UonM9euw1zkEiB7DUj8CtTw0FY9HhJhmbRf6flwt6E2peCnViDeuyQ4fYefK2r+UilA
B9DXqvzBdAte/t2p3p1axKOTnvILNkB2aF9qxzjgUEs3LWeAfBI43SxelaZS8SUCur0bONU2FBre
0cZuX257xTYOQ6ZxbNaLkj3BZBIpVIrdlGFaqBfNQe8nRqea+aaOI5bwi9uTraI+r3WNiVANhXAf
xoll3qI4xQ6U0Wp5iI0Yz+DZZ9jwaz3m9UMj42uNOZewKMjsZ7KrR+Vp+ZRuNnXhPhvNuPANfD0Y
PcBP4dqGB+wFlnLBLCiFZgtEOLCf0xzr5HsaGtDzMpt3qa7Ov4+bjKq4tKNXnjx7duJvSm5742xU
5Xoh3idKiQs2skQOCG8OEHBIrw7oQMnoMHNVG7cxPiTfp8niiKQ5mo8pTYftFVoKiaUlpBdM6rRc
YrpVpRKRcQq613r6tKeuH+7UAfeWnuTYTwZHGsYnZUdrS+QI8IdnetW5dTu/rCwkeJau1AjAdCy+
upxm1x8pFC626gSnxWyGnWlHa6AC7S6Jxha/kQa6aov7bbClY5b3PUfxLhncfEshqvtqH1q3XdyK
LwlaVWOFyQg8NC+T966toLHRKYwRtA4NX4Yf4IzWQuHb5bN36VRadKbt0GTG2vIK5Kf8ZAC8Epfj
/YAR7ZcaQpOx0eAAGxszGGhGdcEAJ8Qb/8Asht8XF+/gqWG2fbY78BTeMB+uB3KOoHnikrtR0Diu
IDJp3swyqg7wyo0dAFsU+Q1XDCrxqrjL+hLItk+xMVsBLupoXSdnq4AhfsOD2DgGGOHsk97VvmaW
Mz25YScdIHqIazXy428GItyHzrLGQ5WjuBqTLPDLWHlsEqV5inRTrKmRgW0yz413owbjUQfrxrsP
vy3iKoqt6jJ7Intv+hYv9Dm4AOIEs8Ch8lwIdvnMtUPFLU4gMhDwPBi8h25q0qucCdXaWqh6wULb
Ayd0zjNLDPVk/g19KvQ+nByg+smxpnWa+X8ZREAtV3TM9kGEGB26vdDOWcpqfjuZBoNK1duhmJTb
qTf6tQCDuhroZVap0gU3Rd+wmowIY2OFIZNWIF+EbI7rqyemcNd3sXGuMCPSHwMchZ6GKGvus8G8
gbVX36GBwNIyFNpdoGnOfeG0QHa0pO51TX+zjx1Y3GoYqS+hPsgTliUPU6jbz53AU6aUFhMEayhK
j/MDJHLfN3I+8RljVPidd5V+IwTFs51XET4xaqSecQXO/DHA5vxWRKi5JeqWTZY0cIISo4GA2hPR
sckGtVDXURANr0ElcyjTMEop8fOuI2m1zrLOV0CLN71Rl74r1fZBL1L3U6x7quBSaKjXHU7kq1xV
qkNv4yDmwyF9lVzeT7AcuwsN3uvQuPVMohxRag6ysn2A0PZMEZ6sexwj70dPMU+jTLTbVLPb770p
m9fRw2zxTbZkat5isxKECOam9BBmaeFXdfOij1NwG4GvrxGmEpPgavJMYgEeURAAe8cGMBeGco0N
r70RMPdgvjn5t6wd5LmehxKBNeq3Sdz2n9zYhpiYR/aNV3kW/ltDSOh2EdEaAgpUFwc14BXMWh3G
Sacqt2ZaWogNOpxt8sxZ9XAUj5XIi9e4a2l+yuox6Cq8f9TmicyPfhMR3bcWifpJ08NDggXdWRkt
82WAI86MPB0bXwuEtgkw0T4RMRJeG9jJXXVOs3e7oSVzQUf4qDKUWjllJXGailqTbwi8rEcmQY9h
pZPaaY3KxUZaulMZGePPUO71TCOk2HRgMtt0ijr0T+jrxFLDD11rVc9xoNPlRZJwxtDwgmkentkr
BuqkZHomk9WVrlfGrRua9o3rNe192ZCWsmroIPk+Ueunk9wqTttflQ0pHVUXPtpqrZ0KxkVrXMmg
YhSjtfXaPL+PE8KMmIon2RZiWLyWepbQkapSWXUtM/nVKKLoJges36aGOj6oTdOfRmGoz0rDE3sa
wytWICiDEkHmus29W6Ml4qAquoibulmdmJTUd5GVY5JAgzxscN0HK4iGUjt2ZtLdxrGtromiPzBK
dM8lOSqPqsiIpody+BR10UsS5IFvWZpLQSH78JF4lhpzTNlyxRXG0a5yuZdqqDP2jdyt3eGcNRNG
B3uV46Ix+a7T2Q2GUZHFmZC3KY4HVr01446rI66byDGcPKP3Nd2nCnO+VV/J5p75kLPFzyhINlwO
ab8TEa/rzANCwIJPYqt4F+GEjdAqifD4H0Nxwg7BNFZqNHYnSQTzdtB1ycCS9ZRhsoxcf2YJf8V0
xP5OOztsYgg/cIe8NvsCBaLeI6QINgQMJydGLOQh9BgATKaWl/BwEhscpa6grPex73ZudzVUmr4O
xqz1iU/oSTpy9FMKRfwyYVRpPHJ9S6/agjzrHp4fUu2kjQ1fpLiZdFjk2XeZpxiTbyko5XvINSu3
GMzPqaar4dYj6YITSKUWTOFwkmkk78M+k+ciFWJDZ+5JRgNucCsoA670rKpYeUcjfHFy2M6gs0BY
gel9CjutvJuCIcGWKYy2ddqNZ6TE1qUmxwKBfl0r6660uqNRZu1JavW4c4tY3mhWKx6iIT/WQ32q
3Emua0+vr3OkJV9QlmE/0NbNUYPqsGtC94lCbdg6osFeojHJ2yV2YkXOTppuEzmnSKMuw4E99qaJ
/FizIWi3zIoSGopuT3edocJkTnM8Y1nyMkxsC2YXRtHxg2A0d067Rsm/jKBRN4o3TtdKhHfiJqwY
lHx22+oB/VCROqsm7sxg9hhjcTvgl4JPnOHclVr2DKNXRidIp05wNgr1rR286kpaFHKxy7FwgHwV
sJ+TMd1AMI+cOzTwlvoc52w1w4rA6uCmrES9xZyOuRJhJ9XwjFFi6ZtG44bOTahX9Q1Xv0ObcwUd
9j919Dfv+OfPVIw/izoNC7MdDZ87U/s7PAJvAN8JqWudpjHx1qQTteJIf5jgL371Gu0fqS0thKq/
sClMyLWWbhoOJEzd+gX+Z84zghSLcl/kjXcGuIL4xML8liotxHNcbb5EmWqal7B3O+PQNKA+oy80
JcqvcJFBH6lwYm/sujCb67yZTXwVe8KpRdfwLYwwVMaMgwLQnIqAsi2frRBD1fBo6M12utfxx2w2
tQRhiruOMhMN1Vtp9UN7DwZmie3Ukmsj/GK2y3qd6CcYU7ly1hsGGGDGRkgvkrJiPOQOmVtDBv+R
Q6b4Diu5uDdICBOoUFg9fFtXK0BVU8ozvCtHmddOlQZLU4LbCQmY2HoJjcPODXGCHXlgc22WFW6E
hHDbknmsW35aeuEc7eHlr3f6n4W1joV+14XFiBLP+dVyO6VCDmyhlntrnPtlC+NOLEy1jHbtr9/o
zzwf3ghTMcoAqCr4bP6R64GfgwmcxxtlEdEIDCdy7AGKmv2zmDyKePbzCktJEzJxlf30z767i24Y
wg6GauQa/Gq5jWGzBtdMlvsmqfQHe8CnPa7jkfoRy+hSKryr3To0AQqyv999xf5rjtOfGflMx3UV
fzPNMdBL//LdB3DEAPVSuReEHgHCD2FnXjlYRD8UCbzHtanNpFHSnkusaxefs4aQnpUoQifbh7i+
PSy/xn+POf/RmNMEa/npwPmT0dlj+xb9YbT5/oTfR5tMJX+DN8K5ov6gofwYbWqa+Zs6S7fx7IOX
DbfkP0ebBOnCRrRt10YGQp7FnN/yw+fMwedsFmpYhOy+S/n/CVG+zmr9xxWVYaZnGCqpNCxJWE78
ah1YMlmPEDyPVyiJaW3SsMzQR7nV8adNZiAF9XmMUux989cHmNluLou77SDSCVqzM2HsZaGN9sp2
Vzidn9t4Z+N4Pmy70jyHIzOFYlRuIrg0+6aD0d0oA9bGprtRtOm7xJ37phgniuwRtqeQaQLCqti+
AvaysmXo+EYDryBxwks+DcA7UfIJh+sXeC3OKgvgjlcIMRGQyZ2ed/U2J78SpaImdlltp/hHpqik
YsxF/OWbuLlXlNfLpqKV7nS/bDKOzPqTOzNq+6AFqlKgS74/AXnzj5/ip5dZnvXTr7Q8arkTa4Qd
oJC2AxrrVWTmIDBaWtv9y7KJ4XBG2Ej0YM1/WO5a/klDnezAoqj+7n3m0Cbsq/kpmRn82DQV5gKr
5ZnLn5anf9xc7vt4m2J54nL7T5t//e4fH3DZgtNtHUbSDw7MR6qj6sbVcdnq55vL1scfRKr+ft/H
40KrojL75Skff16estyMsizy1Rinub/3YKhl0/T+l59e8f3e5enM6nifZTOmjJ3q6P3D/vKZPt7v
47P/8lWi+aBQdJOBw39+H1o9fv3lNlRJnfibPlhV4xik1MDzv/E4zbmDCUfnsonqrjgCVR0xZC53
y13vDyzmP3w85P01lke/P2j+88fNn/6cioj36Wh4j++by6N+ebnl5n/95+UtfvqUYRsw4fbiclhh
4FqvEqUuSKPnqyyPxMndJbkS6f26aSF/vd8uRfz7g5aHLzcnJUqOw93y1OWOj1ea7JYXWW5n88sv
Wx/PLPD4QYo6v+Zyp6t09qrDwnDVRAqZgUp9bLViFkJ8bEIGa45MymGqzndSiMG2Ra+/GpQw9C0t
NaBXO+Z6UPD1Ts3bHLrPAY24OAZuJ3BoF2dy15St0yojchDpV9gFpchggvz4vqlpeXG0+DVTBJ/9
j83l3qh1TvhcR7vl1vLP8sTlcR83f3rJ5c7lz8sDP5633BfoaY9kpqBVCieX5TgvP9MEwrsOmtME
KZqVAogDMxdkjVmLQplFfPnHICKFgL9labfne7W8ISsPzopvdnI4DljWH00nsPeIndao3i6TWT+U
FgGUet847Nlc5kfbOgMVjYeIjvvozt972fr4Z7mvsA3sz3Xm3cr8e0yNUWAnVycs7I3xbOIpxXVC
s/cRqdK7MBokrmz8k9laDTsKq4RcIjNGVqMeAcIePNu6xZCt86umhaAVN8YqHup4vdzM54zKlm+h
9x2qRZlOx0Qf2pzeCa1t2idETcRVeax0yao6m1mjG9y2cT0ctO7JMvo3wyWzMBdhfYqLrjp5Agd1
vCK5QqhGsJXadB9krj/TwvDYmMTRU2txtBTn9y3hNubeAc8x5jXajZsIMBztL+b5rMnz4i0qIupn
YVN5/Lgz7tVrY/ZpkfMZtPwDCa583/q4rxkVbQuh59LPB/3yTxpR8zuFRjxyNmvFsMU9KuF1Dba/
Ax2q1krFdBpgBjNAOxTCV9Qe5/DuRvf64f1ANOY993H4LVvLfViVj+D5ZrbOHPWklGW2c+ezoBoN
vnPjYWXzcXvZqvUO5//Ra8a9y0hLcXp5TGc6ENyLigWviJJNvNzGiFMeGZewV4BJ/MJ0WnMjUJ6j
fsdxgKQPBS8vfAGP75st8w50+xgdTNtgaMwjciCyMyvVXqGABywrvNmK0H3/hz7ZHEYuyB1GBm0j
XMj94IexW2Cx2Roho+TJEBDSsORAf7YxOJElQBYVzV4bb0WyHe/xHGOOLO5R9kc7pnZuuQJkmZ6y
vfK9jHahAbnVB9vjUEy/xskqvYmZY4UvHVmsEqXSfuxeNl+M6gJaYYq9Hq3VaIOvl79xerwRBMLP
CGHtHtvCGKqMeqNBOjW/dsFbn88vnTQ+5mtascnkumUGjRZqo0ZvuXEm7LTIjq48de4+C7dRsU4I
IC5fovGQT9/02U1vWFXRMR62VsgMy1cx/HdXQ+r3br8dzEfb3JvWwTBOffjsfLOrw2g9Wt6m7CAB
0dxclfZTZOzq7ExihkuOC0rb9FxEV416qP4/e2eS47i2deepeAJ8YF0AhhssVEshKeroEBGRkazr
mj3PwE0Pww0DBjwKD8kflfe+zJt+7/f/mgaMm9CVFKJK8vCcvdf6lrgxa0xAHp0KNVzPdNKoWpbK
uuHrlAXAfCrdtk0aodBwOmsr0A0jRuU7yIJFKGIP3Us9utLs8Yx+eRdmdpav8L8KHZaWa56uh+6Z
qgiUgDPOdB3rwc7cG1jGUAL2ay3axZNjjG6OfRdjkWlu1G7XZrsguRp02lXHF1np73Rz02QstDfK
O+ZG8Ahrsdthl5WTQ9Zse7qDaFwsh/4gyd6p8hApT7h5sjOJp1D9Gmstkp3+HUqE+FI/mcJuFDfK
d/yLEvO1O+mYNYQibHzN00PEfnZhreklQvHZU8sf7oC4S4/tEZS7if/ESdACKnbSbid9OyrrEqpH
bGv1VwsxM91TDzUTBxNi4a8IJjblj3hmSs0w2dnNfBCtSyG4hb4263U472rjnHT7ONr1M8cF2dtp
bMcJga5PanMM2I/2pbV83xQVxGAd89no3H3P6ctrJNS4ArvpGO5QIgSAUfgB+/Vc7rXvHLOq9i2c
KSK7lYy6bSd9L+pLnmwhf6IP4wvjexKqGKrpjr1TNjaVuY0Fjw6zUjnEKvNk7VvR7bXRicZVka/g
pAgV2Fgnj49R5+WWM6iOYe7FdiMBUziUV03wJPXBSnezuFFhAW2zduPX7ggWlzrr7A01U4cDCnib
Ul1Jhheu6wM8HNsb32jhA8DfSBakk0srb3E72X1/0NrVFK/GNR8zgIeipRjTtsO8pzUmfcVvOr1b
cmeGhq6nO8jXITsY+kp8kAVXFV5FzOnGXfQCzVYh57zfSTozcCd7tZRdw6EQrDMQAHUM8/I6Y+yc
VRqC4rmOtyLUQNxOkgrFwzZQJBH0O9AGd3vN9iVKcjuuQ8GdFCh6disc4voDZj7p11TSHzrzDvBD
HW8yy0bOpH8roRU8koisecoJ4ytyJtgnhWX79S5ETqeuhtdksHWYkES35qsyW7MsKl6E0V6IxaWt
6K5INg1kR4HoYFJaXb7zEzuzcbROyj5b55uioa244jwOshMqOp0kWgc0ZcFREOlgI8To0Z0aQAjs
ct+9aMoLLGIj9dpNd5W/+YpHvYu3ZoCG8VU6pqe6XPOefMpP2UHGR01KuRM8ls8NAQg47ax9uhc7
zxdXhXyf+w7Z2hZDsTQc+oGG6ir86CJkpG7XbYX3lJ+Lbpc9CesmOi1aBJlGsxM95s/ZsdqFd+oD
AtL5Gkar2aAz+qYodyF+HlKK9Zw5nCfSj6rWSnqklySox9rfBxUwiMepAClK8MfeSi99aI+Jk12i
DJnNBgV5jdsw3bRn6znj+/8snox9qm7GjerV9yjTS4p/l3mfqPYseeOzhUIGu2LuDonXm3bGsSy4
8YtIewEvdY6U2do0Kec6XPlEw7jJbAvMgjn6cCU+aILTzQ/qvJumC7nlSfNuiYeWTBIcnjHOXH5k
h4fTvwtqZ0LdUNw/dCgo5x0VOLttnSjedaln6Ou8uw/i78P0Cg4DFfJsR+FzhiK/b49ycNeHo0ON
sBdXOGRFlBHmVaQfXm0S/6CPm56RJdqVIlWs96E8SMK+SdZ8QwmnQtPGXxGNdr504aEP4JUFp2+n
kt1/M995l3fhS6TuefZkz4ImVGwF4ahuhw+6U62HKxoE+g1zC7OC7qids852FTTio91+LPDydViv
k859ALupO/pOdgQ7XhkOh/qnFjvl8xKCdkaUulUvCkbaVezm++mM+lR58zH3Yqp3DI89zfCSwRG/
lQwHT8EDmQ3ivXEaYo93LtFOtcPn0YJ7sLEaO3hUz+a3chMcg+NX/dwJNlHftDJphfm0mhyBPZYb
gic4ra1dIR07/iZz+E7t0JHscKVdP+0vvIyfzUp3t6Foy2fllG/k88SgwATgEUY6R0z+HD+LOBVo
1j1r1953FMPOVHcsPf9BR1kEAyQ98lDMIk2/1Vs3WSuF6599w+vlxzRamfEa+aNGEyuzNfp+oxO6
FlOowm37VTB4WxTnWbihcwcDYF3eRR4iflFcB82V5VJhA8B1AjpYXrRT3d4BpIJzv1ZB5p3mnWLA
ZHE/8L87gGBw48sr6Xmrdi6NY9wUh8kLNkZhNyfhk6iVghmR3bwHHAYkal8wolzEx2CXHK2YU4Kd
QZ2IT31rF48FsTd2to4u5qvAypAR9zlLPJrN84fBu/YAixLxjb6lAO3oEJjNJfdFduxGFxKitdY2
+NqfUX6xn3GH+IgCKXD6e/mpOeVuvurP2mEM7f6c7HVHcdnZV53lqHxpjnZQDs2pP9dbf/0mkJZ1
mA/VSVkRJA6OjptW6B05vDOK7Q03sffWDy1a7d5ezUwQpvyeRxAbZrPSOWir8LXdks7UvE+eufN3
b837eMhOo6sVtrlm9nGQdyAGCZhYwaNxEkfwUhd5ht3Z8dF3kOK78OCO6cpayU58bre66ZQPyal8
EF6i6+h27/ED2OkHwxa/V0+Dh+DYBuaNHf81eNZnW3OtByVmiGcIwD9uk/FSu9KKs8YzIxm7Dt8w
mL5UZJRljyXBijF8OM/X+gBZqtwmJ2FDb/ugPZSu4fpOvrbO0NdWxqvAtvA5jrit5lf49Q6icocR
SsT9Y+uvgrJBHcDJ5TXjU62DNZOSbbpnd3iKH9rD8D05mWsYJu9weQoqXy/i95fsFF0nz/8evubf
sg3SBJcxRttr++5oCeghbcbP++5IoPaqexMfo4teODpji43rgssH8QvnlOCIiHgf6WWP9oP10b21
Mr9ssq8u2cZ8Vx/r1+nEQMgAqb7Xr/Gn6gynGDjvfbJP9vKj7vTn6qI+Jp7o8KWu5SOXzuwKvMAH
LRdGnxVNGJdaoXYwNrpT7MKXZafbCM8jNfLK7ljTkvT7pnL1iKaNO0c7u0ib/I5T4q76Yl8tHtPc
3s77eNU8zvuAMaZ9xrBWHDk7JV+3/b59ju/wxfBv5Chyxz3qAxVC4BLSs1N8JypQjhNAh7Hfjr7a
2W2f+RsHU9S5urQ3WaPw1ag2m9HH1aHhc874mD/iewHoML2jAVsw8UC2Oq0X6JzJYSJ8iEfGZQxc
q3Er+By6+VnfBZtxO/KDTKfxW/26NOZtZcX+jpSTKfknVGKCnp6EO5AGq2CDrK2LpQ1tZPFpUF6S
tbgNttF29DgX99Vq9rCbHZVjW0Secc2+6DRrjRta3wADY9RBm05M3Tl5Ng1bt1bhZboSonU3H7rp
khxrbIu2BioA0MVr4dBR2/jnr+gy8FWPTgZbZ3YHpsq7+C66zM/jbQC8jRIo2BlUKtVuHosvSF4M
KqKtfXRsWNkttD3GD06DH8NRZyB4are5O24llmrv7V21sz6y1BMEZ8AN6JjvXKtfgTQf+jt9XN71
fAhip7ki/CTVgN+9vzeexcf6LilRRKwzbIBO9iZ9VG+8xRgHleZWX/10mJ85IfYfMz8jRhvyIcxl
YGOKMBxJ0XKJh0ItZk+7yfsg8c+mCjtelRM4LBvlgBM6gUejcVdwmnybs+MAv/QxhUBgp3cD1EE7
2YhO5Ql7FBrSnbwLOUKZAjnSGz602tYPlmcSSWETmQCJzKvcfDMy3Ohr605ci6di06IheQie61Xp
opXi1MUw9hRsPkK39OCZh5zTxot+6O2CE158x/seK09ikBSdccVq7JlsuuDD+Da/toOjfZNetTuT
c3e8sk75c7nXt+2eQEnrKsfeYHjkmnBKk89MB6nDsNM+jhuF4bneDk7tCnvp3lxXa2aoPPP6bLra
lTnF8GUunz7Y9ftijV38i6zGeZNtyKl0pE28iu+jS3LBtbQarqtadqRnMO8craPgyo+oSBqiTG3/
idoiP6D6BVcojzzxaXqf3stz/QB849QeckZB49O6Cx+Me+muTp15C6xrnZ3Mi+jFbvz6gaf1Ou57
Dmdls/yHwSYk5KR29Cf5PT0LmocQYUg3eFJI/hJeCKtXUDgwhcLDYr+Y4ZEzjfjU+KBMVsyLd/oO
9+oa52G5Zb1wiVfSiWkmey1yPMlOV4zTxbAdH4KdurVmN49Xsgk98wt+hWMGl0QH0HM3t67x0D5Y
lhvssCpMmA0fiqv1zJv4CNZM8OO4X3W3amvPxAp9g8LaiPXRrewmLIXIYpD+uPhxX+Pbiinr1Aoo
Opm37sByDdkbPZ3l2o9qlCl1q2KIL6xCKEKpSzn5dnGrRP28ebsWTINpy4jCnVsV6vZ+TDHddaFV
uoMh3QODGrdhMNjwrtAsluQzto2xlQbmgn20b4S3nmIOKtgVLRUPBW1E07oIdiZH9fL2cQFvJCMp
NmRk38nU5Nd1GrAAXi5YuuiioG+DSse2spTybteaRqk32KZdeaTB0MRLVZ8eNH2FukGjcbuatCLA
PpIqEW43xRbgEr5skwqm+RiYNZmTgUKFhIyDAkssfA+FBe8c00+alOqMbApdiE7FgaCEbgdYud+F
oYRuaUo+SPKl+iKLdhwyoy7HgAbVOC6T8szBUHycSp1p0PKOqWrREYAnaDhaAuWp9W98t+KEp50B
txLuqNFu6qBOGTh5T0qgQPYvnvGZG2jlJ1Td1tJLMZb2yO1qN+qUNCK1ZDRdunW3Gu+trnu7Ztya
dUNV7TM/yNbEXVS728W09O/kmkL4z/tKoYs2dRisEH0hueykod61lVbv+uXidvN2IZYUrvqBFdit
Dnq7KAWhkr3bVd33L22X9atbXfZHrVaeIebIsP5wZIa6sIkQQNqioVDxXCrD0Fr/uKZ1AbXP5b7b
xW83b4+7bZYIJY0NIsXeUDdQ6G6+ErH5wnfk0FtlAEg6DlWR80yLLF1qZXln1acUBfkiJbXq3WSJ
NRx+ZVzjHj5l/nbogtiVO4WRSKUqXi5dnLGhs3e7lpjWfs5DuIPzeC5EPUftV1FlzKBE9XtJ6e66
qpYWZXi1m1HZ7Cqq6vwa+pMhm932x63bHyyi2t0ooGb/y5237X7cvl3txyWgBkEcpq+dxoAv1xSR
26CmfowqKqQ3drt+u/t2AeKJg3m5+Hnz51+rBooOqKL17WE/7//xLEqHZRi+158b6wMhf2SarAoE
1U4vRpLTT6J2BHbDLFpuJlh9VDb9USUCV+IY9Av2bUEFN2VJ42uRajWEQ3X782+3awHydMagmc9w
2wAWUCN6tz/dLipZ4EdTG6TjRdmjWFue9bYR1et2dgAzsesvr4c/gEf+eKqf9/64fdvgtuntobGR
cBq+Xf35fD8eebvz5+Y/t/nx9L8/fNSCfFXX/f1vm9xecEDz5MDhLpyfT/Pzcb+/s19u/8N39vOl
Ky1J1wS00HlevrfbU/7y7n/5dD+u3rYkaerP7/iXV/px9faAHx/Q6lhn6ilV25/v+Z9+J7dXNpro
zyf+5ZV/fs7fPsztaf+Pd/DzJea3uVUfadPBq6KpkS+D/6xpf1z8dt9vN2+P++0+egDUtX57GunW
tPr58Nu1n4+5PUVRkQsCBImX/u0p/9F9v7/MbZPfnvbHYwxlvrb021bd8vnMWy82iKdiXTXxrl1O
5N1yvr399bebeDtpLjI+5z8eaN66qreH/7h6e3xBrUk2CQ76R09xe8Tt4ufT/HiVn+/mn2732xv7
p09ze9zPV7o938/7IHSH3r+uPVp/Faf37Kv5j4ti6bMoJ/gTYfuf/nqz+XE7+CoWmc5fbnh5G7XT
pfuqp+tX06Vs+kOMtTzy3/vH//DvivRA6Yde59/A4/wXbJH/83/9N3g4/wM6zn/+VT30Y9s/xENk
I+rESsADJJxDNn8N9LBUkhDRxukylNLFGIlI709fJObHBSGIZxITHUJJNJR/iocUdEXIJy0orwYU
Qtn8l6A45qK2/AWKI0k82yJFMiQJJyaiwL8K9KqoQsItd+pWS02TOD2hP9V5S5vBD2npBpUGigTI
I9b/YfqmFQ01imRBPZioJK8F5Am7a0pKwEYqkoimWidkl8qDHsfgUvVSz92gUY0TmWjNdYr76CFr
tJQ6Yh9ts0CX3orSN/FGYGZkvuu10As++iaON6OwGNWieMD834Dx+xTLhLoHzAzZ8cdEviceKNlZ
5KTtfUNJ18wAbGVs82OhyVRHUp8U7JjAVKlvhm0egYV2kIkqriwExnL65yzvp+NdUZoIw1PTOkyw
gYlI10f5MgqddTKiBDD0FInHCQY+jv1CqVZYYNK1ROTfi0Tk30kCFC+Nenf04X7NIn55SfeZLlcq
QZJiVSrflQk6CFQD3TGlnoJKndUUrCeJEKzFZYTtbERgviSDa8x7vw0DL6LUSkKiGwYyPITJI/EO
FF/GlJA2dPAxdVEWjAOoBKjzk+S0ktw9F4gN7touHC6s9+dPaxqmF1rGygUw9rRRprg+6Uo8XiAz
UW+V5WhV+Vq3F5mFfmRKN5JxFpCW1Kc9EeQJHyMYoeckeUqY5CADNle7b4LFerHWJnqc5Z4Qp63q
CzDhEfHYCaBst9H8Y5aUIO5NYZsmdACDqpif1b6u1lXVa98Di0png0p93wJhWKOb87dQsrOzNJMt
uCLxKCGIrPEFKEJxty/ViQLxFFmvRqWDf4v0cod/crgvwe89WL4aHWe0ecehwStqd7USPZOu1QD1
FdN7tVDLdUbcimUPUII22phibEpSRbmga46OQaDOq8lYFhwCidnXPCrRvOQt1LEIqtyBkBnxDPfC
2BVBu6RHzWr62Y0juRS6DoVl7Fgzk3i3zko9eu1MI3oh8lsCsFBqlwyP32YMp/FEYo2yJ/wLAWpX
BHeQLZqHeKZJPGYAIjOh25a5D/LeyjXzJFel/ApxST9WgZpsIwmzUYzjlYV4AvpkUEPtLi1pU4UD
NhSMkzRBWq8LA9SNnQnNAfWE5MF+NN4rZfgC4poRyFcSWT9l2raofHVlmKXpQp6VnxQ1+ZwGhcai
EKjyq2GyZiVT4alZiNgzzqRLEeqUkrC6CaglGthLGLvpwfZEwzoDE+b3xq9j0HxJRS9SUazPyKft
nvdsFDCReTQjAqp7Rag9EY/oHjJx5g2wJhcMh+6aaprdG0rTfqDfhTvSJtJDW+RbLFg6y2G4LDkl
h1k3spyKUZxcFElKr5qfbvRpaHe6P+dbNcnww0BGQXxgKa9tYUVbA8bJaoqUyjVANVO3G+Nr2Yjq
1wz60FHQ3ztzOC3lIS15MURhfDTyUriU8lK8a0uDtlKYyG6lS+VZqMfVkOrVvqp7M0ZUstLaOFv7
zSAeCWMiKp6ulO/3L4I/FLihFOkSi4GyySWTLE78Xf0pF/v6U2kn3olKB1McjXWBE8vrU7y7Xmgo
5gukSlrlJVBWXLbGBDMcr8ndDP56LZBNgRJl0gyn7nELLWmJtDD9yevymZ7RTGoj4QRW/xgA/KC8
nLCWT+ugYphrmPKBM5r3hTBWR8zpoidJwktMzNxSyZ8hfqeWgcO2orNX57qTCtFzYg4UrUTm94UY
V7YcJ8VHSjbO3i9C66Jlpr5tGm1ppYLvu0QtWgwDbp8G4+ddj0nJiUVc8WKDCQfoviKeepPsV9Nf
8MOymerEoRXWk8VZA3lSGD7XphrBI+nfrLnVN5wRZ2gQTX/CjYW4tB/iQ0NYkdNOgnXIOrU+t7Ff
HWESV0+CH6WnGz0WrnOwgvYduLOMr04DvP2cDJm80Vs+Ze2bxSocY/lrNgJMNZpVvqtKtZxcull9
CbM0emxliQWmTgTJSomtYN3NIUXiKRhw4PnhWZKwMw2WusBGq/Fe7Pjqc2C27jS1cFNG2aQMbFH4
H1MChxQjHtjRpAG0iYq/CpDJvJ6IJQE1NLbbxJrLx7Tz15EEoD0BdXJOekX1yr4n7HWCNB07nZCr
UMHHlY699CRhKt1ZUpC8DWT50AbXTbunNnKMOMT3ZDpCnZPMEadkVVsQofXIzUCqvQB38jeMTOHW
b2V3knXtPHex8FmqhrgrW1NYZYHR3EkR0gxNFWgcqEFzASFPZWUwfWrWlXgf9hFY7N7wiTedBJ1Y
PaM+1RP0IFyFn+LcMfx3NWAbyORqAMlmkLAHIXSQG2GvYcik1ZTX5P3Y3Y/IOSnvRBLiCdS7mIpY
c+6P4+Ch05iIAJiq0snJFau9VEGVbgoM+RHtN4NS/tzUQ24bvll9t5YQPJB8eDzGQThEMv5XMweE
3efJpiU9T6vpjTDWwijAydd9JK3+iqflXSR1zyB9Dy7WNZcQOcOkLXk9IvrqJayvJrVPXuL7ytAw
HvoykZ+SeMg/lSXmjyTgV7O/Rf8R/9uiESh/xAKWVVMREpj+iAxkqpVTqsetTppgJBeIpHTk2aR4
aYbbDWNnnisgxvoL4MDvXTQpSG8QpVqvwhTK5UroAf+AuV93E7OedRaWxTEqK6F4LRlAmXtZvSuN
PhTfBIL1zhQStD1DLLtM8pK9FEysS+rIeNUmrXrDYR3EQPXCdI8zTappSc+hj/QFJ32OxW2YafoG
rRZ/M8OxER61yh81TyJ1k5qeECXFtjIixc0FcVrXFhoRkL3PDVAwhFcAmAh2IkkwUJ9HQR42yPTI
8snajmzOfFxZqcF0En5AVKsHeHkm+RpCoaFq5iyDzEzYMBd5zOcw9UJKojvOIMJ9KETBgWWuhIFR
mqjFLp5ifs3d3A42WY/Du5pY06626LM0mLrXUj4u0ZjLdEsBAge8X6F5EW2R8CSGDnm38NuNmVL1
TCqM0A3GI5y56iWD/+PGlRBsZygZ2873/V2dydGuFQPyuFJ0RIZUYt6n2TsFRvXWKTqk8FEDhFf1
0SpuMbMD2IYDEqWFR94JarQiTDiR+SWdYH7mTSeWUOdTOaPv44vf1c5nGl0mZTQCEjEV6ZtO4qr5
vGDmjeazU40q0R5Jb2LG4URVGlEB/dfXYA9Fxr+/Lrluy6if67Fj9FkXTfG9/Tcf9f/SYm4h0vyb
q7n/yjruvwO5WdZzf+GbYlpaNv1zMaf+zbCwXxjq31dlfzJuzL/h88FoBKVgWeTJLNj+WMup0t8M
jZhcbFaapOrqQp75cy1n/M3gD8tmLOdu7NM/l7R/GPdYDf9Tv5G6uE1+XcupMIqlxe3EXs5JQGZp
+NccQRls5RyO+BOBPiLeSNN3LfaRfXeRKKOsmHuZFIVmmp2mW0COuAOkgx7W2RFWmDo6kpQnSH6i
/pvRSdnd7I/5myVS+bADKyEciK0yd+SQWmX5nL9lGihRPDPyXR0NemvHPdnWhBGbs4NPNci8xkr1
daSb90adpNd67Po7sX/PQB3aQJ8TXNpi/VoQjkE3qU/zeU31dnxv4M6MVOEF2seCEsg+ia65gsar
ZbLplXqVfIRCgmxDqRfW+ATCzSvkiYMeUii+1NTqjsE0ghLsRP/GoJFN1QMrTFW0Blcp0aKMEUtC
fqeVhgH/oMRGb3oKCwOD/mCqK04iJMVn2ZTla8EZ+QQKgMAPBUJCYDXDp4kL9lVtI+L+ejMASD8k
1WUq4+BdDom6gNxIzhYEPOK6S0eHReKMkTmcZm0szgBfUIYN5og/diLbYJ2OET16JRsvxOvOqyVx
eqLRQawuDUUctU6fk0eMw3w9yJFxlqqGnLJYyYjqo4esjJl51jWp5CQft/fKNDSsYDDxoqZVCPco
SVDISbHbaS2Ak3iau705Ykjdzo1UIUpMQ3QbgYZHmtmEcTDFTM6dWpjSJ0CU3T0WBHQ6tA9oYyW9
9BIZif/SCuW4LQet8vLcEg7DjIC/hbaGwGCizT9iqp0DqXtOk6msaH1k9WHw62ofmmbPydua0a5N
y9wR6emSHZCnXllZEGvzwaroGEtGf0yFEV6CpXfJewXcwgtwamvrIMpgr8nx0LyxMmKUHvyKyXNS
KcE5N61c2lD6iK4AS5RnOciiizVrvJoiGvW9VMrxqqtCdS/JMfB78GfhRlDaoLEnIJJy21ebAezt
NWBO6OhZPL4S1lbviFW2voaaUjE9rAwFoKQQhOLRnLGuRHDPg9O0QcHMOlD0cwjWBUIfoMYcQN6c
fKploRC9GMqJB2sjI0mslRyCLPIHfsfkcZCa8GxABD420hQicJd7y5NY/3DqyeEl6ZzkXXbX4sFU
KvEuoJ+AkrXi71IRqMeqVzuyA0Cpn0hDKaKGWgNH+ctIAtuyHgioSvH1MEOlLULSk8j/ilwKUDCM
Vj/F+rUprFFMD7kojnm7TNpa+rpDhzKwn2HxT0OvTLtQC+NNNehnyYxxX6gGGlOF+s6k1tY9ilaj
Zxbcpa++b0107YD/uEanorhLSpmsbEo+912noe2aIql1WnVa1KmReFIpaBxaDc4d2aqajfs7RWE0
gasFK+SZJCQ4NcfL1W9G0bCjvk8fR39QMrgrrcjaE/lcarlqOXciRL9myNDNky2lnWSCnDZDVz+p
2PAvAm2gxIVwMGyVut/1Qa4fib6q16ACZDcdU/Kku2y6VKRdbgmMqWwCVYMtsYbpZaiV+gp6b3TU
JI5WvmIhXyj5IRXgDZmPUUCqwhN5L/hYwIqIbXTo4x2YPZ5JEap1Z/iVZ0Xyq+6HGuIgaKKxjBgC
crFk0ohUdGFwxqpRn0BKqFu/qQtH4mtZUftr7iJRfbXgkLkDRQMS9nrhGM+SvwmW0XrqxOdcakvb
D6CuJtO3uun3zMRTx29FJMdyOzmSlYgr2FmPo4LAK42LJ9OYjG1mlp/MUVJvjOSrONUI7tr0ia7l
nT7EyJ+q/EWF3wx2b29Ek7jKxOKenDAqEaMBL1LEtyAOSe/KRLqy+h5Lc2OEUuJMoNDsrm9QJMwh
dYxIana10uxZtgWryUIPLiu96kr0olDZYPR3DSsJd9RZ1IiPV86vzEObozUO6kqn5SuzG+11fu2D
GKApFYUuv4os5NeClgtrdZrZmyYagVPtx8hoCmo4ZqSVl2qarKsCqwYubdSml0QY4b5a9TejCAGE
RIG0nzML0UYDVMgptRGmGVBJkKwmu9+DIdaBC7O8cKtRIy6TjrCLPHk6pYR62VMv1Y9zEsBn0dTm
BIT/olGq55BIAPz0fXPK6iSj1EeFAyCuf9FkJLdqhxBZK8SJfJt+b/kiqemyEr6no/8eNmJ1kUtj
OMujNe4xhStXPbIQYQ1F5rSKvmuogzhEsDLyC+IzeGrkPAIXYTz6DgYb6J+J8TmMVFlNwULbSjDF
Splma9UNRvpdb3yUhIPXdHN3GFrgJXZN8uOJMQZtcxsZ1PjCrLpquLTdygCwCNRJQdAol2trbMJP
NQVoZVsFdhQj6a7shCnTfDE9x3C+EfHqhhfpc+NSaz4bKkFYrRzXdNcV5ZwCH3CFbirvtEF60/pa
9yoKp/eZlYA/aw35uS3UatUMMNjYM0I67cwLlvQiA1F6RLMbSJq+lso62gu9bu20ZpjwYEQjSkxO
kViG9K2QEjng/v/p8q2D8n+xS+NWN+Ew/vPmx7HI2/f8/deexx/b/N0xjS1aVnTmyZIkK7Tu/w6D
lCQdMzWncOzKliTfiI9/TpSxWTMZFkXmrrQidJPp6x8TZVX9G6RKZtGEm2uaDqjiX2l6QE77baYs
Lh0ZSeEf7Atmf7/TIMu5SIjXncI7fWouvlRDdUmKfJNXMxpCQdzOOXCYOEV735mxl/bRm9lgslBG
XULDFpJXGu4JdUHYN6M/6KA/lJxuy1Z7lc32qpZ1vMSFwrbuNdS6MD2M1so3HeDCRisuGbm8Vkhm
HYYxU3xIpvZjnlOvMOLZo9Y02UmtvIbJ+JnL+VpXs/aOqZR4CS3BzRsVIhbeIOJlTRuj7EZKVeqJ
HNP2UEqukpzJHn4StOyZtgVcxe/BwPp0qte1SStC6lTMOzVquSqF7EZS7zpgM1sKdc2mZfOSpn1H
8Pn0bVRvwnbTwR8XbGYk8yI9fpxi0y7o38dZTC5ZW3gdRXJsL3V8IO2F4xOmcjf7MqVHmLXzgOMi
sqJvVWfu8z4tVpYmkg/rSnKD9s0swGtZFmk88IhV0Mg8ArN36dv0z/WdGAIEBp6DGUtSXc3kk6tj
1x3iJYlc01c6OH04LZlJWSXxZK0I3ViezmG6ytNRu6tybC9lgo1GDTBsKda9AJfZhv5/hg5FPUrI
W2dOQtBd5X3DPoBtfYlxU9MXoMGjV8npu9Tpna3A/wQug0MrXMzjPsh5+DevVpzKtj7jvKCitZOt
YjiUVbiSWGvEkoHEMq0LtEc10bR8AxR3F26V8Sal/VWfVXUlx4CycxU+ltnLMH7mOSQBbrqrhpAS
hpl+jxNBsJneq66KY7O11M3U8xxzUj8ZMGywMGQWWGD5PSg0NHxa740402m9YC8T08LfpFQf+WHH
ExFwPS0MQrwj1DcwajTSGE1pHRnZiiPlmM3WhwTQcK0nxhvxQ4C+w4BqJ1Uum5J/hWiPVsF71iKM
FVp8RWITnyqpBmlVEqc8KgfWo5gYS6zFYJlIF6hAp8vfLTEst2HWvWD1nr16XNqGGqDVIsZqVUPX
anXoYvqmKT4X+Msuzkl10sMiX6uKNh1YUofkvsoXq4DgHYKjuobhkx9a6V6tcEeyABt4P+HS6ZNo
QwIax60Qjwi2G0fUcS5W6qdGKyFsO1f83+ydSZLcyJrfr9KmtVCGeVj0JiIQU85MJpnkBkYmi5jn
GSvJtNUJtJDOIMm0UUs6Q70b6ecexUJWNl+3Xu9k0gbmABxDIAAfvu8/NHeOMhb7UKvw19MwFuT7
drQdAg0khjCIi5AqPc1u+dEzctgjmPrkiBFvG6+AhmU6X/Im+NbRgMFx1ACmzjpcV2A9M9Ecc7aw
mJpuDBXyRZdAEGH212+meORVH9BNQ+oO8TSU+PcoH20Gr6qOSl3uZpBfoVCY0owzsgfPteVOJzSc
l3sEuTdTjzFjM9ShbwqHhxhEYhCVjb8Ueb/rBTQeSHI1OeFBrdHeRr7icxx3u9IpNrNr7GmBt4Fj
feOJM/IjxH2VjvddV54assvQTcD4E8CCRoGIJu9sEx6NwManUS2RmSLShlHavmz76Wj1sLMWG1Sc
rRq4Acd5ii4+uMhEj54rL7pVSwiGkQvUG3UIwNApcDoz642dWyw7rzSjLQNPf+4I06tmMR2Ebh6i
fiMpP0geZfYclhpvWAHXru4DmLDINCR+37TzaWKGm8Hp0tSh2+um8oWJ8rs0i75YRXxX5Abu8MQW
NmPQdrs6nB+Sfr6JnuLYxzV33mkJzJuJNJQXdod6bMu9asfuQY+0TTf3wbHB+3qE+kkerrey5i4i
O4KDROcRUhx6Js6xANRlC4A63Hqbc+ZF7Xm0yMx6oXq1bpI1iDwgiw6AVxxz2ScOfLWuR1Gzmxci
hYmrDOcUVYqzLGmjcb8o9jcjDeB/GdoBswkY3gIUCXCgOstVuUgbsmg4XX/vhmVctrXTToe59e40
EzvNLmVW0U4W34I7hnft0p4wuyN1HYzelonv9UJDjbK9o29d3VFuo6jDyEJF6xyG9dYTpGK306HB
y6JctBVs6oWftJVImRUus6Jn5Datm7QdjnPVVpkW50GjGx2dEMC5aAmTpXlnxHC48wBApb68x+hy
Y6SlS0QEeTQyVcfZ7O9UxDzPclFZZDzMMDr1bQ5jCuf5c42VTlqRILbsezsMP3ZB/tBOYYcTwwTm
PrxxO9c7oTgFxRljgPzYpDogNfHPWdDSmy58nOwSMX65rRXISLjS42nsnvJsEijWnZu285GgAYHp
ItxPE5h0cmhdYtRX2Wh9L8nD+YprJ0iWtHdSbgM3WAQaBB5XdW7B5i4n01AKBACl3If+4g12cCSl
t2fysOzqjhlgqIFilAtPAcrY5y03LItaR/PYhGXn10SijkqT+XVnqxtnwvx1THNnU5klLe4FUSSw
QBK/YyCDdjYfHAtRezUfzjlECdshfmZH2SHQ1OswtYcTH+dnVVPLfQ7oFfZ9vlcz7ZgXMHHysdVw
2w5RIwjIH1/eAEMF6N+ZSNERzvv9Sitc6M02PexFEoLwez52uerH4onkOFhvl6pMyDPwlJoY3X5U
pn+Vz2ZdLM7A+y2e16tFkjd7x1LfDWbTn+ViARmyQ5pk4GUqlRnwf0i8kQhRZY72RKrfQ9FbXCcW
JHy5MILY8h1Nfy7SKZOvA8IV7Tk0DUD4qv5dn2Gxz2EfqEVwwD07jr5GWfSioOMHRUI830kgy6SM
w7qap0ORH+WeyZmaxZe78gsSTWLWnDktf68h9zUKLNOhjWAuzCbQ9B8nHgp4ubZOYFOeTfL3ZWmR
p7lcQtyBLL26jFzv8/7JHWve0z+qyJI8zeV21kutdeS2Eh60OSsu/NjE+fxm519dlTvenPNyq5fL
yf2XDfKZvfoZr4qyFsocwg96SidswJXy8jjXU7+q/tNf8vP9P636s5t2ckH6dfu9mTEwr402uprM
JLoqZw2znVrVDgFWPEe5I5g1VFNlMQ9JiG1KUV2uWzmKchOffGQ9Yjhe78Nl6s5u5gKW/nmxrRji
wclGUkYLoDHiPrUDs8Rk3Cnt7qzoiDbgX8lZ5LpcaAi1H5tA200aYYcjUCW4+wTbNmaN86H4Eah2
b6oWfrRKN4oC8eDVG3RH91I2Yy5I/iGFBzUbdZ87J4eNK7Q/JGJ/FQDBBExQi0UPsGqBSGbCuroe
Uo5ZdxwEO10AvuWiGcB/y5KeJtPOTBgHSMWRC70hL70ZCgYXHoIINT95rlxulcVXW0fXeAYNQ9YU
G2Dw3p7hu2X9ycZEDMeJllxGomAxPVQJpHnXU3zAYE/xEH1Bspd5kPi85KITpYTB8MYKvMTX5+xr
MZNHJ3K+V5cJXjDZudbrj5IsoU36uRvg57gVZLsy9APxLIzuWz4q+UmekIkpty/OGsAfcE3nZMfj
t2X07rFMcy8ciCC1H4MaD91CNgjyt8nHQNvrENzbrfenix5zmEsojH88xSp3GJ+nLqj63M2tXWDB
bJZ0CUZKzwMpXr9aPCGKJaqYQhelMbLnatIsX22yFvSEaANBtdSH2XVOc2C8m5rkwJAARYrY3ubI
Jx6lOone14i6xBrKxZmja7BVkYfx0u4W8BlKsOL88r4CmzgLWvqLUWBpZBoPl4qitvw/5WrR9y+J
MZOqLyF4zWWCmry8Si+AsIMAyyoXRSOxni5CREnLj1WZzpmxAU7jazkwj9nqivGmVx3zmAlxLkmF
GKViWTt/ryKkA9d/opWnFn/H+sfgav8roqqMx71mZwkbZ1NA4RO15CNwh6CGAFf66HU+y39Gvtuh
OhDoYnoRwEeQv0buk4tZ/OXrqtx7eaEF5vlnq7Ly+mDWY9+cqiuGibHHjfzk5Lsmb0au5kiFpxdy
0PpFXjYuMWoKKupXl/8LbwdQM4v1iknEXJMvWd4B2pF8apei/L7l3TDy+/EBpvJC6y2HgiAyMU7E
w+i9JA0lojeNlEBBaEIUCZtAIg1n83PZFIQGoyFFmSCKVF9WvxQD8dTiLQBDxhSdaBjkmypL62Ld
Ni+5ibGX7lcarKo/t0HyqXQDDjjw7Gk+PDk+lcXL3VfLdGclN1PZZfuBclvOy96ePMybasEXss2v
AK25EbM568JjSz5sT3xysrQ++3UbevbMzNHBRwuCVkDukJdcV9djZWn9G9cd6/neHBsXTz0OjrRh
PBrZcPZO1BRHuS6/PJ542l3J9cvNk8YjkKKM6IWLp7C+g/LP85YvoQKvUb5jmC8iaCGLEeiwGd4q
3+rPi/LoS1M1lXOLAxHCQWLwlojFKnYkS3LbhXcmGhm5zRbUtL+pnqw8Bi+j1hSny92L+yM1xWu7
fn6BK17jy8sst3p60S+kCH58d7J0qSWLb9flQZezvqr19gJvj1LwTd929nttUZOtbFdkNyJL8tif
bVuryL0XuS1ZXBfy/1hXZUke91fPWklWxHqIrPjmUj/b9uasb64UigZ/Un3cgXvm6GJoTyTBwGPi
IL/1dYE5KFIyo/ir142ytG5bctSXN3K9lhpNl5qyuZUnX6u+2iOLAdbmZFKxOJRvtC1F2dYP5dX6
pSi/q1db5bqs//rzJPOB0yGUu0UjpMfguH5RWx8hXvMe0JPN5KnbA1bEaEC41HnjUzoVWFe0vfpE
c4IcC1izB+LCWDIsff1Upe3JrLF8XjR7/lSYxdGuDeVJ1wLvftBLYJbB8JgmVYyyJUJCmO9Epzgm
4mBb7wCe6vzAgKBem1XXyxxjIhl2ySk38+vFiQk3EifZAngOt+6Qo8DhEK0D5SnsHmn/3/7gS3OC
WRGCMUyqlnzauZJsIrtX2dGuC2/tbeXGS5e79sZrzZ9tk123PO3lCj+rc7nCmHrXdntQQQfn4tOU
C1d+u+u6J8Z9E6FzwmLy+xXro+gkLht/uv/N4bbVzTucoirEEESjJg/PXadI7mRNzNnbvT7VD3LH
LGdQPy/GYYZsYFa+aHFDkqmE3dzOI2jdrqfbNMNtMkYvTnHdKxV/NFYSiekc4+IZAXFzH7fYvxSt
cx5VI9syjzoPbmd+aKv4Xmvsa3dCrqcYvqD7XX12scLT29z6ZPUW5mvqS6VjGS6aZz9m6H8cYUBu
28WJNmAGxs0ConeHU6i6U3C039VtD6URTf1dnoBjrokzHjqlv2o+22Fk7QE35Hgfuh2XuA+RbT4G
OAz42Vw2m3gRBIGoXPZx1h69oMWP0QIbSD97pIt/Tm192cUlAlOKEnyw+/5TCGZoG2a5vgNYhEOA
iTdAPBAFIxC+qV0RgQ+gNXuOzYcxTQaRAgnOI0phw1Uo1LzcB2m4rQKCFjNKxlurNzZmOC4onKBU
ZLZB5hdm+U3RvDtTgX+4AJjErvd7rkyzjytIjEced55ZHzKQLhuHwFxdlc79ECVfonlA4GQxtkQI
/LYMPvZ2/eDmGA4l+AdmNk91QMNa/2p4RXfbYyCz9Wp1byXW3sF1wM/y4tvsotihDBUYvWnaM0nu
/Tkt7knDe3fM+14cL1LOaumQxy4RQIHyutXGzDxlQ1RtBUugLap9bRJeW2xI4IGQA3fRt/KUzGfa
RuS8jfBWLaBso3SHfay9zye12Y9lyvCTJILnCofNKhJca/jUroKYFGELzWx2RkfEEz/7x7Gs3Str
Fk5cRbFr6vbJw4MFhHXo+abrPSYTGX34svFDYvXPUZQc0nxS3pfI7KPAor1XSkS7HN0DosKU56rX
gptiaYp9H6L8VOF1PUexikmEtfgFMP5tP5oH16u/QA8od9UCFgLpU7zh7by9drQWioZSwG24LYCM
bfUMpVRSEgTKNecpn7UvzD6ZVZqZti/a4TiBNubnTgSdC8JMvVKiWjN8tUfEFz2zPA+ZYl/Xxrg3
HOQ9ROsfGaLVI960m4pthh5/N2fFddOHh8jUejRogTZgXqWa6PtU8SdzAhCdEmCte5xH78wOGGpm
k6vwtOYT2oDfctTbffLA703gq0tbfHMqLfo6G+rXpJqKx2ZIk3NhlR3Ce9qOV07DPolYOfmWrdmM
V94Su4/YQyFgxvQEQCfUesCoTdEeRwD4U0mGrddL9Ob6X0MnLu7TMf3mon0cY8fgJw2qb0VnA0WI
tro9Puq9+nXBUvyGliIlggCkhm7oUzrN/UavaP6bun7OcJLyY69xtgomcRCf8LHkZUv76AuAeAQj
jIzhZ5aAYjefy71eIkyf2u1nUBr9Ppmfw9HBRrTT4avonxUXWXwB2914g69Ct6peitqK4CTkzabC
YgxH1oZgU6RAy2iaa8dFdlOzx086mBlwAh5WSIB6MOR8AfVuw4rO0zsbTn1sGyhdlVq1BUj1fg7N
nDy9XvplMGVbZda3Hlhcfh3vbKIiNyVyiVmV19uq8r7lhNrQAz1UwbxcYw/1AMz1inDs5DvOCc7E
PtWyj15Mbwh2o4CbMCuN8ugCeyJSeix14p6FZR1MI30QDAJ8GG7p/mwLXJpdO6eQ/9Gf68dSbfSX
sNhUQ/lxLBAXM91Ihb0RbNuMB6lo2dWYDNO24XK7cP6gW8NHb8yVfTbPGPTQ+DPAvM+t/GrEq9Y3
lAU/zArNJtfsUBGs+Wp70zC4aevDAIzjXAcfFyzZrMzxjbz9YDLe2eieA3Bq0a/cBnSbmQQPegCu
BXDK3u27FhQPboHYz0FxV3gIpXbjQt3HsGK6NScl2MUm6mvxTL+UhzXM6amZrxnPYFfWfIfRZB9r
1CmAQW+XAJe/wQBlEmuYlmJ1cOoaKA0gt4pTbTIjhHTYk9DkKw9LfKgyfR4PHX/qXI/jTVB1uK+S
ZN5XJG1irxJeCAg1JX0usKIDX2A/ks8msLtvyoTWxTFJyk5mt3O9T1VHzlRvSAWFavhdCbuXcBnQ
azYehtFwTkY55HxQGKSbabqNIIsUVhTeAM9+stSqRkM5Ta963NCN+UvdVsptpi+8LihsIeHbbzFD
Hk4k5TZ4MtjbKTEPWU1jSdOwcTCe2w5DDui8aa9wxrA2PfH+j7SPV7aXo5GI8a9fzOamN2isdE2p
fMNJ3xFdxnsBE2Ug8vkuBQJ6AKrzOdHK28QtNQSmRoScmhKpqVC/0ZXhHsO5K6+heesD+ysz5gMI
f7B78Q1JcbSrEnvGuYveSAnCG93Wq21fu7cBvmxomgMq7QeNbJUN3y62IuiFJj+rXI4ozHpXZ0yk
BKehmK5U5SnTeLohYfqNF9jmFg6bCiTJz74EILx8BXrFfkoYY8dhf4znD+Biqu2gPGCQHp91y36Y
ZnQ8UX6KQmNP8MjYuPp87SGuuK1dz29nkb2Z+s9kt/lAA05UmrlyDADYW7n2lM5R9xAGwHH1Uj+4
0XjqM55QQePSeLhJwgDxNgoY9+p6nFrvXRiH46kxN2WcL75uo1XjQL0b8xIxNG88Jup8TskoZ6jp
JaF1P9vxQDNupDt6qLOee0DHIBf5g5X6hS6ElQD6+kGMK9GwxI+9jpjOnNuMpmvgk3MhwIRKG/q6
gtBLW9dP+Bk7S3abjgPwis+Gt4A4MwZCW3rtG9GCtZg9icCPZZGLQgrGimfx2iL60scoXQ4Acav0
ylSe5zF10INF2kTPlGY7xO2nZVQ3dWMs7/ElvI/bmsdQIJDIS6Lv6LsOhV7lwHatTzNIjSnHZAvM
EUqvKJ+Cwc2O8TB+gCp+1JyiPnVJM+E6iIZgZJwwT1PI7Ef9yYORANSWAXMcQb1COx+7B5x1aSfD
naFVy7vE2BMZziIFTbVQFQ5Y020w1nsvJfmkJ4JbPn8h0oYQmhV9qwqE0Qwn8MnX8iRibR+dSgd1
tDIe7pYcURPjEZQE4myxpeymjg41Q6EmTBsGmNVyplciE9zXfILxjNdx+zyAvtghuv4JR8uT1zva
Rm0Fwyz6ns/pJ5AmKhDHIbyGIvxOnw2Uo6zBOk6h+zXK0/dw71IEWRJkrhwUdtpsYpikWY+R8zFn
/kM62i13DdI3PoYY17l14yifnTCqD3HP3GFWrpRxGa9HkasSXKO2ZNwSdgzFaE3LIo3exUN75eCT
dxLEFrygOx8CjQFUo852WH2Q9R2HrdZD9Mzv0WZJTuPYf3Bn93sDoQ9GGshub0A3KppvBmAAaVNH
W9vtYLdYuGAvwBfSvjrFyj1uHjgDorLAB9WcgCGCnk/QHwwn+6S3nnXN5II5Q47kIxId/FXHDD2T
vfJcjDoD9dLDVDMmmZ6jVGNb5mNM6+C4J1r0p3xxdzg2zldqc59OqrfP8vFl6c3vQREMYMdRo0yA
D+XmTZdFyW6phmOiDN6+Tsqd3WNHWFrefBqD4FZtB30T1idH5Apj8p0L7ueHAodHhIsVZJZjNYZx
J1ogGj+jHe9hsAIDThNGVdlhaYGa8yB5772RQXiqQjjsB3D26nFKchOSzA7QC4nQ6OgpiMXNzW1r
hc1tV8xASaJGuctCNO6qYo+PSXXbMYHWXLW4TRGUNTsxNRlrHNPdz3mukyA0UkiBtlvz9rtPkY1u
NCOAKajeYTd4KDXzYA6ImfbYlxGMbZNdZo/XkAL8kLTkLrH1D3OtfXMWiEeVlTBZcIJsX1lGLsyz
YF+Zz3XZgbIBc5CpNrLZ6eigjEf3qS1IURfNYepBEngORr/zeNaX/mkEtHAukvteNcQI3Y620Mi+
FLlz7cQEgCyvRkp8BmXRa9ZwhWyRDQPwlPW8haPeLbceCE+YPi+Q+8fn0vU+YmYKXd3IUJdW7F3Q
a6BtnOo4GbxfmXmLWZv+IWucjy3IHhKkmt+FNnK6hb6LCgM9y64V5vTgkoI6PGpF8qHqzPyx7UZr
B5p0Oy2AnRJcHotkjvet2iEBMue+CsGJudryESpH7atTto9c/kvbSnhzwIuHzbz4wdRHe5vxQCPQ
7i7ANNTjz7MW7QbFuB2NEeEnI6sO1Swk56atowzldsTK7hA63nzEMnDTZ6h4NXaPEJ7JQEefpnEb
YpyycxqUhYfwQae/wZdO8lvpclMwX5q1UQlvAlbRNsuih/vSgiEfY0aAilkLE7UdGHJETuqPREMh
OyfnBnjnmFYdn34F+7Uj+Jy516kKmw+jP+tjznQpCUnll6DStlaDUlgAhG0ZkP1y1S5H8wuhvYa0
2NSM8caGULrLUSHYMA6+65BnnDABi2jJ8Fk9Ww5GeQD+8WXL52DXLGMGdHnBF8hkljy47UEYA2V5
Ph/nNnnIbQe8vQf01DJLPwlibqVz7goM7PbuZCBXbKNnWDXDQ5KXtA2AtyLHJHPSgE7DbRrpzKXj
g+MN3GsxrX9YWNo58oxoj9PbBzVBSlan0xJqSwfPQaS1daPg3JTvprH94EJtMLsPCUTpbY+1KRrh
SIQm9ol/owlbG327reKhPuqY7rJL0UPs7L4WxBljY4DW3eJQ/CGq2sgn7/2AK6KNc+ZYHBy09CwN
aH/fmGAEF02702Dm75KAwYzW6PpuDP3Zib5jHThsa2X2DlWc/grp5yv5+4O4xVNi958tolybwM6e
mmkkGjZ3R1gnBy9PwFVj47BDSlwP2v3geNextw8to9+ldWddfccnLj1DVOIXOO47nSkIsqxJtTfD
nNFRaGyshb+0soY98wrYy21022NQs7GmAdZIv4DBa3q6gf4JEuBzroX6bcnTu+uW5ladYpERKB2i
IEXrp31W7L3GeExckYO1HYSeOxGDmO9A5eMyqhlCXneqkBLTcDyGD3Dlat2/gIr3fxGDDnc49Z9C
BP/2H3/773/5N3/5d7/917/77T/89r9++weK/+O3/4x5/J8s4y+n+R0k7Ni/eFgjeaBvbQN7MEGZ
+51N5zi/gBB2Ic0Z0CjALuHe9EMZxf0Fzoon1E80lySrza4fbDr3FxeXL52dGGT8rY7xwrD+T2Q6
gMgWCU0Nozrw5YZ4ANXLl3dxEbZ//6+0fz3DhdPQcFCP6UQoI/yehcrdNPOiuy5EpeKYx+q5hQDq
Bf2zliKGjD3Bq2f4O8HvtTOf94+t+VQuLVDK/Gbd097w+UqQ0JXrMrgom1m97d1HAoeYXyO4gigb
BAK4ACS2suCmqsLk4Ohm4Y/6JxNQzxLtkDUIb9QFQdXS3XeMHCtHu60jO0A5ntB7BZRzCGGsVC8m
c7S4ZNqCtKSSfk5aNIYpziaA23h+ahdMbfIWcXJ/tryjWXa0xKCKrmt1IBy9qB063krTGsZOha42
G8WHmQB2w9twnOCq51D1TN24CqEiiPHNg9nxAwBK4PGh3FhW4tJCGa3fptem0j8E2VL5sCs2ugIP
3PY+aYbit6HzBcUD9Ouh70Gn3Jo2qsjMTtQowm802w0MNZs+fcc0+n1Sj42ftmSLu+oz1GP1EGf9
fdg6V4lWfF0gbnQIs9aEpg72wm2MXScMIYuXfDLVQ5pgWT2r4wvYXFgffXuNpykBDbVi9NJyMeKq
qXEX5km4lf/3//dn++cIB8jOYGn21wkHv/2n3/7bb//zL/8Whu4//OXf//ZfJE/3TdvCbFec5Efj
grYSnHLNsd2LSBJqTj+ouuovFn5sGkN4XTBlxYf/g4Gg/8Im24WCYGge3ABoED8aF+8Xh6bARklB
g+4vGANvqLn/FFVXt0Xr8Up2yXQdk3CRo6m6ifIS/oR/bl2y3GiXvFLnowXbZibwX8YimDQat3ow
lZ7v6QmWynkeN/l+7GzedL1t0FYnXqHul7oZUfPOVAVcZ9tlFrgGS1Di+Wx2jfdSDV1wN9r2fEWc
FiwuwR3GR7kLMhSnjhZ8+oyjrZ3BCVYMnDV9Z5kZb+lRQBYeu9vloGh6+QEALoqLCfw2QO04ninL
8hToCpKqZuZEfuOpKFhAPqwfmVFOxZFoAfo5Gly9L0tiAOhItRISQYlh3Ug7Awcv7ydk/6PiGDtL
/CvhqfBlXJT4ZuKYZwvgSI+wtGdeiwFZstEcuPH40HjwDnogoQQ3R+vec8PsaiCIc0eb1d0MI6YJ
WgAaKFADk9lRhwqjSwh3nzhhMmwtHsqWkapoomxUKnK8cjdeFaibIbOMJxfsNfNLB9ZRr8MNK+wQ
7wvHNo86ShC+7vHkzdjUziNo6/tOMex9Zy9oqi9ZeZ/0LqBhBnm4B6iCY+sQCkrQa8UiJ3L2Ok1P
t23c/KZwtFBlBGWPEeYSFRIfhaV+1Bynu8ZL75lZVfeotW3h4hoSYP+gK0mIpW7vpqBfe+PDlKX6
PukNF72hEFzlsATBDWjQeEd4G9HjslhoSCF/kaGBr2KTEzkbwAW+t4pdAB/X3jnDfY7tFzBNsz6Y
uGCYfU8Epi11Axmrtv+kzVX41OTGdEcY2gI1YMOOE54WOX2bE+F+YRQT0eisCa69KikeLLUzb1JT
/xiPpr0DepzuZrufgT6FweOMoIdvw0I5jsCv1RLaZ5omybugh8XaKy0a55M5nkK7pL3FdSU3x3Eb
9SqBpKUkwOch3HBMvMDa93aefvfGkZi0p+xL0wzKTdRl2jtecpgn01SfMOVDkSYDKQayHVqdoZs7
WKAPJW/bVnO8q1LFkiN3a3sHAvR5Ade/WTBk3Uc6dB5rdrnLNiJS2ocBDBktPpP2UZ5NEi+nKosE
La6qbmb4SWfHbWu63QitEG1CqN9soluy57w3vLbMlW18wKs5wku1iOJdopoBZtR2b/muZk2waTuh
IRMj8SBoPXOoPbmokDGV84CAE6/SFtPud2Qgw8h9B7CV0PV2Vjy3f9T11BofrdZWLaRh6jTSPmgm
74KvWkl8ZTeq89AxDMc8wVwQn+/x+zb2hUc6gJBPjCi+NsS3njvr0BsqYOJZojXDtgmMqPFNrVSs
58kzCgImJRo6m6xEQnczJQjfFgcyG80A/TM2x8cujXsLw9ZQSYxb/MKH5FOa4g+PUDsBUUbkkdXq
W5RzUUseWn2iZevjMPyUa+Rdt0mkxfw/Spnzeo7lrPqkmjUGIVo88fPdcWY0niWF6/p1bnRpeJwB
2n3CT3zsXpzU01J0XLTFI0iR9QAT4q4wYKkWoGWA0Y4xoc3QC+OYN0Ttu+B9kfb2vFVr2ClbvWtQ
EtAVbfoXKBv+v6iqQRdp0HX+9V779tfx725+neKX8k9MwcthfzAFkTNUTdsyPEOF1ydG+r/301AD
YQqitYG0LlIXWKn+0U8bwkDVhFbIUZfufe2ntV+YAdCh0oE7qo5+x9/STyOe8ed+Gm0O1dSI35jY
zzNaMN/MAurEhNwRFghRkRIOa5vWx6gQdEoxS09cG6qHBO9HdBTq1vZaYxM52lZRchxWiCL7dWS9
mHmEpp11XY7NhFe5PV4WhollXyC0KZR8/rxaHHpFTYdnVIg8o2kwaL4sSh9EWZKLFF45IS6kywmg
lOeS4NS5MmqwqP24TwR8Uy7oVICLymLlIbAc599cgX1bGR6OhLj9segZrfuzsJENBExjJXy8kk/t
FpPZce7MO0kJeKM5usqI0qhtgSAuR4nHDwWA0BCQo3Vh9TiS9aZ1JUkUkiggF5JBMCqWsod7fS03
VYEF5T10420t/d+HAhPRjS2dUoeyfJdpbbMPBgMCujmYSAXKotPrI7og76xK6DobAlJcm0LnWSzk
aoL1NaRL5XtD/nS8CmNkEJbWGXazpSTTlYhYZ3TxxHICEYv91uXzvdKjWQ4YCWF7L7/pov6OxCcE
93bA3r6oNg6CGxCsY0ShpuF9QKJeCxr1qLk5CkwaufiouR211DrMDvE6dEPuCUPXHRaQRdrAbaNE
Jq48DJr2JUhT3zGU2G9Gc9jD9lCYoy05UDgE4wwSLQLlGApUYDGCwEEr8ilbujpY8O8wP8j/L0RY
eJ+2Jvnee7McbVQqhU3n2MOZD0wkO1DG/pWYEkipIO7P8FJ6BPYoIbb9e2ndhjA8o6x1XdZZV9fj
5DY0HoG31wjGN+hZIVj444T/zGne7panDfWIbLQsXvaTQ12S5tW9WvLm3tyDXP3btzWVZ23TAsL/
eoK8UX9/IG+2DVnCoNny9tCG31zq8gjePKY3q1NBd4uuHNgE8dyjUasODeLfqzms9GhdDWAvtq/r
utzdFAJ4vVrFXiqtR5oxQnQdnMpIJ/8rt68719V123r5izftWme98lpn3YaOZoer7tTtfnautd56
PiXsvX0DmmzdtB66blt/27otbdEfYq7DGy5Mc5nCPQFOxmRR6JYrQoy8astG9XshQd5IsfK3RV1I
lCuoLqJ0o5G4rRFAVLUQ/03hMSvPsZ7tzao8F2qnyJXLPZ5U8ZbV5yAxj10AHlFc+mfHyW2Xg2Ud
eSOXM6zr69FvtpX5pJ/SRi1Jc2FsUAWfTX/MoVJ1NqSq2MsAesr1GG06sJxi16uiNQvXaRQfgHC+
2VX1x9yI8bQCXh87orGY0eaBJ4gu4Qq8byRE9VWlUFb9qxj9Hl7/fk6t20Sg+1eIv8T5txrmAuR7
m36/wMmX22Q9WbKQ487AJ/xgBciD11VZRy4kXUCWItXyEFbFSGsRTycv6uEsS3JhlR6RbBcZvFc7
utbagbAnXayl3ZkW+vXiZ9u6lHYXAnwvyAgr40EXvZzcdgFeyj0QFXE0H7QD+BJPgGpwpZgxnd9r
RXz7tvIrwOaFOdEt7j7Rs+iYYMN+losemb4t80GMHCMH51TRuclFjPbGpSR3EJxEorUqP6rNNJxU
QYKTC+RXSHYUCZYmJKXRDOJREZXAjqo1lHOo1vDVXQRuTM0AkQeUd2f1NH+jIOWtC7ktKq2vajFB
P4r15Tw5wXJGMnIBbsXvLYb21IZVh5U1LCdZSoSTl1liY9q71nkUCw1w28Hu7XOk5qO6DQa92SPS
+w5xfnMzJ9gdyf9c/r/SBSND3EpInPJKMGWjiNRZfs6uloy85zYw9IbWm/lTgPk3PATxiOSDwaD+
aGqFcwgW1Tx7vWeeZSmyQO7JEtPYkjxBCZ4Gpwq0jjyaB116gDAChF8jiLl6xCxqNHEudOe6PepT
u7OYe42PEvNsGYoFDxX7D8sCVOBDiw995icFSWtEe1GYRgp5ib1zBlLOJw6KCJDrgNHASdedlNGX
vABTjt4kJUCuS0bAZaNcl3vkopC0oErP9K1RTsHmsr7uf1VppRlkQPL2ut7dXE65MDLceUGCrqxi
PIJsy/cTclDLVhUcTWmPLBcTqMugGo0jFB5bCy3S44LDKSuJkZcstUaCfiFiP78fudbpFJU9b6rL
E8ttjY17lI721FYS2ORi6YWBgSzylsHlqcRw96f7Z5t8dkkQZPemjqz9f7BNVrlcRR4SQPJiUtn4
6+VkSf40ecfDRHjYnHNvK1fl05Kln63KH5oqB2t5kI4K60L7wydDbgtF9yWtGLQuQBN8snlhBQcO
6UZ6s/U4WbpYQ6zHrLsvp40zA4KJ6IbkQm682EK8uey6e629bgN2h4gykQUbsuHF3URfLU7eFuX6
6k/ydvfFEeWv77+4nMij3lZ9tX4pvjr3pOOKaglneXnqf7RfVl3isjy12rdX1/h58edXWm86nbX3
M/Gw/as7kMW1yqtTyD1v1+XGV4df9r+6HeTtzVaM7ZVUf7XI/ljNy8Q3ScuS7qfGun09AKUejGiX
7PO6KTA7HQwZkeitLMo9feZql0sALICFGB+k445cSAOeRbjwpImJOoIsrq48F5eetaYswajWdmD3
0Pb93+ydSZLcWNadV4Qy4AEPD5h630dHMkhOYMEm0fc9VqKRNqGJfpPZv4Zakj4gMhUkqzJLpZlM
Mpo53SPCI9wd3X33nvOdJcRn+aLdzovl5e4Pv07AiTuJvsAUsdxdvv/6l5bHUTW9mwqXWMC2ddF8
UkKflqf/+jvfXtLbt9ncj5qBhdFAMb3tKvFhOVbe9vHloeXbRnZ4PS7sLip08DIchctP6WlB0zKk
CuFymp36xWIQLBXQYjR4u3GyhgxfoDBrNSAZX3uu0ZyivPn9BsIvDuHlcTrFUl8vd93vVUtWNlQ+
OtFLIJA1l2fDXJi9PYQLF0Un6TjZftTIGGLy/plihw7CyJDMqdvvY2t987iQJ3m5H2KY2NJ48iFu
nvK2+4jXID2H9WjsGsP6HIyWu13W1jG/JnfPbmOmW0hm/+D3X5b00xwKYvm0E6CwRYQDi01FIPKh
CWIydE0u5jYB2XGJNEfT2z1N4fcJ70VKGNWzAkKnCGPfMeCibR27XU+a3ERVfPe2dl1aEcsqNh1k
vy3hUa/cvjNO//6Y7f+i2TstLJ3B75/32f7+X/7+P/j332HX/uff/+OXLJLXJ//ebXPU3yxXCZNm
s0vfeyFs/d5tcw0SRyRtM4fR+kyiZWD2NhWTuj134VBD8PtmmtcfUzFm+LZSjsPUbAk3Ef9Ot412
38/dNgC2gp6ehAJGJAqtvRnb9cPMPbRDK6KRE5yG0lDg8AuA0TIa7XNRKoSW42AAQ2oj96mIS2ra
xpOht9Y7Rw7EjDR5eaiM1PPWTp7Yp2kWLYPuyifQ0eAtH1rTSq09uRuj9hC7UfVcZjQm112B1AQo
9CwT70TdXZD1OVjo8a8CakxpgaOyaolxjND+YFaupuNkTI1F5cycbkoUmuPOiMhppKXtneraI3LB
crTyixuN6quTBN2mcVx/6086JJ6gwEixHh0pJDEbvSUurgBhRCPJvlJOEh3btY91IrSdqg0m52PS
6eZG2kb4VETR+DBQP94qX6SPaaQN2VYNuRYwdBp8uWKo5DsInorHRBbdnl9PUOSUQzXp4eaJmaBn
BMThLlC9IA9zzHCS1vgrdG8B8A3SKxHvKfGczHy+0KySJ0MM9tYNrM9+N1P88tHdZDPZr50Zf13O
LDEwxH0w8//kTALURliwQ6El96bSEhxR/aPUcS7IBSIIsSj4as9kQWtmDFYzbdBIMTqFANQfQQgD
I2yD0L/igLJuPcI4NvTMLdQ5JYg8v3lFlf6Gw8bddbE17moZOoQnq/qR2e5X2nTEl3gG5ePMR8SW
AyRRTs+upZHrrqAoFgmurZmrqGbCYoRu4dGcqYvmzF8MZxJjEQdfopnNKHO730z+cE50iXJ3Jjja
M8uxwrr00OVD+pTMpMcsTsBAzvTHmXrI+T5+qJKouWkDcogQKis2Q9pIFvOQ2zizJIsBqqQheaVw
Kf2N3nn+u4nyPyWYHRHTOspyEElZFJGdURTG2QyYMI16+w0qbn/nt1byoLosCTZQjt1HNRMvHWF1
sM1mDGZBv+9mQbZdR0WHdF4fyOxcyJmCPVrNNE0RW9Z5hF9WVKa1M9jtrzh3pk9c1CRWjKYJThAx
DFCvMTRUk1p3U8Zxv6dj6O+0sj0DtGYVCeKze4V9ztxP8KnR2okGDaH7jAWt2Qc3w8wKbT2tWdtT
80HT0CbW06MzQ0U9dbY6hrE1tNGRZuR9AH9Ug0NqzEBSN7EejVLHNwartGYldUyhl44LxlTUn1NV
Jbt4YZymoThLq0+wbLOlxm/ajENl4liglNGfrdZlXjq63qHowaf2jutuvRmpynDuEyfD+g5h97DT
ZvBqErOaYTVnfbAWLCugn01K55YpOai3SDupGeLqQXNldVtuW5VW+0SV4hjVEOrDSzMjYMtmTqcO
b9kMh7WgxGoVhhmSe4g/6bGKxr/DZCF10ht9KGbUbDdDZ8cpNo/QvYeHdEbSZjOctpgxtVM82FcL
cu1YmejvR4aKG8DB/UOPGLA1Rg2Y2ChvvQUshKVuXlu9/pRFmgUcF0qbiO7HhZrb5xI0qfMlL3PJ
jHhy3wFtQGQnQBYHMFvuCSMI72RQv2RWQSBUSabxFBovdtFBLQsqvflcE2C010kl2NBPF2c/yaBp
CMkurTPf61IrwYMYJPcjp100ljN5LK9w1CkSH6cW8RJ5KXg4WvbBcBzGzy74NFB5oV4+ldXwlOlE
HfmIcO/yNLDcVecmbXHvS8+YA0kDotORUzCelN3sxIvyYxF3TGTo2SebvMjcxyZSvzHeRJcqBmOH
vpfAVekYZEto9LxX5FGlube2QoQI/jpvZdSuitDWwDgG084RTbobg3LgEM+KHkDihyAZa2MG72UN
HSQ9aLm2aCW0uigfV4FF1tB2CHph38WVgwoqygfnEIOMRJdvVfbDEGb5k1l58HDjnl3vWDWd/Eir
qzoFU0rAczOZ8kvD3o/IvS19Uus1T1mr3i7UY5loDnGKBnVuLnTnVI6ehpAryjB7ls2RkBv/LqD/
8eQwjFWrqtPUPog9WgkuLa5PhWNhtRBWemD2GrzQadIhFjtVFAFwaKyLb1YGBg6rUNgx+9Y7oojn
+DA79L/mMJGJw6n9tyy29H5lWqK/Nl1d348DyjOcuONQ4YrOCuheeD0Jixqm9ln3zPKlrPTwE9dk
zFh92l5rc0rvvE66v+lD0E4AC4GSMLXpnjVSKG4pXBRl2Mn3NDXtbzJzJcEsgVm2KD46sN+uFR5l
3h1TzrbrmvphZDmBpAK/DJ/iKooC50PbjfKS2HXyTYv0yDulrRA1VMewf/BKy/7AdcTdFqj0d+04
CrwYShUIA5D3+ccqHIavcRi6Ficj3/vgxll3P6hSZ68cA5wgkT2r7cyUDHOwJTck0r7PXtxYai2g
TGCSKONvVlPGj0UPsFdODqZudstTbGClMWJ60psCydzdVJolbrS+Rl4maoZr21G4+hWBQf9J9mP/
3XOC8jOj0G7HXMetVh6WJheV9KidKiPq7jPJ+YYZVqV9tfSxvhvpcpMTrDn1oVUjHi74hsVn5L9Q
PMbJI1vKaJhTMeAqR7y7afRcOiGaPic3m8fI8ljCaYNZ3mxyrI4cc2G0b4VeAI+wBqzoceBuTVXp
nzy38awtvO54gGaoyX2bWOGj5xb6voRUtob+kkXYhAko4/SMmk8aOMDMWKgLgofyZAQNzvuC/CP4
lfUmEexwKgEuMDiVtS11Wa7tSDRbGWSzdbUuHox5EsIy2L0kWofcXHm4NgcVFcdaWQS9p0lWfYqr
qEFP6MN9XLdDnX+MR1Fk28ZysREVUTl9tymgroCWiw0CgC/w5Nz3KkDgn/uQAM0gAVM+RMpLITrH
9Bd7N+aMKIdRP4ZKV1d3stTnDtrfAdvu6K+FLydsSeZoflF9FZwbzzA/uE0QhCsH3YyFfagjGCgX
+cF3Bu7GUxs7h8gMxkcn9kBwDpAHXzoXfWaRyeKzb3nNg3Qhw66jQeif2okCEkx837IvASXAD6mM
by7ulmjrpYDfTk4eeR9Dt8neg762652ZBcO5rdtx30WaFmymqi7XqTLjY+TH9zp9s49lpm7+2G3y
IIXP6GhbbLvBOhsb98FqXFSlapY5uqkKsSYV4s6GyAUJylf70qawWMmqs764ahI2iTqF/yGzRjyn
Udpj+TQg9o1row71vZv4/q1uxIQCdSLXLSJKbrJkw8zUTAhi0NsLQ+Wt3Vbp9yAS5LeHra2+2xGr
ylVXZwH5WU313pfK+2Jbubfrctx6K7bmVK+LymqvgRhi7J5mDGjRk2QlhZUfWQhRrehbobukjFfz
TaEFCacWs7/mXhk8J3hU3+EHCHCdSI31gdde8Fu6qMti2znHFW07Wt2rIO2BAE7I43ZZVbYHJ3RR
uWbCjz/WjjIIrPB6zJdBKBsaKYUAYk077hxrRnHqmWsAK22Ti7DC8Ks3hQRkhE1zSIsS4CG6mmOZ
+GQPxtNzMSJFWwNGrl58s1T3JtL374YeVsd/f5H7/6QqBSUxq8q/WC3/17//N/Sj//H3//xJlfL6
tD/WybNEFN2JDowBrSga0f+lSnGsv6EqxTernF+l6QS9uAqJKMp09SotfVsnO38zkaMgk+RMw9NB
W/8b6lEDZfxP4lHlogUXUiqDpbyYtag/LZO9XvO7AFf0sRt0/HoimuLHICk8Mqetbm2OskblFZEl
UmF9MAjkAEvXFJ9ckhLfS+rpTxammGdWo/WzP+jiVRD1pzk0syr9R2krr07QL2ABK2GAE//y86tz
EUV6BnFpx4gRz4sMrOG+1IPskskBNVoZJuOea0e3ruF/WasftuU/kcybs+b3p7/uzEhvg4W7jaHO
tsxfNPNeIPAXtmF5JBXhY1p6JpiDNnSvsVvl82VIqgvFFHl35mgrwH9u+N6IqvDzAIDjm2ox+oJC
GM0TmBDMInab7JsEYTl2/dx+UIHD9XFolTx6fdpcjMKkftYL3JpV64EeTl1jbXV1eheIEcG4Atq3
1p2SC3CP2hMxHFUfmWSBxqqqwdXa4Wv7RMEbU7VHAcITJz+r2pq2VZ60j0FWZzvW11kH9sR0YtLo
sWKuXRQlWIUt/VmrKtp+sXoHiBAblDWVsc8Kr8huFbiErRZofbeqcrM7jCiSSLWZTACaTYtqX/UY
IX0Pz1sRZME6Rav3MYugzq001IgX2Ufexq7G5hktrapXoU6e4Uo3Agy/bAD74JjxSIFNwM/gEiqq
USHWK90W5aPbatEDlAoEzZFf6p8S5CXYN5VebYgZc7d9a1bhrjMHCqGQQ+lx8ByfgMSytGkqW0Hz
ziCahbxfEnCOdKsSfwMHvXkcwtahQDb72mN6igw6NWKEOZnXxLN20i4QMlv+ZJ6zoaJm9f1Q9Izb
XMryarLYrKyIDrITQlslFjZYOrYfFfbELUxZaA4ZaY+1X4qKyjOYVlbVRNizdJYROgtxCLJoj1ky
a/uJLLNvZSC6XayHO7fpOiDShgtrV6WPkxg7c4UjIjpN5LZsHBIOXgLVFAf8uMwBYcQf4JhiImhE
g1NXgSwHMNlZQ7PuyqzeO01knD3NwajpGN4Hk2vlwekh68Lpk8F3lnbdnZEbg2TVo9LvQllQKQXF
JdD0ECo4QYElrrlukubKVpUd4QXNnoJFsNm+qjeZk9r9E43YEJcTaQ85iXMmjkOqEC8zViAQ429Z
FHghMGvogULP+29x3MHY7mKqCPRLWdHp17p0q/ClCxNySt2ss8RdXVfeaWonkwxJM+o+2izuSNaV
In9hpNi0tEbaoeKoKLXma+ZhrUKtjpuE5M2cAJCmrTINqoQzXjvsN+O61lVjbNtOwx0+mgB4WYjN
/REN/oq3yjPynzaQrPzis+XOQ95YyyS5O6PMqrXfx/phYkl1FyATvVRBHxabEoD1S50r82hUY8Ku
PiCeGOM6fjQUJ01/CHj/8RRmd9HUqpto89Jda9T53qqa3xvKXvlEEKBBK0rWXr0KgPw/Q1akEKnC
jlc/+Go6lPmA6I08k0+1J/NPfSfgXLuyox8S9BzIW3TtUItbfWi/6FHV6lfKIKnfXJbp7boQRf5S
1YkrN/TQpt1yKnd553BKohaqceRwHgWY3t3o5E0fEsb1SLnj3pziej94AgfNhiuBMb7Itq0gSTuv
yT+xv8QBJaPhEw6UG1PffaRnkhAbpBGo8gI6B+n1WE31Oa8m+wZjnVfc5V2u7fq2gQJuaVWxLyGc
3o1Z0A0rkg1ZadV0Px+Q+Yo7K885sAiCTe4qmZT0sFB4y9lt2h1x4DVEuHRNkF5SrSKOt+cVsO+m
9BoyIq+7m0UPANS4iUWUoINKfdaIH6bYDFEGrRN/yoxN7tgjiZPB6FCSlar/lBtafgtsXLob2Mz5
yqOBTZk4iG0M8PtLbTTvzaG3j53rRnJvNG7/0NqJmWy02PLQ6wUO82aGoFi5Re7SG0BGsDNaPb4G
JsRIPpkxuwRJX70TcTuwcgla+VWSAxmtOtMIgMTEW/K+NIRXSLwvFqjzsxd0waVVVOMrEoWT41A6
BRLwoaKVpyXN0RViUit2IO1dzHVm4i2748ZyyyQHNZLC57ZljTm2zQXRWki2snGf9ebI2a+zowoF
9QRiyZfWjiRIRPCYSZ7/f/n4v5N9wqXLotj78/Lx+YUMvcxHDflj+fj70/4QNZNxgrkNd57EpkiU
CWOMP0TNgghB3IS/+x3/mLDMySfUcRSGf5SHf0xYLPk3tMdYjkxGIxyzvLp/p3L82VFoOZKhD+Yn
dNYG1+JZHf1T5TjlU4n7orUfSCcNN1kVj0fSy44Ni07sD2kGLkCuic32Vw1q+73d5+dMBxuez9rS
unAgUVTuIUo4ZWlJ/NsPn+Q/Kd5+qd2WV0dlS6HM/Ie6Uf5SOfoIaDAWNdaDDe6ynHLrmrhUSkTV
ymOYGA+55T1KAxd+NjuFxnzOVbEN49Di7l6rlFS22DdYHk6cGxwZXTxajisd4/LKNPrgrvXCHYoe
YupsquTc+/IvXv7Phe/vL9/UdZ15mLLZ/j9/uJXfxD1QH+thgiP4qZpyQjKmqFzHqsA7OFkCWH3g
3gecv8z+0+jrzX1jiDOeciIISY67CD85lY2T3VSOV1uLt43TGO/B8xzDXMN1mnrpLhQlQxesPkKJ
+uz5xir3YKGZha44rSYP/+I9zR/5WzE/vydso8LQ57Eg++Cv70kQ85aRdAL315RYQbgirxkSEOTQ
+8cWZBLnQ0NeYvaPXRE7zsGD3XKSGGdpgHr9PnTK984wlmeVmjs3Ko2b5bwTYdiuyZa2Hmk2QBHi
mju4fvOvliH/uDl46Rw7FgsuFl2zWeHHYWJGtHrrF654MApnrdta9Dga+z4tK0xgjA0Va6hzNs1U
gTG+dsANPpPc2jj9TkKKO0R4bUE3EUEzgOTemW0O/iXuwz1iwnXJWzhrkbhioQ3Xo6qx51VZcDcz
/5q81880r+uNUnDTIlKl0fEoAtwrOsS2RW1pOgJDvkHITJMKd1uGGMJwjAU71GXhni5eflDmnfTJ
zk7wCh0mfPgPBQL00mOq0WqucSxH/xYGtntdbuJoozqboFmbDnUV69dxKOmbhtoseKih9+n0lP2c
fjugcXw24XOn5e11HhFsOVUMe4zMsIMiI2I103R3yz0C3u7jCBiWbmr1oylEftNL7whOas+UaoMn
y6ZRHb8jzaZaV3P2vGZYDVq9qjwONdV+rxXfRntwj2lYfyRTAcjh4FgPgVEcZApJ8f9gV7VNRT6U
kKCwf7VqOJDDW2aL4kET7aVTxCMlTlUR1z4D1WD5OUrAubCcI6jb9zRyzG2cOrBy/NyH+OcZ1yAv
9kQJ0xmuQJW1xkOvbWZn44qr80Rvzb26NKhfr7R/uloWP8+8X48wVsvM0R1Oyfz/825qa7qKBlkZ
D5PU1py4g0e81Xdwq4gvslNnV2YiYsPTCnaUk0Ggqk8h8Wm1+0KWljjbevib4+fVoaf5cKxT5k1W
kG5N8N6bMWjD/V9/yr/Y4peXi/PedJStu5wWfj1HU0ZlcRkPxgPQ8/KePvTaGePPYZ9cCNRkPOJk
GOQyh0AN62LgZ7gQLPQ+jJ3mtcH1p5+bOTc5fjkz4fEBBu7ovBo0Lz9/bt6oGi5NbKU2657K2LAu
1TPAHPuSh5hwdK39kHafCPUCvjPFVypCd930QtwtH+VYN7tw7JMbICOssCNRWEDZInEsSvwbVW0g
BI60CxuH1KcsO2AvV0cRdo+MnPNbVo6n3jNAWHhGzQS71C/wl0e4j8lHGLDaqy/8T9/qP9tF4A+g
s5UsQ8x/OJMJS4PxSIb0Q43bygLNdu4dXdBzMBV2Ofk41vFvGD8fNMIFtgUdz8+RbV6NsbO3Ipwz
ZaOmBQg/VUeyX85MuXRmxdqwn9xM28Da8ld/vZPYPzdhlp1EUVxwzeAfPbFfGlTABfRQMzvxUNWN
sxFpiBhBGftJtV/Jt1V3+K1YryYhzAEVSwapen5Oq8g61vBH21jeG8GEmDgfvkqncy5GEMcEgOWf
LZ2gJi7ATKToPxwDEd31k4ls1u7Mo2M9243vHHTmyKc4x8aY8RcObU24Eo7uTQr4ZFfpJvwnQ6UX
Ej/TC21k0/XpuYjhMdaFc2liAlidqDIO2qDSVdztsomVSekApdM65y4apmajZ+I+q335mxa16yws
jAetJcE8av1THhlPhuub79GZVStc1BZ5hXjGsnS4eja66nQ2XM5vSlRmt/vrz92azxW/HBOKniUf
A8wKlxPKz8dElPikwo2u8eC6RTKt1dQ9jsGUnydVVQcbjNqj5pL7HFJfXEaygFdBPx5tBB1bYI9Q
NfGr7piWnaCJ7q1Mu7UtKgLJOAiIqd8dsYJvfAd0FVZhIEh0DRx3V5RtsbHNFvJLQ20Ifu+JgFXE
GVF0x4Lcfuc4aLczcZ7MVlydvAB/wzz6igZhN/XxoUCt8wSAGjRXY+1SkGhgmwHN9pEiMYbA+6PI
q/Zf7KG/tFBf91DTonWKj1BZKI5+/qS0QbSE81jGAyS+Z9JkmOG0wcc4YUesS1RGjq1BROsrpM5h
mkJlZQDepvSTrKE4IxaC+laM18zEBPfX29D+tWzBwcs5jYWDbsBOMn59ZWnji0iPsUD0hZmfCROr
7105tzViwuE151Ip7TJoVrYCilph5UqyvVdCfHQQpayX3bcw4+4gx0quGtz618qZU/jaTr+Mnnud
WKuS+2ejKRWFhtQnnr1hU7xpWFRvM/OAvER/7M3n3ua6CJANckCBHT5WzQvZ2P3RQF1OQ2afJli8
cyvDXQ82aiwnlwU5MnwL3rCs551/RgDoyKvWIJQ2pBFAeA1dEvJUXhF8F8t14LvFzkz1YdNLc2Ma
xniL45coHttL2G4RSlkbag8Ux7n4EKdYczrHrFZdUaQ71++rdeDCa659gbQop2dKxpQPOhcA+F9v
Egi5P9tAIdSwHTigTM5qKAz+AdcwObGrynD0yRLu81uqTd3O0hJ0xlmg1rl2kbL8FnpDs4Ok4Byb
KDwx9QneNZNWHXsZJ+tAfWH9H98kAk307WqaNlgQKRsN/ahURWOzb0bg5L5VryP7S1Ijp1BR56Fz
7fVbXoe7tokZ6RmfmqY0HmNveN90tn5toRC4MbHqmr/hA9P3QVR9ZbS2T8G8D8TtyeCR/pP9lDba
idB0sCqR6IAxb4cOTJvDIb0y87C9ZiNvqQN04OWATVoCzjZccaAIR5G/GRJURkmymQKqJJRXB9uh
W+hggygCzEG2M2Z7vSL2DYKKWNeZ6i+mHQ+X13uifRhSC/HMYG790PMuRlhvmSbHdxKPSZqTBWzS
ENor+ASFD7Cqlnq2LZzBOPixeETN4D2Ma9NuL5nde5umjJ6NXlUH2i6noSLRY4pnURZd+3WaTPWe
Ge8qKVV45weOuypRQe1VVAPxlLoJcCwivqX3WIy1YK9iOdAhzRkZDxS9tzL5OFaGcSR6r15Pte5v
bZJhOrTVQA8M1LFgalzqgcrrhwfPKfy1EbXRjdjAaIUWy97CggTmFxNQWwW8T2ndBqu9aJJXk6zT
1q/uiJMs13pM6FZn9uZqAL67SmHobAfDWaey+x6JPjmjl7ulXaLvbccbaHKO6KeA41g9ew+bN9mT
FfPNiDRvXwWjdp0g7UlP725R55r3XRN9RnfxkjlZsIvixH4YAfVwzTCOnWPfW5X3caZ83NOi3Fng
FjaVwQ4RWdpOK+r8UMZ2spN5/c1KhDgOCvRb1ZFTitL/mNf6dGaz0fF3sPO6o0HypOmvkzq+hWS/
bSPCsQlTTQqkWPZ9waFyGAq3uQK+rnJv72bBBaXMd8eASuRWdXQlqI/UTdusd1D/6puHQu6WIACb
0rY6Onhmz8Idt7QzYH17XG8hcjC+IOwbjG19bRnVr3TLGR5UDTqhQN7RZbwtO2zGOycRJZKXoNiF
YcAkReZ4c0kJX/Vja286j1WYPx2Z28W3PvktTzjAhkS5B7inN5fX7FFyIRYYrqPp+ZuWzNpNKOjp
MMRCBu2i+dkABCHBskPvDDF1/hJAkMmv77CN4yOGRLGNAj2B+lv421xaoA2hnw+OPiAx69gxdB1F
4qQ5zwM4CjLXD0XtNrSgLf0+aRr9fpzG/h4sdJZGqxBK0q6OigxZKoK01C1ArKCUvBWdd6KDLi9p
YL+0XhxuJV3osBnsO+JGy32S19nKkxqIC2cqAJMSgSbgxIyBRZKj+ZkBjIaCoPbAOpIHQfgBBkji
uaaTOfmca4Pmu2qi4ebON6rQgWY7NIVY2yl6nV6874bk25j6PuDcvjlqwrvPHW+tlZP1Dlvxtarg
5EKRJpjQrbqDEVQf0jIWT7YvzoE2TjcEBIreAx1VAkA1dtsv4TR9Q++k9vmUEhbUuN2FEBR8TfMI
yKiGcyHfBwVroXgKAKBYxgqlgLpfahk/Cu9qZo03T1U3HygG2PvU2/sxtG9aGdR3XWmtORHY26Du
8lOPTQtnv7pv8+FziUctKYfgyYqtrSchPnXm9FEGY7lLS+XCBynjTdmp/F1v3RWRIg64NO44TwWb
togOtZBM4ILa2yny0U07Jb/bRgRodEN1CDrte9AY5rGtvHszB7lFAJX13jDEe23G1w4OYrYxRHKy
alnSnX64y+qdx/tB4MpgNVuSmNKWJ5ZFxetDsRgkl+84kXvHWXnaMdskQDJzJn07zZa118eoNpEw
1lDZZ29DOTuplptg0K5C1QrTFx9rOyckvt1U7kkPC3lU2ez8QJ5Yb5Ujvnk6in7LpC6ylddsYqlG
wve4AUI7nrxCIbsT3aEk2Gdx3Ad9RwS8SJGnaDD3xu7l9ctBeAmIqtwXTdaeqvkmNb3mRNQouks6
8htmCfUptbwN0HJg1cMwEkU8OyCWm8Awa2zr3IBM/WqnfbUD3ZqgoKrHrSBzfddnyXvfAnCDAGXv
gCrBGYoPYQEjJCPiSzMI3I3ZGeFZMXRlaYXCkDnwkwjmdESRAjrvT1k7MHOfI1EWosFy88vDqY9g
oWilXCm3jra9Rdon8pYPYs6eVXNcznKzxB6+PaxGRpNwd9ZuFJQsI7lZIAbLw+We389kg+VxNOS7
CmbP2lTZXTUYT1Fi+Uet4ZKsEqXte072GxGMqwoqxaa1CXvGBf2OPHWUNsilNl083utAZjfkR5yZ
a8N/Mr7rBfrzPopWJjYB1rQMrmMHblNTTiW4/tLbDJaN76zs9U0CrMfpo/yWuO+ahmGuT27Zlvy6
l96t91MPX4dz5bBqOzJXvL7YKdvTUL576zaQI3kbWDrrhDDmvmTerOhXnPpK/01ztRdXxJtQUxye
ASvcuEmOBApv4cUfhjq2Nn7XbxUlzsWJxwxhYHB0Sq79iWWUhHS8ZFq4652s3TRTnVJGgHojxewi
hmRZqyekWWpPtgxjCLMN7Uy/AKxqKHIgzfpMa+iweNMB8oLLWxzm8ZxdxuXriAOw3i9fimaDzPJz
y73la28/+/rcP/32229AZjuumw7t/q9/M1187G9/pij1cI9Q9vzD7/7d6152yR4r6+kHe/7yvGKu
iryg/F7VBZKs5a/mnJ6mddw1bBHiDV//yturf/t7r2/GLwQ1P3BMf9Q2skIom5AgEEUcITmRwhx9
LJCcvPkWRR7cYEJyqNOmjViAD290hEngw20jsohl1HDCx3vEhLwhAdEp1wMJ8WtHxiwvpdLPuh07
mxjiCSoAQTOsEF+DKCSvVA/kKetKeYp7yVA+k66+I/f5qXccjuTl28tNyzro5Cg3XouyAPWbIZJY
L9/hKihBmUVn5K/Tfvm55UvLzfIwlZl10CCH1/MvWb4uE3zJy70iQSLW6ZG7eXsClTxMelbLeLBH
5yDRETKYbY5p3EwnWXHx9MjJFutk0tZOOslDRFyD9yRT6WxpP2Hu9CVRJcvdDN3ZhCDGwd+5fGG5
6W0dC9qSu5XDDFu1pemiB+YKsNy4/yTETEmLXfftZ/40mOwtaunt1wx+nWxdPGUl+TaTtWmVoImw
mNljhDbTXLO/85s+3L1mXC3xU283r0Fib4+XzKs/fbh84y2sannoj3P26l8/hXKgWykjJjjqLd7s
NUpyeeK0BA29/e06jJu95JIjLaLcA+EdXvPAlh9++7G3P7qEq709/Gc/t0zD3p77wxtfvvPLU3q3
1LaTeQW8dV/RPm1+zxlERmSSqbH8nsKb6uZJn0ORvDRO08PyySAjJmx2whRUp0oelm32tkWXh+4S
FvWaDvh6f/ny248u95YdIsw7n2ic5QndEqmHgGTam1F46HRB3Q/irtjWbb4pWYgvRAISkgmLWfaA
YRJR/XEhGbxmP8Ec87cEY7DwqeuVzLL0uBj8M0GA6XJT1XMW6ttjT/raGpyBXBWGXQAdlKwwICUs
v3TJF5TC8OlLeOdEQ4kgtWoX6k7/Ghe6bBcAdWInyvxdwaru6M0VjJg38NS8T8IGGBof4C8f//K1
HzZRsURzvn7qb3e9uCCfKmzbz07rf1VayBRLhvl5zImynlqHLBaUMg8Q5c4DEvtNMsFzy8le9lcF
Ky7d2Tng8nZhVKi97XntephnmBYZMUSGtMG2aJp637ltts4pJVeRmKorI4jrgLr3Wd5rtmdenOzB
M3CDxPDdidZQ6ylHaw4x6MtkYIUirOid7LvwKEg5ivX/Sd15JEmObFl2KyU1RwkUHFODERg3cxoe
E4h7EHBAQRXAvPfzV9Br6N5RH/P/S6R60IMa9iQkIzMj090c5Ol9957bHv3Sujdea4QILV8p5VT2
fLEgGW4sIlO889gSdU27qY3GOadD8rK0msuIYL1kqsl2TkMShIcVWO9MX6W4Wzdayrt+Sv2fTVuJ
Sw2vNZgsM9pD4z8WkUQac/SffuLRDYPnMOw98WHn8bKZwWwPRomzHmT3NV/o2x4q9QAyTttKcaDX
rPkzXaaflTbWx/QBc9B1Dk9smAxmA9/Ztl3OCT8n+jXBL9j7Yvq1sADe0tDi76K4i2/0RiTuuqus
9p7R32I7Nf2mlfsb9Pa8xSzth5ENw9zV/aemitMnt1uanRyzV0Ip/YblcLF+IA7X5lx7G+zL9qcx
IpiZYol3XZzuFTfDNa5Rq1Kc4dsmrc9+pr/bYP94xUbAT8opXvOxU4fkEetqq19apVf0CGBZKaos
RAe9Ib42R2txkn2RFpcso3m7cPI7VlPIT+ODY21ZXxPWwDdc5bpp18dac90tCLF67RnzbnBGj9ll
zPZY4jZqznkVZo1/6EiAEVehJ8A1L6MvKUOn46iKJppmjewv+V62zHrpUGVXUe3RUPRxKNkDnUBI
Vm+YzwPNfJm61vsEjkGLAUGwUNRxsXMp6emn4YQXOl/ZomtuRkdBkd2JXdEJ/0Sma+X12sScHdF1
XY/XcR6a0BXT/JQmbQj9Y6W59nA3ejIDkwlCvSm9/Bj3acellnHQ40Wnee5lsaJ4X2UsMQmwCOCl
u6G/98MDOj5a3qkY5Vs8umJv1em+GUH7DxQBrXRbeus2ImTnEfI4Tkr7OYRFbt3nCVhQkZTDijTS
eEzFl6aRfCFYYvN2jWc6j3s/iJzG3puOvaOvz19h3NN4XMiLj4i9iWrv0RkVp5fMFyTTKiZYTuhb
gbmLu7u+TA0X1qyIMpRtdRSt+5xI0ziVnwsr57fe/zLk/EStRXQXqfXTbPC5xhPgTXxqZ1Z45cV2
Mx5ivj7u23oi8F53b+3U2s9Gk58Lo4Upp0+/qDzyV/FAlA6LplqDY5/hbuGbZ7n+4lEvpvRs2lRl
3oZVRx2dSZMZ59M9pgi4xuZ0Gq2Z/QVNK5K9CRX37XEUi7/BOcRXxwe8ojtKC4t5ec1k0b7k0yqL
jOlGy2/sxN3dK9MAZ+xBS+0CqZitqChcRiRIItlC6VyLzxSkZT9hUiziVaLF+slL4HbWBfsDQPbx
0adZuLIJARl0drZ5b5O3ENaxX/z3aTSKk9UBERkNwj/6gkY4w05dm5FlHhm8pqAqjSwUjRko6QaR
qIbALrPvQODjtK8RQOh/aDXoaGOEdK251Z+5r34k0sWTllVb0yBQRuBcHptpGJ6wHjwbLchnl98C
E5Um2xaNngv3yy8WcamkdxkSeh1nV/t4gFwuvaQ1Yk7IZJhOeiCTVJ5Yu/7C9fjiT91LH8/eNpZu
WNvLOSvlD2iYF8dup50esWv1pw+9p5+ixkqzyfw2Wj/Wj8L8o8PSpMHqU4C8h86KFXcDv1e6g3hJ
55+pa5r7erR+KmNwwiEbn3o7+2vnWRtOBXuTRyFbAYF/5Cz70rGhXrFpaPclSZK00Tfj5DggsKvl
WY0ojCZ25sqkiNHl1FoQVHwVhh66OJ2LzHhJTG89sQ442XgnV2weIGdrGslib9SPc6zv66Tdjvb8
vlhNt5Fx11/wt2WbGvPjxnefdWW1p7iip2ZKJhIzo7fTIk6As+bGuww9auVM8apK1anSC4DeFIv2
g3w2Og9Jy5RXuqTw5qViOJXLV63m9u4h1wHme2aUczaK7cFUqPmH2eVn0yxOoGOSZ5/Oup1IMlB9
XSuJ1ajkVTOj8e7qCGEgQNfz4gz3cf6VGlb7pXX0ichmoRoq56JFjaRyOlPEXd1pDoDlKDSgXN7n
nncaxX00Nj0WfdwQbTgs97EHxvT9dyIzbo/mVP3JMzoaHZqbyrl2dpRynDyLAMnSMUMZS0piO+KG
oYpzl0r+P1Y2ynOcTcNW2bCGm6HMkYbz7HWmPqyN64TId5ld+2houawp71R+yy9TdZ1Kuzi0aUHF
mmkGnWMch44XAy7ubi37+bdj95e5FmIVz+knAD06z6rHY7tEi54rjJwtQyWjV0uTTE+qcZgxPQx9
uDBD3Vyn3x1Mvbb3k6e5G31sel69lvZc5M6KrNnfah7UG30qh1x3iKtGRUr4HLZLl8Y7vc6WW+Ln
nySY6nM3VoQu2VMf+rvmsgR0Gmub8aDfsXbhKG+RGJqrGL2bkpIeVdTAdEmA+hVphcsXktCqtc2g
NmPr4DnOY1ZSn4jz+q7IOMJ7jfLPVuZjHlqMlT/l06VV9xgLrWkue8WnQEf08iNx6J+adVoZc23s
2NybM/gSJNOIT4ZYlfva1znjhWa367KNXGI++Xtc9BEbPWMJyGp229YhDwU3edzKKKloOEqChUn1
h2UVr6OyGF6RWH0ylus5VQ7zwPSS2xWG0tjKt0rFV/zl9Taj9CbINNMNUo82T3P2dsjCiCvgOHXn
k+WduOg0Q/JBmmWpPkhbiI1jx3/ils1czZ7pPmEC9ps+Obn+bYpHZ21UxXMdcymPqTeuO8HjnxGG
q2JermIxs4PPWVn1bnddBGWHTjy9pZyaUZCX9CVyhnMc04bZ2POyg30SeJEVmpn/mzqLYqeP3K49
BqINseaLBrV3TXvYJuss9123/jLVFaFvKHeNh5rLZZB/WOY82YOh/8ZfjJDsO++8vWDzz+6a9Ixx
l4X7mizl8pnEtAoMGem4jkxTMI25d7RynMDSoLvNd0FearbyoYAdeIXqb3pTfblSbvy0Uwf6vwhM
W4uGzEY4ayGmd5JOeQVGwVyPe2QDvT8NO3LTq5ZZ+sRRfPBz9651j8krKsIhGvJdLrz70lRt2D/k
En1J2bIJWW+LopFbNTnrJLYGZGEqpch6YYDIcg7KeeZ8+HHx00voU7ULpzkpMa6VmuKj3s/JitC7
HvY5LnAVmzdCkt7NrtQuclEwCpUeWQmGSNnoKtby0fhlfWx4GHSsY9ZiQIarTYEwQtvNoRnMpwzP
TFDYTh82Wse07OTFnmUVfxq6U0mCbpUU5hToPlAI9N6Q6Az9Mq+SGrBVr/fFpnd1jEi+dyPBRtca
mUGqx+S6ELxQXJaq1TSeGBV6vgJphtKdfje2oLViK5XDs5qGuGOT+zdcoFdDILaIptrni5sHfdmt
09J2b7RMfUiRH9NBajtdGFjDF5dkC9u3Xaf4chirMjwR/bhPRPmUzRo9Yd6QryfN+8vAYx5pgsAt
71vLfhJq7/Buu5KZ2rcNbbDD6NGC7E2fTscChraHlE7A/Fpa3WGaIsYmp6NdoW3yTU62k6CqzU1v
9UFfOJeKvlBKC3/acnb/VF30adUfqalPT06mX4vB/Kixll5dX75Xfi4OPcnnjSG7mXlT0QKX2Xao
ieFY50pukhSrH17/8uzQfG3yYsFuOZYXvFiH5PHfLO2+CLBhN754Gck3mFpUsmlbvEMPKFyD2PJE
iRpZ98E+FnXfBtmMdw5zYbnT5WjshDV5G9y2f9HGn5Kk4sOqXX58lOE60pnDJRYftYrOjEfdgaTZ
Dj7cctFT3AbtdBvzkxuXH42lxM1IfIkpvJFru66X68RPYiWJlG88Gr4ieqsgHZi7aO5vsLKHfU4f
WW09O01hnUXf28EUi/psJOO9yJxVXjvp2Y+KOZC4praFkIfYF0kA4SXZfdsz47QwNhYZyi3P1wC9
pGPJYbdsg8iC1slI8P8xjOfadPkaTfY3QxYTJuI1WiZ14Om6e1Fz90vQbWyxoD6Nngp1r1v2gwMG
gE9hZgUMddEEj/59jWOTXedxKfcqVX+xIe4S0fBnc1CRUBHYjxqsq9OJmVK3js1Q/Gniflljw9EZ
jur84OAedaJSPNFJ8pZ42oktTX2Jp5+axKjpoUTeMERn67jhff/9S47Z9dyU8zslgEPI5Ecfd2mH
QF84n1UJ5ZUZTqQC9n0C1S3kePNCLIvB4kdHqmpHOiqm5EhGWwvfCEwHziDfa6faGA+ZisxzFjVv
/5IGCs3cx7l2rPmbU37i3xu3M3bTxZb+qeI8AtPSoJOSl02Y+95vNv70zTjDsenyO8gNcYwzx9pG
2XycTXLTkW5rZ8IutB00BiDfSXuy1PyH83UXarP9ZUxVsc60KgkpgBaEFzi4E3NiweftPbJQGHL1
3/UiFd6gStvqlt0dhyHp2VbIkMB/zkbsAdrRhmitGz0uXWpETXAQFC+jwVtt4QeWavJV4ZfNHgnY
2Ddk39H2yT+T0NEPmgvloSaUtOkewaKMxceOE3FL8wTeYWSb4ljVeraZy+XmFKW2fhhthpbdTZU2
xB98EmL4E3BfbbpxCFlEmO92/VtfmI/mWp16TmN75vB3rpnuCLylR9W457l/0SQqDaSfcjsk+nSb
DbpSqTyl7BZ3TxxbFllr7Yi+sOqsrDoXPYD8uDRDR6drgiNhsl2kz4gQDWVADl4/GBl9pCPxmpXA
1rWNq5JUupW+d2iKZ7utIjIYff8QuNJNkbj+LpkpY8CHqXaUoPHN4voF5EyenhZ4d27m0Okc3G6A
6B8MLUrH++63TMfoPMn4ZsQjUaXIf5t64sZFpT/CImm/yqRH/I7Too4x8FBZgpGUnrQQNLpJQJ8S
SsseNmx9m0v5oH6RhqMFbJblRjOzaQ2nwqFR/smasz+1Yscad9W0y6Ebnfwy90OgPJBTevFX63Tz
7HblZhna5qqU6tZOmj7K6bxgar0hrBzW5/ljuZ1QIHrRyjDv6uQkWXlhhNRLYCf6dKhdX92SJTs4
6DNaoq6qc16l1M4OtZVbylD69eDre8wd87nPfGvVl/FwduPiqkGOCJzHgSRu7OxSApRY6Kxzx9z4
rUbASKVvwKsejFfFI9HvnfRlbHsWv6NLVMlofvrluG2t4pdh+DHnceO5sbU0zCNcFIZPa0lpDiXh
HyYSGJjbSJPRpn7EyykHpze7qG7YL6nrbLkb6KPdMIzReN072cZFewhw69DGuP0+MpAopX7Y7QwM
dO54NqYGU1RtbNzIicJWRhZaFotz1YLz7PWZ0/pjKMmEyA6x5IzA+pJNu2zDJsF8uaSYHennfjHt
me+QNT8Lg8jYTPRw4M86RFNCuX3krS1jiHbZIAY2GEQYut5K2d/pnz4TlN20fMa5/DGCCD8MtpE9
CZNliNx4VjsH35EEuqSgeVq0KCcyrtZjHH9ZNqgKP3uKeVxcEq2i55OCW5MjuZdPWHkSH07FiOGy
G+g895ZCD1qOegF7FG1L7fohzrocvIvKTt581eak4txIgZ2TiGXnda9aVvmb3Eu1PSt4EzcTwac+
MnpQBuzsu9JyD3k/M6blg7HtazKjhNO23NEVRklu1JZdXqRdDRoJ8xFcBOWiw1HPgUwkuJuKW9xP
CSUdPGYVfVUBdGu5q8fmOS9cDxP42WSFH+LzJhhZWdt/6mt695T5TNSt9Ocr1B0taLUi2y5V9A5G
Q25iAp5U3Mjuaqobb6P0RGHJj28JpnCVFdiJIcL8w6wLwTYXQ1Ad9NxuizWxRBz1dRfnw05r/5Dp
K5BTlXWrxvG3XTpHv4jUpqOQe0fVjx24k/1sdxVlvbWNbaKZmQ5q/z76Yt7nsuXMatKXQxfiX77t
u9mkr2UVG+sOyTQwKT6EUmMzHI2oKOph4Ugi/WcvMlKnca5ju+3hDpkT105SOVdj0A/pTGRsadOd
xMT9INgvWy2JmtBwa+Q/l8naNGXxZIjilczgkz/FZOnidNpYIwOIo4/Qfnx6TinwuEydOxxJQ1f6
BV7DfLCl+WfAYnESpb2eRNZTG4t7ItVbLjffUUFWahO4Bt5wKZPKekndiXOyoCPaewwYIx7HTtrn
hKTpMcspMKr0refW9qeSZ2NJvJNZoiOV1Pps7Wz5nWttHJT6wPXULs0eRGzEzF3/+TbDR5P3VUmn
e1+hVWUQwLxop/NN0t24dFdHQfOijppaoL+LWQczJybMcdYYjuKLgSulONBA92un4mx69W10UsTG
Gu5pVmNPzbmbA9TmgLrt9lwr72THonpCtzUCkTrummnqtc+adMe6GfdAansnDEcfFjCnYxOTkRhc
4q5tEYHv74qe/vIOx4M3sfponZMTOcGsl3iSHlHCcdDZbPvs9v04eZlZSWDVxR9S1SLIGsde4yoe
wk4Xp6WQ1jnCFk2dm7Lm57lI5N5O2niLrETv50N6JJC9kCW/GRDJmq0251urz340HIZPmaO9jRH7
Fw/P5zHO5bWDSqF4Z64Nk+0pYMb4oPwn6Wbu8fuXQrO45rryqaB5Guem9SfhjIpxGPfcSmnV55xd
mJLrU5U703ueuvhOyXWLhHhDBWtFWv5zwY1wjDt/43T+467OEeOmAomLct8rTrgHnsvb+ZFe8Izf
6B6yq0bIxvWLv40/UkolIcP5nTxT7a0fWbIARlpaBhK6oQ42nn/o16cGStJrOmVw2b6MrtlVaZ2/
8nYWp2qG3tLSiKQZ2bOOs35TipmVjbDmsy/aQPuO1HaUxI1du1Dsy8NCtE8cUbQQsEy6g+G8asgW
r3SvTUP995RoybEZedrnpvZc9fzOGOz13Av/PJf5XqtTF8t9C6pbGD/TZvA2omy5o7yGQKyHyptO
xkox1LpWNYVkHNCwEsMMcqMJEGzScKZZlEeQiELgytiF5hJtqfS8YHSqas1hhJajqHnWO3PaKQKq
fWK6TxUVu2aPV6/2xKWs8p/98nDQjLJ7qnIXdU3V2E6H7Ahx0dtnFUKhSOv+2GjJroZNc02q+o2P
QG6shRF8NsXNTPj2KzaUAeb2ctt4mRMMlWutTSbiHR7dltzxVia0J/qNY5zmQvsCR+DsAFAsWxdG
/1amb31cTiFslXnVV86IsJqeI5qeg7gY+1Ph0YJFcW1Jc+6XX1fr1DPKz4yn6crEvkLiJz7LvFe0
iZvZ1hYZTyMnrQFxE+LQlDB/2DTGI3W853VBm0KnvZiylxcY5HPgWiLaNa1YwyRY7qDRq1s0/a1Y
ym/GhNMFks98c5Iou055ttLd6gdR6u5A1VaDNU/HRpMuIx7Zqj8PlTQ2o835wfBWQo32mdCRfXb8
/FcZN8W+9mbtyrL/GZaBCJDr2suk6KqNKPlu22feOf5qJvd7pHkx6uBbg9jTwtF/QvfOnzXtbzH3
9Y6d4RhYj6OOkvlpQhk5F1AZAo/GI1q00uTk5OY1I4N9hf5ZXoru9Z+/MUauCyzZgZZi2HOsyj1q
JoZVrVLWBiIUHzKHsxdwCVwkIh5PZg/vbRxmuYJ26YbfgQtDMUEZHSdKVkX1jqJdVlOOd2pGVlZG
rNUnNWfvg0LJ04V+q1lYdcngbIqJ9nNXihYlygi/T4p8C7h+Mw3Sbs/PN+N5DyYBg63j7ox0GQJX
nyPO6Ih3Uzbd7JgTZxzd20RMV74CJnRv3hbKKDZ5VE8bPL+7mh9WwEwj1rhD3bOzNJ9LmY1b2pnt
QxMLZ2u1+Uf8eJ64Ltj8ptfucUeNvD7OU4iPUVszRrrhODcbDtX3ogIgxN5A2zVqgun3WDvKjte+
8vHsWXLFEouJtWIsxhKTreTAywGxy1tp5C9WsPsYS7v6qENYVxPv4UZ0eLLcapNF3bGxB3/TSWxz
40jejO8JT2JPGH1AkIsn8TbWHMsa9QsBMw9na6YdWJVeIGTrPtroyJMYvXmSShylvmRXzsmSo0Bq
B15is4uoZE1YlFx529viBUF/ROlGY6VsUM0vVmZl95hHVjzPmFrcGWS9zb9BLTe+MhGM8jGepWIT
LcYJcYGgUQZwYK5nbx21A74cIjQURxsv1Arjk87OpUXjWmki8ypP/nHM3NprzMWXSskAIY68eur8
NMkoug7dxIPZ82AavKN4PDxLVx9CnZ+b1hhBK2eH4U/k65bQf2jQplIU5XHEzUeKNrHxSD/ikykS
IUusQx032W1EzwicCam367P+ILFbsNN0LtLr0/XCgevUOsZ75PycYofuZEEaTXmKfUWrVrY54C6g
HHgl9MTaJpbxOpr1l2U06hJ5O6P0O87PHIBk5DN/OPA9HuiWqd1V9iA/DBecVpk+l4aqNtrg9Lel
LvdWkwW1nYBDfGzmKIpS+B2UF/Zi5qdnwDtsG0NcDCs7uvPLYGFAn+sCTkZRzNc6oTUlckDCeSbf
pA/dpzZDjZPSqbC+yP2XO2rq1iwlGl6bg7tmgxkHc+HAI6PheaXBRHkrk37jJaRHKtGzJm4WtUnB
U/CkwMFcLAC/utmUu6pEgu3VcZhHdXuJMSsdbfqfy+yN0alZY2bOeCE/qlOcJQRWyapEc8w9NG7I
zvl09K1JHWc2RVNnm4dB5c25xbCy873lyzXj6qjDzTt+/1Vty+qocvEWN63cRma9HGKLX77/aoJK
s0zajJZUdGdAvxvHIWjb2/gEAHbNgWFgG/PSGOf0UD8p4kNskvkxV2OCLTHzIf67FXmFfBEvcxu3
QeMSY29jz1pNENLOdCoG3/GyivXq85L9woh1bazI+eg4ryS++ABKOzyZRSqPrmoIv4NbkY7mHoHc
POIriIFdvZyNsVd3M/uJLdF+7q18Z820iKQ6qO/yWMtuWAuIDUHe/63T8kfC5L9j/YCqi3udl/Li
bpltD6zMmL/K9JDG0w9LL3nMJd609j2TQ2SZfX77I6Z4Rp5WaXNeLBWvcErjLlcVQqbnSagV40vi
Z8aJJsJogwz1OfCFZHj1Vrgp/oreptDb5jZudefhV+mPo2W9lWJ6wp7nr+Os/pWlS0ktlbaeDVsc
6Nc+WxFdV11Pete3KCFMZw6G3nhsWRcd/ag8SSrH10oS47Vqpm54LsQ1/PrAzvg1Jvd+YExy1j1b
btRT3g49dYD/tMi2xiWVs7lNH8blSvPon0+LnkKPErYbOboN/m5v25WoJ6miRB24CLtk+QKNvtlQ
+cUDVY8InrOdgo070yVJPdaqmxDMaRlGVlQ9UNE2zzZdOYys9mr7nqZOgT/V3mdnPJDRq9mBxbF5
2ge+gyMldQu00Wr+xBrehLp9iDXNOSNlMfYbNHJ0uvHqFe6fssEXxXtzV7J5KcFD4Xr3UlKXaLqL
bfMemOsQY5UKFRaEKkF4bsbQVLoeauUXQRdavOr0miDIQlYRXdh1zqZz1C4fMveXCilz2Cjwm0+1
0V69RLXr1tYKmtLRPwFLOKs0H811Qvchk7Yhrs3YnzPa3Vdl/aNEUlsRJ3J5vkggldLttyrilOdi
mpipkduEftGTe3HcaTvF/oSjryzOUzX8mjKBLhnlewCOr41gRdK4NItNFu0fVl+qTS9tBFXWlUzS
xtrxfHHmgHKH7NUepN1+xKZ+MequvPW2sTVTBa7ZE7d5SBaE2oKqtLqcD0lMoF6vdPZh7J84/z08
j+qiWa6+hzLz9J0n6C3xgsGz3vc9c5FlZc9ZW4/hUjlvQDYLjtbuTEpF+20r3hRlkjcApn3AmJEi
psfWKXAKYZ6qvv+M26Y/prCDMJDa/ww+/7fKmf8/osYDbfBJ5f6/QSaPynao8f/43//jf/1Putr/
8V9xJv/6w//CmfjWf1imIHlskLd+lCKT5v1PnIn+qG90HJdm2++yRf7Rv5gm5qOj0TG5RB95/H//
t/8kxpv/4QjbhhDG/+Tx5/5bJDzbBs7yXxKv5PyROX0q3wHyGcJ8gPX+L8hDy6qxwmqHXx6X0tq0
Cs47Y781y967AxRN6j3dRtTu9F2y2Jsc/7/2muC1+F3A8Ku7FSld+SiBKv0UG/Ogme3LMDfF0Yv9
NLv1TtX+HNvU/bAXpzokgurhXmXAD7S8XaPppeXBgMGzdbAtr/sxq06ZbLT6o0pkDcRqkMuOCuZd
rBjd4yUx5LYcSQp9jCms5dDTGZnavpmdH6NiVEWztt21WzPKk23rrY3pjFUV+DHG4M+Rs+SPoS26
kjr4Oo+3vG9y59TDtuyBcheEd4NBz9lWr0qVeqa6FGSNPHfrNTSqEyHs+HYTTGB4AKsZ/iseUweJ
g1G80TXqA+HQeFC8jcgHTZ/zqIguHizPQa2igs/z0RhXDuTMIixNGJVG3FqBoDJa/6VU0amFI3vK
PbrKq86GwAIen/JbQlwLAr8zVCaTiGdoZTD1Pj4DCC1LY9F5nUmLBagzxpXklS0ZknNIFNSsZ7+X
aJ47+7GdjGcbubJmqQvzY4x36BdRe3EJNe51VbU3PfM4TPmaucIQAxaY9/o+0bRxF9vSeM41iIAr
k+ga0e9K3QXi29bx5fzpyizHgTIUwZzPyTqtecCPXpmfWi01d3Vnlfu6JjwPFZhKu6aCPQM2dth7
42OQTfIHT6Ym5pPEV9uA4zomxbR2LF6UVo9JPnPiOuwWn8NLqcr3qNI48CBIe8TvR3llJfea12V8
N+OmuwEWce8Fnt+PhEctTFYRHVrOz3euB8JWvEZAfU3RrTDq+T1PpGYEauB1F7kU2yqRumTWGP5Y
xZjhlDjaVZtIpK7gBRPGdlvzhDhd7DRm+WUtXPxKb7LxiF/QfPDaUHzy3GGqoyE8SuIJt37DJjot
W3cK6nlZ9lVrOA6qOwsCeL/9XqEj7hTE9Df6hM0jui6BeyFt9WL5oiMaIIHRk+Vvi7+CLhC6oPD7
ov/VVbXJDejgMwCgG4BKd98q+yVrMHdmA1gAy5zc08OqCVo6XbDYc+YYr0PMrlFMUx1aFkS/nsWz
iXO1a+8gCKu3tpuq3Ri58ksZybuAxMvO2PMO/KTRr6Vp4bOX3hnRg9gmpQDsUab2JRZEuwYA1WTc
1GT8ymhWOmpLBZusaUz3AALc31qZ/DP6TRQS1242Cak4foJu9oxcNfzQnax4nyHGvZuq5/xlN17+
DlHBR7XlDmPzAi7dpVXddxXECekcVY1OAqqo2GWtOV8rv6IAbep8TiRzjpeKP6tdBdSY1WIvICFt
AB+3Ksqmw6RJ4Hl1nJtcxfG3qDnRI9drHZv0ZqYRdJDowAqoQtGxw3ALZBRND6SNy6LW/Qrvq228
Wa5mXnutfU2X9jmTmvt7smuqHnTkNERgBWElMIgbvLgAGY4lR/GT3nPiBRlK/CqNmQ479zwTjefW
GLrnpcBaa+OI+eUMOoh1tdQ3M/KXr0ZhS13hYWFyLZVkkxlbr3FioSA0hQGQpmzm9bL48dkyxPDR
29q6qos4wO2pB0suxAKQsCUEJuNPDLDpH478Q9CNzYk1iNrYjprWyTiYP+itT9nQu4gvk1IzcR/m
H/wnACl7EvDccVaiX0RDxJIxlWpbuk7qe551wJIlwtymGCZxedQWRvhJUrwhOESyKTSSHo+3ssjK
5eSvnsc+8r5yLMnIr+mAJucVijKBKJmfLC3yTuQx7M/Bbuuj70So3oh+POcG3cQYioUYco+XdCtD
WfrZ9QVHFUJcFzf2hxkDKKRu+B8FO4802dcl8vtKzsI7aTAkLl3a5VyiNosGLKMN77wnoRxc4loE
fyXp4oAWnW5v59Lf9RhRT2z80sD3pPfLqlv7b61Zv1PZcJx3yauhd5czG9xs07SZxk2u5WdUDo+E
Qp6fEr1GMc+WXwSwmhUNDNjYp+m11tvnqVn0wBMtmaUIJGI6OMk2FcKGrbz490a09Ya8X2IGFpjz
MNaSS5GzabMGpPm2asV72tjWLottfcv9/gvDkPfUGB0twZDvXmJX8ARJCCqqLCdq3T4MdnYtQN11
1XiuKz0ONTXN6copsbVZQtR3rtxyXemsHNO5bn83U8dIbEhRXPPC8t7wJVkHvkLycIqwLKdQXAxF
bpe3MtLsbWHM9Z5WKAPfNBCCudNZ9bSxu0JJrXf9gIPUGqb+w2jbZF14dbUaXaTTTnxljcwfprHl
NCr2l/SMqP9D3pksN65kW/ZXymqONEcPDGrCvhFJ9YrQBKZQxEXfOxzN178F6GbeyMyql/bGNYFR
FFsQcLifs/fa0b3l1fkKkS5imBw96Ujr5Q/dVOm208fuKRH0fpXVI8gPQblaXultzEYLnmKlt1cH
1OW+982aTxE3NxUmpr5NJp9wScug9KM1kXbsuzNy3AjqQP+DZVn2Xg99twspG//MPZdMrEnwu3re
O7kHv5o0bo+zr578PvAp+DmR19o4WLE+OAcVS3EUOAcpY+pYKmRMA6HSkk8/8WzGzkhj/V1o0ByC
7CGRmXky2iTeVbQ1jsABqm1XZ/7BtMp25w7MvLS+tPeYYJFiY0bhPBqqeiN1TdsIUOXroSoVFaq2
+JQ23nE++3PcUQvtxsg59Mqs17E9r3SrQ2Hh9xVgu3albn/WonrA5sPUIS4ShBlU+hqhAWHXviG6
JoIhcjA+pBMzjEw421SU+JMbRKLt3qfQP1GKRiCe9hsgqI/U81KCuMgBKJrKW9XgkwgVpMBuRdGp
nTJ6whYNH8Sxj3479PuMoLIDffNwM5k55IfifmxiCuq5iFdTqRUsPMYHX3X6Jo3TbE8xs0S8XxUb
K0Q2b0fdnH1pTgzC0Lw0SV2fsd19ltSADlMSUBe39V914Ghbm6L+ilCKfIU83eZClkZcD6hD9obu
f8Y5VUlX4/ArW41ipSoeyL32uBhPODrtDsSwX3W0fWY0XxGi748RKuVyfMhi+90K3JdlofA/Wgr9
/8gWt+05Hv7/vaRaf2TxH/Qt4o/fF1Nfz/oHGtL62wztduF8WabNCv6vtRRoSEvYwieYC8rIvDL6
+1rKMv4mQEOyyhEG3HFDsLL7+3rK+Jttmp4F68fzTJd1+P+ED2n8M+eEBDDe29Ad+IWmINTDYuH2
OzNP0g3Fx9INlG7xyeul4IwfrDslqmEfIqh6Ka2hOHZW7G1q2pobrbEBvci42sdB90QWS/6ci+wz
zMs7NcB6CcziGjvRBnBQYhvFLRc+RQALATxVoH3UZHBhfevQ+tULZs7hViTjcPMlDqPffoj7LwTS
/yq6/L4k66X9P//bnolTf5GRli9moZt0XeBI8CudeR35W7KYVYxV6kedupIgkDPQJmtDWp+Q67DV
ybC4K1032uh5l+wLxuR117WQdnqmBVVk/ZLRVJ39Qd1KpxoudMeLg9nB1vMM5VyatNqKvunu3Ric
gm+BNNIR864aL8gugRf8VFADDwjIH8tZ/O9i1lmjq1TbAAvbOSYtcO+I4g9ZRv25cTwDLazcakXd
H0NU+Gcq1Mk5lS2OMheGCeKxmUmiB4RC9feBBhayDZT50g0+AwJW6nO0ZdzGajN6WJ1nGSiJDSw+
Q2za//0+dThW/22fOsBwWH+jDfAWbNnv+zR2EQ37o7xi9pc7RWjXzlfoxULphs8qBAOEg/6k4fw5
m7FGs7BK3iUsac8K8VKTa3FmyNxlQSpuinncQbLS2tIFNFBr7r/a1U6WPuphg/fDMV5836txs9jf
0HOrk8pwp6tKFWcY9tuQmhgi9GTiSiH657Tkwknn/2nI0D5wyQ/jPe1wuqpGXl4t2gj72g5oIRo+
KrkSXrGyUbx1kFNo1biYI4xefzZd9qU/3aMhyF/HkCWoi0VH2lV0SfXyRpzJya1iipZc4g6RYT+m
sTcdkkjmr3j06PLUdxganuI5svmvjfJj/FRjEv8HTJH+7yeva5mCcgilCx3G7HwO/PZ7uKMWglwk
i6ywf2DLK8+0k2lJEg1yaKIZTx8YMYVg27kMyqJlSJ6jExSEqtE7YCZ4Mgr72klL3AHM3prMAHw0
HHUtXv/DcfMvh40L6Z5cTNM3GGPYzIfVbx/TFqhKqPoWV2Fo7SlJ7Uvh5PbWpou+6UbH/w9vZ/wz
UMtmeeW6XMoFVC0HuKz3L6d+xfE/1U1UXjetpkc3jWsuJhG0kQaF50a3rqNMiy2cPP+p5oSCJoPy
ze+YxdPjDGcalvtojn74Kk2RU24wGc5cZoA44mWsvZbYBVmjBuiOArBF7dx/BFrS7CooTysUrc7l
P+y/f6l58YU416DjWqZFvAJXk3/ega5LAwwxYny1LfOdVV50diMO/oGZOcNVWK9DJ0UZ4dLUa/E4
3pmMROdmQmCVOPVjHBvhRoloK8EzrsyR0bCt9Ptlk1r+L+bD7tGMOQXxW1DwF1N4JhxB0s5tdgS3
MLKjWNi5xdTjwLI4qur+hA01ZyGh9BOgdx1WCN4QKk0ZDggY2sGUuG+I46M1E61RD6Ir1CRXX7FE
7za5XIezKEchRsBo1XuQatLhohHoRltAoBcxhpPuYszU2u4P2YroqhFFhlWMpiOqH/3O8wKdxVI6
HUIng4lbFnTcLFlc//v9bv/7gQT1kssjwR9AwNwFEvbbgSucDmeEHWiX0VvLgOmcjquBpPrmWz+r
PiKVUJFpvH6Gb/zEj5D8MnOddI4Sn0tKsaxJLecWkVF1THtKU9Jwg0fqGAMpCDwWnt5gauPPrkuv
VmoeB8NJ3hOkAxCMxuiWRuN4X2dMjlGVMRIVjvWBgsFd+dWjRR1nkzWoaOD+k0tVj/cJ3eW7iQQi
SPC+hmVIf+oNiHujUVsHdOxqPdWiAHgg6h21EAuNkbPFBNkfhimut3jLsitSCJKumu8qHahVmVVD
7eChMdrhzWtteRH6fyD2Gjg//nVsMC2TEcHxmetYXFWY6Pw+NjiNh14skuZF5gHMGD3Tz7gL9LNo
B8RpYYwtdXK8w/KPZQMyJ0DYMD+mQY5c7/56Ds2tz2qqmt/u+u0heBX0erW8+F+vpto8WSt3BFe3
vO7y7wB/ksZimrf4euTkaBrYRw+pC2Ewq+VOrW9ywEfZ7rcnLv/4esvlA0a5CHY+jbiv+8zlE/z1
5qOf8mMEbieObSSBs/xfvtNfj/7zdfWfeeiNp6/P8I+P+NuHnXfh12daHvP1pl2V3xKklo3q9rb0
xLmcH7Y8ILAaeI3LzeU/y2Zcdv9y0+KURWoccY3fk24yIVgJ7zBQYME1UBPPJdTuonSGPrIdsReh
st1JAv/WIP7MV2VPf0yZTHejfBm1/g+FCvTYpeZdYk0ExKFdUmP8LNPoIxuQ+Ufp8KPKBUHBHVqN
3vXS9UDglS+ql4B8hqQFF5W1WFumpngzYqars0uT6GX63SjZkKxC9swpvIDB2iXEM+AWBQ4bUMat
JEFidKNDqnnG1TAQQI3DA62+lDBRLIaEY8oeolgfxPF6QoO6Sgnmo6WcIcWFWg3C6wmFYrTtFK8R
I1Rci+QXs7NpXROzsqW/i9Bm3faG8wYH4erEP+tEXVXqJpfY1I78bHKHR+qe9E2qmyDO0gSTq5CU
wSlvjBu30/YoOINN4Xvx3jDLx8jsuCA5asfp+87q38sbtE4jrb9YeYh2W2tfW7MpzUpXqqRFFntV
woshXyAoBi9TdQesivYj+omVb+nfJmL+Vp6J9JGMsLCNzppExp3h0YALjvbeaRDxNwbG0ZBA3DL9
lgZiBTILa2M2/Ezs6smYBbqlYzwmYXPByubhTkIkgc5gVbVERfhttM/USSuCZwLjgk04xOuSINei
U5/uANguK9K91NFADmVt3kyL3nq1DrDh7+WIPT/CVey1zXrQnGLvhY5+LgUjIxqXbIyPTUXypXNu
Isc5ccU+p53WbLooi3ewCTc2CXwUbPj1kuEzrrPH3C1AXHmMkqW1uKN2oa4JnMB1u9EGDrDCa6AW
SFzzkLoLhQsuQhtFeyKG7X7QE5vLe1TfoRbdYyEMjl1NmGKTFuxp9HSzWslAIhVRL4AJKIycoTh1
X/Q51mEy8Eiibcwzaria0XbgL0osTpiNsKcaR6ieEN16DaW2Mfzh9ukpAxFHn8opu105NGprW8lj
EZbNnWe7lHPhJZR9DR6678ifUD9MIPKZhuBYi0nBdMDVpMgb6/RJCdopeElji5QhvUdhbmWHQNPP
iBheB1BTtx5WThVhTK1add/UTrOhh/YyifIJ+66x7krH2YY4pTXb6LZlEqtV3Oo9mn36CrUVnohi
3NL6ejZVtRfINDZtWZGiIyzKITFsrXEoQJFaDK3JlP2cLEoXRoVqj8ibidzQ2bVpM+tW1y6fdVO9
IJtyWlWIsvdidK62IeB5UbjSvQhnaOohQ9XHXZG4P5QW3hiwspPXpq9jp6Ws7CrYi4Z5GoOx2Nqp
OOUhceg0kjlJnfABqfLAqZVso+Ajpzy/MZls7MLB27FalydBHqoHpeiqnt0kQ/8dbQUD4mpEerGe
wICuWq+j9jwkV8g/Bu2tudtkt8+1mlnrk36HNbYH6sipjAjxMDG/RJJRvjDZAp7kv+DDwz6XlXe6
aPOjNOrvHEPIrgvY+UhYkW3kZGrildO5QNvfNY/9N9jUEKsqNWiDx8Eq7zKxwkzkOWgH3IxYnrKz
ngxmqDgwZla1oPZraLW2SXzvV99ip+ITFhstds8sh37YWb4u5z0d2840u+Nf6XUx+jnhm3KtPUux
AUMp9ARr2ttxAqIEBIsKXQgGA+aiEs2NGEfrTMoO/ktWRdMsKMtIX1DG2N63IiHX3YJxl8AhTM1m
7zgVGZiYNCEE+/5uUrRdZVKuIZq+p0qhJ8Fo4GBjzeRb1KJfTmG3N66Ffm2gzep38jra9wQLAKME
EYkjBl15Pw1IN50HlNre1hxZNMrcPzdj1a18HO6jyEaExMKkTkxIASl7Z3XrlWecc2K5fGk/kWi1
DxkP1xEx9rOuEgplkz8Vc3cuwA8O5D86BFlQ7HX7HXnN3HVIaW6azwjC7tyAX3iS8MdURNwmmc+b
Np5AO5ARPsDCWBulPuyU+cEJpvYYWF9SBs712OAZQcq7BxJ5ntIY+GNPE3RIQ/yfkHR8UWzGpgNB
nvBn41avdSoeV1U5fS98HKppGVNETPQ13MlvTT1cI4bOCopPFxjdjlzTXV1SIO6ATBGjmmFXTjE/
WrG2HxKIaIE2jJRQvGIrYv/Ym4COO9N8okcTUcABbAk/k1TpUj7TCdeY2Wj1JtdqCCXSJ++S0iSF
iXs3GZ4SUJUADC9kV//qivSX3rXRDDk82NOUr3V9+CYKvaCcT5BqjGNsFVdwf/DHX2oZNhur7wh+
6KY1ReY3p6kYpDnIKWaqjdOwaors+hjld63f7BhgYhp4n33sH8YxgKcAiHvrC6s/q9DXrhTcxXp5
xLJZ/kynIryB0h/OgT2p7fK0+fk6O+bTC3lvNU3aI+STAddb5sKGDJNnSuJ/LK/R9uMFblz3VnM9
3Vm5MBC+u9pt1LJiPc2vUXgPKs/kDydJ400JdOI6IHwiNMAMNqbfaN9V3myX13LnxDeXa/iDoQ3l
kaVYvgckDdk5wk8/udmHq1XNTyPXz07cgrqw9GJLn7wkF97vL5qIkIaJLn/XnHC3PJRdT1eJqOqn
JFIjq7ceEvo0NQ94n7zV16upSzK2OKGIhF1n6HdvovAQdUaa2umUWl6Cyv9mz+8rOrIvAjf6NnYQ
dgYRRnd9J20AJlwyEOgT2xzCINGd+ufg4s8bu7p7YspzHlg1b8dA+QdYUvqD6NCXLg8T1ptpVdaP
kVYMKXVFcxuRtJ7sVta7XjTxK3261+WR9mRdEzolb13oDdvYHWg3am14JQsUvvVG95X2Tl7zpqR3
8ROVMzgYx6Tx2jTa3iDJF3W8oz1YtaGDiuK7WBGnjCjaH0PpW+sGVOitc0v/5BDcu1Oikazgvedl
B+lZfc/lqn5DF42LTudgqtO6AdnSJ5tSGM1HWdLhn1+1cuIOxVtpP1Z07g9OiU2kIGDwMTMlv+z8
EOJR8Zl4wYdmx7judc26+vCPz5qWadvaK+3XwI+eloci3nzsk7lsUAtv21SQHpAXimtD24GpWmd9
yMz/c0d6Gk2AqVCPOnSwgxdG1UHvpXgMSgTwy6v1BO1WneeDC+U17DZ3NvSaKsAytXWVBGyvI5GX
n731pk2Z8aGCSGxq1Yi7Ep/A1aA6+PWAQjsTBJ/9SGLZbTStCe4UcbLXkc+4Dkaz+PRL1pe9/iMH
erCxrL68jFZvXlSpR5vlLZB1KA444WC1xTo7Abt320vfOUifkxH4dU8mw/xRmo7qqnT9iwc48qJX
8CjzErmD25rZXaAOy6OY8tGE4r2u5aCZd8sDBJ2pj1F7XD6PE0AZL8ZYXOnzIR1HgLrpp6n9UIq6
3/xGeYTkpiTR6zpWOubJ2vU3hbS9d5cfa3kEdYiGvIq8JhjIsM/RaCSEt4yEnA+g7edvbfvQf1h0
6reM5fRZ+rjpIkY8BBrl19dumzn/BdT3fejZ+Tmfh6Z5cf8dGwIP5XNMkp/H8IP2Pg1N74SBztiO
VhZ9h7yxW94lMFFhGKVzIHEiZm1QT8Bdcc1xMI3fksHaL68jNVsnrA+aFCiXGtudlewcQm2+IZw5
Lq8T0YdbwcYcHlpDC08j+hqMUpxeTA9OyyPSUHYoH7GYTTWhawbkdRxN2Dbwf70ujdZhGj5iYOcb
W4wxOvXSeLRrBD5aOnxw8gjqAU6ATpHZvogoabjzEwSMH+qS9ktmmMFBOCxsiOHs3/X2vDzRsCEY
SeoaJ67n2dYU2Bkdr3hZ/lmVEH3jsXKuve3J61DZ+derJun02CP5e06a1jnaGNq3ZRqPHzjJDMbC
Dzk0OH0FCi8fOuOLQYHPXj6NI/s1ZS3zQjz2ALcCGunyMZUa3qXtpk8dSJFTXHoYO+cnoNViESn7
79VYMjspEnnoB4QSk2sh/eSLl+YYbnrQlXeJjE38CLNfen4mvErcSm7mPRATbpzVyFj99Y/A3xgZ
gQIeZt59oWEdEr6TfhOI4ZeXVEM0brwp1s8QXYIHORbxyndYpJHm7d9X6LZXdVvr91Ubm3dAlYFF
zN99qKIjZZ7ptUR/fmj0wd0luFe+Vyg39G6c7mlzzBlD0FiHqjFOcWLlT52nff/6VAYHWgD0+0YW
soW9gb7A8g+0cdc0dIsXNTnVUfopa9yhSz+kwMbFDiCY2t7WbWwfowwUUWkE1IgNlNjL3sEZOgu3
WsbywL3CNcXsPO+dRu9eegqjT67eZ6fBzPqvHzDTzgYX+ncvrLudaRYcMkPpvOCfYnnKl9R0TUfU
wCHWzTrt5bAbPZaGRrIXRvQ5KC7doZ6SkIlfbmsyJUCYAYi5yhAGdVkFMtZ51/SkOpBmVl/KKGRq
Uphq71ili2HIsfEVkuiDdYWravfoC9SniWtiWhMsVnWLmCiBEL7x0YUx8yP1Q06wtBrrUvqzCQ2V
RcEKlkvMD2dMtXsjntMHesdeqxZRqj84pNR72ruLAAOKS4yoqvfKl9Lzj0Bv0OcFtXkalHdoCtaA
sSvdi4tOYB1ibl77MY23yVBPWma9U8Y4ZHTkXzsjIoHcUOqAzcDYIZLzN61dDdtINd1pkml9Dmq3
+tqEILVWLvWk+UcrTq4Xo6lbbg42gMROGedmqKO9Rwo9fCUestz/r49b7lw25gwd/fqzs6J9WEwA
Cnja8gLL/ROpYCkrFV7+rzsZxv11CZMUlXICMb0FC3BCEUJIBKwvpbWUC7x2vPBaJcBEaDeQmV/x
kFF/wRO9joAG7UtPvsbRt5wOFxPinMhQR1WntrMqmCps0ll1FFeKOX+R9ic9QO2EFoudKwDXenMy
BrtolzkfLlbsI+FZ8lQ2GQJ1q6y25H7NoUVDsvXUzbU65+sBakwlGTJSnvJ5s9xKz5iFEBoNCAqx
XdktmGwpfpWwtFAzxlV5WjajXyPd8kHehL2BaEduoy4ft3GtvsWQvEC1sQBAF9S6bY91v77lrgnu
o2n3y+7hLGu3xgy7KdMGH7XGgiGp1cvy5aiOVidINbmoGDl6DBTS+pFKXlVjpbIr3PhFV2RwtK18
Fkk0rNuUJ8geTU2tC4GgSup3sU6e53Lf8t+ClIOVY0Km78Z0UwwU6V10W0XhbpgohBVu9OWDRZCE
NmXFKq7Mcr4xpiCIYM6e6dhzm3K32Wr3UR4ogJPqaiXxJu9YWro+RLkCerfngevGBYCFLuTCi5wH
6aLTBSfEDqT7mK39dXx8vTrUt/K0vG8e6z5CMBsluiVJH4GxTsvwMMHX2YYMVbRYRMZiues2jk3J
IYkzoHGTq60dkPZrJZuHziq6vYhopCbEvO2N1iXZaWyQXKSwbehC0xCpfG03Nf1rbMWYE2vvUJKW
emKxaEk7PkXEtJ5Io2pOjRooQiqQdzYMg1Uy9/YqkqxXemKMWz0yQekNwWfftj8TN8Ay3zUp7TXz
aqmi2kPau2Wk0m6MocdPySm04EnbmSm93GronFHin2nhMrLUVqZ4b4rGfMUr5VyC7M7xOvdeK+vo
PBkZ80PwEMeOp17aXiliGHxrhzmVdXpikz3gxskm1uMOYlFzgLmDlSQwnLUBAnxv6xBRTKV3VxSh
yTGc1Ku0u+ksExNGR2tVj9MI6x7EkXMBt4n5mfDSNRJ/G0WR7+6CMjBPqF9MAAWS1N2BuQWgkTuX
S8PaR5+5R01Q3LzO3hU1BWJEsaWocGGI8Tm0+uA+LZGgmVlWbm2RTY/kUNUYEc3q1HTUbFPYzyd9
pMOR2JiWs56gxyrPjFNkYaXFFbBzZpx6Sioyy6G6RIBjpueEJfJp2eSDeU/iuc5y1rjz5gHsLzLu
civV9GLdl37D19E+wzR+ET7QFyZgwYl0vFcHZF+bDjQbKIjgjW9PYibju+rd9lJ9Nw7GfWQaQPhb
myW4lxwik4XOtmbmz3mNfq+PUnaQoaOTNcs79DjGLMr5c1M6aASmBluPlpc/gojgtqIci3XkeF+f
v58Z0YMCgdNVKtpUcdKdlg0lpw6Px6tfqgGkViVPUia3uMhmQdsgT8tdC3V3uaWAxtNVsF+nmZef
Leh8hK8tujg2BlKqrXCHb2FKT5xqzX2ux3DeMIVusi5AlpRhSAVtPR/nLpZ4RkONMOKTrZlrAqzF
EfXZeLbz4S5NStI2jWCRnqoT+rDua4MSVZ0EGhYA9stNyudO2ZfHfv4myyY3NZzsRTEXuyIypOdN
FapsmxfkDWDOM9fFVF5LJZ79hlE+CvgIy8YT7p+3gn/c4sVwJtb08skv7E/S0fvTcsvCNPLbn8s/
RIWJLnGqQ0jq1GnZmHNwQlrnRAYYyS4C44j0nw14p3amev/553IfKCQ668DFiLtoGwxtiotBQuhi
BHtjxXDw0oXORAvURBM9PzU1GEoic8LEndcDwenucJwUK0k8PGfd97JqNeRhvqHrRmkUmsHZIGwT
ZaRbGQRmla+WmijUWOIBhL3JXAIub69nwG5Gxotw7sFqEipf1syNUvbVsnGYra9KEcMamndJB/qF
Ir5PlXI+KpZvkpI5vw9YrgvtUJgelJI4/RCdnZxtFW7qUe/x/zFOLcNWx9kJW8YJZxvzPeW1DlCY
mW3DqB9OtmUNJ4Qu2IDwrJG36otTkuSQjVuimmC0Zqvc5VQzCpH/+bcPqJTwsuxozAEKgqra2sqx
3tV+dSIWfJvNeRDUCjjYUd5mq8wNCwJTuucsJAVowaUvw8Fy61/uCx0ORHLG6bhyXHSyBPyI2uCS
YBEG3IOcNS3TApBNRUw35KqVFnko9EU47F2SeejushgzSus5hZqxE0Pi3QbH2HUscz/owQDZ8C2b
wjSEwzwI+mNfgxygJ33piKynBBxyvxkeHHdK7xC3cwjV7S4eoplYY1zg/zTPOUDRs6eIpU6fItsf
HgtcA+QMgvcyNbBSPg1B/LUTVyPcjk6ot/sxDsdbX+Nkd6RWbAIcNxQIfafetkZPmyZTEbVYw77T
7RL3mhPd5z0gFGbvYIyiPKSkDB7IHVz7iuKlfzCo8G4Hr4arRb7DAzmbLKN0ERwiZ9wZk1bcg8Gl
SuyY94FXF2vsDil02GjlUnz5pvtgLfJ6Hq0TuDFQZUh+RCe20glu3zlGBtKsCie6M54BuCv0nzOV
/GxEUF2Wv6jFMwUsGVQy8qzWrW9bb0OBbB838HtnaSQrWTrqC7IE3war3i73uxVxEIMR6Uc8x81r
kzf7skzsR78vvzcjpBQfqMc5r6VzMEYEMMZkP1fCbt5wLenHKtazTRcW7RtR6CBLQsLPlv96qYCh
iGzdrPwCW2I4kjCho78VJddmYEDNm+uAWSMx90dtAfhzTMwvwMj2QsiIUs4uzvvhUV5TNPO3ZWO2
FdR8prBk6GExZLKof6DBRzyQ288hAEMWBkw8Wjsb7zva7aw9Xmupea8mcuBD0acXGindVisj4z6c
b43YN7HI44dorIJTx0baSkDGiB2iwVFuO+Oa6KByg/ZLsqtRusOVxe6dCGRu1RQArmEEyoCFHjHf
GYe2yH7lTYefsKiqVx/mErbXlmLbDGY0oBltPc9SO+YNciW4Vv5QIQ4IBVUVnuPgxad2gNqA36V+
do0hO0IiJBTWfqKeLK5tq9l8CPIUEx0HOAYC4ID+IC9Rlg1bKIjohZOUSyH2koemzrvzoJfBLzOV
+ZYcdDhXetsdcRxUrw0NDrJxsps1JYi+BvPq+MUjnSnjOY5M+QzENHMTQiFGmRyboWtvBd/CcQG5
SVMWJBVzpseOZ55j8lhGWl0jz+FX41JXPGZF1l1Mo7ksf+kuoj1N1HRuXBjmZhitTZJ4bwdtyKw3
d8j2wOvyH71PnS1QSXhV2fC9HiocCBbNZd023aPr2caDPW8mNd2RgeFjqbAgnbDqWxv17I1IMnmP
9mkNF4zhp2n6TRw444NpT9VRRXTbYLpsSBAOHouRhrYRMPcMVIHvgWIlji4x4xWiH17LVCJooOEU
3Xd0V85maFv7FEDZeyba+d4G+P5OeoPG2tqr7mgQAVrIYa/DjUYz34zjp5c5W2+Kpu++r1BEgdcm
7tEkVUsg84YxJ59kDuQCbHP8OYTxxqtc55eW1GDINdWHZJJl3qmsAGiYFLgQQIY70rcId+mE/9BB
N8IB9LakY9a2iGkgciEwsBm82EH955/Lf+lw0iS1mSqWLSgTB/huNYzWN8tspz35rUhW5j/rZvim
Gh3FnQE60BbTVeGnC5Wf3UbEAGcv8ZngWlSAbSdPb1Qt87XThPRK45G6CeVd4Xz6Oe17JB7RM6Y0
d0+XZDyEwnMfJ51w0CYp65VlTv1zsbft0PpDSPWjpJn8VhCYt0G8k9+ycBZvE6W6yhtgrzk2nm99
DFK5gj5vxQCiU2AbnB/eB0xkiP1G/YtwRVozWEcQkh8o/gTxqoXDgj+BYRn9/Lqz02CVjmF7Gl3H
eQ6mPtwmzAj2mjsRXedqOlFzqr8Ri/49i0kxs6ZWXqwJNKuTVK8VI3ueWC8KJ/1TzjlfmJa8xVpY
gIbz9CMHkcWvAQa9ETgouraTp9Fy7HOl5FNZZ88AueU2Mad33GYR0dAG65pWAgfWyEPCkKUdwqlS
bzznWwoVcSVrToyGVvG6JtZoPUrqWyMBZZyjlvc2lYOHlWCdtqbzzaTDnxfHoRb6zazbfUbUzw43
fkfBNDqYlJIOlJnite301qGAOjxfX3GWSNDukUFdxiR+E7udYMGojGFtpYHcloXhPjWjBZ6jLJxT
lpJJZ9mle5JpFx6pHoH5BMmSpCL6HoUJ7ipwNJGu0aNLBtauc8rNyIj82Q4/wRrQg+1NoEKaVa6L
RulXvGmvA8FmQElz+y7p2vem0ZunLKyqUzDXNx2vsT+870NZkScwYzd63cjOvsz1x4KL54rRNDuJ
pjBfpsn9SCp9o0WlXDmOY2ynwAiPukFcZpskyb6dKMx5ZS2Pyja9VdL4rM6kl+1pi3ARE+F4h1SG
ukJcYu4uRXmxOh8CnKVdEkTaW/rF1WPVmM3OkyUBNF+/oDSgrofGs5O3w8bz0/ajjZMdamRtb/dR
diTCkL0iTLKUY/O4JPhVAX1cHXKJqezhMYLRcNXBlCx/2Y4KaLAm7aUtJBKQCc8+za0NSYfmz3Qq
fza2Tpwrv/42bOOBZYT70SOJxT3HVAwLalRfpaSRUdfTSzsgvNC92Pruq5ciSsY7p/dGBJWtdjGF
lZ/xgc5SInFu8+nvm6bcu1r3i07GfZ8ECAs1woOB8gxnrRzJBphJH9oI6wb5HCHOiX8b086/cVZC
lJA6blg0W78GG6RdElnTgTZV8pTlx6ZpvVMzOu4pFNpTC68a8n5LhRSA9LUs0kthsxTDcAg2OpDR
jtC1CcRabayWxXSbd/IcZMax71v/KdM1BDBxfN/lyB4Gx2+vDFFu6V2znmVVNX9D9E/apQ6YYBGH
mfQveO66C8UL79pKN2ddoezXJor2OdA6bO96daRpXG2mui23ccFzpV37mBXzl1T0bzGLqldjIGwi
gEoyBDWcEjqPH3FU40xJeod8hJnxl9NA4NtkF6vq1UpSXzhp/UhWTlV8UuG9ySw2Hvo09HYp5bFN
BbZuD00nxCKIP0w6ADvhxb86glp6CIMqn08Tos5KPCz18JCO9g9R5c68hO8fkNjnZ4up/TqI9HgT
lu1eKgq8qRm8hCbRERk61k/IT/tGg8eDAHaL2XdNprVp1i7xk0r98Liw4MiJ8BnjtpGjHt9Pau7f
A7EQxtS9aAH4rraMudQFVJRIT1mbjH+7qEiTO7s1nyyXLosTa9PN0GIgC4iwD2ARgl2GyYwWfvuR
9zSBuib/gxoNXTUwSne9x2zJcOLH2qsAP1hJebA9QpQLkwF7+i/yzmTHbvQ/z7dieM8GP37kRxKw
vTjzUKfq1KyqDVFSSZznmSsnqyyCOIC99SJ34AQwECDTLajvKA+r+/+3VI2o05sAgTelltQ6Aw8P
+Rve93mVlRzNFMhmK317r+GW29UOsHavh/GGy7eHgWEMcmcG5qqw8+TRygjQbJjXwwjinq8Amunc
LHCCp7eFHV1Vdq3DIlLuVWgAyilsLFVjHvrHVPhqK8h3gOTHLkt1Txi3fZa3aXIcCNcmN5J7WOh/
sHy75wV7qL61VS6K+hRGcp3oOE4WpQRzZURWi5EwZv+E+bHgbfOiYHg0RFbGmX+NJ1qseekJPEsu
X2kZ6Td8gathETdsRk2Txo9IgDepeJqRZ61hT4Qm2AmuKwEE30Lvttw/kEW1BjT9sqmORchdPq+w
LCLA31JxeAvhQnDSs6RaEndQHStnqI70ypeaQpPlNf39UCWnMm7lntokW2WmwZgvCuSRMou7W/0U
NOB/htYqAUJqpyQw4ksnhiuijWZwYvJFfHeiBxdxQtZx2tRHEXp7oafa2fNJNcZGRQwH07DHCndc
lLUP2OjDJEwvG0cml4RXin1jBee3P0pjgZw2NXDGJuNlYcR3fqjbd53eCOSl7mMXVuo6LB+7YTsw
OrmJQsIdNVUa227ICVUw47WTMyexxa4JiA/0i2nVySrb4g2rlqm1NVhXPEvFxjfKrWdLteUNxnhv
Uaep+qiXggxk378FvW4sZYONxg+fo7ZzN6Wlsl0DBfOxQZcUZRDv0tRMQPOa9W1sccKy/tg5rl+r
RW75jP5SzHaml91yNBhKVU1wRAkDC+ojNnfaXdJAfQDH0eB5OwKhhkMYxhdjR52TVw5eQpwVLw2y
YszCGRI72zi2wTBh/OBIRGM7PGI8mYCr+xELJhvs3zDjdLzqBm/3yij8+JoeIlth2of5l6uK4DQo
dswO/NPbj5A0i5WVQWEHm76szMa+e/sRM9odDaJbyeF57FPEUGXkE74gMTn7ysWCo+kHMqaTU41Z
em1mKGDE0MS7pAn0Q+z1xipN6+KZSdW5kd4HzdJ29OIdpRWXApznDQngTnKZPRsjlzuy3IlDUE6+
qVnnIEhJNGRbxO2NqQs5jbUP4c4salw6ga7UFtylxKVXaCkTe5NePUzvNDcGAMa0lryi8dzQ0Lix
Nh7CFsMr7vjiaGApXIS+joa8N+W+QbQHiFecxpo2M09sUASRFm0R2Vqck/RtQ5/ArzUhwHTuha+G
gJYyR2SWsnDWELXYNtrspijTg87g24U9E8edPJhxSHXtsKNiiOneODiAAdE915A1HtrcLg4J5Qga
0dx7mAYr2zzQ5Ge4W5LsCoHJurON/oIwDj33SVQu43sLdncn9P5UGvM2MK3FVeWb9r50sg+Yg8UV
OpZj1oTlXrYqu7czcciGMmIhAy87HIeCYUUUfhzGQxNte8fw7sp+7O+MKaYNiV/ZYzUnzfLrazrg
lP0eEKyZYbQg5S3H7BOVJ7tn8arXvUSbRdY1Rg17mdU2sN98rBZcPJLdG03m7YeqY4ZjcjjiDEov
AFpFO2ogVNHDwPgsB+Jj97p1FzTNlZ+ZKRGUjkT8hSCl8m8LOQHygij0lBU+Cxzb+ixZs6vMLShE
Lap4y92WmRMdUqzKJ8ZU+ill1XJCjtcc+kq7aODwZIylnuwOYS1pDwQo+t5jw0x4xwaPcR/tOzPn
cwhpyy9leuc1RnstYclZacaWnjo01Sv9pdUc9HYaO+NW4PMd2JruLcdmZFSm8kF3JE5YckQ3VWwZ
D4ZCLjCMdnLbp4JRPVlHwBTubdjEi64NJ9rXmlwERhsb5nqVMLyLWnTObWoXEFjTNUMr6zDkDMnG
atyFFle6BUMPqjfdh3THVOdq6HSfnqB+VHVukifAHwVB7azBfhc7qyCLveSumYS6t+a2CsWjIAem
Q2Z5Aebkk8lIa5m32mNKCNDBg3Z3Dk1/OAur8DeEL8OzbFpERGyTI8tB9z/oyQMd3yVWpXJVhS02
O5dkvAbh5Y7tu2Ty4Su4KeWVjQSicQz/1GPXummYZ+Bo1O7tttlMNQlPWNOijSS54wQW5IjAubhR
Fl+mTMtXhgafwHATliIjw8mMoerOEYGLJxcOkpbk98YEq82f0nOJM2UNjYJrrCPuYWWXO9+PKRhE
jpZhLIisaBEjViGYaW/yT4kJ6uDtR+hW7iEmBiblOlW8wHFSx7cfWt0ghsAXyMjFTVbIsRkj5OUt
Yn9xbbd5vNNDcm0LP1HpoqIPRQAxkyIGx7weI3YHVXMdzT8wopeaiQLJLkFysVVdCXEMej1+EiT4
LsdRdGs1TtCqqFYYdQPnY58XoblpyWpJo2zHLlqs4W/N4NjCuAormUDTd5tdpzE2HHuw7vBC7HXF
JBUDT+YAiA2cjQjL21bZzpGRtnMEWRuB9ZhANqk8XQBTzS9CjdiiOroz5+uuL0Jn+xZyhDSERr7G
i69BRU8VMhO4h9Oq6AdCjBPEGsoBfYNK/QAoEhVM9lJ7qX8auzcx6Nhe9SFfTE+/l13bnLwY6VVc
GtpeE/7NOGn25ZC36m5s+L6HGMV+6au7YJwzUbmKwS/50FTPbtlNT4OiB7U8mKJvv0UgArl/QiM+
c2v0PAsOxiDMq0KOkGPFZC4zq/gg60ae+/61h214JiYIK0OOGqhlBHuil9zEAv4wNWdCd+qWKwd1
CbQ97zEyh25DzIi+N8L2zBeNTb6hdyuvRS+qIEBuxXyqBsDX2e5Mh74DhOt18wI79Mzj8PZjuGTq
UxICDsd7ESDn2aG3PajY0C+BATWrqs8eoBSWsFod+UToxS6dpLqGIu4gkgLkIdWr6fvoittouOnt
8oLqwN31oY7cNifGiHWgexnOcnJHVgerorZ2TNe8IRkPpTYzvVgGBzLKgyryQMpEaCFl0W6zcWDH
b2RE0Pi0PHO0e9STf+kH3V4wUDnYLSxXWFY36KYjYL0BiTXzbxF7dSsba+55csTFUGRo1roKDC6x
F0ep6SfUzPmaSSl8/zHRT7ne6ScAIVzRI26JQvr17dA+pZoR3hh2Xd9C+91qvvGUKV2/DxWHAizU
r//19mc46qvFlMqt3WjIJzFd3crEPTFG6Z4IQos3xQhYCv7ZMhsqF45+ziVDoEHCjNqyQvTHZwaj
t7KvhtuwrHvG6DEGAIVgue3T6sqqjZD48Ukup7qz7k0HseaYq+YDb4nFGNS/l7Zx7ivfvw75qm8D
a2K+qDfndsJ+wpqFtr3x1AT7d3A+zi5ZIyKozQr8ZJ/oaJ70DPEO0zjvzqzRThuBOtjgiC6ljtks
COvZOZADo23a6mDowIXiTSLN/iJK4MM6Teu9wMVCG19Ao4ose5M36rW3mfyKljCR3ECAVSa6dsMI
uVjqUxY/IVx89FlOHrOJh+jpxveqQZ6Qu5p/zfUTuX2MjS9BbsSMklXBW7D62w9tBGfgT659MPq0
XE22O8EWtMOLtx9hy4KjDOTL2wQ3QGcpNN9fFW372eASuS/9c8PVa0cMCQBW5q/s0ztnDQobq7Gm
rXM2bcirBS7IEBpnMYl0ixILnImXstTtmo59Fry7VpgMthu7gU6nMX8yNWur2H3tLMa+y7hijVcG
Li0Qm8md8xEPmnvdMOBa1olD0ktu12suaYRaQes8Cnm05vEwsS3G4s16+IeIC/8/wecM7gTfmCtX
L83LX3ym4mvGy5f081//5dd//PrPX//zz3/79Z9+/jdg6L6Hz/3yj/8En7N+Qn1rmhZuQKVb5vy4
f4bPmT/RtEKZc4DSSRtWwa/sOXOm0uEjdBTOXybsQv2Zl2Dqf4iP4BjvDIqOaekMrqRr6xI5ifnO
Y53g+4eIFMBITie3C05TXBkGybHSROaakTgAlaRI9yz1gs8BFVu5gA3S31lOpfY132MGTA5VFP22
capEBJYfdePFEOE4xQ6rFUujToJuYciKfmMK2w8mHeAlnVcZrTrDbTdURuGlMVCixhaupEXRTcaa
+T+L1dGSl/C0LYhgGAl1OGbnONazc9PDl3QzhSgMMUf8QKpvfzA1Mj0g2arsg1723gNKShxIiJXd
myRw0pvKaB4gPU97CgT2oHjiz4RpTje6SKobpkveRrq8fCZgw1rrJRqpOTxl6GUMiFzQgAWmTW5J
zCy5DaPhxbbhbILD9HCpTGpgZVzUZ+gCwWOZxu24JGyuYD5JIKzLqvrWtsrgxhoI3+h0gG8LTc+G
iwpF1YVT1vdpEjb+QgjDrhZmJ+H3yGK6y5o2Xupi+BgPQ1UzjYvrHde+8KIEHsPABRDWc4htGZ4z
nyEM2yi9dMi93ZAlPh2q1BTkeYzSXyUdnW6UxWyBsX6GZ8Oto52W+Fd9HEUb7A/xagqsCNOK64KB
J5VmCLL2ItNEeBkIDHd4UfrxdmwQOMYD68yGO/GVUw31Dv9tdrJLvb8w62yktFRYREyJZgVd2i34
h2RYprEWgzQvsOhUgeHs08JsT5MomZILQNU4VLJrSkN5S3HazKue5Mto1PqdQWG/UjGZgmltaZcy
tDeglpoPHCu2xOWQueeydtIPEhbwRjiAakAf6es+iycEj5a2hn5IYlhf11cCls1FhJFl6couJK+Y
E8dfuJrrfpIyaiHsVqJkwjHJjIiLJEDxorLgOqtnhpjCCIg1AENNqufdxkFeunBc86UzOueIbjLc
mtIqLk0smst2lgBoTO+WUKyglAoSNded5kas401zx3zd2enwnz8DtonOcIHomPFYkpAZ4XuMcGN/
IiaMeA9CggUo/l6xUnNIpKXbU/bdWOA4D4HQUdSCo4u0xPoQilR/rIZouADQrnPRx7AKMhU4XV6U
3XWl+US5JYVhLbSkGI6FFfp3rhlbV05pQvVgvt91dnamNGpujC4gF9CanQBtN8Up52TGGicvmXMH
zWCtFCNchI99xmSHstPbyyjy9lAnqj3Qnzoh91Bws/aGEvkU1V76wGWkOI9ZguzLn6M+sZusQ0bf
JzuAXUiEWoGBqQwxDwQj4kE/9a+qwITRWir5TOww+e98t4fH2gvgWAwwxW8VYPjZZkdJPEUi2DEf
RQXKPZu1hGb3sHO10uo2WTHqV5EnBfYiK4tTQgId/8EWWVnQ++UeWriy9LiShEyvpjR/TWh0nUWr
0uEkJxufS8jEKV5FY6cR5lvjR4+E5XrLRPNhc4YCz9cUZaWxGSCJMfx2iuHaSHTxSGQcua/AH6ui
RKmZw4g4CQtZZsgH5yP9NDZVV/ipu/R7+Ls+RpW21m89BtmjuvfttGhuGgneZZeXKd/2w1QYtYa7
yIlSxg1mh6DytooGHx4a2NsAmZWd6L11n3ZRX9prp7A0dpht20Svo10QgLeFtFNVL3/8Nv6vEZzE
cnCGkfyfyUlf/xP1wH/5+s9UBP+DmuDv/uLrP3z9JwqD//nzv31XHPzySH8qDtRPFnhZbshKWjaU
wHfFAfM5wB/MQPiFEuBP1YFLdaArHGIKKoilz6ClOm+b4K//0rR+ctG0MPjSGfIYuvxDNCXT/p7I
YhKlawIzkIZtcLaaQs7VxDfECNN1ippwAeNiorTxpy0C4JEo0tzQF+lYn7TGZP6e2vRynQNxk0RW
OT1pRqLE0gjF7o3e4fHaSYjR0o0/YuW086k+Ebi6CyrZHkhNtVcm0ZxHgmm02zIj2TYHAXZEAA0T
w0wVDVsx3EeOCwm+JXRhKwpsXGkdlUtaE2Rn+SRILuBLs3A7T26jki8srxsrieXvwMmelCTKw5hD
D4LSu+7JjhzqfGVzHBdmWohdWRcsiKkVyNBi3WN6tK6o0wO/fG0tASkW9/Ey7Sqs0jIbTx4dzrpv
9BXzo0+BhmCjJJgDGhIRa0RD09Gw1liQc4TXEHMgWkOw3gU2u4kGBPf0FeRSc635cfNCjSI3iQ0e
r7AI05JMDQ4iFTXT7NJcNZnj7sa6JQuerniVApTcYaIlynMOqOqLAvUKwslqdJH71PG05sohyLGn
tzN1cqMDHVORH2oWpMp2wFFPVCMhNqdAuCwvZIpvYAZl06C7absrAD+hIzCyxehCeDKlTwKTp2+1
ELemFYwPVtONzLTmN0FmyaqZrYLkR/qoZFA3QUL5mNbuSg5DesD/ER6LKhxhkQ9rRhMb1lXFxprY
4MH81XDu2vaC0f/O9dxDM2KAdGIDDMDkaQ+jDMmHQLdHZF/hLGQ7DBvDZJuldem4ZxcM2TMqqOvE
3GGDu9/Ug7A2XC/HFZgHE94AKXGW428HZs1sjJS5JkDxuRgKkzwYZz8Cf0RhBKqwrclQkIm/DSRA
eLcE+ZfMY5eovMtr9eAME/M4fLJ+R4ahxvh1LfQp2NoFGeoWcJOygQaZe9Wyj1hVYvDSDqXhfkZy
FDG0csE+ROIO5u2Cdh2hYeVfu3mUb+DQs8H1iX3A0LTsHEChZo0nWjTWvjQi8TyamAdIHjoOWvxx
Gs1hPSB5WUdhNO4sMv9wcmcOd3fOBSrDcmX7xQxFAV1lBgDi9YQ/i0X1gXEcekmbDC5FZUMEAPMe
4cxGJInMWkVgcBgS3UPG9U+gINKNdD76aI4Pg2+XS6tQ2l2Caq1eAso0V3YShjcpwGpG1UpnRRKM
24JR4B2lrQOR141vJqb0K3bNJzD8ycaJ4n5teIHaTHGbrlA82OtsYDkD1FQ/hxhl1zo1B+IoLFQI
RowV5BR8A3akUBNU3jL0nW5noC1oLCwf+DEx9xlBcd9aaPJaEh1WhFDYS+W7/cqiDV9ghAmXtRXp
96Nn6otGE7BqOwRQTYBhw21Zm1VTnN3GmhzPXtHqB9HUPdpHpYJwiR0IolQBAGdoUlxlsB1wZkMu
5aW2F7aGWtVV2kWWA7/NYxZ9Zvwx7BQD3sxJ9l1JudI6nbayJ45nwah2x/yCnkXqXwYvIMQcxuRh
7nfgKje3kAb2hJiqgzNhqQDkdqO8qFz3usR557JSnvqEjFkTbbpRup/aJrlh93D2mM4lAIwXegRN
Zgy1z6k5ESdTTceqsS/Cnv+/trMteNVxkZkZKjFfY0VX1cUKuyu6XhtNhjDDlzL3e4AgDDNzg6Qm
gp/hjNkaGShtsxS6M64RIRmAT1H56r6qTqNhb9rUeHFLWSwclrLLjkL91putPantrtsR+BRfNVaI
5WfclP3Cnkbv0qoiudUTIQ6eg6M7SghEjceClM4mLla9mzooz/WrPDGelaovoOxG+9oaHpy+thd2
qAhaGKXCJBBmCMG6x8RDYlYU9mcVkOLekTe47P3kzhDt0TYbEFIOxrEcdwSBs8kJTjrdanVOAg+R
qcTs7pXllwqp4CqE443TglmVCeJ15VHQrsu+SUgy6autOcBNsNje7BL0eAB8n93Rce9Is9nlSSaO
k4raDcSAcoO0pQO4wzNm0wRJwQzPNWTzSHATGjSPtXPv8n0Gvr6pWsa3emrdFnEarFRThkfC0/Y+
0sBF12FZx+FoLJKA20uQluopiYcPvde2O3u0X/PWAO3rJ8GmNZp+O2QAgf2MwGw77Vz0Dt1Z922a
QzQrvPD+VJS1h0HdQK7k3ZCFnq97aKNDGcKdU+xYkYQ+tm4BLFobXmVYIABJ2hYiAFmlURhW9ECe
2nH9xT8C+JVdL1e53tEspH50LA52yW04kXHMwp6dSoIbdzALaPF29Nh3uO0mzWFgTcop1uRFoflf
pFbYB0SK3kazkwkXlSIlIrfJEMOkfnAK3VjkJnfyiasqMefgYZDR0KN9TBQqHcRojVfHnLNa6Wa7
AdiNWYBjp+nvHxqvS22+iqWqIyjwnH2pc+VZldtT/LNan79keZQio9ix9oNZy0RPzbkabZ/heCCH
DNmMv7bISdFotsup6NlMZIZn3UgztVX1hF0BN/Ohkl1t4+jJHdo0/CtJSNowzXk1VdUvpLQ/NDb7
11lvQxH9Yb39jz//+5//g/b17ym7//vX//Xzv/v6X3/+22+hpYZ8e4Rf62xbJ7RBMIswdTVnOfw6
gLNhjxK7YPwJPfptjc3YTlc0dy51INM7Cuk/19jGTwqyl0OUhE1VTJH9RyZy77iepsOET0rlmA6t
psMo8F2FranBLx172sWZhTx3Ioieu/HvIARn6uk38NBfnsRlpmkh2eWXd2V8k3daAXxy2rWgOzD8
1pCpbAyHRQyq85vP4fxbUOn3HYP19lQmh8W2TN2mwHz3VHnKJCACf7PDYtZAoQrjo4Grmi1ggRXH
D5tdKlDsDROmStcZ8995+t8cTkcYvAjAbGC7pbDomr5tWIxkcpB3GSUcYRbyqf3ohPXqx+9wfojv
Dub8FBaQSpcJqmMo/funAN4wtronyh29wd1gyQcCtWHBGAL41VR+/vGTSecdpNR0HGC6usPk2KR4
cvV3sESSFUw1uHW9g1eAbT5OBR2SS94FSenpIenMe9PrWZeafondmcII2RDWJSw2KfP/CpYR2lzb
8BkuBZET79vedtNllxMJwOAr8UmTrl1ucEYpin6RBphUGebujSiVH42Ii35XN18yKDvkTDa68TDC
ukWh5FLQxVREl0HZUvUHsVy1BAU/jJFXoU/3MerRVoIdN0s3vUNl5j+GI2wZ5Mry2vNzizzBLGZv
rUWLzuTWCQHCv2w7giMZk9BiOoQcMcpGQ8L+aM8g59RG0D9kmn7BiHWDuu6TmpzrpkIU3ZsOTYc+
PPvcpniKCBSgxWOmMppWcTGV27i0QoJ/ieuoo/5zFbjl3o6Cq2JUGmUAHCLTSNs1k1B1iaoiXroa
BgnDlw8Ilb1DFFBjlLU9g8q6z6ic3Lshq8PVSFbt5eSW/l3D/XTZ0kKSQuCTgOKjLe2hQbAj9taR
PgQnQkWWbeAtdML/+qPl67jskFc04zwS8t09o5522KCIde9Km0jCgLXA0sD5fFHoUaQfs0J4At14
Val7wGzaIzmz1RUpqjyOMwzGXS7i7pggLNjp0poTt6sGHHdpBUcvLYl5RUBHJHRJ5Acl14IxU3Qu
iTpe0rqAvxqha3Zhoj+YeUz4Ujc7u4LQaJ/aEPWWv9ShB2gTXFxkmNOaAFIkgio1VwH32xhRk3C5
28PdQBJO0uCUVbht6gvPHeVTOTnNndnKeEcapziJQapdmnEulBPlSNsQ552l8imIK2tk29D62BXk
sDPr0L3WwU1tNdCNp8nX8nObsCmr2/Hko1Mul26R6Juqj8qnXFnMd0OF7lkMVritiAA7ht7c0k6B
Ood2vfHIamPM2uAjc4WP+iwmp0BZj0PnH0wc7auh6K+hcN5HomZej3QJ1V3WHZua6iAMqJw7/PzX
mtcLaHahvkNfn+zGtDH3VlGXiBz1ebvuW/lVOnLf4Iw2mKRrnk/0sVeOL7VGn5vwpbmAjs+Ew1fG
VgKZXim4Z9kK/0a8iREPrUq95Nn8WOZ8X0iLXVKfexuvCEYyNBzvyYkbdKgk/Gx97FrHAc01YxWS
AJVL3CkjbBhbcaotDBNnNLp0JvJW7C6kSvrDhNvoYnCls/EiULU5fiPm9WG2UnbwIj35SBb3CAEZ
TEs4jPrO6OSzzecKyAv5Xq6b+Pg40jKcsG7nxMt7MVtnExCZ13foENGaLNUUnbS6LK7Z5SYr4vte
aeRqZxEAfUNj7Xd7T/PbtdD06wGISDPk/o71JZ2fW/TbKeZhfU+V95XQsNzUda+tirKi4zNy+VKz
ll7kQQEGcNiUhQ/OyiL+PBNxle0zu6vPrVbIF67bzh4bE52HIMpwmOfcARDhBJl5MV16CVJQhPjF
eJ/TEV9wQZr2YiDFhLn5U5UTvWG4ztwLgblPCo/QapSYvpPB/K4wSnR6B8rQJ0QCfll2WafOPumM
e4p6rCgevlzfqQ4ziZKAEI2BUqw5J9+LP3sD5G6Ez2u7NcwXEHPFx6iV3VXBmsxdWAnfPS4J6ioc
Ge/DOk/2KjWYDDmMpfN+6j/kbKgw61c8M/OGcVwmii8QqStD9IX5Q/Io+lK/8+zJvJbkm66QAJBy
lKTkouVWgjiA3mKtMs4vMajhNU1Jdo3LbLbcZ4wc7OjBCqxsN7phnrAkAS4goKuCZOTqgZom2bZg
RdBGhD3Qt2LqWNU42k5Q2SzL0v5kI1xgGEik5arEVrB3IseeJyBARKwQVZZhElw7UwhguRprodxg
14ao4nJksDsLbcuVCkW8C9iWPzvWOvXDcZuMAYe/C4Z7wZWLlp+sPQ5ScicdEhgsXQAMwFxh3Jqw
IVWfpo/NGJvPA535parU9FhncgWZo0e+UFTVZSsKyJUp3Vsz2tHOjAktgcUNbEHmX7IYXoFXVkRi
+SSScH/s9x1ZFkyHhtxWx0YQMJ8ARyEs8e1W//+s2J+f6FNeEOEAv6X+m7/69Ynn3fV3v1m/7bGv
28/VePO5bpPmb/6Kf+l/zuf/8//2L3/dhrN/Yhv+8ppygUAUWYWfmm+rcKGbVEc/GJv/x6//7ee/
++0K/Zd/96fIAcP9yYWppVyMcsy854i0Xwp4QQFvmjoZaoZlQBObd+u/zsht8ZM0gU+atulY0nor
BH+dkVv8FSkF/C0FvEmEp/lH6ve5EfimHJxfDkRlyxSKc9xEpPiu4nQ4m9OUL/LnQJ+K6EuSTp7U
V32PP40haQNU4SGa694NkaWACxlZW9anwUsKguZzRsXGptC4/Szi0tGgMGREheOqYlDC+V4h9sbs
UdEnTyQpemD5tWUnu9LslrTqdMYrXPW1cSUg57FK9vVC64mHa71qnaAABmdq8k2m5p9ALDhbWfsk
2CyGMLKgBiT9fDfZZFAm4NeNNQMS7feQ7nMx/C/FMmoH8u0MQZksEBugaHh3dJiiirypJ+tzUff4
2hYpAwqu35UpZXxyfQvX2XIQYZZ+AdsZku1rkyJRLQ1onryfTPT+cP/NGXb+bYNi/OYl0XGRtmdi
WlSSLdi7l2RHxpDmcK9eBRVRfCqwHMQHZqdAXLbzOJ+aISUKgVBkMsqQGMTRUOCUiHQgGS/5UI9l
ubBb6tZDonfcFXA/+ejJp2Tgo1g3ZJpMD0GFfQFP1QSu9nKahTzBGhNYbZUUCDX2h8WP39T3bQ9x
kxxkFCauwyrJVXwXvu9JPDjDoRYn2WdU5KO6tbJQy2/SxMun84+f6Pv2bn4iAhTRhKK+dTh4znxw
v1kIjQmGdtQP3qvk0xZyTSxzzKDV0Ov4ZYDNbF71dW7JYDFS8mvNshC+3RErYGXRlx+/Euv7M2t+
JRRRUqfXnHnbaj4k37wS7jOj7g6Reu1qtCmXVjFGTbOoUrSG8oBbYGIJ8MeekTadCA6ibl3BDxr/
758xU2XWh0YTPMU5MYAEIlBg37OYNaoLRF2/A2t//4mywrMYPTgm56iJaOfdJ6oEDomgqOvnriyi
6cGK7Gq2JURc/7PfeV/G9y3m/OiOrRhAKBuzt5T6uzfm90iTk4zyJasbnYzsViisJCQ4haN1BPjU
sh/jVEr5xdYwGVJOWdJ9iKLGYkRaDMSIQQE0UJOWi6KXyZCvEJWa3Z0e+pr1IbADf/wU5BE4pKU5
aDqfjNMoUgH3nYMhqljGqcf/3WkCR8lCiy3LRImsSR5OYK7nY3UEpvISU0gQjskmy3Xf/J1QgnfH
m2OAo1jqBntAW3LZencMkHI2LvjC4b5No2BuG3IfzsMCRlEyPfz4PJLfc/g53opz11ZcygiqQfv1
7grUk7RcFuwZ7xyT0BSeq2XVchl3ZcxbbaVu53L1y1mdcPvjKGSMeom4/fV3VdcOWK+0XufgWkwN
wFBFIilyeqOUuKt+r8VRq00XNS2DCmBLESC1HWVb84WNM48AEvKVZNNtkN7GEwweA6Fyzz4pAtkP
0Uqf+LsuT+cPnD0Xz6IVLdc7u+znJ+4E+lr47hYLRrWIBFJ7Jv0dXnB4yVVocK2re3TsJUbr+dyN
JAckWHheU/KAo0BalO9/fEid7z8+2ybMwDZIcNXnERc78XcfX8k76By98D4lnbQ/RFVGqq8RGtYO
xB10aBQ+zQa3vXscSS70AIN62S414uShwwfVEezZZgRu4Tl0sRfXC4U1696Tg6zPyUDpuQycztiF
bnRN46p/6ijXCRSsSK9e2rav5vCV/BjoYX3SRx+1UJkGNENaHclHVmJFd2BlEVmLImGpzxLCih+0
SSORtEkG1OdQYs8mZTyhaokmT7j6yWItyMwS4KEegjoxD0liID+NiobMopwIP5TuInlGc2wdx8Fn
NtNO2JFXNMr2nZE7/UsRED9GrIcK9qbw63prRFl219uyfQilDKgw9JlRqo1W8YSrtH5Fu1fdKrOu
PyeGhygVIfUmE4gB8RCgAUAZ54YITs20Y4Cfr5veBXzsBFH02DpKsQ9iab6CypXfTYSfrqBdEFSY
YeNa6kq/NptR/2iwC3iGrG/eBy0OvmBQ6TG263BthsAaf3xGfH974ISg5uNiZklpmKQmvb9RAYOM
7dLys1c+r+HsGlgz1wqrbcTHpqvfqSm+/0L/8mTEC1PqEAnBOPfdxdqbGMhgichelW6n3H0H/U5k
KHhw/ECnNWUbLAc/T6/bSNrx75RYvznz394md0HGhFzE31dYrVW7ecwA7bXM0DWxwSnggacA77zf
uU28PdK/1HJv79I0DJLn52wLFsTvvmODgWmts4PgVfSo1RnvcbtYsGfDDzsEiX2TGayZwtojsFJP
LBc1ZFewKWURBMohaSioKIPVFWsdlxD10r7nfluHTFWS5gFrG97EJoObhbXZvNbhsX9JW+lcZIVm
X7NmMx5ddHsNg2TmLks/9q9k6nIeMyJQZwUmOlnTHlo7vXLH1yhnsR6VbbURKAhfcJujWufzO/z4
JBPzW/7ukMxlgMGGgBk29+j3JQHziXow2VC9mu188APcfFsmsAkhJHA5Mdc9SfSAq9bwx//N3pkk
162s+X0rDs9xA4kmAQxcg9OzFUlRfKImCIqS0PddIpfhsRdSk7K38JZUv5T0qi6pG5SfB45whCeS
KB0dAIlsvubf0JPqLXnCyItaz9u34f9yG4FJg8h7QRCZY/zVgSKKuFKoegZfUKQukSGve6QMEaFA
YjEr9bibvYoGb4Vc9AYkXnUHDw0T5kxFV3MrKWQgRmS90wKiuKvXeuP3cfQJVd8a7gzE1Gytg8vV
XY+1W7n3Qrflu8bipW1k3KEcokeF/WaO0sU2aKPgLnLcGVqZl31bZZ5duwDnj4WNT1mWNO27yh9L
6PbxADeqTKcPtu8UtxakjnSDK9hycJ1xmTYgPJP7pYxSOEGdzQOkivr1PCbo9gV5l6PQyZn43vOt
8DJLV89UPTA/TYoCFOTbg2vG7sUrZmy9kHnPIUUG+tqUilJ/xHsP4i9d5vmwat38oc3cdYW1VmPK
utTsy29fUbxMKVlogUlzHGr9QMDJUV/1hDDRK/uKo/Nr3ubeOYZEsDJjmusXEba2aFCzlnaunyDt
jFX9Q5ao8TLLIvvWmiP38Pa9fO9mvHx8Qk22Tyd0AnLc12F2v9AxDZO6/pooyu5biWjep6bXKQQE
qpwAkZ2Ccx6prHKDaASiGXkqsaQj0dzRgo2irWwsOt19IwNwvBBQ0colM6qtAQ8yBMNPneuqazml
yVniB4kH+iNyls2wCifdJK2N/yWSgs02rLTfHi2G5ZAXo3VFbWzmA3A2LuWQrjerWjjOcj9r8RPl
9N42At4vDHNsuy23AoFddiV40XnJYYR6efmAKNgKsW8d3o8OnoBpVbq9EegM0ENSOZgcCUL2Bik1
hFGCHDntTaNGvGAkTROgNPAMF/S2KKtlrSRjDZ1GnNHeATlA0dr5G42J7ONUL+M3L3PoJA9zjvz+
22/n5d5PNubTgeKgoxFpsy+/3pFhhhEBlIH7XE7UR1c4Ia0JWmcY/+vym2u9XAcm82MieiJymZsh
9AHnZfbjoM9XtJnvfAHAM2TeV2ctOQvOANEQGSZInLOCy1VOU7T/Zx+SrBaMJGBHZIYImF9e2O0x
yY7yYnhWdjSZHAi94vkuRgGBaPntS4mXUYN5yAiQox1Knyrir1kAb1kUy+xUkOAQnLNP8VoE30rM
ZaERjkESJ+075IpjaLhN1sO62vtzWhDhDmBuYW6VlGioy+ZxFd3muQyw7U7nGnVpGHp9uJ6mxfOq
/vT2Tf/yYjj6fbIW9KuEDZDU/PufE2EMRRzl2PVzjcIvd4FdepF/m8VK3M4+L0km4mpuoGC9fV3x
6+xDWFjSw2CfArv6upASW8JGpNm3PmvfEo7eRoEPN3xLvJv29la4JVSQE4l7ETytaUnHZtf1fU+6
V1nKme+zSi+keykou/Ez/l55dHDheBgtxtUjpXn7blkXLzZyj46wDADLskw4J0OQ3S/HyU+Wtq+w
f/uchiQGJC7hOuobQluTWGvIXutMCtAO4LpcRKYBE9aeR3mqBkhFShMVHlksE7DKv0kkW/mGn+nT
LLwm//ajJOTFLfUOX6ED8XFAgDUG31cFJq+D8GhwpnUPTX5Ezkjgxo1Pd2yKRmyGqcne8CcJb+O0
HRWMPda93HRKx4yFk+cmG7Z1JrscNGTns767dMnUTSu9vPoql8nINLvgY7B71HHkf8RxmKmJwldO
eibaPKonVKQn8RHGV5vX+0kqUls9ugGpdw+T8m7I+Rt07uucHcRYEze8MydVC5euMDAHtZi7rWVy
uZDvcNFjzFGOPKxYVOKQ8zPpkwgz8BHYC8j5H32UwsfbcUHvIjuuncqpAQy9h6TAPk8iLm1lS8TH
tbuYq1nJSirsRkXWPXYhtO0TlQG0tUqvRk9nEajWXKQdHfhzzK0VcwlrMLPzZXMmVgQIB5NP2/Fo
qnhIGDqstjbsRoLLBqZyUZx+PgBCZiblJTmISHltO7YYUN8mE74YVGI2sZKDAPY+ECrJb/ArVpIu
cLx5/4/vAC5qId+dxX6WbplyDcrYbqp9k/hSOuHSqsUt7xwBQZ4p+TGqXlEsjJwfthMfWJYxLc6R
EJkoqsDSNlfECJ468tpCBkw3LeZOPB4bvZkuDSDo/JtbNDWTJo8BcN5hCYD1K9K2Bgyxaf3cYU3N
dRQxaxKnL3lnrrL5Qo4m3PYOSG0UOGZZnsrW565SM2PYKJqd5RZ8Ziji9yFG1KYMEKAmsZzF9IrI
+RMMSagm56Z5m+9WSf2ah8ijVqortHHnOtk3tH+548CZ2QX2vXZnHgYhHjN/e7fz+AkxNgRczqNh
9viWBhsrlgJJUchPVjICQdz0TjNySytPz18uU27uBa49NYQtbDmW4Bp2BTMFqIz0TjP1FW4vr/CE
oZIcQ9/JrgcAItQ4Jo8f4P+sAbeVe5EZ426uGMFJLRPDqTE945tQg4bLnI+woyEc2dJMUVPsn+/b
sObXjgYhCzjIyYOvKWZryijekrHOkRbQZvNIUeV7yjvEZVnSXmS+tEdPgzeByDbqn5uxFe58H2QF
hcN9SuwwrKdZ2UNeXc0gbPnCrh967k8ngymIKRf43bjD8lcL/0SBzVf9Lkc7NsWgY95RNgzMzpSW
aa4P0rYO9HeT1j3gC5p4NvZXukx3yWy3+sZfV8X0p0hE+riPqqVEvaRbl0ZeSx/Pmp627Fh2NqEd
Bb93GGJk8YCc4WTecJ3Nqw28nrU8W2fZYJcZwg19h1cMNZVhsJaLIh6ASWHIBTXgufPCrPGf6kHU
PEwd52vSvI+Q1fTq62ZoIhVuJR4C5GpsxGw3+9FN8hUqczsZvzcKj6FCL9CRI9ZF8LRMUz8sqFLJ
Z734FtppbLYrzxzBYdNE3n2q0jRBFTFF6+h6BChjJk+Wmy0lGJeVcLEAxchP9qQG5lCMM2iRXDS6
wULi0Dnz1Itr7btslQMyGMxVpHIEQaOyLTF114NBE+V473UTb4mCiClvNWu18F1RZ5tdEOQyepMb
O2tj6mY2MhF8kqaKqXaNfWz2pcKeK3UbjZRMR2YIOIICcgOK8ZhypBa7w8woshaEMw5MqLnrXWpk
vP2OCmyIgDUiDuWguXFMMiYu7YnSVATZLjmO5hVlJndXxX7LysPhzxyy4zh1TEcl/ayxOJT7lf1h
DVPLe6fstQcowRZFobXtRuMCGDY99kkoBJkQy7aWYn2uEE8oMLX/3hlh1zeDsxBQNxHWu+yqEWK5
+YIV4JTj3kMFKIR62CHaFe897HS696SHPDxKQiW7/bxSNWwhHy4Wo9RUacDCzidNgf8UZrgUoED+
Y1pX2WL+bfUal4mrM7BiEr1ly2z3AzgE/SDgZjPGbtBHAPiJRBOj7mHBdaDAHMY+EI8lRW/42snY
dndDVPQjQbwWK74K9VL27+1KlfckdmhLb/q+y7pzWbczTd9mntrntuKMueiTyvKuYu4UBEbdZt2n
jD1XH4qgbsovpBC6J5OWVf+E21m5vNORBYh/scqxuWhdf2lrjOsgI7TbznO9YTosix/O132XxgoB
6cquxCU6k1mxj8MRPCoetCuK+UgNdhohgnruPbVNFA5jhPRIu1NC8IIV0D+CBZThHyMQz957WcKi
TCh2eIWyNlHprHGzaSOeH9mONU7Gs5FIltUY6BKHmV1ERQA/uthBivlCsTig7Y0k8DZ99MMcBYm7
8wnQ9H2SY0nCwSfH4HxY1wkqhjc6YrtSiEAvTCYjdA+rcYIc8YDA6bcJIK9TgOjXrsMiUV/EUW3b
R7GI1AG8ovDl3YygfjMEz1zfummLpvI+TAPOzc0REeu17fZRYyt1D23TRUFnGGvrzkMHSj9AhfFA
bvRS9h90gGNMg3exDPr2GFL40Gpjz6B5Ma6g/HEEEJ6rg24AhYGfKRrXoVzQ66ELP4sqD+svqdOC
5d0Vcly7r1Huu7h7TkHbBNCWB3+0j2NcdxRap8L2S3mEcg/YP4K6WhTHWVLXK+FGh7U7Aq1owgJY
yk748PlBH7ijayXXvcPD5Dc/o297LWMp7hZM5Y1mH9hjjqW2cqvW/7BQf21RVouXPp6Jp1BgKE7r
HPhEY7G9sGB6UDjMfzxYciKo3kWXlmMlYiNhcXeAxjhrOcBZDqknzQ5X+baJMJEOjEWMpFUJON48
WLsgatIlFiGpj6cbR4+fVjmnDHWexNHHNQj4zsPkNyb6A9VlMoeARJi7RZm7KqPj1FWZ/OjXA+A3
eFgWJh6Awke6n+3U+WyT/jAQ2SMpzigdPQe9ro+UK0wUHa1Ly16Wg8dk04utJV44w6EPwBAVtdTu
KUIfjZCoBnDLnlJNaAbVG+KSkA44thy92RCRz+eMXkK8npCpXhFibA+4L5qTEyaZaU70lMG49hRo
iGHvZ8/HS2DbxJHiy2xQ5aylAbU27h/Uo9knC8oafATaDarLcJPbQfRPFHNNvBohU6IfHAQn5OeF
CpMRgs6DGrRQPnMsosxjYqm6DUzIkkajGaMR+c5RfJusYYVEtpSC+uaG85BO5gb1IsXYRlTDGH72
8NWESN8b0HKozCn18wTzBB4UmMDbpocqo8XcvXBji4FsoUdEDcSPiqSjnNCypwzPucIdTIOVMn3+
MRK6Ywkhvu9qIlL0KvlGbBMNaK8QiJxhOmCVZipmuC+Qs1SKxlAJp7k4//EaOTCFgENvT+N92MWK
J3bzGu/sE8ouAV7ddVLMS3qjl5wi2eOMk0EOdKeVSbXQdPDlfK8Dmm6Y1+jWtMMhXcw0/Vq7NkGF
PeYZIfjirCaRD2XHZKGJKIXaZovdB+POKxyilAStV47LuQG7Q3m3TYY5vMG50GmyS4lSAPezas+s
A9dFocsYhxJkAjryzBIB52ha8LCk+EA8g258oldGapx1wkwwN8YKzTl2ToBtLPau30/XFBcuDs2p
WQhUt67bEgVKtzfx5ijNfERvNyeythmB/Fusg5of+HvzaaKSXt8sZRhwXIqU+3JwDQ9MaFggTmSC
ebc1d/tjeRSjz3spJ3wcmmM/sPFVaKy7c/JpDhcs40AZB0XAqu6YC6Z4RkyQH7zeM3O3rJ2ovqoW
kczjLilROpjO+YLKJaiFJMi7nSDNca1a9zyC3aIuSrFCmNA6mhtSviSIsv5p7qfMBWlXTC0sS3JL
z730FoGtPF7mDvMMB0GTBOatT8aGQoF5IYNHOZLK+8R7Hldfrxfu4pA/4XS6qvmoHLcrnuZUKAYl
/hH5DIltjNuHJux5WurPBYHBz4w41HVEYKAQ8SH7gjpuGpQJOQs0FMuy1DOySJ2+sa3ZxpYvbVPS
kTntk8E6hbJ1p3upjbjF1loE42+lyNkbxa/QRGG9EibJp0djAvmkbZgf8RAbGh5CB6YyoUJLQ6br
Z78mRon8Rj8w6mbHRbeAnPcMb6J6GUz+wHSSPpcHbBBrs1W27Mny1Aa+GtN9HSimPoA4aqHPaxES
R/1YevVcmtCqtKqorjYwYcuhgyQIupqJUcPmdIGKuqa77wZ2uNTvbE+pumNAKACn7PiQbeV2EYFZ
4mTLSXsFLR7RPr0ueXKEE66mW7i6ejgLJyXKUzg45BQcbJZHfOCqEZvEgyyLhq+JPPh50THvahOJ
OrXDLr5dfmSNeHnCmj3D7FmwSRHwT3I7ULlC7DJKZpMF/kgsylibm260Ar8M+E+udEDGEPbMuTeH
OROdJMlm9i8pZlPRPhOTufWpVpyEEBqnGAlgS9VecRW0FEf4oF6ZUStcHebayGu06JsVQwYhSCLR
qcEqpW5dPLmgBflCuPNm54jUYALdSoDw+12B9S9qRiE1wQg2iUNH8XWBNVS0UuOoXD6reDR55pzi
NOrvkBIHYr8Z6EfxSt8uVL2uqlGmCklPwf0j1wE75FWddW3rOrRHOX725WLwZD+mRhlaprL7z14q
QIiWtpeBsAGWe1VZhbYHgJPqxOfMi83+1EiP1s2FYrNm73r7Wt+rgf/ZSDDlNyRuhOvTSHHB3r4u
Uw62oB+ArPVn5VaYf6K6WTnMRH/0UpZhShuRs1DLhk1jqj1/oIgyl11YbtvRIe+mCmGwVhEpr9l7
fuzMP9FYtRH7I0QKIG9ll4HsFn56+/Z/eSs0dU2HjZYy6bhjm3//U5FVIWwx0mzwn8ZMKO6DA8qk
hRyupFBvX+qXOedSGI4Ap4FNc7zwdb2bMCpzagKopygN3WmlBh3my4PQgVkiMk7Q8/3Nw70GdQle
TCAdWC1UTR34UC8fru8GkLTU759aLzV71KhYbDdTxs5+lzjo76+7OCLeJ5jAlCICIBDY/Tt2u8r/
DY7j9TCD4/TpZxucJ8sNjunLO1nqEU34KHE/UZMgdVxT8D7PIc11dsB/bpThd9s8LWAarkZx7FXV
vCAwDF0B13rCwq64GtvSpOaYWLgc8qljosa3L/gKZBU4WJdQdqZD74M5pHz08tHGPNRsJmv/qa9B
rqX7HisGtjk2xZX3GvfAZwQN5GRNo21QoIq27t++ge/STn9egYRargNpCW49ihK/ULPIEtNStEH9
qUtBqRiTXlcXe6oeaZQff4Qtc5+a0Fh6qESvu59FccsfTcmrAqHCubD8GJwq902Jh9I/EvoUVyOX
bEGXYc2RMBQLep270MUABNUYUYzs1sHim8MSokkzYz4a2yx8MARgpODKBxPFI4HyHBjtuaBEB6Wl
AGt3lgF2DTWQF8vEVsM8mLDL6p2ALGbAxoB3JtuM2CYYXHPEt+jSclvBjwL9QGjPrlkUjgma8nD8
HvE5wgTLOGTk7CT2kCyMf5jk8DrPnVlBg75AcJuy7NvD/3pZs+/Bt5CGOAhg4JepPZFZpJat18cm
RSO1x3hkNClQpEcTAfwsWb99SbNaXrxwttroe48GPUgYea/mOI0yFJyGcHmMEuiR7n7Cgq24Agzo
FNa1PdjcwQbtDVBa6BbFJii0ysrczdu38StKgn52RIuKRpGki/z6FHUd6g6FWoqv6J3Z6CwsUf6Z
mupKjk5jmScIvuhhis9kbX1GLQPHpVXO0AV/cxt/0VZHEwVwnwty1WMlvlyB9CWGatBB+TWu5IrZ
nmkbSz2l5WUGieJg6zm675ChPKwyjfdtFKvHNES2h262Fve/uZmXXbvvPX7EUIjkADjQ2XyN2NXV
tMyNKvKvuBbJ950Uw51TWmgHEEZdgN6ZrqeyG89br67OSuWKq7EOyOaQWlGwmfDm2sBwnBEjndxv
IOc7XCK7rHj/m7t8OYPMXUq6y1AoYDsKDr9XQzZXMXLRnTd9Jcbskg8sVx8pFEgcm2mw52tHzgUZ
3KBluMM+ovmWajtAzjV24PG4QTM8+Ag1X9rBUnxwejj22wmsyqHPEYewdYJ0g9dRXPnxov+vESn+
zKP4l/+HVAvxAgg5Vd6gW/x3aNJGr/B//v3f+P1f//5vfyZr/PzvP1kXofwDJJFDk/E/9Yd+0qYj
5w9ID6DMIw9scoCA0X/QLrzgD0I7ohbBvwC7g1vxJ9o0hwD9NF8aPmvErf6DePITtQ9n5QcR5efP
/6WeqpsmA1743/7ry+VD/wZ0NIe3QyxJ6/mXpjdA0LSY/FSi0Nv0J4JHdeOLuj/pdS2QzeoH/+lP
I/W/eUGKFfBGhA8+4Hsz/E8BIHUep3Xayr8gwiWvnxcyw2hSNxJS1ClZB/Eb/Per4+L7AwI5YrzI
PsLwNbIMaUI9kJN4F0GTyqc84gIor4n7wUd+7u1He7nIv48lr5p3TfxHOPRaErJPlzSZCuFdFNXi
P2UBHU5OfJI5CWv4etQ6egiKXFz3MSYqb1/6L56SmeQzGzgbIG2/OqGWrqC/ZPXexeDk3lkdtigY
woWkCUONt/pNBPYKV/X9QU0OAluI45As61UIpki5q0Bl3gXNLy4UtD0wRopXJYndGOSINrl5iwqw
UkO4XXsonx8pxNFJU2g8bG2nji7/2cdHrBd0LH1V4ODe68AbKTscAxNEkEPAS9WWRll2tK2CX/7P
riUEiwYnO7bz14cwaH67TNfVu3CHRVxPnjV8CcZK3U250z6+/VhmHP8UdzB3JbkSkHofhJI54F4e
tNlIf0Ji2n6BiOi3wUFGb3Kq31GLfp06XEQCeDQXY5d69TIBiHrB6JQeMrlDQ115xgWdQpC1pWAN
HvrtJ3oVwpipI+HYBIIY2mMIDQftz/kfUkNi1vATLnKwXBXIVq4pSJPlpkRY55GWtP/kyZVFmmF+
uKaje5agRvab9OgvZrC0PbY9KrL84ZdMLXbQuY+p+lyocHTO3aIWFpLAUXjZWgMzFKp9tSfa7en0
6WkVu++LF3ZydmQH+R3w6K/egGeAwLhDklPYrwA1BaptqioQ1RrmWN0hWUcoUE/NhddijfH2+P/V
paR0wboFHC1kiS+HX7Uh3cmgw/TOeEtGUcKStUpawEi68ybevtjLs4XtGzAtMWfkcbKAfHx9MUp7
TYm6q3Uer3auN5bVt481uOpHvYTqZsYLIfzdzvRyCzaXDAB6oicBkYkX/DpSbwsNuFsE0bkd96iL
gmWgZ0A1+A5aqjKYat4rfnrqJg1zjAITllSlaDOiSdUuuzCT3Qlttf70fQcZvaJFXEk7GbqcqaUF
DspQbN8eJJCGL1a5z8FP2o2LJjA5mFEcjS/fSY2pkqcq1ztHuqwinEv1ockkikSCOjKtrApiwrYs
876Jt2jjrnKPYLq8hT5dVvs1L7nHuIp5kTHcmy/arcYvyimYulGqWVcmBU93dp+LeeOLBXEqkaDB
2oEXuytl15/snP8Glt89CygZInSRO+4Z9kfd4zgHmOclnnve5wzgBkO79SbBVrunQedED1D0sApI
o7gTJzH4fPUQpGhKgSeXoKcxPHA3CRVxeSwx4f3S40J28T1b6DpUXDbe7IFNnbIWVzVYTSSdnmgf
1ybA7N2KdSTPQfg0FwNSxv1u7QVy+wX8ky9FXnaPlJEdLNBFtt5RI1Y3loNa+0a3BYY4Aq4mVWqE
7QskFag8PnRlw9zDQ/uJbJjZ7uWO/7QK6BqDaM0JPc/+E4Z9zjOWmM4JCbLurkfC/OjTbN8GWeIh
xTxEMxKAkc8JI1Yh7iFWsUhVGF568NKpDHuMaJzFD6vnZMfYdYcv/UCZl96uwCTGYXyiJQ7uhiGh
GTb7w5c28nhPOCpHDwKl4i9FlTjOhuZntNdDLNxtuOL/OcFVkxS1V/csgn6RoGy/ins9Mm7eZOPo
+f2UqzmpD6Du8IleK9T3MW5QY7mhG8nM9lJJrlHVqw7OUxOYWHmgbpKuii5teJx32KVIhTWUZUk8
d0pxTSefWVNAEXoKZMForlDmwOA1IdbUCCME8rw1+6U1Bzj3DWDLyiPoSW6GsomxDRk5F2VDmZcZ
nKzJvkK+/zq1qpJX6Ve4esQN/bVdgEUT1W4cEHF3rl3mMhCq6GGwscY9huOE2JvlAs4TRjdlREJX
HVaAPs6GZqvjbls30VekojrZiqzyn2bws08ynSJnM9Q9zhn+Kvr3yOg4J41zYrBzgIB8que5vg91
tl6V3QzBflCocNAhFca2AmfmrGzms6QEOr0Z8MmmoK+baWeDYLsv6bsvGypiNQawfr5eo4lkX1Se
cWXASpnWhz+g3gXEZrvWer0vKCvsJ2QW8JG214zISGJCo+2hvh3bIaQxG0/V18bvx2/48uDj4gTT
NazRCYddlcdqOxXsTFtdsnEtNlKQaPGt7UfaD/1wGPxVPisdiB0t/vqyGew+OdgGO72JJjzK0Nmt
j3MzNdcRTQicyvSQfkowxUbsc2yvSM/lsavX+EKsY9AdQzA6j21WjQeUh/UntGeacyS7EpBKi6c/
1WVX7H0fgOogZl4j+JB5Cwqv/gS8ni5jPafDDoJCcDTB6LAJVDegegeTFFAWUuYzwcuhCh06DamO
MTm347upGKwzzJTbs7xPh8PqT+tXRG2WfWpl1i0CmtXHrJg9hOsAPbQ18O8cevEmKPqnYPRYHxmu
tKATkT2ce3Go2oYvCq1rT6U2278bo/xR9G4qdjIo3WbcFh1CVf6mx5kkAUc7oFVySaQbnqg1rf4O
nNaC0kfMhSjoxDsQRimGiOiW0lhJd7pZrb1TNdOHtpBdu53r4QBqaQVBZj+XwdB8jDDLwwNUqMNA
F2o3ldwH4NXqllMJWyPN9n4pvQ55jMTmjQaJk1+C1K9v7HFqb8phZFJbKBiNT5gXiWvLyVkSw0DG
sG8o4OcXcIYJsB3aUN2W3Xb8kvQ2G1KjI3GPaipT1h7n6KEPJoWjwaTABdCFUkDnms6eYWTHpUa0
02oeY+EpWHkdoKa17E+gUDiPw8lH5qh0PKQk+tJ8m1DtcCyykS2I3ZjArG3YbWlp4+abE8LJmaKO
IfJ1yPL43clTXq7othbtY9sybbcNfkcDDmx1+eig6Eo8l04Aad3GaVjz6dBWn/wcWc5vazt7Gzri
Y7wvKdLv69xbvlYhkp9bv7D8v0Uyjs6QHBpOtJgTSHFYz04YMufp52EesdL03b0PCAALv5Xt42OJ
0b31PtO0KU+hk4bXc59nW4mU1h7BQ6StLEBIK5XWDzpKKuppgbd8mP2+usP25RsSWB+V44l3xeiM
J/ZVWBtO1CMNOrXOl2RMky86y5b3yRTw5ljxaB5S84wQkAow+8OwF5EWFG2Dc5Bj6OSqpWyRLZDs
49tiolp6GiNlX3jAUq+6YXTvpIZ7DvG6mMRG8hbyLcFO9GDVyOXtlRjLKzSLvHca+6Z3nfCmO7Ca
3bZvxPDszVa5b0btfm4iidKObNHG9GMnw7AMO6htkfbpZpn0Em2qrmS7iGI0VavQO1+X+TNuZcv7
ZUyKWzFN9hWUIf9TscgCRdqSIroHVgFtXvTwryNvza56SMvnFsVHuUnnZHhysqW9qGjFoGaE3LoA
Rkk5dBww4caeKjsgdjgh6ygcTFNpkAXqkJa1ey+Ltj3hXqzfYwgSX2J1qW/H1AZpNCfLI7QozK3t
YfCyc5Up5eODalvwneMlLK6lspf2GKXTcCLLtS7xP2k+4J6IjquFQioiXFZg0yJl8lwvnPDfBF45
V1Pb0k7nILyo86Eqdy0ehdBOqNiepWxux8KLBYAiIgtrm8zBfJs4MyIxdQ4ekHlZ9o+FGmmCr6V/
qTKHbdS1gc5su3auFyjD/YTCed04V2Owah/5XwCv+7AMPDZEsXxtHDnFhwg/wUMC+OTM8/AWc0up
TwgZZHdDJboPk1iHByq63n5WukAkXWUb+uceQsRpio+XzgO4qUuQbQV6TF/sauQcGm1sYmP8Dcod
LsNE1po8Bd14DAV9RMvewbpSH+x+sa78DJwoOqqdewjR+A9QW6z9A4JcWLw3ThYNx4m5+y0uU/W3
lrbD8+LHwZdFjuhL2a2ElDCUwi/RbCxRlYhDdF70qLts16d6RVtzbL9hSpPcgMel0aRROjl3F4UT
UdPU3S5VWbcCvesxeuR0fmeVS753bBmPWPwRsye464BAA9ZLm37yxvCimPA3s7xg/pjKFTWjINH5
OzhkUItiVOzf1VEJfa52lHWbwu7acmYPwjtV7VKq6UGlncLl7Hu8/v+LovdvS9Cgi2GTLb5RFP0f
pihqyqHfS6L/6+//+uei6M///o+iaPiHsOkcwMv7ISrDN/+jKCr+oCtGacAhd/0pQuPyx5+iM679
B+kbJzI+KAgNBH74z1Q/X6WLWMnAD6QRHdC/x8r7NUZgsnFTHPEKP8MTQ1+BgFqPLrhaVITLiKzf
TtL+WU1z99yKPv5NHwuJgleJHxR7GMAABqRrWMCv8+MMSyKfDLM4w6lKGxN0fbCcwZm2KESEO5/N
8DR2PjLPNNqSfCNwKsKzr3GI9Lxm/aDxyus2TTI4uJYVEmuLSKwojhexo276zCsIri2S7bboOQ2G
PJuAkmbBOu0Rh2fnEaO+AqZqn7jLMt6sqacKjNPr+WuQ0zDfdlmmD33qRjh/UT6+gy0SbHH1Usdw
WdSNDrjf1kW7Opi9+LzxFeMmYZNecps+gKcFRzs3qvUhtKNiV0+We7ZOa87hhr1S3Z7KtU2m/j0b
2WSdh/D3xWa1eEtf5sRN5GGJAst5sOc4yfbVlKje6MhY/mNqR9jgmuYXjqUNaJLQ3SBZ3S43HbEz
aPUEvBdighYmdDitigTAqC0PdllUnbfBodgODw7xgo3vNj3eM+GZTyaQRoKPqi/a+ig7G1cvyof+
Rq5pX2xjMQTJTgAYcEOsyaQgByZri20kkUH+fK70mrybA0Q4G1uXOLgH4OVJs7vwo57UaAF3XxT2
Kl1wnKTejfxEVjT3z0j9z9dBmNs4omOneCqlK251Bg52ieP5Y1/eRmFUHqu+sq/EgPF3GB3aHlDQ
diZ1v+ir5dB5XXvTpWh++2PLvjgiA7ZFVjK+neWqPhStX3y005VspcSn2vWnZjvizvHVCJ0ZB1C1
6dDIRuvdivBHFhn6iZH7mPtGjBAy1Q7zy/oMU/vxHM+7E+y18g4t7uJ2VqQcBiuO4ebSHS2x4Avf
4OYerfcBTun9Bo+Y4TNemPFdVaTBTrludlYkstrby1hdBHY5IOfvVdsUbccPzSzrTWeJ9AiKLHqW
CX5B4ML6/Ga2ZPeUzKgUbFW72teIR2vwnbmwzusUf9LNatf2LcVDaE1YiD+4TnmPQ7jzKInikq3j
Fc8ZNSHwlywqb3G9Q1zG3hkCoPNGdgqbb3f5asg1T1phdxy1DWcOewKuAhpykAY6KFKs6op2uZi9
1H9XFkN5cGcKLWC34+aE5Wlx1oBVuIrxlntUIP+vRVAvCNAu4xmMy/KsRj1qO3nNcD9MmKe6i9+c
CkjgFwsy89clUPxTlbT+bdumlJTnNv8ImCB/5I2WR6Um92JqdAniq26vqXCVz20yyhisQxKc48eo
bzo8BS6rsaPeTzUF4kcbBnfo+FQIulku24qrsitqCe5tpOHlbBaWxAkLhdjatGGWndcycd9N4TRc
zr2b/U0NNuwRd13sq7aYsyu4Vd39VEzL+wxlSMqlgB4slUWPDRySh36W4wXsqcjaqynIz20daOcg
qrS68e0oPmsBth1HbSc7O0dxrsfF/JsPUe5IZWz9m8qdYpdEJgvELmv046sSY0W0cxAApNai9qJO
sMlpL1bfBi8auRvEdqcvEIKRHSzq8mQnBA01NqM7IYb52Gd1gAm7rXZaye5zGxOS4muVIfqyEvzX
3nKbN353nRbwSJt+QkR1XdaPU5PpZz8W8y0DEr9DFXNCcWQVW4RQqx3rBK59pfLTgu/3sfVyLHor
bDg/tFmPhv2/s3ceyY1z6ZreS89RAW8Gd9AALUhRNo1yglA64MB7t4HeTkf0RnpJ9wH0V0mpzMqs
f35DEQyQFAEQPDjm/V5jKdwtEgkKjpWUXzXJbPeznY0NIe2ytsUfkPgEXI5uLAUVK0LGyfRiEoNc
uzHU7zhJOvi9mwgIJnmCyQBaVKJWuIqC7KbsW+eiFmr4UbW5/2fDgcmoTUBdTK3lK1Mk8pXTJs5F
KjL1Fr4o7o9KMzlnFLjp3knH67Tq8PUjNs/yuy7UN7MOuO0FQzseBVbqflnE+Sa0TSjfnZZfIXZh
IaTR1eRpfpJMI/bVSlfuTUQuxGu1UuA1UBS/oFgZCWGWbCCJronjQzM11efEtIjkiROfscTZBlWh
LunU4pg2RrqvdCEeFOj3sGVb66K2E36LcFEhUE9J9a6B3HgZDWu+6ptSeiqLTmZEUwaSY5cgEO4e
65wPw/R1kgqow0lYGYc8NwZfCrN+HwBKXPq21nyV7I2dLarq/WAYDSuzKUAD0897TYzRLSNb+Wg6
XfHZhgnwfRIJIJnZ4lQKGv51SMYYF5XZwd+UVFzMc7GFaYwNunHixAvOE0dbIAtbSWJgoCbtn8rM
VkgGVvFrwrAT0mYa6dX7gGSBLfq04mgbmQg8w4wT3H8VQjacvvqAE4BpbvUizD5rYWjviQYIrjol
sE89mLWbjnN9jEAlHIymwfBUxjc31dv00gK5X8d21lwlgDbbDv2oXxUSOact0F1MOtVlSK0e29W8
+0BlCfy3dHrm7bo02m6jDd0txG/7PMN3/yZrXUowbYermOtwjU/p0EoPUWSYjxW2lfsxkQqMBBoJ
lSuddmm68xwEW7ytimsrwbOYSN+cbqnHxIFFCxhagDme1RZrmxiExoJZqrxMiQoP00f7KcHabycL
7UnvmuJKCnPj3g5DLDTlUTsPrcPUPZzUm6maZZxL86vlB/SrVFP2c4tF6pSLjRNX6lVnt/ExxMUU
3Vpe3BShqr2z7LbfjpaU7qqqMPaSGeel65ja1iZzbZMm+FdLhVYeJ8C3W8sI9S9tBI3ZVVpCrCCR
OPeKEZe7HNBqJ0e18mAEcaSjsS71G9xk8RKE1OTcpmFu7YeIQXaQtTOiWXItkQLIV9gGXcEsHn2n
VfHhF1JF7h/UKxdFrHPAs8k6WFKM8iptwIuCqbkp57S8IcABJCJS1cOoGTk8MCqkA3nr856EUesD
cwH1YSRhD6YI9gXf7UwizLSwjV2QlB+NKrW2UuzcalCUYR0Vcsu8Y7Cbg0qXR3h7G0eA6LUEJUht
hEehHGGUxRL0i0DEXbkN1r6+2o0bo2B4g2Yd0jT1ZpfFiUGuB5EdimCw7iiVYZhh11a80bAhjqET
691FC7tqg+7oPbkQ2XU/9KQIBLOs7xnv8l2vY2SUAlfuiKq2DqA99jX8SQgGsiUemaCZjSfFNhOQ
KTh0ZRx4YZQA3KKIUJIjGiiUXIWU3mDzhXEUGi6MnyyZDCRMV6ct0XjDnVkvuAYk7qMpT/l1m1SE
FKSaWdM4HOsrE99oq6N+wDeFbgW+FpPpkZkqaJgqD/e9nIbvCLJP31GIsHd62BDhawRVdU0wj0NB
1GS2EhrBUbbKLsMVktqvmxSMYK7dB0cB5jhviECMfWQjToWptQIgJUKnOGSVGjbfCFC2EM25STsR
s+dqlX0OeiPZjC2utkYaVbem1GhXul5PF6eqlQ167dBrw2r0o3yYtyET/4+Qgk6xbj6EpiBDSRUX
YBaFb6n7WWIpnwT18AWTQJMbmA5Tssz8qMy9epwka7HpiLRNhYhmi3zliaS4z8KSbrHyQj0T9eYm
nZXIbSohe0VLqJysAVwnrPBHlggnkSoZ/pfhO34WbddNtu6hC+3wwmVyI6XimoQO7aox9Eel0VFR
9W23WMcQRJ7YNcqslAuDSbabZhM1ZeQfmJLouU92vLbLO3sXhfnk26K/xnlGfY9nHZ47UMUznK5y
HIcsFdUiCjovSDo4kcWES5Ke7S17HMAWYu1xktRxj/gFJwTHBmY1rOvRjBKvNPPkinjr5ElqrC2E
9OAhQ3N8KMHefENt5KsIi4kNOJPuzXbNMNdE4ihKy95NTTt7JXgrUi1QyrLATJ0iIiM7ta9rQ+bL
xXa6FTO1IRDgGlVRSbzlq4XzLzgyPy9LIZFoGpV/HBlRe75hc0SBPqWiI9YmzhqWddJoBX492/TS
BqlP97qcsyJlLpUzZMvJ5vcH/7FEjKnDYkWBfx91AmqVuGD+WI6cRV4TCF6KozIW9ZcZC7gz7lPR
tZ04yd3vD/Ujv2E9lAaBZGFSwG/4iVcpKhGbY5RxqJI0zC33CNLMHKnzt98fRwFOeEWkeD4QDrYL
YQOKCPSuH78T1a1JrxMrPHZlMO0gI+pHkyzBbZqL9gaP4sQ59w62c/zo2VMJKB/Sq4TRtRREy+I6
iDi79ZT+B0b6I4y0tqg/wEj/B07d//v///dHXh1ry6Ux/hNCwrJYoROH2284C3fuFYQk/0PnZ0b7
QVuWDcxz/4Uk6QBPZABChnYQT2jGQpT6C1nSAZ4cA3ce9CIWhpLECL/h0f2OV6f8SFOHiaAp3MHc
v7B1dR1Gwo9NrholKjRpo5A3oPfUavowE+OhXlhnQURCN+HY0ZSRrZooWA0L5DtHlrdRWbso7ym6
ClYKygbihNaPGESY84SNr87q4xQuFX33uRJMzl/d/IHGtpzZC+to4VBwwjaXVrahssHz/fHMbTRK
JEPN9YnkuvFOiUDDjSF2zqhp5cuAGjb9Q3en2W/uz5UpAqcK+gs6DX7NNxwkQu2QhrEyPsHrOBct
8yQv7RH47GMkVxVjbiVVB6WWy0dnqJyKqqjeYzXhmF0f7DBsU4pjYAnwp7knp9zNWUvNe7U1xxs7
F5a2xecDygdA4EMKljbvca2E6tQsmriQIODehU1Lfauqq4xY9bHDQTIccq61ZPbU9GcW1qoyI1rJ
S0pZMQ7TAFBR0Ifbmoj7bANMTqlsYDDHl4FfhDlv23TdLmikiTKrUB9qRaMRsEYwnmotw8FFl5x6
u9bwaxtPdaBtknW3g3AGctaXM5cj/Ac2VRSqD4oiUYEne2FhWNQQM/DLpHoPJUO4oyrsEU6LWj5S
rYDaYBZqFV3TrXJGzmQAujHEY4FNgMVMGUdidanGkdKc1AKHqsucYP21M63JLD+qWgfHol1In1bY
UCeUGDv7u7nOVcgOqboUBZRR+oS3HFdONCjcyB7DpeOIjQGLyr5O+BA+Lxw6xQUgdMsu4ezUuKdE
OeKsycJksbq5CXqlMfE8zLE0A5Ph+8fk9jzFQ0gA9USeAnYSfNxBg5htKmHeRmbHriE7cJEEjgZY
iyJLbT5GQw6xXJ9l6uNcR2BLQ2hcFsGYTfyc0Vbz/TQX/Kw9bCjlRNJ8GvnkZagP1nJxHMje/H4L
z8QB4ITiw4zV8ua+H66icJhvJVuORpc6zHjQQl2xNyRkKu22qSduQjIBOEuKyYRvFj3CPspbpEYb
FR6N6jBODya1w4sE18rysjjQG2xgu+IpjFvjasKN4j30CeUy9GV6g493+KTi9ndgzqvbHtol62kR
Bn/AnA4ZvjLTZKNBprwz9NAnWH9zxbGmTiZfxZxi3OJfQ7XQpJZ4C2NpIXIQQk4hsra4vIPIzPpa
bqndQRsIJdKas67SFIgduh3hfx7TItUvQ0adjgJRqQ/fp3hiqcwmzhjlOECfymTlIca2TXigzsZT
o+aA1RHQ1wPEIX4eMjmqhagy8NsmA5yFLeLx8pErw81lxTk3ZVIWQ7BrZKlsPi5V7TsiiLgRJFLF
xoOAGmzuEwCgEzQDeCHBCNku7OOCtLsF1YbxVR06ak3jWcsRv8Fj6DiKCf9/dhXuNmc7jjHXBcYV
vp2dURenHGy0fkiIj5DeS501V+dWraUaozvIODsS8eh+Z+zrnHdCl7PkLuihx4yZVFde0Gvace51
Ooh5yriWddtyLSk+Qhl6Js+Vi2w6AMEbdzq9SuSXFc4NZMHQkPGR4IcrJIf72MSUGdJKDbYAm0Kj
D811Vnaigwvp2YodmR/xrOpUYpcdOgoCGZLii6XBMI0QSmPekoLsYekcUlu3grCOP9VKjXaVGSHs
LQ3ji+RDTQ9BasgYzEZ9XWR5TmoKnrYBmqE0hLOlJgp7kmlOflPBjtq0qNQvMWXj8YONz0jyzbBy
FZN7VJlhsM3kXlWvM8afuXLVLg7NY5Crdka0XAEd9xghe6qhlC28BkmE8icMRojLIaLkgkjf+Wj0
1EOLmQj3PhwHT1loE9NCoEgWKgUNo/G0hV5Bskaw0VbORbbQL5SViRFZmXGQYKQMVDviShIfQvxe
mp1eGmZOwkk5BTmdTHEsS1t+3xil6mmZjCtJD0WGhYSbLJQREQ2jfVASNfycNoH1bcmrxw2/Zq2Y
muduqCtWkmk93pqFFX4ytD7fZgxSmyJvtDu0+vknRSfOU83lEFfOOSNzsLXqGycECLJK9PGuOifp
lSjD9J2Ke53rEAa+myVgdamHObQoKrd9NpTXGCBkZ0Pvu203WOkt3Xr5KXa6CGsFlrh468Z79IP6
rpoqaqArcUcU4j6EePBuyPQm3NULxwdfEgUwo5r9FHu6HQYOCL2qIcdpyCKYT/Ra8cCgU37MjayM
NvHcLFiYXHwAKl8ubSYc2L0LvciEIXIpzRGKnuizTRhYzXdBWMAm7chbV+c43A2pql6MsLGIJ5KN
HB7QxHRg09Rqf6qarNjbaTVRDYZZc7QisrlDQ7mNg6LcE9TUbWq+48cYi5uBUao3jzCNlH47ZTCc
CHwN7h1ctfcSbjw7Q3JMsABpZgE2mRjHRW11osOeDnKeT8dBWlKRWkJQp4bicavqVKcoJR2ivDEf
etHPX2WyWk8USwjvXHlfv19AvFmQMT9ZVL3UnlRNVxfp049ToikL9dapW92vzZwxzJJkhhiaLf1c
jp0vdAf4kBB3MoQ+mP7E3KS/P4GfZpM6GhD+4PYjY4Dl/+MJVEWm2TA9A3+EE07EHZG38qAxCpLw
jpuYjNoYefWfiMlv1mcLmxZeKukAJlNtlk/LtO2VVkOHYmBFg+EAwdGNC1IjKw8SEpOc33+7N0vO
9Ti4uJvM17m68ltJZx8VUAucMPD1ZJniIIpl0MjH8tFYyU5//2BwrNHqMkNHv/bmUkKcaSTgbsfH
lc3ZFkWkH5vITD0J76TnRd5/KK5ZZtKUNm2uG63nF7rBCl++Uhpl09cWRjssGLE3Bif1moUI21jF
n7ThP8/cbdxAIFsrxJwTRvCGSYy9K/1Gmhn+PEbB++cxEGYaQxZWM0yHGjFxeX9/OX9uIyisqePY
izeR+pNhfJHrlTymiUlxgUrZMFDlHfG1/gNL+pdHwf7MMU0kCqxMfmyJaaDihiUa04d3hU2JyAUw
EIYtf/+7sKC0Fy42xfm3d5nZampl4FHkO6g9N6ZYGF9Q5je/P8ovfiU0nNqCr9Ct/OSonuCkIkrc
3Xx14aiLOuI3WUy9xu1K+WvLkVrF7w/5c/dBn87NzNeiUs9hf7x8sBopcqWm7ktFADrY2aE/y3iY
uF1aQNuyJ/JizWam8/r9cX++sRHpOqh0+baohd42SAyIBYi/ofrJ4jMRIFiGm0YmH4Fa9h8kQL/4
ijQOC1kJdxpL/jd9lZUONYfKVH+so8ybMqU4zU1bPqY6DQYjDIjES6v5+98PrSBqdKyjTEN7c9Ce
JGUtwkHZX4n0eaZrx1S2oz0LnT/eaKuG68d1OQIBy8BFGwKM/fOdBmxly9zO/lw3jk1eRGZgtUkd
/Y4o7PqCW3oE62JimjwOzOsIh5iaS1/1RN4hUtJZXOAomIZq8xXSpcasc87T6MZOTIrMv78sP7dw
B/EF1Bp6c0Je3kqKwKcHzKkDWniGZYAnAlE+xqPEcIXYiKb2H2ho3pjoLn0tUhPuKkZHh0Sdt9bt
YQpegt8hTRyHj3o72ljbuO04tl/tGuqEF5XB0t7J+r5UKIIfIfwj6FhVRlR8YK9XeL5XO2ZJYg9a
D/n9718TekraCt4dMsqjH29BuWqiube561cifCwTe48ZqYboQ8uFO1Tyn2Ccn+49U6O6tcizVZoo
UtEfD1iJZpn0T7MPO0d/alB5xLjloG1hYGU1/vtv96uDgRthBYFGmuHgzcHsGb+EsHLIVaQafxPn
AKpyY7PKMch2FH842E+DAd/MXl2atWUu9pY3lSWSAkIvT75JLDVMHdHSsrgRWSX+/lupPyrdaVQY
tZjL2G3w5QgtWs7k1QQoxat3BN8fGMChp+OZpLDglWADJO8CqZibUxn3ICF6qNtn1J/ZyIrE0mpo
v8swWFTjHSxgcAIJswcN2vwMHQv64wEmK1AWqJcGL2lBPxBwsjgeiDe4aXMcrP6k2f/598F0xzEA
TJ3FquOtLkpgU1biHNz46jxhPrmoyzKKmPsQAuv29xftp5ufSCvaAHA7gK2lve3z21BW236Mar9e
JEW2iq7CrQpMLinWIJfJiWz7wyizjF6vOkZoIvSHJFjxCEnxp18pn0npqGpD96Hz6N8Q6PZ+rQfO
+xUQwXEVVAeSgfGuIN31Dz2d+raJQMFGyoikbqFHojcztB+biJ7ikYw/U+wr+ORnMxwX6s3NfsIQ
QcOJaQzsz6aSJPoGErzSXFaZda7VIcmN7UTUgqrG051MWFK2mZMFr6lq9P6u3tVszxbtqM5IYt93
7P/GaicpZ0+DMA6OhGcawCUk3Fsjbub39dK8SJ9h9oCBuVL6fT0hHlDNhpLrMAKNNUEC7kfqDQO9
qHrkMHY4qMmVIUvovmQlyW4H0IYLyieSpXVh3hSTIs3wW2AZg2LnOJpalSqfgaXlHPmB0RGGrNfl
ucX9jyD4tJwH7IgrjEbyWfiDLRRP71MD575OiciaJ8lIGMTpwn4biieCNXPiAGDwAx51pZIqX4fa
TgDFpZj7xUGcARg6hUl005NLEG6XynVxNAsgyj3WgkF0wDiBRQnRqLw7V9Zfk88+CUBenHSZ11Ql
9xr8bmP6DlouBg/SS83CfaqxTTuGNrrAcpyz6EbLirQ4Qyvp29tGg8K8UUuLu7tQsjK5K5BuKJu6
a6FwkGqGZAqb/XNomkVyZ5VK8xXSFN9i0GJj/qaZeadf1ZWyQFFDys88yoIP8tWNJwMiIKR3imLO
NkGufe65mnhWlhT4d9BRkDiZhLAhjlUmkCtEdgDhNpwhzHA1BIxeh62G8nketBzeaozEYSzwIvWq
ZDErduRcB8KJUo04Q5wtjPYOLsKizKG5RDcsF6GIKpM1ED4tCf3Y93VjJZuuJRFxLhcVpKnShRtz
SAvKKbXDILEwaT7rfaAMR2xz4Yq2o9KLy7NABAPuZt6PqygLCjkoY9jJY01wjwE1CutxGlge2aZ6
kUTN2LDOA8DsaX1zaAI1YI8ObobpvDadYHbj2graVozfnXYOsGDvoZquEJyRdpyMFo3Kg77I90QQ
YS/SdM1QHp5vK1Olb5GXe2awtNh+IioV6G0wJuVBGfFjPoD2gs2rrU43XpsGraiyTRZGUWpwXVUo
+JDK4oZIFYEx1m4U4PDPpRksdZ8CQ1smEtD9wOOoZD9lSrwgscTrCreMWf6MigwCvw5/ltkBMkZg
V9bZsKhHuIksxniHz6ncnDIc4OZ9VkpUGmD7c2F1PBW1HYnhobht8ooTUeBR1bsS9/+7HPO88VM3
WhrEr9QykuTOxgS6uzLGVHkw4zjXva4OxPTNlqhkbGO7UvXbSSlBgaOJuTHmyoSNZYzHlAHg40eg
BbQVnWpOwh3catYHJuZJG+IN2y5ezKnoSxLFg2DOwOalFBoYAm3Q+ikFlNyBoM02iEAM8zeT5RGo
DYS8tQHI5g7nmecR/3+qpX+oltIHMJL/+2Lp/2YQKHIcOL6tWbTHr//1v54/8leRlBi3fzAgKksw
IRNrbbGk+Itnryj6P1i3UB9FjE9JdKmf/pNuj/kIaBfeWgBA3HcOa61/0u/JfIVoyFCL1x3+W3+L
fY+9yJt5CbCBAQzDbE6VOSEmWz+OnlllNVSRwHhtYli3ompnf30YkaT7ilBnJixj4eVl2EO8Q5qJ
rosH2fnn1vIUQdSHvDXBKyFCwpYbInLinKlH3MSWEbkZDddvpSr3iXrNn7fWp8PydH3NgqeCkmb5
H4m52N5RoyOYbLzDtO0hKvqQWA4ly305Z/T4KKvzWY0w+YUon/svDwpO7kgUlxczCE6YrerZB12d
rW3XiNyvl91HVmsnMIclHo0K/nKoSCrO/KL01we1aqG8zGPN85dNNXW+4HrfbMMmT1J3fbvv5+Gv
/yTzfFrqLzG5QZTOcByJcaJfrxiciupA5gadgtlTN16u4vPbQ5Wdmtwf5d2Q5aUPT7Lw6QVK/+Vp
mkYppQopin0omEnRtn4+J4bsrZvUx2Anrpvrg+QoLUz+Spe9IO9kby4gbhXLN395UMzl64cs4heI
nstvkIPlMsRamw7GiR+VZuFbfVzKWxvHSnosPLfyxQ238Nd/ePmvoVbfG4MmbeeiQ7NaVXfTRMPQ
8qzx1y3lX1uiw9LWe/M2/XGgYHYbZzuJQSWA/+wnbclFWv9xfa72y4V89dbL3l/tE1Xv8qkWPUYK
9LB5c/Ty+e3l5NZTWvfxfKR18+U81w9m5Z6QjNyH4qb6fWorz1uSvlhVGGkG0Lxsrm+vD8xuP7GA
CRZS3OvXsYT66ynuzdMhL+Ln/3h5/eUDRqNkPsh9JimFP+akO7pNWPP4vL2+/PJgLW3l+f31xV8+
f7WrdVNUQ7xLDO3h5SPr1vN+3u7i1XF/2oydr1o2FMe3R3i1p9ScTFfpVct79elX7//m5F994NXm
y0m/+ugv31//8+2pvf1PYcYFMiNtx2heeKrN7f/SvNetf/va833x9m1Wk/nhzYtSwV2z3jpMAjrm
2Msd9vJQNkUtU3tFgOHq9WhCmQh2L595+cc3u13fMOfbSJTGkZCcwgdWKvx1S0Gk8Orpm9cKPYih
Wy8f+Wlz/df1rXVrfVj3u+7y5amBFWHqrs+zdXfrpjG07Pn3R1//cX1YD2Po0YME2WW3vkT+mtl/
XDf7OOrlLWsqZS8P1l5L5RIRr1360+wwhyLSo/LXF9cHG7X07D2/tf7X+irJOcZMybBCvl3FODC0
Utyf1rdmGTrP/bopG5jZX7/ajWqGsjuWSkJ8RlikxFBy7FbSdDc+1Rhq7BKQYyZhypUjwbKmfvdZ
1PojFsKtmylQhKJM9ca6+5xAFfJqALBtn35FyeFlRUR2ttQAjmKd4bE2O5WUdbbpCP6EJqTLfM0K
v2hQH3bYh87ukCjoBOrK2r46y+evsXAG3AnoetstQ1q/9OP90s+vT//ta806BP/rYf3E+tnnTyw7
ePPUIUydUfTHXf8HuwF77/a6bh/WPTvrYLvu+nlzfXXdjb2O+78/k0wWfhRPBalWL2eDZ8SuVKc7
nCkYyfAZynwnGzN/3WqXE3557e3/vLz98j8vr5UVftTuy/Nf7VZdWB3PR33Zxd87zLrbl6O87GZ9
DdnSY5bYuT9hsu+Py9ClLqPpurW+tj5lBL9RYnnavbyOC8TAWLh87HlzfStex9X1M2/2uD7N1hFy
ffv5P9cPzcth163n91+eP+8THeGGdLZ0M2OxDhdEuhhqaZwU+RPL1OwUUXEvBpbWSjbB++6Gcd9Q
NXVxsXV2ICGbZS22mQOQkVQ3Sy+Oys9Jj0DPxj/GY3xut2ZkjW5ILs2+zrJz48Ds7ltl75TyYn1h
f9L0MNmUwk+aT6ZkHzE9yI4Diy+SEgjL0BFh5doEcZwIX6mpvsSsZDc9M4yt0C62Gc5YsAT7phxt
P8FtgVVX9cD6Vd9HBfYFQvoCARiumELxpJiNSzjINsKhmYSQD42TO3tHOM7WGCz8EaK9jrSvSzGP
6skgR9IyYUkbfUkImmRKbB60BmtyI8BaQ08wyhgbJObpsMvh0UFkuAkk8R37dIChuZDd2DTPLBEI
KFtk/k2SPE3485G2leQnwYx8gwOpn6ryh0xLxgvUFPT7zbZg7k6mlXUPuBMfDUjTUa1B4gf8yxxy
C/QW2gSOf3emgm2HGcLSeOrzIttEOKTwSxJmoBciPoth/likAouPWdsqw6Pc3HchKkfd8MLqUBD4
sgXNpJ8zov1cax3pXos7rYALbdhB5nbBIhWYR8+61c30UJkdrVetYYgQKuF1dvGpGOCQ220o0S1i
UjRF2q2qfU3J/fSzIOrfQaYgLyma7sh5OOeiejSMgPhZG07RdBtmoY/Z2ykux+9lpiwrBlQVRolh
AWE17U5pm8DFIw7XqBxeebuE0SRTfZVPiT+0dKqVrOU7EqKhYDnkDJEV5FmV8yVWCkQmDbDSpGUb
hyCHjeEU4hhZ6mMf3QZYqXilEHAfdIr+ZdnulQCXE+I+txq2Fjlz/yW2syMsHiXScBwH+5G0ivia
KJ75tvto38uImfeWWCLaGumbRDZUhU0/HiXvC2cmNiGo3TSMQPZm7UZLW9J6oHSUlktikOO1xqh7
pHB4fRnNrp7XuddizgGRSUM5mjY43afE1cUi2pDAY22iqt9IQlibIIDYaGTVQXPaxzDpvpf5NKIj
QS2QJde93GJjNTXGtaGcEAr1iRNcSq01cZ4KvAlDFXSfXyWklkiC012alSV4stx5baf45Ax+zyv9
xugCZYd6cj9vlyiDrY7t4t5JbjDf7z2jVtHoNDHrrSjNoAmVDhlPgmDVgiHaTBdxmZkprh3CPsLN
5A4UEwRWMdlPgKAjHh7bGYpQa9bbRhAp1Kmdv35iKqMIasx0lRfNTU6q5aNtpAehzKeWLLmM+6NJ
8K4idwv9dXyLvi5zyya1TyaS0k1gZ4BCeHeidUfENSkn4gkDwEwWa3qofBkB0LbBoJMoF07lzZib
R0hr06Em/XyDPYM3jilyLu4qrxNZz2hfRJ6BD9LNBGHf1RGde9lkv5uHnjG8lkOvJCtgZ2mhsq8M
/QHdT3Wu4vYegxwbfyTWrPh2A4yWk6cUBgsyptCEfBHGbvsZsrD9qKUUF1n+9Yk+wZ0w3kVSl+/q
mRS2ISmOI7KSvmsUJCw1ihMbKlTcP+lElEF6yyGvcuN75NsVBKC4GTy8rSEFe9LJxp2aLKGyXflO
6qBRGa2mnwPCdci7+aQxGTG1Jqc/LeFp2AW9W80ORF8b2zDsSdAAk8UtgtZ4NGqqfEaPyRRdglGX
pCR16Qc0vR7aNwKdOLMNIVJX1eDo2H6RHS9HcujOuUKujTJ+bNs+84x4OJT8uEi+om9zH3zLi+gK
mtHBjMd7Mo1umqA0sKdyTin527tSkYigkDQJcVH7UKgSjSIgBYy0qGjfatp9rykIL4VzzInX29IV
TjcDFiSuJqQ9zr+E3UVpsgMctlGc6BHcrHLXBmpHvNe8D9N2W1XjBWPpj5kTg6gn6N8zBxS9mB83
U67eVVb5nrsvJlKuK5HNyvkGwzi3dYJdMeisRxOREz0Y4rpY7TEaw9ZnyntvzMJ3gtt032lPSoFn
EaLQylMqq3ABnu7HAN2+1Ud4eLbRsY9bCxmpCUIOnNoxLWud/iwbnzAPyPelGh2cFl4WTnS2C2v3
Hqh6dkNYvB4gZ+VFcro3nda4T7FN6m311F2bFeFgAzcYd5q2x65/cmGDetVUdm6TOSd16nGxIa91
G5q3/TxCzi25J4egodwHkfk4Gjd2116qkepFZdH2hoR0rRBHhaT9UDOL8hga5SXCF97mJxYIhTf1
jesg1toVQUf7MMuEdByt3rdYA22ZSR9rOUZkNTU3iS1w19Pj2yQ0NvR2Mag0rp+ksAUbbrxNF1oy
dTt78HQRX2lUSeYWkXffwU7H8mXqg/czpiWePjrvJ1Wetzr+WW7apV47BU91Z0Bwy/PNkGTgW4n5
LatTXKtHRMrcKfmBWnZIwop6n49CcZNA1JginVQTWbSOUyUQvENwUoQlV6yIypVMlZzPTvGcOoNB
hfzVrUvZPkwWKfJjXjyCqGVwWZkRdZi5SIb5buynnalk7/IZeXJr54c05Be2SJdwI2c+V7beslpv
Hihl1G6HhZpHesAlIZ5z208GsaDkk0Jlym13Kb5oeXxd38mtOl5gNxFPN7Z+wb1hJcGAdMwkHqt/
6juxxaZ13AgzuNFgpTLcqAYNWvarpM23NXjFkIjpQOZkssey4n2Qxak/x9LF6vTPeo93kDKHPhyL
pWXgtaQSwTZPJrUIKd0v5NrCnM7BcqVL9MAFURabqaTnG4iiLNsBrktN/potvpYKBkuTzkSBaHdS
UmSdrEmikVxbciRP7ct9F2MSB0DU0R/7Zog9QqMMV3ks0NcbKj5QQ35BpW5uQw3y6SQX9w0zB/Jb
6k3btjeOVtVu2Gs4h6nlNbSt92otn4oAB6Ju8fjDmtCKy2aDyjmrknuMg8/8Ez+bdjsaKIrnLDwL
tf9cDhyKquIulzEaswzLr/ugOhPrfaePKXzKuN0NcfQ1Gd+bQ+LD//ieotLwKuwz3DxUjk0+jJ5G
ejA2HllH/ABhNuN3baIDkSH2Ud7R39lOZHmaHF2C3pa8yJYUt7L6yc3zmDTJXCLcCtLhsWIKLdfF
uSznfIsBZ3Moei+17AJKpHbEAb5zu+RscURv7urYE0rabPRKk4n9WZPktAN93DZTnOAKFu+drfdf
8D6iASCgFzYXLkrFjpJWzcynO1WQVkF8zVNVHvJ0EkdHkzdhc0yMQTm1zpwzn6+8NB7dEid+z6Fw
sWf5gOfDpyVf8bpRlq4zzZO9OY6brOu/5PJAZxKRApUElJ/sB1ZshI9H+6Ip90R+4vfqZHcjIbkb
LEquQk2+U4cMxaOc3xtd95XMrMSTS9ktrehjGjvIGsdIPUt6tZWF2h2gAFCGHBdxTxydKMRfEmDo
cZZcVEcfaxE5Lp2huY2T8sw4yHTLpIBklzEZWeR2YtqCCWZUerrW6PuqcjzFaPCeqgg4gGDdt9Mn
ySDNSevQLWvFHbJHsU/bLNgQPXdAITFtZLUu6fNmC2PNeN7C4b6OzfomDRmMoyVjMrHiK2gLF0Ng
yKle6kE1P2i55aXCLyXm24g6AJXjb9OsYRXS10yOHINcS2OmjfaFK1k6iEmqk5FsSrhrBhESAKXb
VPi3FCZsZEkkzExuFfhGHqz9i1SyD0q2IN1BQVy0ZGrwgJCRKylIwxCXLiLGk/hv6s4kx21t3dIj
4gHrAnjIhkSJkqIuHOHjDmEfR7AuN7lZtHIwOYBsZO8Bbww3Z5QfGb4n7LCfI+9DdhKGCYlSqKBY
7P3/a32r66OAdMHdEE0XYRur+zLKH+N+joKyRWHeM//RqVd8QDpJQES25fBidKD1FhFdlDvGbvZF
Fn/up+RejSqbBLrhWe+0c8eT2lGb5LMdfaAcn+0HMT3jczAeSO/rt5lSLwPL0dgNKNk3aSX6C4z0
KCkAaIY4Q6PzupPzzuvVKHCVi8IbvniTyC6oHO0TCxeuNooLQc7ytp2B21EVPlCj/2xVYtoMHRww
qR5p2M6B4/VPtVtPfh7u8Br+JYGtbhrTpmjjJSZel/4Y51BSi9DbN+N45k4WXXodjCNRBmDJoKIo
hV+l/UZpvQvLEYGJ+gU+TLchguvGbbMHUoIPg+Z+MIX0NpJJ8sZwpvs2bPhV+w9aNPJioaxR2EL6
UcU5Z+lkSwjtyW3TXa5XD5Wpf46r4Vwhw3GqZL4FjwdwI5kvcaUA8eu0+CB1Uw9aj59M0W7aLlOu
1dQKcbM3+XUTnmFscsBZLKuGUR5bxKEXL+s0B7/CXA0gV/7+K0LpYr9ox3hfL+vWB0CrfO5mZ/Sb
TvpGPN+J5k7k5nA9aIBEnFZfcr4W33cGdZzmJx8k+oDuIVI2IaPYtOmdnZRI8MfkDI8gXiArv5Ta
GN10y4IUyZt22LplAfc3GqzrdUE5ks7tNDMSrZxv60gsbwKCLTjk/17X437f6GZC1J2rbDDih1fF
sujZGWunueag0Dnld+1+LHT9miBY/ZrSbH1wJ2dacmH1a9HFxnXaOsnV0OMI+vtp63phm49IJIzT
ut5VGv06R5/gF4Oodq/PNRC7HUVk0YlenvLdAwZOa4Yvr2sInivIqIXNs77B+kAYDxtGY1hAGO37
66r1QXAi5ZllT3frKiwEyaXjKP5AQO0NtUISfhAooUS5GZrxeUya8DhoxoUKhfgcRp95vS7cmeOq
6mxr/7oun2QJowNGRoY+HuwMZZdzQ+lPmQVpIFkW65P7xKadE2a7Ke7ElgivmB81jyBPWDWYjPV+
S+Twvq1yc1uv92MUpoyM0BYIl/BYziFyhrCZNL157XmZcmUlZ9Fyx2B687JgavVnn8bzaTJz3iGP
ZuGPpcHF4e/nQWDxDkS8Yutf1kEesM/wcF4XNZkiNak+L3sUTuloSzT7xiPy5api9HVjKm50o6fV
XR1G49n6tHVhg0MBmgf6ar27Pldzy863mkHdrX+1rtMnPYflkF3kPRYShHXeNcBE7xodzHwyjP5T
FLbe9bpedwp5ZQ806lNX5XssTwv76Vg7enyxPoNZ4DXaE4jf4Gw2FUlvByXy7OuGmNbruoybnRYT
DMQcy7leH9C6VBzV2kK1tjxvfSDKVPOyyYH7phkBwJ0Xd3uBtnMrk4mRm7TOX58bNw02mEw4Qb4k
e7lTGvkzRuobUIOIcM0p2xlOWEZbp2vCveEtuiQ8dTf9sgAb2R2pKZWbeBzVF53Yv6Qi+P8ohoRs
o0VQ/J93///xP/7x7//4j//93zFL/69//M8fRAAvf/pPq7T6B6+kWsTO2IRhopL7WwXgOn/gTLEX
Dp2OWAB58asKQEMFsIiQDF5M1b+PINHNPxZfMG17FcU1Et9/ySr9Vr6HStUiDQxo+SJYVVfz/nci
y2gY1dmF9nPQdbxsNLEXPhFADu/c7Bf4nGOBIMjsPil9kBXvqfHfKBBQ7bnQDrgMGLhdXeets0Bg
XShbGKpBHZXPXkKFz9BkujHH+T1h5Jvv+e2dFkG8ueSRvFUoN2HUoyez0Aa20X2mGdEjsjcES8XE
sNOaMhrtKkXkExnH74W0Idj4XiH58taQ70loY0b0k/6/ixhHhCkS496Z/gw793p0mlvVDJ/h7H5h
+9rviJ3fAhde3tDSPQIR+XV/kuh6UhEjlUoR8JuXtzTfL4nTNqhVxHILOu1JDYt7RGujT2HL3fWk
3W8lbVUfTMs74tA3ctRvnwQDE96tRQPzRpmcIGyzYjmJYHCrzldrkH1mDMxHSSqwwnH6/N0ReP2i
Ov0+T+eNNvnl7TikyBxEov+T0NambxIVBP4GE/rCIKq1kJmQG79jdvjl9kVHjhdg2byAQn7UzWBd
jyrNBMxsWJBWXPS2vmSqRqyhqxwHItwA2Jq9rxCvSb0kKrbwv/PdKJWzeabT8fvvDE7hp71LcwxS
2TiGgIZw0vpeJT1MvTXHAtGrITt1h7Av2ot2vpgkcaYRcZTbWhRlgO4F52jWq7vfv7v2qyMYES4b
e6GlmG/l4B35ILoBgYg+iRl/qQmxhtLfRt2VSDSrYIRY2QTr9bwAKCYPqZ60m9xCqFtnOlNvcmC3
zJeHCxkbEXrcjroyBVfo/L//nL/4mB5KLAebAidi9y2DJEk1UaPtbUDhhcWzaUzOzUy3Fk6irf6X
3ovdQ7WXk+pPpxpknHNXu2YTWHrS3qALt/fV5IRnadu9E+f0i2/l4rsBl4H/C+PZGwFXrLjJZJV2
www7bPc9VukdJHBv14VW8s4P/YuTGAYYdP8Y9R2HXf/H3UyfwyglDKcJEgOWYAiL4a6IQCjrqkCX
PBZAkkFqvHP6+MX387hseqatkVWF/+zHN40itWS0YzXBpGtyW1i0jZK0AGuv6u9Rf1Di/3wgAbRT
PUyexJhwxvrxzdzMrPoIqWdgmwRw7+0JHfc2ic1h9q0ixLJvU7r1qfJ0wJ4MOSj7pmt7Kg4IQ4sb
piEcXAmJCN4xFFP+oNNojP22zFxy5fOcuXkXNvHnarCUi4wOudgTZIkrRID9hKbOVzK2jl25LpnW
VFj2A66u6cwiAjpIptaZSVhv4xTCU4zmtNeRQ+fmaOl7nEijvTOw8+ofITYkxZOdMkeE/qCrdnyG
F8AI/TbJ2viDyCttOuYl8JYgTrTC3ClqrdF4GEclENQXxKVVgIa6MLt+Cm9sKjjlgopShn0xtCIb
N73pZaVfEgoQAfQqly6FZVQkyMJCu5P4iEEllUoFLYSC1WaKWr0F1ZE8FAKzDE1gk84kE76oBnVf
4RihNL6kU9RT2Z6nEq8BkEgPfnQgBIpAf5QWvapKTqF6hngiVK80t6h1vy4s3FYyQdn42RFhO21I
0hyhSZlVe1cDcXOCqhPEpRD4Ie/KxGw74rcJH7hVq8KNdv0ko/5ouPG4b9zRS/ZmGdn1xqyjmXwF
kXpUPbhE7aitk1aoKjrqxEZY7oc0bqBz5UWFn8SMJcy9urYOhdvfaG2y76VVP4a1nn/MAVfcdqU9
EA6DHVlhirYzGu+qJy4Sxt1+jJ3yNqSECtM02mUz3jiqKoMP5anYR708GXgSt3otPqcZ/HGr10O/
T0djz7D/qwk0YbcE+PAZWiewBfMXD79AYNJG3OSkRZCq6EVnwqzHL4zzkb9g1yZYWH6eG9s6yKWl
Q31ig0D7QaWEasOtuLa8ot1paplcZwbCxp5py5lb5PGFMfB7NE4KWZd0lXE2rMCi9pAkWLwgoYTH
0KMgNKZZz6BCUMriKuEL4cw3WT4e8ZoDApiXasqcXWVasyXOoj1luEH8Wc2ojZDhvUnBuWwzJyvO
BiP2E37Z69A1bwslBkE6uPF+nltUPkrXkzcx6ZA4bfU2jPL6U+kK9byMHddHAGj7o9q1zzYil63S
ydp3+ywPHFplR9p2hNKU4Xg0qBUexeS4u3aUJ53GS2LVGsX26WOh9s3HMgkPGAHvkn76iAW6JPnD
Gzbg5T8WthJRVc4K9yh7B8ae0lDHtBRyRtzwJEIjoa1euTs1NZkNDg192tSb/Tju6tukVeR1E7Xu
reipUA6GOKcT4SywyQTycvlEmZEyhdElh0QUxaEsXPlsCrq0Ew15mfmgYLuZXmPVlNQG19o7mIgq
8br7rAIistHZeR7pehqj7zSOQSA6gbd+GvUDsSJzdgmngACtBdzgZtpRJat2p1Q0C+gKumfcqLDt
sbmprluTOMffGw3iTwjMjmhgYIbmkPmz0Ns/YWbs8bO50UbR+cwBle7qLxLbs/pgZLne+wX9Z0kB
i1iqcyJtOtDRjksVkiqERRxVlahkJlVNcmhp99D8gCPrz24h72MtHa/1PNXvw6LMkuNA7XRneUlz
qQ06PGn4FPA7mgo+XyLUL/YShAMJpKt3zqzmZzXX87864Ub2LgdjBgYEGg2VEQG0DU/Ksxe5C6EG
+hPSrVAiPpnc8QOTmuK5rWELkNwjtE/lCIVB72vryiPj6E/gy1i3YzEFHSOWe5emxZ9S8DoQaEgF
6fTmNFOd265GBZ3K8SM+bXqRKY7DfSdJqNvEhtd8jCO3+aupUX8AJmk+YuRJDmkbdvmRMJFsn0yq
eLSqZipQ0gzYQEJievx+Xgh0ua5YFG5AimN4sZaqLtV+4OW+s1DUoDV47T5j3lSA3scVsumSSD40
4QD8wrUSzd140RBCjVFNStoF89AjlYd82QeV4RR5aXynFjFJQU7b63vB5lQeSpzMyCLqzIshXs18
VDuTD1JHxnMRoSi4IvzC9Su1ni+qbolgijHf1kadBKaa2Hey0y2aQZPTnGya9FfpIOpPJLPqO+Ji
rauo5VDdIT2Z93M/UhOuxoUs6DjRVQ65yNnWFqRnDqKGg4pfF99Xc8oKz7xyYlRCrYzaG3NutXuR
sL0TwpSDeSqngL5UciCHcTpT2DVvahrQX6xlhrkt7bmWfkaXM2DLJgdrLHhZBS6V1prNqdZS73wG
fPulm+r2o4SmATzHaf6qFrcSpgpYpbDGi/AUoUgPeq8TX70B0YQ5NwqqhcqLrsYE+Qfj3aKYvs4p
eMGlLwLwGhXhoIXTucZlufYHL6UlG7tolSMg0yVnqD4Ui6RCu6/JwLlKCI34UNtxdAknpCIGyM78
DugO3XBlDrWNdBmvWrjbdlHnNqepVUM/UnoJjpwvb3rO+MEFdPqpjMLkYNT8da0q0VXvNfa8iV2L
EXiJ8+DKNJr82GZkl1FQGrLUT+iEn+Ki4wmhxOEcRUPegTChNrChoAf72i3F4zTh5HIdSexihCAo
DKf8qMHmYC/vYzrHNd6gu6SI5YNZdb2zHciZOuWWimWmayHSp7F9p3gUq8kTGuKryS5KDQVB2X7M
G4LhXFv0Dyr8ZXBH/Nx6G7rnVgrEvMHIhsALnKnnOPjKGGTEV6Zgq7kpAchqpEzP6lwlgTIu+Huj
dcNbvUjNY6PG5bltDLxiNWMW09TxA/5p8RVdhqng5k5EvFOKeHp2AOKXW9DXIW0WSxN0BmzSU7Y2
5fiSM/lM+GOi2OEt8fLs3RivmulYSGnHfHf2pBkhEqde22RP45wVgypPKw3+7lxdK0aqthtJ8VvA
LXZjebSNCoKkJ7rnCsv00qco0m1TDM0zfGXtwYzwgslBaE+2THtUP/rY3HC2mJ8rQonara2jZyIP
wOqfdJfuDL+Zw75f12wWmyu5QDuboUjFIE5YmZ4rt14HwC1xbPkEVKG56cKy3vWNXl92cqr/JO2q
udE6N7oKbeI7O4/sr4T0miPnMQhRwEeNY6lE3SO5BAvwHRsu5/gqK6xjNVVsPFgLF8yJwz0ql5aT
GBHaQRl1yMOa0HA/zVA3LsOijgKZ5/KAfoefhsvmudGaWU83OUqubVPU+7o0xYe2luEGfOxzF1Ws
EnVd+3ROjC+WF1lAiPDb1SawboKYyq0lDTvQ2F4bVJSmn3Utx2FnFNOtRmvjmkHIgEoqDR/0PCLL
SqnuQB1fSIdT4qiqCXOZFpta76WXDfUftce1khY13i+R2VfqUACBcmDG2cacBBgJlYvRVuqrcrLC
OzvUq6M3Jn3ESRfBhVZ6HZ15Sz2S9YKadsp9oq3lhRoN7XkZOQt9FZAPQ32GgPAZNkMdfaa/1xwz
p1xy4KTxVebIkRIV6PLksjBEsyttrd6OHXmZhBU+Mt5WYZWP1Rdv6K6wK9NaTNFjNADwx21DPf4A
s2t6BNQa3YIsGPbOWB9s0iB9D2YdCTRNdXCH+TNYx+LPrHDoVjoVG0lXzIgTPTMcMqlIhtumWUa7
V1HpGIaKepUVZr0HrGedFSHQYjPXixtuODvOQcp93xAQZAxedIvbJkIFFDrXvYrp1GIeQxAeNngE
k/aDLTpEWonzMKZqEfQyIthLZSi3KeiSbKpkQOvjUripNP0YGrP2JVbRMNAYV4MODCAxkeBoB8nB
KMi4RHRCqTCCW3TG4MJ8TE0rKC3UwRxOnIArZOSbyG4Qa+ae9yyzXn8cCTq89Apvtv2oMO/reASo
zBh2b3Hu4quJ/EGzHOdmkvxKlhRjs3cYF4Ifa6MdBvv6aYZJq2+JAUguGzptd0mZRwmg2BIvTQ1G
cgO0TaCbS9stpfeNN3c6qhSbAb0ZpZ/TacxOAA4PAJORCVmmcl5N6Xgzq/pjlygFsLVmnyzu3A2s
FAZkEJsK0wo/5FgVktGU+4xTYEp2QJfcuioQ5Aw+0ZmAy7IN1XgXWwt/y2itq6K2qmobD56Gwiqf
jxNNxQubrKySMZqSccDZ5amOxvQqTzHwb5p0xl7atiXT0lxJOYwIg5MXJKilH4lLtwO852iS2xFF
WQPuA2FKoozXXmg059MIv3vLlSGhW9zCoPegj9xaDtSm1BkPoSS+0KVxm/Mr43saHM76KOwncyBC
aBDdOXXfCQxKeoBx6JHkZiChUz63wCO3RYxSECex3KYOZtYN7UXt4ziZ7bHSnS/abD+FbdV8YsSa
fyIcmRQ6nGAfnNxS9obso13n9MXNZDNiyQmyxEyNuXUbjSGt/kIdaakWMjkpBmItXzqqABWeaVhA
S9OurpQhwnBaTk51RaUIca4OEK4C3UIWIfsoIImiSMsbvXFJmYPwk9Ps4wSaxkP3NRe6+qUUyEOa
EDzKVidP+KqpCfCyWhpUYJfd4WPLiIffLWGSU0BC4ipBi/6Y1y5XFDzYf3K1pHY2kwbXb5FIGEdC
pfR7xsfMTLMiNk9RNoqvBRawr7hxF9DB1BfPmVlSVRBzF35SRap9IYOMK31lQq4U0O4/0f1mEo7A
UvG2dAPFV8WqlQKemvScHR6z8i5vaEptRDwO6ImiTlZ70xuoaPRjzO4Rk7NBjEqZV3ex3WcWY8wq
/GRpFn/j1SPGXyf1skW6pbIbIcPuMl8KPuUutfA++iUtE4dJDErxTZqYpaBDZnXMG9VSQtEbagDq
ewavvPKsQKU+mgPlRz82vUkJiMJhCNCFCl+JyZR3nsaqWfp2WzBozUObX0mZudRtyaEKP8lWxvGS
hOqNmzCyime973lX+IugCQY6dJ9eNqYllajfEJlEDNksQFpuHQ2xNcJUuwoMz4oQPdgiQ2O3FAXQ
FCJKwSRZBnmSUu4hfYBoxDIbs0OtUQW6gmY0IhKzZutsQhx6B8Y1q/kJZ83eDmHD98sci3oISrEs
PROFzGRQTLkTX3iyk8/Spja66XWrji9gesb3GYK8oCSG5BEFj3OTOV4Tbhf+3v0Q12I6jJThwyuz
50sfdPQFHaV2k0+dlCE/HnE0pbLvodDkW34Tjl1q//HkU5dhK0qF1h8nCfA0qCr4Ii/MWSHFU5KK
NA+8Hj4eA98iSQOQVvq4zVWOH3LHLXUGalKYpyERygJo7xjRWbFZp0fVbimigCXNcVuBHmg51OFW
8LcK1y/01yo6xtLtAaJgNCVYL5aGum2WIWQOC7EjdEGPP+Bw0NERVerJFgBUEAQZN0XkjudhnCUP
8xwPHwbdlO+U1X8uPYJuWVKa4c6h/Hobat40/ISoHrtg6HW5c6aC4N+EzvDkJMXhX61NL8DfhSlE
XZWm3tK6+q4Fh5gW2m5hdYFJEYm+rTZsDBHXO0zAjf+vvxVNPvDLZG7ZPzl+Z23M6sk0u4BgVUYz
xtz4LerMbTc6/Tsp3z/3JeBr8Z3oS9Cu/AnnteDos9xiA3oJgkk56Tdl29vPI9j7qAzTrVMxS27C
EGA86r93fr2lGv0dlIRG0PLmNESW/irlzDeF4w4CW2jUXRcQoYERMR3jXamZzTuNoJ/3EQvntI4G
1rT1n6lHgnqCkE3Yo8dBSETXdDkxWCPavV1aF+9ifn4uwVs6me2MDvGMq8AZftxPrEbqZKl2fRAh
6NzEWftEW+iZJNVio+XFmR0i5vr97vLzZrR0HZAUPUvNhKvxpn3HAZYOEE76IGVoTWwG9Lxa9ap3
WgvLj/Hjj8W7mMBxaGNguV9t6t/t/ybuAWR52L6NBNGjoSjnkSKuJiIrGaDDNPj9d/rVVvz+3d7s
GrYJKimCZhG4Es0c1ShkogXxtpycN6gAuw1A+i+/f8u3mBp2R4vuNmgmg2YGO+Sb1sIUZzapbRx2
Wmwz9a7M/CFS+xCWyoxJrsLF1De3jpzcbZMzNbXJeDkxTDj0UVsFsvfkjkoPNcjBqf8aR3SEk42y
SifW5G6m+M01gwRmsKTvnJjeYr2Wz22opqNqOCcd8F1v9jhXRLaO67wLkgFJMLjLAR0rSiG5I9hK
3SSCcm6NJNlHmVLv9Hw0P6lIx6578jYuHfxD26iOPIr2RvTOAW79YtcECqrRdDR0i/9vPlrq5XY2
W3kXjF28Q8Zm+Rgimf64NnjoJhIfxsRIwXTaxFBXOQ7JsUzbcyLoKaUSOk8gslpuMlOkm2YqVS7n
deiHpauSZxlNZ1Gv0zTnkn6E0E1SsSSBanCsGrneEgk+JMpDJ90QTfaiPDQVZw8si94mdYddT32y
IyCaeKYcn0xoeZsxt84wfn3oCYe5xLyB58kAvIp5KvEHZZnEOfOhSWi/o4gyyK3Kw3Ni49RHOMgy
gGiiEC8/PWeTcdu5mO0IDswOnR13V7xyuf/93vrzAcK0AskKR73p2c7bPtiIrq3Hz8uPLuJLAl3j
beKqRy0Z7/s5pGbQY9b5L7wjhETQZZaznG9+PLF51OFhx2YdFqjwqAlzl2vRX15pnrcGaJXMsz/+
/v1+Pm8DvuBsQ8XR8xDlvDmticiTzOD6jmp4XuMyMYcjEx2yivR28n//Vj/vptDLdJtWm0f71HjL
1o8ww6TUPLkKutI6q5RGO1ZD77yzAX/5LqbtMkwB6cc2/HEDFsy/i47GJLlLLXWmxvGUQ99E7vXv
v4z2hsjG+YBvA0OPaALazZzUfnyfLFEYvKLYDsZRq3x0O+nexsbiMzCjIxGiOhsNdnwVk9OpdR9b
PQoqM0veOy39olNrMYTRLCgo4C3NN78fCVM4zOQiwR1JYBoajGnhgBCfuWTiIrafzaNWjh51ieop
rwbnNuvSIYgsVV4U88zsK8OV+ftNY/zyM8FhBUXpwoB9+0O7E3sRAeoiSCnII6rOXesLF9RrxxSQ
sj31a5XL8ZEMpPgvHAAddQ9yfPXYz4ylkxmJPY10PBC26WyGRBuooNGDQJyuqgEza9Ko00h7mkpN
4yBx7mjv7Cw41b6teMQCwEzXpKWeU7bMD3NVfXakSmYcbxSZWr+tB09Y75yAf75oo9xCUYERj14b
4+Qfd4Xlegfmi10B59NjGQZAQ5BNzphW8coa74wQ9F9uXQfsDXRJD63am4t2ZCoKlRRDUFLsy6OK
88xTCQiay665DEUNB9+Blp9bnChzYBtXfZ1MWztRdZ+cnsp3yvwp10ZJDZtkwnn41FMw2zZJV99N
ZU83qAPpBhVrOJVTfqngiXxna/36C1BrNQAfm5xdlyPruzEOaWIeZsCBXRZba9TiMOsHM/oQc43Y
1jRX/VBoUAIcu2M80BanKZ4/u4lzL1rbW3Jzwu3othLleuXdVHD9711zfpqtsDzRxfb21BEnzEyp
wpW4y/dt0rwnM9KWg+rHUZq7Bub+8xu8+cGHjsYyzQ+0VUoancKZShCe1NJPFdXvkpZLaG9PmzRV
j0ZFIraozW8Yxf8nClKo0H9BnScdPe7+20XyF6bG6rn7t+W1X9f/2w/37itUbsXbp/zwF2TOfPt0
/ufu8w93divz6aZ/aqfbJ0Eg+j/japZn/t8++I0c9Q6HCq2nzkX6P5eiPk5VkZTR9xrUb3/zN4nK
/EPlVOmy6/Faq5r0bxIVStPlamiA9TS/l6Ca1h8c18B8+Ucmjafzi38DUZnqHx46GQ1QlcGsFZ3h
v5LWs8xvv9uzcLJbnEiooGg6uiLv7fhfm3WRtV4zXBq0STtMVvQMlH1J8I55rb7H4lyhVr97tzen
kgZXUT0OvFt4MTEb3dgPFRKTfBPe0DfCJmM9VtlZdGEE1T2VK/NjvUueoiA5mvui37TVFsfQ+fCg
ndPqOQILIYmQrHVl1xE//A52W7PVN5NoBrgukj5NRzlKoNJPZNdJQ4JjAfe7cAQ22bqZxQl8oaC4
aoxQYxRHnCig0zDtdIx15b0j5vGoFBM8JDrE7anThva03kojpjbR2BImoFsgOU1wknqfZGfrQmpz
ug9N9VNTlyORnsN4Ip1kIDalrqi8sg5DDxNpe6r9JvU8n0DHZBs2jdzTuafdsmBF1oW7UjpI9SHJ
UzMjECpgLIhAoMGMz6CC3MJ9KXC9rHdBOVyXbjPss4VhY1vJUlTFNmxA6zq9Lvqoak+Tk9r7aK4u
swUBsy6KNtSCGvfV66pWSyjDz2sorDF6vja29UnNAbn0GJjZLn2d7ah30AdZ3tJyBv1Qcrp0FiyO
udJt7HW5riABoT7NpsTInGsT3JY2RGgp95VZNydTmvVJQRP0cotOevNyV7TkKNG/sMTUnAojFuCc
Yprh66JZblHkphkMA+sFCbYy1RxC874hwtb7TBM9ADHhI9r/Q9eoeiC1rDsRZdudZku9UBOAQeuq
blZUoDyoxnehm/zpwjuG1Z49u/CzdvZyb121Ll7vak36kTofVgNMSBAb+P7Wski7CAba+s3XXwXt
Bq5CWmDr912/5XorlEbJTrhsBNXN6n0xp5gw+XLrN8QTSJd3ve90A/1z1ei/1jFZiCtFzh0X1NcL
VW4Byq23NDPPDxwOiLWggdF4AiW23KJjJQMwlEfwZhEdYOthfSxPwugoatpTusBOTjTsll5cQ3pj
zlt7ehftkZk9vNw1Fi7cFOjLngB9vj6tt9a9Q2fgexhMsV3Xr6v4xd0tjXEAx2QP0vzXYTc14YJx
0mJMGK5ApkC8i3PqvMbamBb1bSVuElzl/TichoEyIR3+qSGsEOs9GrPxlGjteBpMB3xbOR+c5TOs
u61cPvPLrbm/KSwoAd/tr3XqsNeuH0pUlbtH7naxfppq/Uh/L1AfVCdvAbWtjy5unw0tb5qBEztN
6HKqKJjL05Xk7roY/771q6fkZp1tWjEpPnlP7QlUcXuKiiWv1yoX1ZlXBQQhtKf10Xm59eYuKatk
YHki8c1UUtmHkAX8JdQ1knd5QWRHzq7O+4+vL7/eWgA4mClRsi7PAvzMUTdO0JRMttcgOPKnZbHe
WtdN9cjpu2wTpooypn+1PHHW6MlazAx2Lw9/98xOfVKkUhzT5Zy1QvDWW6NJX/3jenOKSm3erTfX
ReNan2MuGTuxooxeH1j/unld+fpq63MUl6lyXrqpv255SuPftrxtDhqHnX7bx81wbLjOzluOkfoU
WcspSisa7zDMJu3h5as5EfvH+n3XhW7ILPAi9ezlURNpS44QbznrvTwek4CbtMZjRcl/Z6fGeTg5
O2t5kZfnrs9a79Nj/fbK6931gXXdy8t99zel0hcBKQZnWktj31CV/ZguB9mvXuZ1HfoXd97qbffV
EVXtQyDZQi3D8DhYw07Lnc/rPRqN1Uld9tc8pim7rhtWGuHywHr3l+uKkYsKNTdEH2yNQlFoIq9/
V6IcmJYv/8u/Xf/s9ZFq/bvX+798q+WDvH6kqDdjIJ2BMelwP1QdCcdY7+RywaVAu6Pdnh+UUv1I
e82i38VVb13Q5eTgnIeNk0PjrgOpq+yiEW08FGTTlqx7csW7SdCUantOFCxoGtxCSGz3xnIdel2o
DqDI17vrLUA5TyKpa2J6eB+V3veW3uO4TZfLXDl0hbrrBp0OV9S3/srgWhf6ckF+vfvduuWq12bN
yPkqhxqZOqG6K002Mv1aze+nRt8Kaz6kQ0NGk2ce3byv9lnbfWJzyKOiqeepHedBYkNxKrm2qIXk
nC7vqIBmWfbyniv7y1mPoMasUPyiR9ggya12oItVetF4ES3Cm8sk6XZ6BywGJQJsq2LBXK03Y40T
07pou9jaxHCdQEhV+3Eg2LiWf63bhp5WWR0qlPlHoV+uXLt1K60kuswRV+g00yASwtoVg/Xcp0Zz
1sPlm0b3M9kBwE2d6ICtbjp4JaTMKjotk7eUgxcqQQt3n+GJR5cZNksdojSS5MQv65bdgdplfmjH
lA8sFNThg34+aFxCSAETkEqyGxoYDx1jXTLpslMynFX0qBkiFfTbCehqrEg/aYqhvSxms7+i35FB
wpoOsEjcyxqTcKzP900Ryn06FSc5IDfF7rtBgYmVH4FaG5bOTWriTdeBR/sU879Hpb0izl4eSJi+
Zfj2SbkLC9hrLF72gPVmYiNDcLNBoo3Hd6k70CFih3B6Mbd+G5vnA9SqraNjD+5mcZTuEF0RfEdP
cMgYL+uMW+3eubLnfAxq1ZJcUAvtWVDp3+nLUG1daOtVeqGyrndLQyKFsbGgVubXetSuy9yQp8xV
5Gm91aTA/7U4bv244iBEScLYIpv5Zb6776mc7NCiLqvRNYqXx1xOHXJhZb+uWp/x8hpQCxiSCbvz
4HFWFoJrri3Nsshz10CUsNzsTVzhYSI73zF7RkTqsHAK16fWGaON9UnrrXG5cq23Xh9Yn/fyJ/OY
fEX9KnbrOgcCQeC25t6uS84Ey0KdCSHdrPfZ2bUNsYSFz5itQ2bJw7DLeLhuz+WkWcd11fogUYr9
MrSDCUKG3VY2fLy8R5FLPM6uHUL3WPY4gEPb3LOncEkHv5u34RAMNt7T7cu6rn1C89vu9JqR+brK
wl3kq6Sj04rnr14feL07XNWMcE36U/DOiMPeuYrPDqAh2A80V17mQZTuO+NMA6Tm7obH8snVigvg
TEjw9ED49n1+ybTjVtmFMIE3vixuUcjGY9ClRJnRATlrbIbn/tTeiuG8TS6XWVKK6Pk0yYde/yxB
JsRZkLuw3ndx9mCmV1oaFLC/lLMqvXJSNEUcM4GD1h02jRJyfJ+XKMHG8348/z/MvdmO8tq2rPtE
PnJd3LqmhiRJMrmxsjS2cW1c8PT7M2OvOZbO0brY0r44mpqI5B9JGmz33lpEtAjMpqLZrGrVCQuT
8S7tgD3kYLlxssDOJcNephn9iM/l68tibTqzB07ldN+P2K29/K8mN70LwM8N4dKUNhq/4dgZixnN
E6cdibJ5dmY+Ai+l2L2eMJypvyQBoSFiv9c7Op4cFyznbo+pTZZBR0woDIwSGKKv50BCZKf6GWoz
dWcioTg16R5J9G0j+pW91pbVJxk1WxRQ3KIOeoYlqKeTXqZ166Z/k698tqXde6Ur7DVWosIeL1Yw
OuZC/pEOKN4X2TsmV2+1y8xwiHD+ulPCPoS+t4lBQDhr63uaTjyWFqabb6Sw+kpoLLstCe/odTMV
Lz0/EhYtc+5rpXeruy9RYXduyTy5+9Xayq5YaP7jVX84qpcdhG38O/1c36q/cl2j2LY1p/FyUvRs
nTb71BUu9hOv7bvq/nbhY7W4X6IFR5UEjyBxOGDqkGW5XypjaGDeC4niibFXlmxZyPNtJShIqazf
uzRMri+45ciw3o2v12HkM0hIQHqQj8ypGI5+fNzwCnXEH7U8XK/O9BGXviB6OgHok4ts32qc4R6O
tLVoxrB0ARyA7IlRezsPyaskhkWaS7NaGwfSBQ7FQneKoz4uzd6zvGQhDa4QnZVHWMao+zxWyAcX
x+nuP6I1Bk4H2S02sT9ecDJqf+Q1Mpuc5ACsMBK3Gt3peMtc3fK7Mews5gpROWH58aKWdvGpVCvx
4X90uZvCs6NAKbeDL35Xglc9PO/KTjr/P0Hi/mX8PIPpnVJbQeYZ4iqiFB4cZSdZdvZWT85Ke+0F
W1hh6eaWZ+3nOpsRpw7UtrWOXmLRNT76wpki53axOldQ5n9UV0QJ9Jfp1arWshoykeFdD7eL9Ct2
DsiE+GUVzm3Zf4pclbjnlA7VT1CgTXaseHGjRtEdyLvJtHFbapE6n4sA9wkMK4w3/as/5HvzvV6M
mxzrlwHl8JrbX+gXZuQOx163ZxnQT+w0vxa3j4Rc0olKF+3NDc2SGnCEvP1toOl3pI2yVA7FhEWK
Z+XhgI3Zr7gZPoXv2171Socm7VV+j3+y15q0XmRed0e3OyfaZuf6XK5ERlrs2Md4daVVNr5H4Y3U
4/fbQt2+TS/aUQiVffpb1JTsiIVsxhz/mJvWl+SQenVns9A0py7oD3KorsRFltjNGxRA/0l3nC3w
QLCZyHoXS8fwI7ez7+79NWGCqLQlh64AeVx/c2sJmx4nY8mmgTj0F+w8Glu2+Ig2YZTimgDcID6r
0hKb72MZuXz00suRzNky3S8iT1v2zbA4WB+Za72Nnu4+wuySB5onVBB9O2UWKHuWw6LpxsuidZhF
UB2kY2tut9QHpAtjrLvOXIfrLrElG+hrmRNuGdtyGjy26dUxRx+zusN3FMZrOs+wCB/cqLfMMfdd
KC4GVp4GMZlNfilu2iJEtlsf+U4X3Wq0s8yVseTiSo1DpIRx795EN+W23lvveIFPiM5ixu/8CLEp
Vz4JI1sjjDTH5DoMIuCdgHkqpw7Sj2FTNid6r1RwGAYpLF87M0SIILLChXBtuvGiXkd+vtTfkLqa
gWBL4Zg5OwPdF5ZHPtMs7CmOyq7uxMCRkXNPvd9pl62tT3WfneJNHFy/CqZVtwyEzcNa/7Uvmkx4
3eaai/qPZSPvb10IeLSEaW+CqxJtJZPCBjeUkmEY+nV17o3uA96oZOzhwy+b73pqUlsjkx6IxKgq
LJBAwJYYVwCgzc/iuSF5Phs0pSvCf55aYoJx8q1fzbx2kMz/ze3Z3fzPv62gGnDqFnGB0Wmpy6Au
1qtluzKNvyv+XTRUV+u+vP/nIW3EO1LJGxrp+dnzH1qGO4RSJHu4xqXUGho0iY+Hf80y5qxArsxB
kJzHQ2WlfD4dRbBHMmPrWSwP29teKTgH5MtOzCz18loZDKfkTEew7oJBpM+fGeQbl4aCACvLplBv
0CLa4uyJa83G8c9n3dP79t+fG0DHILmKK52UV7e6oZSQnykC84ORUNaK87N/X5Osfgjy5r6PxN5N
JC5+HcbNoT2h060LqXKnVBICxl9iuLGlaWA3b+uFtEivCO6RPdNIzQ9dpm3rSWCGc7Zm/vcBK1va
yP+8Jg+MCOF1vXuibOPctT2fNdXs//7vi6reoiyc/Z6xrMMLGyGoCMcZPuHgboYEn8/0GQ0mpUAM
8yvWVbp0vIlK5JsW0BSphhnO02wT0b2qV40oYfaqsB7f38Z6GhZDMuBKNyKT/g+AJJoob6dMn2/G
5I6HzRwPkT9AYpSuYVW3cNu/ylSeBGsS9X0ntWT+kXTm3kEJc7D66JUcc5GZkhE68/pgwKUxax8O
YFzCA4xLSxoVND9mGD/mM96o2jlHlIhl9ljiBjTjdbgDEvgamUzylX3Bb3C+/n3497W+F6eFHK2L
AR996WnPjCHv5E4qlr5tuzXoevA90cN+BuKeEN0cx8HsQM+qN8PJKpbS3LRP8PhfMFmW+4umEe0r
IiSzhXJUYAi7Fb0v6b56/YWs1eIeuXdXv2yVc98SF/B8QH7OnA3mcRB4kveEVZ8n+Pnw74+Y9SV8
SBpDkZr8eXqlubVH4YpXp1RbmlNNg0kkggm8U8+g8z8PM8yqVQ0vxrHk5taVkqTuIgeCHoTuibCm
ctos//nZZED7H0r2/woZ9/9DDo3RfwlS+X/m0BY/WGv9dwbtf//GfzFoEjQZPik4pRBzqCOl/Y+L
Czlr/4+sEEGGhE1HLPofDxeV+BdRxABgTlGHP5Ngd/6LQJMg0JhnR8unaZZmiMr/CYFGZszMvv53
Vmt+C0Z1cYVBeCz9f3LfMimq7wQd6VtpSnsiimdaKokXzInLdIRYYM3gGrfn86FKOlqW+PryXDJu
UtLK1PSsHs+HtFXQfePm5DyJo+fDgwyr5Tg/PH8sn2gGAZb+bWDq7P/F0yQKjfZ/e00o8gDTpFXx
9NR/3lzPW+75TH7ed2pjVk5kRPifzhjAf8O8o1rOHSx0DUctz4wvN/ZVaHKPSdrbCgiduZbrPlIt
yjmkAITKJ4F1zUnZJlzHaZ+EzzPXRWcG0u/MfHPFgr/AjtOWrDz1le4uuvdCp660DIaCMwpVvXVv
Rd0vkerd/wmxEdDn+rXc7gWNl0gCx4BYMPBoiuvqZYqV3hcMjilOzdN9shYo6VgtxXKhMKVvZ62W
uE9iAVMbbvLn05Y0J+73GeVQpBE2TWjC53EK8/r7fJYkpbGACqixxyICmgfpUV8Z60p2Y9+WYdJM
YfzEZhD8ZGNMRAwTfyNi5RuTEr6kL8zuM4Xgu9JniF1rLORqcKpoqBaM9uGIaIwLohOPeZ7UDE3l
/9B3z/1LGhTVETCw/oe9e1J2z4fnBvbvj9O8lbmYCB5GU7r/Q+E9t61/uaMnq/R8TUYmFd7UyH6u
388jfz4Y/1nThQdpZyjJcSns8bL8h1NMUxwXs0AWwtuRuXYGIJlOYgAjZlruoKzxkaeDq09Ixg2G
0H8a0VVHbCRxQMOy0591foIvuT1acj8Krg6W40ypTJ9dF9bCsZbJxLu/8MwidEhx8re+sB+y2+r+
JO66ngGtlkpz1RqrTNpQBBTv2Z/kPuzmXG6uCdguATYOjrf91S1H4NDHThmPavVTar6ZhY16RU16
J5DGJg2edJ4rlnlOvRoHpxWJfLBlRwqnfvH4Ek9o6eGW2AqSFxFv0t4m2w9dYm6s9LlTcETdt2QX
a84HFp/qOiaIkKsQfP83xWaNFd/GvbRmmvpqj/Tpx+KoIM560++uPM5fG8PoWuY8SCrD/1Vd3oaA
1CL70XlXKyTznuq8M+1hRDvmNPG2sr6qnxwfP7vf9a/JQX8TLEY8PGr+I57efBMGVqAMxgYqiW5z
kt4G8Wqk2smqPFSZ077wOlOFtuF9ZgtmlVbCNh8dVbWrj3vpUbnjH4dPPnIcGdGI6oiYIDgxbOKy
1e2xD6ZkX+FAR87F713HUOY7pSy3cBe29WxR1s7jGzP+rHthgIBvF28bfi23HPGTGdR5Bu/mtdvx
GjSqM8o2ACqtyv1FGVfFXj4p55wQPo01xMZQA4O09oCYNY6d6hgtH4u+8cQC8T0VGOo2N3upTPpp
YCWbqkzMYW292xFf+sLuzsWXcSreYGkZcbb1wTPuK6shW9Q2QtAh4uKsu/OIMCe278Q9siL130Cl
VnYyg2RzmxxxP9Uug96F5Zqvylp4xx2VD8Nlq36qv+NrotnxSl9Wi46kF/zePMKqetm9/ZTYh3A7
REH6nddQq/iiAMTICitFqL5lK5zhBYbwDll57Nf1G2P1FzMPG0xQAbCI47X7NRJdTur9T78tSVAx
Shs3fC4o7eaTcQDqWRsrhGym7sQgGqAXou6Vr9iYJJwJ1Eguuikp9ySvO6iM8P1Zy5sDhEZ32XpQ
nEv9z/q+viqr9lf9AXz6TH6sA+sOQQX6Mfaqytbw/3mcoluICEMeXLFcVXucqEe8gs+Ri92dRSiW
N+Q4gtjqDk/mRb+bCo/uDVZ2ooP4lD9zVBe30OR6yP0q8Ri0av2hsSv3p98wJthvKjrcs7q+YrSZ
+4yyubon527rKUzPUye9J5GN9+YG2E437HrVuc1rvekeq8RizXA0KzT/ioc/veEgXXSe0r23ygdr
R4RZNuFM+o+auzfjBYdWnjRrMV3In0SBIW7glmLL5e2YIJoeXvMhoZAK058uDnRHSuwsLF8kQgAB
ez8fr6kvfZW/5GJgqoBttO4PI38/rBsnfZ9O2jqeTfJtNIyeuhj8kc+Psf4p+XjUzuCXAavlcOlT
/7Go9mmHFpDuM+BcEjwZRVtRXFSv0VKKgoJGdC981/V8fgfB49Rz7xWvGFjxB+XE4e+AfL5Fj8WI
HRhI2uBaAn6zmDODbNm0tcK40u6OnIUFGx3rDunbrykXZcMUuhd/whPhsis1HuOESheIaZhFnn7g
9j7km/Trik/nd/zSRUtthzLSfii/ppz5MryNQUzne9mf0nqTkfFxxNR9FHzeJiIbZLZbWAOjtlMB
FU6tvW6+pWP3Hm2YbTSmfQY2Ervx2yAGefkGPQIKHuIBn6mYuAed9DZhyyse2nFniH/XOx/fja8O
i0eSe5G60m9efvvN05C+T5Fs+TC+V4ltgt+iizg+jlF/kdvflkWWu7eeXBm9N7dQZd9akJcCKCjf
8x5qbNni6GV3n8XCuM5LBuzeADwIfWBxZjCfvVz7s9q7eboEOC7/bgv+19szjOzxwVj/xWCGk6/f
8eRI9qvgqYf49p6pG3lLDGzSOY/NsHCid1gO4h7Y+lZ4Fd3wQi2AJb97fZ1i8pkv8LVM7j75lnIe
PkRcVTGa3JfNSkg8qdvQ5nJ4REi0k5vkC6ncAAU+dhysBArj1jbk+akuCFH2cW1HAdAejAyGpVpl
HxZQcvqir2CftsrusYtO5pIrmhmUlfBu4PjMEpNJeEI51TuHgM9+0+6ExL1KfqFsq/bm3lJPikIi
TAv5KFuuqpHL5kQveKW9lr7mKr7F9oCC108qr0jekm6bjetB3dB6TqvCy/w35CqcQY0o9W/16kdy
OApIC3Dkd1X82PDlTXD1B6t/JCv9xcI0ql1FDJZ9dUCqAtYwGNcI4YipRhmmaVBLHmYmePMP6euj
xMtoI/UhUTHmbaPTURVAO158A1b1mA9EYdpwdb2wEJ3mtxrsfHfFt5zq1rYW1W8JtnwS9hhlMeZ3
Y+vVQdVwAbLT3yTDl9Th6RU+FD+RzKtwTgVhqz3t7mZ6IDC9XpM24KXKysrejCFkBKacMwrt5Fs9
VxvrIzft4sCrUxNEK9ydhK1JpeGY57pyOaQXedUzRLAeA/NLPZeuuL69QCjjelw73Z9guM02tha6
j+X+3e0D5LGB4hWX7kASwuHhxXtBWt4X7W5YKR91eICTKH6by7jtsBLZVbwHCR8rNSwCvXSvdzcd
NrkLVRAm0SvSOFFyTEYngEqYT8eU3E6OfUnuMYhemFj0CouC7j57U/aAoU3s3GUPDHhAdheAEH+I
53t7hiNqTsxoAPr64N3tcVpRK3EUATW7hveGHqAxvi1vG2De9KCubofpPJybE98/fyy5r6oDg+jN
lo2jHz2nXLSvwyvmLlyxeO2S7IBP1G0LAPQmnR6/GN4oSZgXm8cJSQrsTuUyX8HAYfx931efEGIt
W6uty1xDuHsTBWAbWXh9uS/io/Bq/HDhNIF0ErszoUXam6QE0ki1TeCJq4tn84HXgCNyJJ8SrNcb
Js5oCusubPqX4RpoZaCBE68MxZdAXDM/6u01mu3UFvHPwei+uKSHTmVKjrF77xbeRb+8e3hpYNN7
7wOd7I3cH3K/0yF0sPMvFVv6ZPplV/6wTwNMTLmvvAEPX4Py5+EJQbe9d4vecuToRFdV77qT+EXy
tfVu+onoZ4XPcDQeAm27qSDaH7h+Ud3u+5fmpZE3jMX2Lwo5XAQ8fIBL369c9fV+Yrbd8utj9s2H
rzHy3vEHJnz5b46VLOs9Eolu9Frdw8a+N7ay6ArJkqCIdvdobf7TUoc3CYsXtVvcDKe4eSYu8xhr
XfC3AnffRWeO6D4h9k6cIt71DEQhOibnZ3StP1zUImHJZ6nUQzYETXI0qq8xD+8/dUH4xvutcTLF
vS+mh081Ie2GBd85ekVYapwV3KJTqDmvZtHYjQKNSFtmLrV7ai6VAeVedV/g4GEunw/GtbCWAqm8
ptlcohkB7WdU9HG//+9nz9eeD7HKv2IyQoXx9D2aAdUKZFXpotTFRG6wxyfuqs5Q7lNv8nz2FJg8
n/2jZXnqYpgHS4MMTHd8orvPfx6fmO//+NvqDBhrM3TcaaEBklxnwnvdxD34IZWiNsPNz5zB+4wn
P9MFE1DpzEraIAenLmbAWgW5bmcI23qi2c+nygxxT0+we4+NPI6eXXmOf8vfRF4hChA3tGgty6OD
KXPXBFoT5LFTAqVih08GDX+VO7mYu5ThFwJj1YQKEdgG3LZdfOlEAK3peNLOFrYinYRqix8aO4Uj
G+sSY6LUNQcbiHTTi3Y5OkLqW3rAm6r69r4BJXTko35UNpPkl+lKMH2NUTXG9Q0v/y3O0x6eglrU
yoHlbOrPMxl6sG5OvLl/yB80SI8Vn36bMsNgC04XYix1mK7u3Vc/7pv6QtcZw15Dcj5wyrFz06Me
q5jcONepq38QirGXLvqx+xImN/7t4AHxL/goA2MgW8fl3E/ApZon48r12/+ke5rU6vaifZmudgCb
I9wmu75oW4KDxi889xYUHqRQEO2+VvEt5y78Y2Che8/C6ffqS5eUuu/DOKgurnVEgEzb9IeimE5v
gPv6aH/LS43NUOukCK5g2ld8efUvxSWT9WRAkcw5N1PyW3PsiVNhQ4LpY3VdK18y+9+hDTgjHfXw
JvcGxgvdq8/phkqe9hOwZqgdumW8GRhT3k7wdalXGEwss6fZ4g+U2j3FgZqSHb51XPHXiDckmQxJ
z1T4/BJv9Xip3fYdr5jI6Uq3kw1YY6e8OVBcgx+vuSrJZCi+0uvcU/VndCYiLktnwfsenZF1LFmD
LUNrZwt98WDmfBP5DYFrfrJUwgaFE1190H3JnALGbmCLHIzT8NtYWa1jQdnYwpGhQaK1s5AXXoQX
Akuwya/w62d/f6F/VlbgKNKKtLDqmO5i1e7heR4u4SupyXltFdt4EQfQVtuApf+pwtu5iejwZwE5
/0Um+zc28hOYseTChqxULz4UkVvW1PD1C3YEVULYPCCMzUs67GugNDaLrbURFzJBQuH9lO40BlfO
SIVX5hjcduXlesxqSC93+jEc5RAxlZ468QnQNx4czovl9V9j6yic5TPmgeJeTzz5R6X5pqNiLoYr
WLWx5skpqY/yognHM2ejDiy/2kUAQh+yamenSvLyDd3LfS4Cw+SC5YtFI5CxBkOFKwvpheL8UOVo
IV1Oe1W6t9apcYIKoTM1jYCNkMgjnnRY3GDoob7cgZ/YOMl1onuQDlCq0bG8eumnsaEdyM0/gs0U
YaM1C4He/Zvij/ZUD6rFDJYhG0J1f/U0OpT6iRiAESQODdmfmQc9WSj2nC9zeayj/hPx51V1EvaJ
loMI9NqZR6PZSlv//ql95SHc3gPQA3Qy9Q3Zi+JjcXvVzr74Ni6qXQLMNFLEhCOOTiK2+07BLCb3
ODjYufhQMJF4BPfZUMt94Fv4BR8krSZsLcFbWqe9zFfRxfwFRVABYLgwCJnhNgQA4oTfD6ACwjvN
t/bFRXJ9fxDaLjj1RcFe9KudDvlte019DGHS9/svS9z1A4IM+67yRq226vftlkQZ0gD6cyXjHMci
yXEBTiz0w6C7oFzpfrhYEjkyto7GhxJMOyPKFgzSmjzx90Z62mVi7IgvbdjgLYOjmBkzI+WYfy34
182H5cgvGCBdHczYBGCfOFkOG4tm2nDbr8jEUsdWNxg65W8Pl5HwnQGjjTfYOb9YL5O2zTNvuLvS
zFUfbtlrxMp0hnjF4LdvgnjYtOMMs7CE6ghTyEzpAIfidST48lHUcH2wX1BszI0DoAM4wez8v36c
+z28ZxgdJ7fjdJb24wCshRkSgg6n+ckO3CSxcjS0pXrfPJRQMf18Cggcn009oYjd9iR7dC8gaSFh
sNMpP+DvXW+q4Q3Ui50o0vbMT3Fjs+U0X4ZnbEHQkhXqWbA0fJY21U7fT/vSsvH5sliV1hiDsTrr
S8VHFUI7ytsdkuqF84gccDrNK0XqXI+ceW454Xzf3MxDkqaYZdmEV1Rf7BrtFKQM6yuSM91ZeVfl
KdsMe+OiunfLucWu+Duq4Rxlla2ELzJWMhwXr+F0XeaVb4KEJj7ik5IygrwBqhiMVCrqxUUp/D6/
b04MCphDzyJgfrii6Fy7gFAcbUWfHQXVDpstTcJKyGHxsdCAUISUIUFYjexJNJ9q69aw1VMAhGX+
stWSspVMgXCDll6xQ7GKcmElw8aQaDXt7nV4kX8xkeiP3G64PeeDByQOdsc4miz7kebKg8cfVFVX
wh2G/ZUbRZ71DNdtuUCgcyXk8j7LF4pPRE8VTMA7jGf+Pl2GDXcaC7YI1nXnXdGHbG7pSdRWN6Kd
Fs1CcSvSRQ0up3JBh8p3JSgnqoUBF5uQu5bB6TRQhZd+XugV+luOne9bPbYDUx+eXq4JcKlWygWj
JYPcNrItH4s5mMYM6tE3cyYJbfMn8WiPfS3zJcQFaImkV33yjCbE1VRpvQY+dnBZQY7zZ2ZlQfzF
uds8bC4xIh7yUPu6UacQ2iM5Ub+5VmFs7LNkOXVcCnSVbNv4oBTIz5yEyLLBucleopOvgYgQOMXv
bgfiOFpkWtgvsm00TBXQJ0eOXvjWluXXHjz9rWfVooaSVzfL574bfqX2aDEv0NNdbsUTmyKgILFr
/U95aONFiZoj0facFOWsnuJDfFJ/yBUztv2q74A2R7t1qNri0JqVQVbsSt/pHlPZ0emJ/s4C7lGV
DRbThABcBDmGeCq5MVOgOH57+KX2qkn2ghxyOlCfFxWBzk76mvAOiO3H18hXQTl36F41LHbeJi8Z
iIRyo0PLQjLD0RndIk5OlesPL+1JX+af2QtKrEvN0OvVp7lvnoD+fVhIZ80f/qwGHtmRfGzLUEsv
hPG7KsM2iEPzk+VX5bI8sUk+VF888sVG9/nebX+pxYk5RMGFNjavNsInW3q2bB11aW6qd0my4z/d
oNtmzOnUdYOdKo4pBiA2GefQiZYZQBgvqTOwKgJZ3sF08i09/4UMU+4V+RdD1Iahqbs7nAg4ecu5
AyjwGK1ipSpCSXPyFSoW/e/KCmyhm8PFzgYjpVJDklag2hnX8h+rrsg4x8MRdvGKq6w7Fj+qh8Vy
0biEeUZ2tZ4OneFFv1fegAjDyiGsMUuXD8iP4Rfv/2W6r1/ikKv1m4PEYazt1oClVbXjJNfLaKFS
ugVatpFp2y/mW71VvXGFHQ0G0PhIIUHk8gTUuf+xLeMDcnuVT5ReiMgIT1ne1tJOe6BgdvhX0VFc
ivMX1qhGCWV0WBBkCLK0ucyIpFVsrq8VfY/fSUT7rGnt+i/ri5sTV6b+zMUi/8iobgzbbjfDW7Qs
dty9GDqcp9TlhnL5+n4ut9fHujm2JxbFFPwE/OY1oUzw5IX68fiyzg8GVU+IXfML+5Km7m737XX6
ZqOh/I/WyiWq3Sshp99UJ8IViUPQpIvrS0758KodUDaax0zmkO0bl9tafjW4Js99eP/FngFVzS7b
jAfxXWvscnF72Pm6WKmGN0ZwJ1jY2VDwXQPfYsuLyrM28R4p2TUcPXVHAu5AV5O+yb7ice+sE08J
Lb/YW6sxHF+Gdykw1/gkYXgobKdurhy6HZA4RMXV52w0diRTSHlUFxihSV/MLPZH1sh2Xjfs25fU
ELIYUr7HpEDNmLNZo1x2aEgY2Dcqr6kDrnC1cJK1FlgBMMHwigcizbTY4f/rKqZrPpiachCZlONq
8hvBI38Zx+OS3LHj/W4XK6RWOoGWgp3hWI4+y3Ll3cPByMRYTsqpYmHNwKJAG5Z3SmQZ7ZNHgVh5
w7e0bJbdZXjtMdYbXPl9dHR3NgAz8bnyNZrDHV0fhekL/trSRfP0RXmi41tBCGAGbBunmpVoc9tW
6JPRJZNLxD2CeuIDO7yYRT8OS5pcRImfJHG9j38iHw8l8aZ+Fzr//t29RUwkDeHtUHfOHfuPq629
mSvxC+AKTxP1LCwbKbi+jG8DvsOdD3RR/qRUSBwVaL4+u9+EhEPpDz9lejKBAADc5IR7lQ4c4qFX
bKHxyOwaHXndiY56B065aFdHXIP7TMfpsVY8IzCP9XsMogQFRTFuTB5eYzUwyYua4VZmWzgfvyfD
UVN9a3IwRbyCza9B0r9DJtxAhF44bXVkOz1GikgfI9skZBSInGUkRLMs/DBE+6e8QXqQ/ZvHgQbF
JoXJXnlspJvbclk4MTnG5qm9B1VLSuziSht8c6Q0RFBCUJHAMFughhhBipgXFGiuHBDF7wohYvyO
u6CoOoy8qvL8/SeNm5X2+CJNDDNQaeBeQttJizftbttOn0Gpcm9+D03If0xfcEP7ffOyDas2amXY
jPhn8lVuarjFfb2NSQWz8ZLxq2XOzUOpzEYSbzSv8svP+5v21WEUb+e5G3+KQMnNvPxmf+Vk53/d
h4nYPGYanfahXbar6waONf5TXtPAem2Xg9PT8E8Xlewszh4DNzM3enXu11Azfe60fpG9RML+Qdtf
zxznAzd7cf94bHnH6305vkfFapRtCEmJ0wbyfw+EaGlmS+RKmrpGew9JpyT2rXekhw+xmcx71kn6
YryrMEPJCiAtlTiIDHfIXcEMHkias0X9gHRzoIkaHPJxOAjkuY6AEzWdEb9qzjWWs46qzX/Vemfw
AdY0j33GllvBY1toR5cpFULPtwzgM0OkLRhA9JBWw2BBfXMDfBcfOdgaee3XZWEdNC3A+V0LmyNR
7BM+6KQsf2NDMW9Zbhbmnx3oOemIopvBBt92EByDBSgN+xnSuNRexL24Tf2G5msTX2TWMap7T0bX
HXL2qICzQ4JbuDQfwcO084NM/qqNpeI199nOvPvmuku1TdsvMA9lQzScHiQmYMkmGBHBHz0Q1XJe
rYsRjgiVLdrjT+OEWrR4y37w9+ZSz9eZY3nmB0gAaXksRhdgpvwwrmMcbSlKU2RohmtZQf9KDw+h
aH00A1cGb36usy23NMaGTeUJv8M3Sd13W9bceUPqQ4ti4/KYQ8RtdrhcJ6ma2nbYqr/5oabEWRjf
JdHMXnb1JzxKozXTIczqvCsu10TBDsudlCHss8fJTwqva9xi8rlo57Wak0/Z++rWjQ+bDF9m4DJo
d99soIqT/kwn7ONRS1KmlZs8c8W3wRvxoGTsAmYKtTgjR7alMJtoG4pb0odxp3FdC/b1lPjtMUNr
LXkZ+s0ivF4I+6331aksQ0MIIRdgHKQUzM63+oWU7qfhzUo9pNKohaKYYoND8QlzBOcJdOAdF1qQ
ax2B5oaM7YVmCyHQEdcClV3l9idw2QllOgXT0dhrrKU7eTnbdr4pfuO3+NT6lRCWrdOfZAmrYnDb
dQJonAFL9R6u8I9j/PY4Sop9Vy6J6XccIDQEVFZogpPnntE5qYblMnnIHJq+iIkBaLwBy4vrRd/q
XrvM+KaYDH3HhKlKT/V8rMnneHMijKmdSAknNeinPYQ5hNFw93XDBbKk3FAhfdU15OnjDeTCg8Z6
v0NTnqS9sMh39evthU3dwj15JbhpoPxAGKX0o8xqLCAcEoe1+Ciqu3Q57PTO5m/dfqOzeJ7ofSm8
F/VHEaRL8g08UB3lE7C7u4D/V4zfOHfJkVfNpfAiT1h0p+TIx1Fdgm5hOZTFdZEgMGC51pzrBk/x
TRHI+cynpDNDl2DFNI//UHw1r9ya4ysXGQueXPvaUXk3Wbh3I4HOC+YsFXndlx8iEMabDhiDj+Ho
jYXP0JWI917nQndXv4WyYsDOBBOCK2OL5run3MlD5tyuc3QunIs/RZ7G8jK4RuaX2TI1F0a1kZhY
MRhCIVeI/KjgMcJl+KjI8ogpFa5+xqFm/mGUAxNHTkK3s/ONQO/OWPXCVtqwsTTTEuqLb8948nEp
WvmYnAD4aFv5X3Sd13LjSpKGn6gi4M0tCXqKEuWlG4Sk7i64gvdPvx94ZqcnJnZvGHSiaICqzPzd
R/07flLfeDvnvwGEr7w8R8zyI6CgX7kDS906fmtO9e9a4xBhS1+55+SltFYehrjLpzP7G7LEaKta
AQESKUZWh3jm1+EzNvQflGFvpGAH7p1zD01orZ28R7DDsd64v+xkE4TMIeq1C1BI+kZywl34a/pJ
IZHSiP4B5zi0l3pctRXqnN0wvMruopsblDxRusmv8r2vVgWTXffO3WlgIxq1rQXQSZwlTO6AckOB
2ZGLoa+m7/iNpiJUuzoi7wSceD1tUGtxnkLp+fZOpVxH1/IFgizB0QdWB21rJjtigP1iOw/7Klrp
G06DKqhMamDrQf7WH4kebX48sq7X0CJest9IIPBx4DWNN/5fv+WzM7O6a960vfkCpCiC4kl8OI/j
h8R/92DYOwi+Pw0lyq8uYKdgEPci5KFd+zuwxRd3Qoi3bp6Q1yFZeJNPLAqOdiRQ1bY2mPHQpFy8
u2EPzlA6a5/ETn2NpfGDvht+0ocW8E08dNqKI758MT8sQJ74KbOC8sWDULuyGf6cumfAk7lavs96
58Wr6ZnXaK/1Vfu2Tum9z2et1xgmUeHBRxlf5896h8kcUGvDoIG56BMgs72yw0VlY7wbgXqKPjns
5JPGsHnt3QP5EAarzl9ftNUpE4b9uEupwX67w6p9qRgKrSP+Ee8xfrJY8J6Sl/kJbkBOVcsKjvSg
O4h+DQG8+vb5G//8J+ML9c/IL9Z4WndwF8BGn0gHBlYGuIU3tcl+T0/ONro2p6VCHtl4IQKsoJC8
MLA8tRd171xEwE+afJacWKd4Wz+WV/9gP6RB9TDurG8TwBA95zo5GXv7wSPq6T1+49SNjnGQX7PL
EIAuTuNJizfwXhjLU3ZeA/2Q76BlG1sBpcPdw8NjzMJg/tFk8SiXD9G9tZ/9xeHTAt/+Wka2kp8a
lJL4khP29BPfM+16tMpfrH326MjN2UbgduL8cvZIkOLqwO/8i1kMeTYCMjyeCEA+EA5pwbY9UwdA
RPc4X03j4NxTYqbVs39Etc3yydaDf/Q3mojspYgD98v55r5OX5m/WSI4UPQPvLxxBDDe6jsjwB64
i6mIgsp4GNpNAlIzrVAUdIr4dULGVpbc4dxdVmvGzkO0HCLac32F9ykg2NFRK6blX1TvpfmM+pR0
Yd3YmfTu9kr7qc68EmRZD2FKt65fhycH5gsnQr4gwd7JOpGYa391z+o5OXF8Al6TjyCYbCOSfWrv
xDF97g6wqJwbyk/X+GicsdkdDlTqJUsfb5EdkwYx2ntvQNhVus7v9A/mur8R+rln+ZqfF4qYDLzx
M5wO/n31FR04tWbmqe9wQsBtynXfrbKzYLuHPrcp/fsQRix8uNf6HbsEReAPOolwM75XoLtMp47y
FUaHODtXpgItA/hPdrpnNNjeFWLZFZrrtf2o3rQAiYTKtuUXK7ZAz7PucSq8mvfsIOw0zhHWkFVB
Q2MQvqbQ1Ks7Wa2nK1W2+4A7yhitC8rj+jo9N0/2w3CqUf0c8GVwqWxf6x0LzH1nbcXJf87kwblo
EEjYmRl/zD8i3skAUswJxTorn9jCeWTMQtU7RWvT2007P2AleK/dYHwF665fk1f/haa09Zj4r/wX
0uM8yq+NDLrjexbe5VHgUtcyMeZeH0fiFVDv9Cf21/578kzD0PJDSux2V86meqgvqOl4p9QEYbMp
DCrljfrVftGpxjgwXvzP8AmVFkuiVh+Q2UUafo04ta3C4ZSXl0TbOz/OT2qsWHQivsSz6wY2Ojxc
Zt7pqXC5mIBDNg7AlUaKCcl86/Rh+KW1++Ip2ecXkxOTwJUv8cBOp8x7JT8qOCx4r+Krt06GvTad
2wF16mOcXQdzH0bbCqiVwvR3Bf73Rg2B3zdlRsEYK6iYrbzInzHFGZMxx5rTh5UaFawq9kO5qfT1
mO66+o2kV3p1tqaKcRpe1f2eo6xGO++CuzK8AmuSK4Zgxl1xancI/nitibKK+1la+o3jHN0PhfBx
N3zHJBw3TAEcEozX0bg01GYOlLAsyLNYKhqpNri5+tiSS7Rp0779Pe6ME6LEol+wBfu5eUuhqMp9
VJzx1rSZflhBYe6L7C6GmSFJF4C9sy0g8bk0bWv9ZzpG55JZxryUsHQ3zC0lebakIB44hvJrwtB8
eB3be/eAvTqsHtOEhnpmnwaW3koWHLkf8GNbEniPFSQI52h0WyoS3rDK3skdMcdyJQSFaH/oikBn
UwGMoLY2lq+/MjbpfTkcEBP347UtHuP03lB3CulYAZF9DclwFq8CeQ0mR9PRA+0Cg0SUiCKwvzOz
78k5Wh5ksdfJY1yDTo60EVSlzHY7OFdYnkAf3uiU3cbGi7eslfwccwJX7+wjQ4JUN62NCW/9wME2
g+Hhu/XoP0BP6lq4sTiKbLxiL4h7Bo8qt3rxJa1DM57tEQ7HKwtz7Bz6F+e7f7gB+92C9v/F+W83
9UXd7Sw6778PRIsK3EYOfrtrvEnE8WEaiDuMDrf7pkVJ7rbuQx8q/4Cj8UYtavOk4UwoFwU6tgvt
MV5U6bdr7iJeHxbNelWfvZuI/XbX7UFj0bgTjw3Pb3kakndaSf8md18ufATypOn4u3aR4qsE9byG
jF6/afBv992sX6qbEH+5uLnH3G7+feD2vH/+xLtJ+MWi5u8XXf/tSeom9r9dvT2VWBIak8TApsHO
6nvZH0YEuo1FPNfUhXtcH7DKir1dPTTFNpTtboIDZCRtS/iZg+d6volf0m66q+V0HcOmDST58atC
mfa9k8eEIEVfvqkeTUt8GVrfbq3MstY+8EacTodYJJua87UL78ccBVVU6AnT3vdQLHG9STZuM/h0
qezH3dw2cquSgiaPCYKfAzVm0GIn0mgCV+i0NAQ2EMUHTzQzk4uI03fVF8Ohj6lPUZyw9Tnsm6T/
Alw13bhXDsh2PHwVWmGcrBBaVCP3hMNs+FUOSc6ugMnmtiGdlWOQ0ejwoFpDPxHGCLrh2r88DSze
M7clGuQpbQKvnj5RhTQror4lYSCOQnG/MzHiD1QWA1nG8Dtt2Bb4bMvN1EFrbAY2wrRh2Dxo4yEr
ovc+MY4F7NRFwBUCD3R+We41u2Uwl3RbvhAyYgqZQ/muIF76FXEzMSSv2Uog0/X9nXSM340GnRm3
Evp3nbA58PIyGjRs6d1fibK/cp95RhbbxJKQu2W7MBNGD+4L4TWHBDYFyay0GHiVBrrYsOCRq+hh
SDXkdKz3KoJsByFwyn95Y55shgbsLX7EGaFtYIvVPW1AMknSueeBNPLlzyM/O8XRK44wxAQWRC4m
kXHVNTYO7LOns4s2E1H7zCSuydSxsb/HaW/nxBkJ1sCpSOKAr3zT4Ja10uNs3sSqeycbpDyU6o+W
wHwIawjr7pgNK8Iejj5YQI/ogUzINKjbOLkkrdp07bLWZPlXXKG20C9JWUFSKDxIC3NLR566n5Hr
tjsjdL79iMhZI2MoRWgNoQ/2doqh12KlEUiL2aYROeNF2RWsliLc25FH0cupdnDNblP0I5L2aYbN
HfnMg8EUTad4rTgSCf/TmUNWBxRRkCNTFrPEy/7UQ1SfSm+6n7H/Zzw7sUDnnB/hEGnwNCxAnoza
1f1kCSz/WEr+IkmO0VrG3pYuzigGh2zLDM2oRH+evenokqnHWItqwEqaD+GxF5RM0KoWgKi2HLEx
OofFwMi+7Eox6qqTdzc2KORw9ty45ZOW0hL0Imeu3IOqaswNZcLWlpj+U2dJxn4laRg1SxnO8Pa9
TvdvDA8hBxLBRgwjDOkFVSlh52awv/M/A8bLZz1l5bYMM/C7ioo8XlKIMD87dpQ0Cen2u3Au0DpD
ui0MC56hlsOez7TdjFs0G2rRI4CfbOfk8AX0FdND1XGY9TNTcDlE1t4zoPjPdXLuYgoV1VD15WV6
HeRX3IxH3YLurUEyYImVe8v21mQCIYJIh18q64FIY/keFUDKhZvpq8JId5PZdOu4Tued0Vn5tvGI
whlhqsoeS4mferYwbOjSt3qeX630YSyBplowxDGdID93HMFR7a0ywRCrAPiMfRGodNKurqWwyCZo
I07HH83VPsaR37qwfQIMybOHlv3dFPT2xzAy+Gkn896zGDkK65XgJPbqGwVoAnBJNMi2KoeDa9eP
oxLWR8q40TDBKl1mwTLqtxmZYANFhDE6bDiEVh3JXfzMOi/ZIKI7kcvgwoqcQa3xM2lGiSwhhCVC
5svV19uV1yXZqTCBiZOKyqHVTS3oq6Le5pjSGu20ISVcBqkX0vbU5lPWEbBq2MwM3bFwKRniedvN
NfIbN7rPdWlcNKN7r43upag5T7q5wMRAo413mU9EEn9uVdKA2oD2GAKuLC1l2E435w5lyeuyvhki
fBShBKeoBKlDq6xqsSK3qS8SXGNdHB1YIgvvXSM2KyCrFAAfhYKeTO2+GYeNcLIXf1zkCk732XpR
eNBcyuHB+c4c9XtqHX9nj0O/djRm8GoTOa4RpOESVmeoKED+pt93BVRzX8fbybPol7qBkZYhnd0s
O2gThK/5kf9qFVrGpJk5BacZTLlmhCjizYHkKIfpt24k+h4Q5yFPnEPmbXsJ3zDXGlwl4uFV6x6n
oXltCtzRo/AYuhEHVeQIDLrClZ6YeBtM2Wvsm9E2ym39aMRgNHU+DcA4cDzIj4Bb2HIqZsXUbv2O
YjoH+OgJCIQCra0bfRLrOZK4Lfb2fRpSjRIQWmz8ej50OkkdTpNdFcF/2FQxHvWanWsZc6DhZgZ0
OhBtpaYQon3GjNGd7K1KEWoDa7D+9rDlAnLK7nPJIe8mTY+XDW1FQyFuxfymPmbEyBLgrohSXzk1
w+Vy7r21mJh9GaEGCNHab5nG0EB557kV88aqYE8UQ9PCXJr3Zdknx2Isj6Ets02RU0L6CmlfIpny
l3bYEe7lyW1IF5aKOAZBo4WBeDJAWZAeU0NzqtOtW19NHTuRyNYACUca+8Ri6oFfAZgtOyz2kQy/
XJ8YGiMDwxRwsWGOVFPfryqnKXcSNTSpcPZlGpkZ41RIGOg678D3Y9daGyz926hGKJOKogmka+PV
AtCuj9k2DiHI15HxpntMlwXH96ZloFYkEwY4sXjxs8YLQk8Bcg424w9LPRl58ioqSZQUC7LsmoE5
PM2IlhtBJxG95EQibVo2E1W7b01qG6/KukxEZrGRl3vRMcCctBTFVlv84hunZff8N8ezh/ep837C
TD2NhKtecIdqToMkwRM8wHCw7rINCdPcp6nvFVOomoA7P1dfdhhG6x4DTN71wxh5LsYQ3QuRlQMH
K2UN1V2JNzTKVkavi9VHqLlrRe0Fj2tGewP+pBzrnaSpnS8gsWHFRuMbM8MytYzw1Er/Zab2a1Hj
DjKW2gbvs3McQvok6rcM7L7F/kC3MFyBuhA1j0RbHmKnCvQYUoNB4rWHC91a4Q4bmNL5NJuhovtq
N1k8MsQS+aW0Rw69GcEY4EGpjK0vdHHf8f6D1pb1pZjqSyiiD+zSor1D3N6MU4Kyrlar7eXENEkZ
/ryryEXpa/g/WgOybWkZNvJNcgjjGfX98EDET7zLzYhoaqZXegSLv0gqZEhxh1hxaYFEnW3IytOb
nm069i9y0KeD2zF9IU4rSEXvb7USkD6LkiC3SE0iUtEh5lbZzpL3oP8h1uDH01qeJh+gQU8n6ju+
sPIlVLOHHYg/ttbTbDjobvVVqZCkzRQnu/k1IqNqiwJ83vv6sYwBc6yQo1af7fMQ2YApFfYhLlwh
16gPBIEy+m6Mij7noZQKwe2ElBQLdtdrSSktVYQdhrsEvd6NPrvEAPbTVI6+9ifYkEP3isl/csgy
9QARYTRqBJcQ6iudnzpuR3OjiXqz5HuuerdyD5NbnazRko9EmATSiNZNDVXRw9l5a1Xtp0ue9ln5
/mnyaVd8G+ed8TO374wyPjdIhTfC9YCAlvS42H2LdPupzUZFXp2HDalMYBOqMKWATJ8n6X3Hdm/v
zcn0t03ePuptL8/KYikjjfID9/XfacsXiqPxyrf7Q2SXHwRYhNR0DQFyMbiGVlzisMLXiYZ74MwN
lEMSVdvyLcS2oCnJkDSZT5rCfiru72XJbE/fEWWgbb2iX/stlRMByOfBjn65A8Y/Qn6HKZOdMJ3s
DcXYNm/L6WK6+kVFAssG3BXNraWXUI5LhmodXS+Lv19dNR9EpY2LBv9gmL1J1R18t8IrxoT/hWDT
nnuGGJLas0EhUtnTqzUqxIpejI9y0ugb365OlaY2ReN9FAb78JCJXaozOyryFKZQw/BtmsRDjbTg
WQM0IyDrQ41Js47MAd4kWSo7G2J+enJ6A+93oz85JvtHGxmITHLFtQnunCZNwtRi+Gm2WW/iGKpG
HRO43f9o85wQc53zSa9thQZ6QFIW6QSqOzbi0KGPoSlOGKyFIa3ebKZPYeTEQdaB1fJrFOvOTjHb
wO5HVyBGdNHM8700iGk7DqZwHnS3Yt7VbFNtOgp4E6MCHsLbkfI8Z3xK4iVOdSt8BoYDZ7L/2JTn
OttGU7dM3OAKcvLAcSpV4EcDrvDGLgprYOUpaq/MFF5EpqPbUJgmLfGPQq+ZgYzdZ9phPehY3oZq
npDHVsO/FLRWsxUsSMaNE2Rp27k6dENH3b4OGoBYMr0mssOhEateN9KzrZKCL4yTHS/UZHizdWGt
o1CHVusvetnmFXH3eDJK+Fb3Vp77J7sggSWz8HuK7WhnOuO173U6b1JIV6GJZVtfeRfTYfYqhbwj
MY9iWefgpC6FkNPccZyrwJM++K7/7dVYbE5tctJF/4D/5h0ffMYzmIZN4J2JGxOuRVrymZppusMJ
RwWdYvHDnzKw3PQRj8Rq05st1JKJ71dbfvcQPqmphyeDEKY3jRBjJGztKWkXnaLqQSCnLF+pSuyy
1gbr08BdRp/ZND+l1QJs2Gmd3Y3LnK8pxaWOvrvRPtb4l5x8r+Ho8CxgnVqi8oHS6tFWyMkEtJ5R
2w6me4iSxyKDxoD9/k+kwamoGQ5ULU2PD64+4pKkuWj784Fvt2Qus5UdhJ02BvAWBc2FQw4vSu2x
3rMLIICuibKf4CM6lTPcRYW7LX17WEYZaLwNSHGxEXYbZzQhrM5Gfuhq+HWdNed029Z6MGGTa2Hp
Ya6HRSnER5uYL0RV9Z+Jpdf2o+msOvIZk6l2IDHCPhp8OwysMBwuTRrt+36+I24zPeUevL9xLk9+
1zZBWYdwB8N4YyfhNa0hX4vZOJkLvGNbLEyWal4dEkeEpgXO8DZLuZgA2a+9ZULm6ht3xZtyVvye
0d4SM6yYEcg9t9XJzDuEUoS5q2niuFZia9roGqZXM3OQomozFmglzKqG7UBy1A9zoW3HPAoDuuA3
qBmlVhs/MzZZRozBLKu+yw+KwHTdxBcjjtEGm/G1gNhRGjAMy6naN+liFibCJ61GITKDC/PBMj17
yxxz288Hs0FbIcz4RFl4ZWIyQ7YYdjlutiyUv6K5qtZk8EHo7wZiskxFQgUpz3VrAq8ZGTHqXrFx
Yp+G1vOfScPlJHQ4UF3AwoEe/p5MJgdxlvszxzGcEIjvXaPR7TjDBwqqlh+xrs+TzYeNYFRXeMxv
RZWAc4g2Iqzz25OPSBxKZlJYcHf+Bp/2T60FTBkW9Gh6dwc6l8xpPg2Nto5g2tB6Dwu0pUiwjloL
zyProq9WYyhEeDlCLiKujYGyKgGkbKrqnVOOAVOooxfRrI/a7DAxMyGeak5uQHPXvk1neJprMI3W
uaR1ARWg8aDz6RDIhvRX5Mb5wwxV38DNbyqWPtamhdOp4cpBngXCCW9gBDJm+jmcY+/JrgFEBsCr
ieGXNGP94hZ6UNjIqJoeqmZajvnTbGrfXqlH3/Q2v4j3WCndec59m6mm2fxif/tQDrMXu5VUWfdF
1dV7zIvsUY5bWcUflmbByzp0AxtqTPTLoekYq7E0nBUMlylHt98aQWyqCm9ZihgXr4baHLZsXUAT
VnF0h8xb53r/HRrEuRowxYuQ6mQK6xDVdb+PrEzfjh7LWz7pX1nov+Rzgn4luy1WgE/heInH7MPT
mwHHVtWcq9HywLuEHpDHUkDIqb76wdotbca6qO15MznWfPL9HioHdUsx1/m218M7FrrkRG6itZJl
znDDwz/Kr+gN1SigeiKKs7t3Nq/4mo7ttLY9/8lzpb8J5xDWf9W8eDnWe1NlBWNRIUstzCcLE/0V
OYB1kMly5wpN7OCoGiXyp9DLFPscM56RtS8ftRrXkd7ZKszMyKB19i7MAzNzu10oKEI9lJxmSMIf
hQp6BKokLS7QydPq9aTK8i1bB2F18VqQsprmib83qS2OsrB+YiX8+zgpH2YNUedgmOPWV3R7s4fi
ReUU8paDa7e9DStt208k1Vp+3l7M7wHiiWLhX9MRVnB7yTFzG1AHHCXzfOPNJiT9HjwjSr7qsnAf
PMbRdA3TyundVx/ynULqh+bFmjZ2Kf4QNoC/q+fQuYl7t6t/Ye5OMVPDlRhKc975MDHmkmF9FVJ2
L1P7QlPFVhI9tBoi6e6HcLp4pNGtQheM1A4nCrmK4sDFsR9rZjgIk8GKQbhFIOfagMo6irXbdR9S
itekcO0gc+iSozJ/N6ZZ7Q07PYVhg8ffgPzQ7BaSZdsGakLHLwYWUvKm5N5sHggfx4pBKuYcMrK3
zWcnuhNO9aBJ84Cow6nxK2i6hs1KNAFxslqA41wT2HEOtj8zjhjZ4daJ7mf7xNDcTWXwrYpR+3E6
+9FslP3hCzhWXlJ+Js74pbXiYtTOmb32YeCXfS1D+zhqZraO8gbGSsM5qDJrm+Tv5HPjRljjIyNg
M+TndEDIn0B9VwOLf4ssi40Ee1OnZ392qp9M5hSkuge9uFic4/7vq9FUXwlkQ1C1GDePPqmx97en
y8r1JoDqpYnohymg8Sfo7vak5eLvTVU5eCLcbv9z9fbn/+fjf/987mve19/brgfCOOx0MfzhXy4m
lDi0xcvF7drtQiw2bXWPrvXvzdu12323R/8++b/u+6+bt+eFuM1g4q3X4WZKkQrfvKrDtOTTTMtH
/Ofq7d7b7dkceUiomyU5Se/LO7ldcHThdPj3tpjD/71tLUaJ6Gjid1eRl5DOYk0aRWOsLUaZxyzF
9y72RHuwQrXKysnbh6OJW44Heqr6yj5GWmQf5yj0CJuipLndbKv5Xw+ky1MwOgR5EOb+7x/cnna7
KRgK7ZwhOt3uim3LOo6Gh5Kt01IyDUx8e27Puz1yuyhUzT+n6XxMYhPhtpMj6EqWt3F7uDVsm2js
HwKmbQjDfo+61YErEOMidqJwwGVrcStyK8D8MGMvrkrQXytpn9oEgKavp3rtFA7efsuFMbYQIqKC
oHGXLGrk8KR9kTY9CrgWuWcz/Uz0+JSygVs1iFlE+DbMVIGHeGTs4yVlIVmMovLbAb7cvN2n1AB1
u3Prel9LnIH1HnnD7ZH+Fr8QlvnvbGAq//fvslu2zNQ5xxBztF16e4Xba5dSLM4joj/xcfAp/ff/
++e/3F72n+fcHhpbkBR9wAf274sTV/Kvd3Z79u2B/3jt//fhv69Qekmz87vm8Pe5//E/C4wO47Q+
ZToFMJ5ZLH+ewkjB9pMgkv7TYEFcNHR0du7UnlNGz9hJ4Z7R48MYKBEzuvxKLb3au1UIKlBEBzed
cBiOiLUU3QCqlILjt3LfR8TPttmBUATcUQusvLBYCUJffPW19sexIhziK4D4OqPUr6lc6Dhtumyc
CoTjMBMDszRCOk8/N0ccYPAg6sl5C8E+hMMooGlrBm/+MwVYcUkHljS/IgJM17QNmTNhUMq+QqwE
WN/nNcRPomzX1oipQYOHR65+9zIWm7qEA0UtEHTp9NAxoguQy8MucornlmDPXRXhDKLDpOiZkgUU
3eDdLXrFOLPwbR31J8PN7ylvm/WYaRAR4mSfsQXve0evV22OB49OX6aRbx5gSoqWoXvIsO0n8y3s
LqMOsNSBYOomMF23sMEz6R/7YpyCMEW0lQi4xPZczpxamOK4cJXx/ZggSnqlqB8KsMUwuY/COVur
2YdCo7e/bJl6mzmp3MDw9VMR4RM9Wdj4xk14lB4CEM3131JolS04SCBljIKog9GTNwzvxVdHWvK2
zptvzd0SmN0CNNog+mlKXjvNdmKXcKgj9LohbFADcO1k2Z+ubX4ZaYd4tmGYZk363nbgjkcFxIDi
vk+hG7pZ9YbKAOtqD5+TupVyVRG/EehpjCG43swYcrA+CKsYD5VL7yDBYFMC3U7uIC7gBHXfPlca
dbFOZ9rmeJhMRD8BBl+GVD8PpmfDH8Mat/WKO9Ga1Xaww3thWN95tcxteTuCQ5jhiIGpdNJhGZgj
jEnD/I+bxacsHBCOy0rcRTkzNLYzPIViwXeSGReJy4ip9fW6xhB/U0GBmUpprPNUf9da87eTin0u
EVfwp3eMAzhhovlBCeepd+rxgdmjISnWUhsGmEME2t7Fj4bEaf0oLG1CNZWmB1Kyh03ui5MbPqVW
b1/bzPhjG6j44+xFUqCgqM/h7VoffbOkCbbzW7QXUqdNmI2EAIaF1+u0P4CBS+M3iI1X0eu1BSI+
s8s2ZcKqZip9BlyhZjVzIG0osE3uagEwlrEpUvdH9nX0WjDeCkO/DKIh3lYDxm0hc91tqMIjgesH
hpkvRmWFh4pvSPimYNRZ2C960Z4z5cOB81hELTUgq7PsfW9G3r4tw7smiuujZeWsI4U6MhK40xBh
jU3/UWX1p1byDlQJCVaF17LQH5popPXj++7Fpie6dGV20y89dcRdHaMTMBpGeCLSYdPAw0pJGQwS
O3yPYkjVc67hqRMpik40wG0U3hWzw6yX82PVhOKHdg1GhXbIfQS+sjtZMOwGhD1NjaUSy/nWHHDj
K4WScGpV9a0cxgYNDomB6WC+Z8Fv0xntQX5Jm607W8OTamtYhglEGb5bCMxtJMhuFBj46ZBup/zU
urF8cDv2ZAksZFmx3I6m/uklvgYbJod/aaQvkxV3uyalDdcj176QIPTTMkLrdBtLDAN619jxvqou
eSAuEvvA2UQ9G3ac3WPfQ4uZVn7PZMqWkKb6Idza82hsSiKvnrtiALYcnqum0eCWRr8NszOJjDDN
bWvD+R11A+tWlxcFJYbj0i1KxMH31zWa6axRLX4niYHR+T1v0QiMJmxhjDL6sMam2uV4VALjw4Qd
p+KUy6HFOg82KUSO3SyEvRkSRBW4AakUprHT2OpgmBgL2SK6x1l0gKO1OCGA3m3DxGsPrdTuqxle
GGDVSzdniJr669A05Pd4zD6mUkdeqEnrOHjdT4JTKoO2/NeYYEk41FFOlaaRylU1fOs1GiQbp8yq
nU6a7SFs69xtn3SM8AuTAY/pYm/c4aysVePT2Brwwa2YabEIZqOcTy3kmsyW6m4hmXHkukUfn9Ny
VptaqTNz0nuh3QjoMZbtuPDSdmCs3bXw/4dxTo9LSuTWn5uLJWPMaco+ZIwwfrgpHJBsHO9T5vbH
oQRYUR4yrjExEQ0X/kEb048Bwqs7jh+ZA5iuOcldNwv40RNSC8dAwqTVZFrbUOGnfjp3dZIdq+00
qGtW6qypuf9V5g3D/BaJr1O/pp4Ww5kpnxxArXyOcRF12JmVcH85y6nqGEA4qTrXAycQMzuqvXn8
DrXqMmhTiWkOnz5B8a5rSLI9hQS5ip51v7F1qLp+dYCXoyqICFhZ83LqODiY2wEzI4Na7rs9MHt4
41Wu9Vw0rTz5kf0eZzgbJv+27745fOtDiphC5i+RiCIsm2v/OFnjeyQwqmhyczrqVHvQS7iohS03
toJOkMCDOqUYYx8qfw6MZXoYNsZuXHoAzaUvqOgjvabQdzej7f9y277d/OctLn/QxDHA3OZ2R0+c
IZ3H8s69QX8WaYbJjztogYe2HF7kGwnepzKf8h3l48zAaUky8wyPqwDpBbEIuRnovsCApPZ3OZ6I
qv4wJdx/3YfneSvpbxfk3s844HBxuxkJjwk6DRshEKQvpeGntLpx/udNmU0zzBvyma7RcoSnFvtB
m6TzyuFsobmkiagMrEv+5rL9132EXLNvOgiMaiP5l8G1ECUzIml2sC9xDZddR0N3c7H+e9EshXMX
23KtgTivrQqwc68vsU03i1SZEn/I6ru7eUv3i4144tpQmW634yX9aa6YxviZuXduyYbzYjF9c2ZV
9WPfevrBcXEsws+8P85LzKFoq2w9aMPiVIVZ7LErUZ3VhX0XuQULhGOQJdAV5vF2rdaEcSwHp2CY
wShWLibnlWkutRih7Mut23u4XXNodckTgMIVxefSrvRju1hmw2PvIyc82IuFtZFC+pVlhAg+063p
EJmPwCJEWOletYsSD1O25mMeqPPo9dQa2KDiJyy0IJQCyY7bmMfS0M1jYybkXP0Pe+exG8mW5vdX
GfR64iJOnLDAdC+YPplMmiKryNoEaMN7H8vRI2inpxAECBgJkJ7hzhvpd6K6+1bV9NxRbwWh+wYy
yWJmmGM+8zfsoRetDfrAMVgqlXQyWpeek6MWgOJN6qOmUAIoLenWTY1prGRPLkMf8wbP3WgnMofh
5JHybtpI+/hNu71TGYYYfMD0s6QwxMNYDk4eues6pSBS125+mfcC+pLGhoaqV+kBxI0jEM4cqK8e
inYWu5H+6HFWh+X+L28lJcU0o5jD7Q4Q0FPPgMjtzwdvREPFBSuwmj0NBG5KQmSEElDpsCs6EC8V
Aa+nhIR/G4DL2ymGU15Ms7/uGveTlMNTWcKp62elSxzPcbMN9fFFQo9n3XcOw1he/mNm9k1ottqI
AYu2wb6K4g7imwE7LzVrxCeTXZFsko0DO0z/Or+FJBAxZcIN8Gr0HDfeffWi3ReXtKZ05e2mOO1D
iuZyTECMhdTKOYUP8xPyYm/jNR0L/yG8z8B67JwJhdNV9oGIopqUWP7QoERIF14SrYDpQpobmiCo
W8cIR9INf8yV4BgSJFsW9fkTetL1gNDrttN3qDqG/V6/m6/b14K3E7DBCxMwBBJH9ACfDKavWAPM
aR/5KpteHPAvzG3uIKPRJMxggwO8sU/RiyCLgZ7q8UczcAb4xtol3CnsSIic63EHI8Qwt6H1ChgG
edsSodF78XSLgNUmuulox11AMwZocY/fG8on0M5jJTTlnqbX4MY4gU5DuGADPxZFgpTW61vJdpau
7E/2Gw44n7Sv8uh/oh5PrNdAx5Jo71744YmYgWXFeIq/TNf+2wg3/MuABna7C04C51oI/N0K3xvL
JpHcmtUaq48AOPkJ8dkZ/XtoX4+MAxjwuNL4dI1O6WX8AuOyXOX+RpjboIZRACMWvAXEXgQeOu2i
imhhrYDHIRQ13BCJsW4AifduT6AtduNLgP/J3bvXbvEpq6LTBM/brdgM92a195xPWrr7Tq795pvW
+T/kXXZTRHnb/PEPWN3/4UcNdOUjTDhhOS7QVGFZPzn7ltWImakUEDX1Y6kBWdkkH9g87ZOX7hjc
oXKaglvY6v5N5KynbEdZ0Tm5V/MrI4S4FoxeqrRdJnstsMEibDrgzQ3jIcbnwz34+Q2anUOJhupa
ajtN2VG5xA07A8jfI4omIAM/zx+o+22zbfaECscVHNB9+bm/je+y+/Izri1Q/9b1e3xEsfYxfTYh
uOywwDqy94PD1BmwEOv3cjfRkdg5tyxmYA32wGagUwOfhreP61CAhSmuJGtmxwqZN5Clswk7qv3s
XCHDPFLNPtm4DXXb97p/s++zE3K84QfEBAgNzgcMKGte2ZdkaWsE057iF8CQ+ht1a+CvwycaC/dY
4eZQbdAq5jfMavQaNGD9QMlwbtn6J+uWIdvSfrwDbFZ9AWLhnovtGaIEXF1qwyn37wgk6smJCLL3
6QtY/a12Kz+jgrn1NsH7/GJD7Ja76D5VOo3Goys30ak76PtwZ57hhZpfm3IFfWoD9b69RQYQwHP2
BTvDGdYLyKYNcGfIkcxTBzbAS7xZRQesoqhOMsOmayUBcC/11TvCZJGzITpYt6tovUfMErFPOtgh
BMLLThEvLuEpIKe+EXc0K0VIpHOiRI66uFJvYNgC4ztPa6KMtVbtUWQ4cInBVt6Ityw7VPvxmRSc
U2UD31nH6mm69J7IK3dEblti870GY2ithBbOT9ZXkITKcusY79xvVgyYlaOd97dG/k/W7Poy8G1D
F6bt2J5nmEyM1+c7LMGZJ+IfEbJvQHQZw9nAUg3OUrhWawzD68HxHjEYQlYyQq3rK7QZkE0QjR5g
JDVK8Vthlf+Daaic7L93IlAnI/DvcFzdxPvg51loxe1o1xipnCODWiH/tfohzDcTtwiJNhg27B9r
eHYx6hj0wa7L9jqggQvN8gH+SHS9nM7/szYV0lY37N+3qfj1P//6X3/9b/z3P379lx/cKr794V/c
KizzFxckrHQkeHBh2dhF/MXv3dZ/MUwbGwvlBq8Wyr/6VRgGPhaCOMiiV2/ahvubX4Vwf/F0zwIu
IXVH8Bvx9/hVWD86vpuYVLgWhua2YesYMZgunhnfD1jd9tI5xtfyU9OgVQkhLmMB7gWWLGizZt6p
NIP6Ft+x+rV0EuM+DFHlM7wK2qmpoeScRhSd0mZE1VX3U0zVgE61nlZurLEvnxpd53NsLQAMDAwx
uonrEbKjVlryUIQwmjvTIEMXsXcyNH2E6ZkP6yhOpl1hTMndHGPQ5gVOA5RG697zWaN1FpqDea2N
UQjlIgViEDbt8OwF5fTsSLxyEZPmtq3CoNfw9ErqeeuAyES+XCtfOoOGHO1aFCiTSawNN56epnqu
idACONxymtv3vg4gWZWpeQiY5bdBaN+KFjDmRZE2xkMnyWrX342av7FmyB8NQ5ZHYONWwlPVdQ+b
eTWNv1szstk0Y81vcLyrJQRT2aGwYYxIqnjFyIImjYp9PTIy76ZwSgNjHYNLK22X3DxK9H43hzES
WI5VYMTX9QBirPBsdGbxJqJE+5JXVnMXTgqDg/TZVWe1yKS5YZt+TlPf3QVhjRJdI4troAAPbSqt
PbWzkxMMxr0RGohTe29xZVcvv3/RnvPD2sRFm6SdPAkoR7ppWqYal99ddOnabuDrZf7JLDL/Sain
HxSFeBSGOd5oDtQ+etD1IYvhlZphnqEyobXzlkxivhq7UX8pE8FtAKoyXge5mRyHQlqf/IlXlTTQ
eqKGxnZpDNdhZ4uTDKrxxnL9z4EJE94jwf2c5AotnaRIJucgoUF8ghnrpb2my9luZj1jTMtW77Hz
k2+53Z2G2hD7tvMtaDY1kF6T7naEc/dmtAZjQwEv3FrREzlMTIGrGF6jEMGVtJXDK2gWeXAmJFLq
FhFEPwxVK60DNzqMd0zK5OzQpWQeJdE+kW96FoG+sP0a6eIknq1L14SkGPnu2IEIAyJUODECJnRy
V+Cn3bWT5+PdmPOUqLdH8VUWSli8bgrFvM3LdzetiJvzoQa4TSWbzXJGXSKnObT3xpLCb9vqV344
jTcucIMrmlJcHAUyFNiqcI73Ux3GHn4VgXGnAXq8blrBDTWo7ERUNPaDpeamlsy3WT80X8ywgYZN
JnwyzRqwQDCO598fOz+tWUSWYA1soWP0Iz2epaeiz+/GjhH0vh/0jnYXtvp823pdvtNEk36exoGM
z0G4z/TU2KmL+XWgFEERqCknVJmm8C0ui/Fc2oZPSUyvvtB4K9dpCFOjcsvH0TNhd3d29pBVfErS
10Bo4l7mqD0Z4lSAHUZROgBrR40R19PCuAOekIAWn7jUqdOmKzP0oxXL1bTtTQuL5xJeyLG2yhbr
qVZDTE7vkLOJx34810kx3y7DtowrrEEjewK7ZomTKAv/A6Nn/dEFrvnFozfwJdfm6hw1EeWOrAxB
9EuZRy+5nuzgNGiAREcPQQ/ZIcptTnPibBI3dK9dvSqmvzfG0V3JvuPorm3TvXQdNbW/u/1DJRoN
GIF/Z9SlrdFuctBOgNTwKZ49rkDQyF/ZVaPdAwtXgLCx9MqrkfYDwkV6xPYimYOIvKSVUuzpy2fQ
HbCdvWqACFnSX36qzYmL0YGvH6oI+v7vjx/j5yCNC4Cqw2kRqEnHsH4aP/mcNLUAN3GX2jNSW7EY
zxB+AiqCtGCxYGWd8auB9cKwWWJyqqEb283LZ91H7VAMtv/B3KPUYEzFsxwdcbKphB9Do+x8PIJc
/z51cIDGNCagWvv7577sx9/HdOrcHRy0YFk5hJc/n/uQ1RHsncG6KzoLFRuqA/4Ho9l393VTp5/F
HM1X8Yi7Qur0OHdmLleAmRkWRIB4j0XmRgDwQEan1lAfCpAwNPkyb+cNZgt+r+ry69ltInjvXP+Q
ebCw2mZoPnq2CR5RZL40/kCCMM8uztQUqW86c0gIy3unRvjFmhVImmWo6/wvRoiKleZqLgVF+Lm+
69jbtJHBtkzD8am283lXD71/iKawhrXo5O6qNYzxXQQN65WRmaTwDfWjDXV+byuL5AV2xr4JJa6e
MinLQ2r2/lPuMNWJCcabZerRXA3eahDwdCITfgiCFSeZsTbuUlomSuRBAno0qvBNLxtwLXroPzHy
+ncT4AgriLo1YPop8uXzlanP3D5Ia8ZdGUH0nAyw13ppzHiAVLYCKcSvssiKQxWE4yEZ0Eioa6Nf
aWYKOm4cALo46XiOxcxe8vsDgSDxhx2UVdCTRPUeBE5sywgHfwobWKuzrgHScBemokUYUWeCXSxr
czqMUBx9TI+d0OcCQggzW0Kx8tmGK3E7C9akTZA1h1CjRxqmqnQepQ1iH5keAWfW4gixrgAdsAqf
9Qtmkv4CxTN9YPlHy3kw+/cOqoi29mwrQ5E2dBVdgHDsqs9bbNsdnbLUaOZgFXA7gx+RCr+APzNn
3d4FDbye5tI5jGb2MA4FkDYnhGqBPF208yqb/JSJNdCD0bu3ymJbYXyFMC+qYj+KudmZzNo9DUsV
cqrnWg5R+6UZk72lJT3WwEY0bzw5fRGAX9eycOmO6FMI+T1mQniByWCNDbIf23WdVwmjjb5qj3CY
QDlg9lL0q2w5V7u5MsLiyhhxNCO7T8LP7APR50aLydDnkmYrnNYs/tK4JjSKNKlsyPLELeMqk6wG
F01Yhm+a54g7jVYUAU5NPVqHdLrTGnSs6rlHA1yGXbtp6dTpXG7CkpcWDTeqGWpe+23HNJjwk/dx
cWxQB01nkd8HQdscfN1k15khVL3gYhpNq0DYJQq1bavCH2+6DYDTUyMMKlwFUlC/q7bK3PXEyq5j
ozGLU4AH/HFiILgQEIviUjOnEF0aIeWjKMBIMp462h25BytJOPF4VxNb7lst92gFNvP8YQBjObj0
ZDZplyWUCW0f41m9noeN2WMm4DY2JUW79qlJ1RqjMKqIMi9GClitBz+BFq2vg3+c0w/HGe7aogJU
ZxG2+kiwwvsH2JmdHScLb4DRIp9rpB53xpvm22Ui/V1p6X2R8f9/+sEs8U//RNb/WpSqRRW2f7qK
Xmtu/kf7u/9q916cn7P35ud/9MMnN39afk1FYf3cPv/wZpO3UYtKx3s93b03XdouZ/Hnf/l/+8t/
eF8+5X4q3//4h+e3DF/jSCFBXtvv01TH8Yi5fye9/S+//u9f/xf/+++//s9//edf/4Xjf/rXf/63
n/DnPNcRv2CuqAtohdKW9GmMv+a5jvyFTdbR2WtdUzieTTJL/tiGf/yDafyiE/sbrm1KzocXf/iH
v/gy6r94LguIiy3j35/nUvX4cbk0XUdKz9AN+kgOi+cSFHwXtVjGZHt2EfX7Isem0yCl3YQzaFbY
VY+Tnby4Oj32Ejr1JieWAtRpN4DGJ4RZ4P4C9HTv3R59QS1tERzt0lPvoqrjaPbZqIgFUl2DeBcz
7qGQjZBPsaoyJfO6CkqJPmiF/pWH7YZnE1eysd+Wfg8WMgRWHBP/b0TljJjL8J1ghXrQILlySQLM
EyfNY596950FhYTmvLGyrfjF1kodhWT+Of4+SGOy+x7Kvn4ULpBXCLH4bM9ELZnvoHmh38VSvPQ1
X29b5SPcro8iaGlWF060cmzY7CEqb0bO9dglct56XT3a5OSU3oBHDxqXR3nLWI1ZDoVWc7C5dg9B
DivNb7g1veeDNsqwEoiTDyPRKNvb3MqCHGmtV3xo2nMLzCR44BK4Dbp7yKIGOyyFb+11zqEvgUqH
PqKFXWjgA2SSkhZpkK6hJPDbxLyl0d1u1F/Gpu9CR8bXAG4YNauJW1CmsiW4FvNtUICfn5AnShu+
EqNG69IyEePKB4nSYcUJSeCKa30OHpIG4rLvkD15Rf4x5ewulSShAjyLD04yUbHw0gCCoUbTqvbu
yd1Buubo+DU6FJQwi3nAIA8vCr03qNd7zb3v+smp8jAqKrV03pazTnLkqkCx4UsHC+UTgVGNGiRR
NbEaww5dlw7jQEyS5InQrNa9+8FFxcBIOGS6ddtHnFQQJyY0oNrbihh8VhFkGDB7rbHpafUjF8u/
1T2H9ECQvhSIvzk9ev62b4/cJgYWqRyaypZ1Zjx/jB7VYsPg1NMheiHa5NnPvIt9qIU0yXKo4G6D
nGzB32TcpUaUiBs55XwFpgBIRFM/Ls87CwAT9SnDqh243oAsESlOEpSiggLb2S7gfxF8MMkZ1QTQ
VB0Yna7DUCnUXAgAJTykIW9tN34hyuD5j5570ZdJdO64XcTB99PMkx8q5gm7hA/iIZtpfTI7PKd5
dBI+0HZ4wi6IjQuX2bjcjBxe7grqw3xVJtlLVpCeQ+OsjoSA1sYEqIoePFiwKffEXdYodH1J1Xmo
sXKTLXztOaMsRXqmrwGdc0sR/tgMQYiWY6ONu8AmF5QVeR4+zOjOOEzKaZCnaAD6mXfgC2TOL8ch
T65cg4kqFYfO7UMAUBPEX515gihCdNuH1nmZXhQ15r0uQGWMkFvWXUHvq+gQTNIJ8dZmCF2QshaS
ArqEJibUNEyATS/PFoAtVFw/p9dAYy8QDIG8JJ2UA/dmGeWzk8zboqT93gRmQtqKKrktw3Q9aAzn
ZQCoEc4Uv43g9UDVZoR6PfPbnL15vzzmthsk84BhNCZGu+lj4T+X0AQRCuBS8aSlVdEhj+N7hNex
Fb1EEy8GkXwECefnSWaPrjGbMwm40cgFUKq6Q18r0sezNVo7d4hftICuouYM+clPjGSTOsyIbgbL
FFjM02ImNZ6oR20dm0GWZzI/aQ1eT3PO8uXE2XPesDigSnMRjSbesxADdG3kwwSFHrORNnKEulzX
tYXMttHUh8GGruzkvbseo0zf6wVCHVoasCgGgsVt4NFpDpLLfmfchtJDJFZgFla2LCYlMc4KCAgC
+fhYr4ZOMIscZM4zlxUsc6BHL2uT4QFBWiZtH9kkBoF2z2eHN1bNkKgtEwhfDOLYB9litYXadgYG
E4IFW8Innh9Mr3VY6flptM3x3DnJh2dCFUwnZsByr21iqXWS8ZGd4LmauZ1szBEGlabgwKlpVWj8
av4NQJtsbRNk7Vy/+qgcfqyggkx6IGAR64mp4WUg6hqiHoilXBOwDCrnc1bArk+08EYbOlgy9ITk
4AbHKVIwUi1tUsgk3aRjpzMQueajBlpuTueviUXXHAiAC4WComcDFgx5ixcjRitXlDFu2pFu3IPU
RAXZHcr4agqa7hgNOo9Q6j4SYn4gzG4T69hRhEXU3oSBaSNGZ4s0cFCAG4FogTWBYT15dbOZzbAE
xVNB7Sj97hl2dPHWeP2rCdOlA9UxJh9uJZWvravNMyLm3jjs2xwVEi9LFPUX7IIkg8W1NovNXqOO
jOaWIVx8DYdi1rapzIcGGBqUcYBzZpMpnZRWe5wCs1+FXdCnJz/0kE6HpS4Qk5sS2rJWb6MKFxi5
r93lHeFD6Nj330Vlf6N8/GMBn+DJgT4sXWnbjm671MN+rMaknmbMJpoUQCqnaQdH8gNlIoQBcve+
qylAWi2zzowY6b//vaqF+10h4tv30rnQDZv+htRVkeW7eMoD0T55bdntgV6oxY45KKPkLUcuBX+p
5OP3v021If7Ntzk2FRtTkPS6P33bPASaGc15t08nBoiKBLzEx+VSa/Rv1/X/84H/IB+glmRTQvj3
E4Lr+j0o8u8TgD//yV86XcL+xcT2XJdQlSxDqgj8L50uw/zFsoEBOCQItk4X7LcMwP7FoNFmeWT1
BiBp2ll/zQCUM7tnOo4kPXBMYHR/T6dLeDYn8P0gItOQnIJlWPTOVMXkp0GUNN2cDJ0X3eT+Vyqj
zTGv5uZop1A+m2HaTynaG0X3meo5JSMP1D+skwcXCbNAD9HTi9Dq9/5qkb28ggifH/1YsjwDW0lH
efMNZaWgVrVMLtsKcsQ3CJg1+8VxbEtnK0btKg06FJrVoXBUMItaGsrI9cbr6+pgCwHIBWr6RZza
9s4eZ4S7A+RuKPegotRkyb6T/aUvzddYre0VieS2ld7n3IV0jQQphUznxkalMaDX1VUVxDw3Q0nB
PIvRdU9Gk11ZXVIf8l6+RHbIijlrl4E5IKWthLKqhQU1K1IPq2J+XF51CvpmG+PncsDftSrsa9nn
5c5KrXPS69Qewjhf9Q3MyNF/1RcMVOpOm6JEPjzK7AF5vVEoJry9qn38UMVgXZbq4PWjBLH1PGRB
fVn5Afuiico06puuFn/DTS2gs0YRiBYY1fJK5MBIkhanRvUM8sDW9i2hLuJkwWUyI+Q2dxPyZL1Y
L/C95Ro827b3EyiNNnGVbqa6OJ1vu9DqMgUy3CrEQXo/yPgUh3p6OU1YhkyFa1wYNYLIqLNZ6043
sEao19DYEbCqR+CYE9T8AORS1oSoufZ631yInt7NQO7QBUV9jFoks33EaHIrR7pStAVSIJ1tXIyD
U1/6szSQdMazilBra2QBSsVOLw7S+/7W//Qkfns6RZSYG63uPiSlLb2cfNTtiY+EO6LZ36LLtxzG
0azB/FrvulNMYEyG5hjYMVjdylJum0yG5dVvh1ELm6OBRBj9BGsr+frjclgu6Ke3ET3KYz2jw0Gb
xIP8owS7kg467LeX4LBvhjRJ4dcZT6aHvCwV2fK4vPrtrVA/m50aNawMVrMCGi4AzuXVb4dlMCxv
52lEOcVqemCBWX5cJqNDTg/9SFHhlh8uowOKz6PMIrlp1CBebt1vh99+JkMHg3egRQpRuIAn03kC
E7rACReU5/KbdB78tasyhgVNmShY53JYUJ7LPM+imtY0/HaM2Bzc6Y3eLFkQYsB9cI7K43fv02Rr
T+2tuUBaXYUVDk0FdK3T5yDROyhzBYKiCg2bKfqbVAhZSx2Wt8vBUEhaU2Fq4UvGAkQqBtNlj/9b
QLCKTIQCTi6QXPI/0LkLULdSmN0c8G4NiNctxk1XYAgKL0M7ulLeTwrxOyzg3+WkQBEqVLCuJtvy
A6Fu+XKQf321vPUUytirUQxSuONJ/YGhsMhZHF2xQaxThVJOFF4Z5QkQmbqGTLEsZq6bg65wzRTk
o+0M6DlS6OdI4aDN+YE7q4DRytHzN9PPiQm/9YFSlwpTXQOudmMJVlndyIVUSXF1vBgVGnuhTy6/
6L+BtRVuG+UDW5wFwtATBF9mNPhuas6NV6HaNpgl7q7NOQYK3tboVkhtAB7Wn6IA9Qy1060Mw3+L
PJEe5qoEU46BvOHXn+jdRfsg6T7rCmLnYidoAEjPFDJ9BqLubTuvTo8kHachi/D1qfgXVdRim6SM
BAYSaSriV6Xr5Dt4vU8jUHgBJD4wwcZLhZJvFF5+BDifKgR9BpRewkNciU5/8ieEWQqRUbDpOqA/
Bf4UMaGnkeMgEPU4iwZcHfKspbmpJxs0EjD+JMxPqcL1M4mikyKpoIqTKeR/B8xAV1wAJQozKnbA
BE1AQBdwQyBLUIyQpssc7wJWiYGAEvub4hlU1nAJHb07lm4RX9QjybOXTJ9HxU+YYpgKLpSFRHEX
RkgMmmIzzIrXIBXDYVRch6q/9V0t3Bhe/xDNVbIr4+laU/yIYIIpESnORKnYEzY0ClR65KWjmBW5
4ljEpF8peoR5ltkby1+UPbDzM8z2OEHRoJJCDUKxNizF36D2nq2k4nRYit0RwBVRbA9KRy3pMYYr
dUQJfkTipYe4vO5kh4djjNOLBfIaaVhYJFLxSdwseZ/ErO8Cb7rv0uk6re3hPjXJF2dYQm0hnc1Y
tGin0B+ZbLCwnjC6vRH75bYq+VAEUW/ambYeDx5JlDzRqNiE/HHwFk6pfXZTDSUJv0Q/0ad5UuLm
mzixANxnfi3iMtgOs3bM6V7g49YGN1OKnVqLXs+Mw7MGvuHc2QkWLsTqqy7rIRNayfhpiGs8gMwO
t9SM2qTbiSu3tMp1BsebXUSvXlLF/5kF5xWBCtgaITmq68ovg0vic1l4OpT53ADR0691PXpLgrC7
QBAIXTxHu+ooj4mpmtDPwi+vHZlAfR4+NVlfUogbnHVfVuKg5QONptQjj4ThxMm8OeZEedBAxJMO
UWPObyKXNw7kqBySVJJyT229+Np6zZOLEYcPnWoosqNJ5/UioSR7DOPgPCjulZE6e4JLMEGkyVDf
Q/iEfndqMmE9zA7Q34mWg2EF2sHOy4dkig+dpR27ehRb29QQ3UdWwIjjaj0otGJnwg+zvdfUiNlO
dErJoPC0M2VjRCxioNI2c1Jk8wrN0hSvzBFO+NTdeLMBjQscFpHB8ApgBdpN6sf7OYVS3B5CW3wZ
FKuthN4GmOqIHiBq2ONDi2ToetTMj6R2rNu8vq8ndJY90AcODM9DnaBhS1xqHHMEfmwz9veNxPbG
txAQKOkJa8Z4YyTeJ070BvGPbtVoQ3WFugMA7uBAJ+o9nuTjrLh86MKcyLyx01U8v0AiBxeaZ6oK
7ZYslmpwBtSYsoV2lSmmoAtlUJfVR1nAD6l7PaRkC2U1poB4IVGPoIYG57B2XkZIiLHmVdtRr64i
f45RGUW8eoSy2EJdlIrDSJf21nCSu1qxGxtojibuDE14nSr2YwgNsl74kBbMyCGBI5kotqSheJO1
C4OSpT+48F1YlVVZE4GNzZdBMS4xElX8S1sxMSfFyUQdcCcVS5PiyLNlfZWKvVkrHqcFoVPTmfWt
4nhmkD0Hh1BGN5FjE0Te0EF7xQtFouF5higaQhgNFXO0UxzSFDIpnY8vFPoL8LvUFmcIp+jWdvuu
1C+1EQU7z/RAZWjVW654qtwIWp7xdQmB1VNM1hlKa4oCi2K4pqTs9sJ5VexXTfFgB8WIlQs3VpFk
FVvWYMe+nCDQsjx1Z/ZSBUO+qRXHVii2rZJDQhhuXg2KiUtrF/MZyLmTYukmIwDiOCRAGyhqX1gq
PlneL6+ChN8sb4cGXZtJIyRT6ctyIDYtv71a3rIl4iXc5J9HExndHk3PDQcE/KmGQkkkEVoOw0KG
+fFtgfDRIRiPuUG8J9lN1tU8QYag096jwXOBZnN06XSOuy6rCCF6FUqUPRVUr4dzj+BhvQvN4IHG
84Ms9GmL6vK0qRIir0qU0A1SFB+EROBRHWa0ML4dYto62AoQBu1znhICBc3RMZUlRxMBMwuNljUU
VexUHYTVJ7sIikxtltUxn/rnJNCmjTSyQzT0/W75cY0he+AY/T7TMTotsOy0gxmVcXWIdNTTLZmp
4eXVR3pgb1M6NxsX1Q+iwai0Dr1+7MRQf3doVVRuBJmj0rorKoHFcTmUBl3krAQpQZcNak4Fs0Sq
eLo1LYpwy3sv9adtkjnXrqVkuNF05mLVSwmD8xirqHx5K2JCJH9rqsh+gGYMg0C9ZO1CuVcnMETr
Lx2L+Tw1+qWPhM0nSxaf/TTp9+wiKGeNenAFwfxqNjPz3gzQxpfujZYVDO4CTcLYwbIklACUhsK5
nBpMi90SLU+/jcczGp/j2Q/b9xnVpW1qOdNRGzJ9QwGSDDbsvGGd0otApkz/GuErZgj7NQog4plT
T1siciw8VBgiYVQAdRgy+1r0yK/nxAt5aD93hWmho+wfUyTRzjka5ahASiWriTSXbQ/NtqmN55GU
y0EX/O7E1lB+0ioU+7X6i2jj4N52NfgolLjXZOPahWnl1kPv2wkpcHQhzP5jSv3iqhUtuttpiRep
yhd1aZgbE5FHfLREDfIwqK8Hm7bKSBFyV8fWJSMPHHrIkmlHAsZhBjN3HSEStza1cLwyaN2PaXMF
Y+jMg/D2RWrhUC7eZVMnZ7NSwt4SzZfSpsAHRnBgi7+oEPfZZo2D7Y83VTQJo+k6nsNhK2hF9Yno
cM0ax9usk3iwj9VVP2Tk/wwY/F3Q0y8rCFedM250fc4utSCrD2ONjGdu1mdvippzV4x4eETwV8MR
dGFjhxgQD/U7mNrLwAuQoABdMLdXbQNcd5zMmyZyi0uZDjAmNTKZrOHULSxhTI8lOPAYy8T3q7LR
MXpHmrzpXf1+UqqlVmoYBwiab5Uxp9vYSNDMh8er9ZCYiiqM1gDKmOViuhk855Ha8k3YjeIwzSOy
NJZ1G49huHWT8bn2gq9aPsmbdqr6c27SnXByuPm69JGFMN+idk53hanD1yDHupXANqLJwsuNqGVH
+HCmyZJe5lZPPIcIk97imO7QbxwkbRCRsFLFzKhVJ0V1DZ/MdqJrGvsni+bvOTa0Sx0thT0iha+t
lFikeXhJh24cwwpIsbLu0vE2qRAs7tmkBw5kzSiJj8ZRJ6LYAKKBT1YLcajTx8mNSU8KnmtqjchT
dCbOsYOPhk8TN0h+6vS+4sZhcJX9LgxdD+U5ziYigs9ZZnbNPMHuTtCpAKJIJZ9cFemtet9V8ZfC
JpGdk/ZkQ/ZO/Fsz0O8qqjR7PjbfVEFXscvnjMzawWUIx3Oe20bA1rs2IqgsEX5rLgIsdJTMoyOa
20Qfh1OdO8NpeUWKYqwSDYF7266BUJJRX+SEqeQ9GDIPE0pMxXylhTR6p/Suj2OMbX09vuw9akBa
EQcrNiNxLKZ+axZRd+XFtBUBIKAVDDcqHvqNXsFoN2zvaCKl8ykBQXMngvECUzkcNdviNXUBdiYq
x9GC+LrzsO8c9Ctd9A/h6Ot3ev6EYm98U6B4i2agfu7tAoJy7iI7Vb8InTaBadftFp48IiVGNh+G
JvMujL4jJhtEet2kQXbtlmFyTpuXQQ9S3LBBo4WtE9yXcwBYoELLtOYj0rh4G8Qp7V0bam+I9lnd
InEd1MVZN61d3E/iIqyr9rJo22dEvOWJHveMiW1trmOB/ASKxeWGWke3twrtrSvh5HWmkyKka39G
Ea3fW2b8qWu9+ixCkOCdKe6XhRbhkjtY0joaJNZwFnFGej8liG3585H2x0ovsumIACwDoQvnNQzU
GzMa8KC0UOkumuwmlPqZ3egJebb6mLvjLTAQcRWhrRm2YIO60gLi2UIGnpBrJ04D2TOl9K/Anzyw
0KQHgTMfKfBradUpXR5vXLe2M279tHV2h9nD+jl2aDDTpIU7GiIk5zYl0YqLHBhrJCPmMUF/mhCz
vYoaQ+AN7wlEaHsJe9VBmDbTxFb7P+SdSZLcyLaet6INoAw94NPou+wiGzI5gSWZJABH4+gdwOjt
4E000kw70EBPJjOZtIa6O9KHrNJVFe2qZHco06CikklmZDQIdz/n/P/3+9kH2rLZVHZzN866R1DU
bMdD3svgW+frfdf6Wz5T7SH10d9qlS7XsIKF/NXVpsnHYTjEKrFOo/WVI4Y+ZOWkDqbnYaFMyuPs
h4Q69W29K0H2jEY6YmVWB5EH3yXH9meX031fU0UmhuHfWPCGqqI+wEt5k0FOrt1C0vaHaWQMiTGv
q+zoObsphHeUqZ/fDpmCdgHCeK2bDKeUxnqLIJ7Ib1v8aGcZA2MhsKIJQSwG4DPgXjIEiRQHbDym
T7UT4wOdsIYli6lstAnwgza2HdGKr1ubA+zsc5pHalOdag3uESH77cehzOyCeVWigMGu1b50eYgt
tFHWicSC55p12u36cuOpPqDVEAM86eNsw1Z2gRsTX1DenzM4Z6eIw3rX0bf2IvC14M9vZtsD7R0Z
cCnmYh/3+bexmQT8sOEadPYLLI/u7BjuWUDMPuEurlfFjAUwyKtjCPDxCenfiDfszdVzAv0amkA1
LRqHLC3uhrnaWLFwb0RBUI9roxcoEtDEFoCoQJxLHCc3VntbDVDckeoOOy8cpkdAB/usJbyHVpS7
sgX8Y9Uyt0IGlNzmHmfvwJ2znaB8rWGKIw82wBUUPxpTMucMhX7zmopQmarYejU5ZqkPNz4co6d5
Ino3tYzFhS6TGxEENByECcd/jrZmYCTHmeMP4m5B1WqDQ7F/DLM5XoJ2IUkrnMNK2T/QctA2sZ2j
nsutORnYWLIC3miorK3T0ejoUTEzdE7Hc48eWjSYEB0rLJ8b0yTIyYnufPetk7L/5IK936sZHTMi
jm8h4CdrxSoJLjqhE1V63rlspx2YxeGhbkz85dAjWWHcaA/F0ti4VUP7s7WuSGY4XmIAiofk05QL
zog1hH5tcBNEqsZrS3rQ4CLsY58xbyiO2A/HXG0TOyF5uc8NNIbmsEIZ0xwKSI2V5S4J1lyw6Gw2
aHO3JXKjG1e0+C7K6rNZh81FaZmcAx79aARQcf3C3gy0zQ75HL0VMXjoiQ9iOoQssp4Yr0YN2rAy
iJgjCUi3HtdYyfzDknhc5jZUe4/Q5VRgzdSFRkBJabstzNhbd2w0SI4aItRbl7RDPTgHLcrhnDRk
XrDNG5uIOf9NuvyWls4tsMKZjRTe0CZ0oF4WhEM1nWc9OcgHN/7Y6nXIsIbyoWaMDaLVL8W25Jeu
w6G1D0nKCTWr1W0Y34554xH2iLEVb39+7LL8ASuL3gl0knC9Om/DtJMSqBdsAJTY63Ay+mNqg82N
k/yGxsReu8I4DIgYzo4uQeO2Q74akpFg8T6wjpjsv9nAT+g1YDyODPApPmDDdV5b8YFTEXwXUl30
3KZbHBy0ju2hOnoqpF5TTbOhBzlsQA45m6Q0MMYsL4EFB4VMlenWIO3YdyLgZeBu8ecj/J52c5nC
LKvDA1ryS5QGDQEp9prkA5ZbTWyY/8VwRU3wrnoyczkfvNgxTjIWIKXs7kYV+nVA28oqG9O6GF06
ikU/2zvOyjRI2+yzW4/z3oP3colQJO3rqfjaFRm28EkEBzGYOf1IeKaLIiQlYWMd0V7duGMjzwqj
rGWgx0KX7rjHLKjMo4eKX8DtY0+Oz2EX5TB3XFLWMnULzX7n8Mz2FWj8ovYAn9LbvCmhoKcEQZep
voQZQE8/cuqtG3b+KYdgQGfPuHpSBuePmxBhG3fXyLXpuMWdV1XZztUFy3nMERIdbrNPdRDc2EiY
b3jaYZ8ad670Xz2vF8do+VMXyNeR6+FMUT/QwGct0I7/qQggwNc95G7pIHyGEn+WaUf0ITXrNshG
fGOTvpbLzSjabV72VzFQqZajbO5qaImB6IFVqXpD8WBfjKDL13OtPHpRsj4DRZFHJTK9KXPr3k6M
8dGc4X5lE+Ez6Tg7e0Tq9irnjVsnLQpuo5ckvpnurvIYWA5zk+7TkLOrYO1a130ESLWY78aWz69S
41d3qNODzZt6C2VqbRRTeiPiPly7iWVxr/03PXrug+QyFGzJj0MEmiI3b41YQRCv2ISxuF5qQk3d
YeZwnh9d5bV3COShdVUB4pO2v6NBWJMDgI6oQ+t09kuOjR6N23wS/U3YbGrDYTOgNAUfiFAq89BN
4tldF7nR3YiRioWO031IIA34CRK/IhJZGphWAa3DFJvXJq+cJ+3Z56qpw70h4/QYh8AI8egxPKlF
dpdNw90cxMMppx3YZgSiukKlC0+UPs0wrTS8uJWE5thaEKUZYALnZPFEXcmIp7MlvH1VOgACME+X
GDAgVPs/8IN9N+Hr7EUZfk2m4KTbobhVXU6Mh4QoAIqs33rNfAsLGqK9cGAK0ZyGSgwIfYJ9jGqe
rV5SNu104SwNt7rapUZF3kBgbRI77l8Kr7n0hu8cnYB58zwF1X4qyBsxc3iIXt5dzbBH7ak6HivJ
J4T+9E9VRKwCDVxETewleVQy600tsfV71HuwDNq6OvoTbk9qbi6Onupt8vp94dHbtea6YV8rDKrH
8KEbaU9pjxx4wyAFb8JhtSp7Okq4jb478QhXqQ62sempQyrLrWOyybQ9viifaN1Jdeto0gu5bT+G
o9x+PI8+rL29MwefdFJyAadxftBW/5yEQ79F624wdruboxd/dOPdYNQzS6BPgxi5ImOwojmpzn1C
VG+55vjZ9dh3dOMWO8PrT7/N8peO1k9zv48J4Mf34qh/Suqy3NHNpdlbLL2kapnG9q3a9hFNGAVW
EhfNQj+kU2aIPmclwHL/wYVB41esEcChQfj4s1wM2bKIjzQPzdMkNE1Wv4s2lk44vrvueJKdyLep
mw6r0Iwf4h6dfpeQPvUxt/+g03CG0geLbFsCtpAmmMVb4YQ9bVkDDM6dbJAqxIyOT3rplJm5CJBg
AUppfUufkDAVm9qJiMeSnT593GAcuY06GI8GrZpTO7kANUYu7oIp1jmCK77iSPPAh6VZDX794s3a
pmZJE3DQQCPPMkdixtC/2KD3oY3hY9g4w3ICZkW0Gsi2kSb0DBzWls0JQnBzEjM7r40mEWmveLak
gXRNFi3qQra/qG4ZtCMSIw3LIDR9eSYfN2L5USyQDLz//j3DseUum9TzT3PoyOGUlFGNeGOkTx/P
/OMrBRP7D3/8+IugmuQGxy7qRlqip6jJ9Onjq/DvX338MVleMGXbT3NX3yY1dI+iGvMVC3u+BbqN
pnW5EUDEcMsY3mZw4R193HjsXse5UYyDFhxQSL2Hoo4vq1wwWFtuPv442xxGpVQCq9KIMD2bzm08
m5wDeDGWxzYvPU36+YsMI/sQKWSsznTVGRozreDAi9eWui9M9m1lfkaOjB57aZoaoK5P2Ue/lDNI
exIg1nshk13DZPlU2GN3+vgqW75KyhwEcCfvPr7FIHE8JsFLtzydJf7tt5uuGpKNHtBHfuCRPuQy
sR+eCgUSuzDgucyYjYeQplnpw8XOuwmhzN9vBkddettq9kOSoRrxCED1PzrCDAfJgXBkdjAGnzYi
nUxUoPdo663f7IP/lEDs/yGfh2VjsP4rXdev//7X//Lr//jbv/z6n/n/f/3bv/5R4fX7D/+u8ArN
X7BtW0iycJu5oeugRfxd4RV6v6DPcm2T+sbxF1v33xVeDlq+3z0djvmL46HkEottlDGw/c8IukL0
X3/SczEvocvNnZk+lAsbEdlPEkRblWGkwvzghPGrzpIlxS8DhR+Yn0vQk80AlBK77eewsD5PWlu7
nrMqwtFTNwUAQo3aPjq6mI5tzpKyCJKOghHPvpkgHQZog9bdIMgxiAZ/oxKmECpszYsR59UX0/PN
q2FP9h5GPqOqXM/rKkxTKPuwDHuspXJIw3s9pxvG0cW51Knm3mj4O7qut61hE2ur3QY6fsOgu7ib
WttbVZ3L5zgfj00bzA9eC/hVBXDyrUn3T3YqliSIMTomyxLqGtaDnh1vz+zrk+8WzIS0zvdBkSc3
nZlaZ+nwmMihS+9xlTRbz/Dr+5ABtIv1vR+n1YIyANfne6iVhzdgVUtq4qARX1UjCbICFZV24dwI
whMqSvC912pzi1gq2EPrJb0NevY2d5x3OvnEuvTE26aZ7y6eijd7YCxvdMNJchTcFSmR9ZIagRDM
Mt7yrtLBDsprUbe7Lqd6UMZdNMmcXbseD5XDkWkMlHUVlZ1/7gav+uQNclcIjXOxK66Zh4QtzQn2
IIAwIKY26imKKifWW6Ar5rou6+wz+WyI3pwE20RLjxuz9KhX4HCbx9ohiAGVqXd2OdgyXePcc4g7
v0a+W6W37IL6cyTs9p1hrXgZC4dRk1K9RjwdhJdkEMW2BZJ4RHQXPgRa09PMHbx8uU0cT+eEFbQd
GRD0Gwz5S5mVWFDyBLc+ZuZbt+QMyyQ9V9kuNqvmQqoLw62UNJFNKuyeHiBqvVVrV5C72yhCGKhM
2H3GTP+oDktU2xADNew8VaRYHfDtLZa+HR1d+YX5k+Fvxigm8tpOoxeiIdRj6JBHPRaperQyjtGE
qaizi77kgi2fZPNqsYcKCzjnLs1mi4BSOBGI5Mf7iaX1tu8ANSJho1Zv8Z7v0a40B6fTFGgeZ9kN
Z2D3rTYdjLPpZH5t+sA5GkghYCNhSDvQ3eTfJMNIhxV1wzBO6cxmaVpPg/Kgo3fcZWAzHgcKH0/3
dsyl6fUYcA5ounjy9RRPV/AdPMZCmeM183t1bpVHCeBMvA8VM+gZNd2Y1Nu8SSHbDAUG0K6oXhM+
f/sUsSqtqxHzQDSm0A+CBXtRWWV6O2FMek/redhbvVN990YotVGvqruPRyYjWZFs11vcPSOJ4CGe
6QelXuP5aydKwgd3kVG6Rlf8yIvEPSHr659a6aIP8CffJ3iRJ945xXSdeq97DsaCf8i43z56A4sI
HQRc+aZol/w+V375uNKk1/Hb5lgMGC4n2zunoxZb3KXqToOWACUcyx5kVJ2/uELbn3RppKhECzd4
aDzShFUWUaZjqMXg0AGGiPvAPVQDb2rfu+UJMwzvGhDVasdgpnvvkKXd0izz70LLn9BdWja1rgyv
ujZID+SKJJaVpJYvmMUpMrwCKVsZjdzREPIbg6nMaF8nxqOaaxAkvlSPdUz2r8o7sf14twpK3kdm
dm24bmEMM0bvCMtDihTi4mA8Z9UtMTW4hJCN+DF33+spXuOX5qqfuUnD8DWEBLC2awXlWM6gepPb
oUbRarRPyL5gOHnqC5S/VVz401qEN3bX35k6vk8QpHJySA6FbH54WpyFwxC0M8S6tIPr2NIBGZJ9
588vMVCMjWeO4cX3uUPiBLYZXgW7mpbua0mMIfsYrAKH+Z2VWv7VreRzS3/p1h9YwzMrjDd+AAnP
Ckp3nRYTkRtio5nUtMzLnTKI7sHHjHfWyIEzVDF1jw79ZA8GcWkrDu52wqK0Cqq6IQoHO04XZnWy
MRrrvSRvkRbP97oc1JnhV3WWc99uGZYjDbW9b43VHWC+P7BN5qAqeufOruPoFdjO59YIv0GFRMRV
tsUuH/KOtBtQYkbhTESnzDnAp8WnXvm+eiRj0V3jF5vfkQQRs0vEjTcnTPy68bGUfcWhL9s7Emia
5828walP7AjVPdXklF0y33r2J/DmAWK6bJyKI/QOemkswpulYNyOGPBX5nJejedqZyj1Wpu9uxpL
ZV4YvgXAMT4w8b658bDzgyJdegMMuazphzNV14pg5O+pHaQHV9fml8A3CP/OsqfOauUboV7Ols86
gfEOVGKzL8m7aEWHtDRiUDbMM+sB1cEhlrNDfHFoUnNh6xDRIwUBoqqOJm0ZTrdj0pDG7sRDCuq3
s01w+jM5n/Nglxdl+cx3dPbAZdVsCXyy7p15crfa7sk6RxUjmRZk5EW1xkBVb1ffWw/7EgKYI4gQ
5KNV9dbnDExqQoXotQ6fzQh/mqnY7YVNjYpn5pvpmq914kBErKNnbQFbcBz6zJ5DS59hNtRn13uO
phK0Bh/DFYG28Wf4RS3YfGfTWWZ4wSMZbzkkhO9u4NFo91ILNVO9nCECsUio/OnEZIF+3GCDklnH
g3yWQZ+t3NbF0kwA7veO6ftJNAAUMXxGGzUYA9h1V+/AAJx0XDDqI6XzNoikekC6N2KSqTlZUbUQ
VNKENN0r/aU0p/yLBvt563culnJOWKvGJxg+51PESt6lfUBch0fgQVYwr/RHGV+GscuoIe2IFOak
nXHVihp8JB1ok49E/NL5o3GHjCUkhIEZNm+iMkEux4iqMtlfAo+AdlrL+INU7VVkEs6abXDs1a3C
D3xyvSLaRrVXYFmtoxeB1vKKQiiV2xmme7nqRGncdnHoHTkpZHvLVPWW7ByyvDR5VtukGX+AILLv
rCLunnWT0s1OgvqTX3dqlbMWEqtCCodGTLAhbShdm8F8zApOYcUwGIhmWcAqy64PKvIISGo6uZbR
RIxPapGtVudIGFzofC3Sx5b49js0cOZNQwg8riPV7CEREMmjs2jNmeFmVHLnGsYeqJa/zsP5VTYN
enJZDowfdQ23y8qsVZq0RK+5JvR6ADV7ero3MLMwCCl6oXYfgcnO2+F+zjjjZYNiDOEP4R1q2Pyx
lq0+hE5mvOLVu8WJ3H7XAfqbmobJDnppjLKG3pzhEGlNGBgtBqTfK3A99opJ/pUdVN2VASlXlein
VWtq78Wpxv2ox3iDROBx8p3gdkxtjLVhKMnitvZ0h9p1bjVIw1T8vR6nvdOx5ZHXiyyf2nE7muN4
SgcL4aJsoyOGUDS49dWNPG8TRKFEA+CP50iGieg2cNEzawvF4SoyVlcLDRHWQ6IYINla1RJWIeMH
x18kfXbfamCErXYHDL8GXJuXGGiCucqEGU/FmhCmaTyOnH/nCzifKVtLwnm87QRNYjOGlY1ooc9G
bBfs273aFH4K4LFlaDJ9S7JQD+7SLVf2gd3wE23cB0RASxKf6BEy9/oxCuZ5a00QsmPpqZ0cPPem
8+bP9eyk27nyr6lQQMnnrrsmgszUnIDcuzqovK/tqCZ6I+X81Wqt7kbTGyY0fPjexJO9peky3IQD
M1IIne7JRXXJ6pe09wL4/0UHfn2NOapsiXYjg94IvrihGdGa7uUbkcsTHFJUrez30Ym4C58ui2lC
eyHjdxjScR1VAB6rqCLooHPTvRlijza6ceVl7pnUFxiauXwPbE2qFeSpWx9Ef67cbwz6cH13qThN
MUCUrbSWQ388Nd1X09Xde5B58qI1Ecx22LoHh/i/I8bqR5NJiImsZZgZKA6oHucZLwWHBHe6uGlj
PFR5MX/K0Q7etEnxjQI0Jj3JrskA1ahpz1MZqU1aJt/qomDXN+riPRj8Zc2ie7XrSzQljWU2rxxf
/K1tO+O1ixi9cAa6Oqn07nDnxjg67Nw5wVmsN8GEdG/sS/3i97o/1xVjh5nJfoXpr8vvMhqVHp09
J/la1ug5yKcgvLWwiIJgH1ws9ZSGaKJ1LsL3MDZZOIbYs65pH4efsNxXr7NTlF/nRKGrHTD5GCz5
gSjXvanLp5JD/9az5vAcKRJgWxbGLW4AIDpYpCtNkaXSObtF6qlfLaDGeOiXmCivZHbcSKnVCkAz
lxAYljupwoTCl/nYk2ObTRxtoXAgMAInzj44T+sx1XBKUGKSmNTU7fAjaYviEDhdemigNR1Go/ye
jTMZyROYj8FpL1lDCnEVN+HVL8zhHrJGdXUkSPJM15xuJSlUXqzCLUC0dCNFGJ14YM8UfhGTr0Tt
DFmER3SkcfMbL+ef6tr8/4j5sB30aX/Z/vmPv/4bGMt/owH033/9T3/713/363/gf/8C/OO/Af3g
W3/sB/1+b7/3gwLvFxhmfuDi9wvsxcb3v/tB7i8OmjyXYs4lIPSjVfQ788Pxf6FCh+7Nacux+TF+
6n/1hxwaTMythe3Q1SHs2/lnGkSB+bNrVFhwvgiFBG8ZWuBHfgJ9MRFj/clb2POkkVcrS2RJsJnb
mH6EPTSCUneoTNqryHv8Y2Rj5T2WGDVCxLdtX65t7ctx58xjQeKZp+L6YOQKoeYKbw2oaUxuLfQV
j3omotFQqc66VR7kyM7tmZNNtqxfSfV1jkNqUXtBRGbrzXLWR5R94UUkkXotWxoGlTlHDZ76NmXF
gq1+sRLbfSubgbmXIPR5DbKE0TJy37DaI2cHl9XS4+ZHqO4LPOMpxXPdiRf0aPxifOtUzF0bjtd4
9MQL55Dx2kjUBRy44JKxGQfNHR19tLnKa1R48oEpvLchhXleIhiFv1sapPbEEHkqFy4ggh6nx9Al
eBqVcEFT2nbcQCxwrCeTVspbYI9LkW/0Bwor53nW4XhfcnRBjW4qsCJFa93Gds3zr4KY1oSfc9f4
EiuM+5iX2n1FSMS75DCBZc9V9lOKqPLVIXdvWI1Owz9zR0udC+V5bxPpihVNCR6AR1ZCzELKbzOd
2H6SUaJA4Tk+y5ovRp61i+JzFWZO9ZpLk+cucsKEqTRNTqduSmMuCZJbjjryEg4MNxqdjjcySgnd
ZRB6LFPmiUBeltfTHyOEOMVY0GThuuY7v72huRlnzSZOI/FiI3pgXjf14z1vadt+9ic1jRddYcnB
OmNLRh1tnqUPBpm/Ffh3wo24lhJuwzYnJNXLe14XLQ0eYzIaOSikyTUIqzaCON3XXeENBw40ifmp
AQjl7Nj3YNoPev6RRD2vhDmU4mXK9bWbW283oYR1GcrRC5rtVj4Eg0uEYz6SrFxhD3pC/Kxex0Qv
V23BhZ6NLgA7cn24pzmyuf0dH7ZcRB9NocTXPNagG7ga7KblncXwHjhbsYz4YP/07k0eBF29ruKW
i8+w84V4bPPRC3TFBk/jIt6aXWXdJrRB4V6LkTdYVXh1KYZjOjQZot7pREpjlq4zkYOg5DjJ9Wbx
sbyoCs/vIZARXSY52GRhaofHnc6IbZDs0/9wzLj8iL7liiFOtH3H9sivhBzLezcs18kE8vKVlhOw
S6dzjoXXV6/gCbizrjYBkHk2+aYu2+gExArFjUVudiWZEi6XcGoEvL5Zq85q+bDL5SKN/GG8agdT
0FrbdLHI/xzvi9mmz4YjNtvZviteHBvgyQrbpwNjIA+5YPqASPO8XACDHx+JPkd14KcTL96U9LzZ
JgtHaqX1K47I5kBRA/PR733rydUqekFVCRG/aiWxv7KGDpo3BNGvfDWJ7Uy4JOHyHucvnRY8HTN1
jymENPKmzIl/BZKVC8xw+JAvjuJ4GzXIBQebOnwyZ1YQ+vzOMUiUuGiVi8tc+7yFXTpxDwpaL00x
I6QU60nidO5lPcRQuRtSH2Hlz2Jj5hVZDF5j7hB7iItXj8YGGgkQdQI9eb7OiC95N0PjS7aCDwXu
m6bgAc0OK1ZhK51cp3asbuh3iW061eneYYR9zQTLc4gniv6SBXVm5SLbOGYZ+A7ZsWSYZmQ9dV7V
8woShH6tuNDpiidZ/ZqZEeIn/EwklyX2U+BwzUN+RVocktk2P7ZCeC7ROCyR8MjEZcwQrhHtZPNG
EZaFlBLgYUVmaED2Nzk4eXIqONXtpTmn+961s3k9aN6lPI3cN0wELM1WNHFNRcxTBvQvjP7WTZt7
byZJ69ASSst6qvvJepLeRFhk1iBdQfNIWvnOammgkYhUvWox8Iko/JoLTwnrqSgsHo8sKg5qg1iu
nIBOMuNf2XD3dhy173EGiS9NPK5uwa9wlmuvST1Lnt2KfNreCkyg+Ms17+KFq9dmx3OmwbZc/z34
hds+HcSL51nIwUE+8CsGbdXdA8GJ2bgD3sn61rRduBhelutRLN29qg7Fi+HMvJG/LWmytdICspHm
UkIT2PRHGbZEitWDqxtwzwYaU59PV55nQlLY8vI6+UiOD98Dg+S+oGkarfWI7DTZfaysKHQtf6+x
17xYKRmrLzqOp+yTpx3Widxdutj4qtK9m3Tem8hpnMq+LgBb9TjV4vIdNKI4NtWiAwprc9mco5gV
GPa1datnj4Us5/xAlIcKK2uFiry0kjt7SqYDyw/eDRSHPUeIFYAEBWVEzeJclG2XwHyJRqrgNhX5
wyzz79JMmdqv887Av45E6QAQcRHYliafmgyx+q3iM9lsEpYYvK/a9uTaqRv/XZXFi4qR2Ipo5KC/
mkI9cg5xmifbDVHlLBtR65f5E76t6sweE95bJJfR1WgGZ9fUmL5qy+puEYTTI++RmQ9hnDynQQ3C
lgroSw0uyrBVfWmhi68biJFmIPkMrPrCKgxYKB2DsKSvzoGkAxTdm9hx10J0AKT7HUquekc4priv
XCR9RXCNgEOYnyY/R31HLBRpuEeoBQWrquQT7vr+hvxkzJSVSaS6TbpsuUbyiKjDr11CA5S9uJTB
ZpKNXIVrw82cXYYRVayCdN4h/9QnTyYMd8ABTQNwsiqZdpM/4eUTXJb409qeEbENDujcOe58F45d
cGqlYJtLx/qQjkZF01Nbz641kIZHkvQddVF4Cuh9MfJeWGeoK7cxybKQZqvRXsksILt2HMybwImR
1beGN77lrpLPU1A8uzKo80tOz/qhxiy7NcCiIl2aYXKFzM1+tFMjviZhh+sbvupq5iLb1l6QbsJm
anaTIcXBHOphMzGe2BZhNSZrsN+kbjqtRJiUyOmG18t/l11Y7mYU/uzjKY6eVD8LISviPoJmH0T6
C5QnvPEyINVjnK6JR/PJymvE2jhBV3bnNQ/UnAnHnxIh6liM37DlPhkgTVeWbtubME3mh2KeSHwO
+mKn8HbtIzEEmArJ8Irr9qkWdDTp2HEy2rZFjclljliikHLRy0uqLeZF8KhFg8K3bQBACUXMpujd
i3Jm4JLeWNKTq73H0cd2PtZ1uDXEnKEDxR3IFZLdu7XcBJw6jTmz7tgE6LW6Q7mLwXcd88YBXomr
1imd8mAbbbMPlx2CTjD9llggf894w9p0MlCkY/+XVSNuZuk99Cla0a4szWvWyPAC5KB7tkfbuEwF
48uVEQb8HCNX/2sHT49ziW2jgIeavUdCpz7DhSbopcAWS8JjYWdPdgNTN6C3eWvijESKahGzF7rM
kL1pJ1VWHDXD8DcjKz6PRp0txv68WA8NZloj4LJZTYGGGDt3/d6MMprnNPbXLP7xZvZyNiJK4+NQ
eu8VkpWt3Vl6bVVmvqxWGFpk47xFjVnVm0i142dOxFtO1w0nwdQsN7TNM3yKrv8U1aworPxNscVz
la4MGuUHsx2dfZHkBEvYE3HcOrf0JemNAL80szlBBo0fNrx22Dyug85yaxt7eTNxFgfoK68pTVhm
ULJw80MwA9t4Z/GPd4m0yagJLRK6DcgfRDpHiLZVjKWm8xOCwCFp+ocw6/WLkbXosic/snGc9xb0
1qqjAmFMB7pLIePnc5EyR3yBYo9z3p+SlWimbDfP3bztyd5dCSR6O9/OzWcdjygCLQcQlUGm7nLw
YyEtUvFNCCe+0CG+TYau/WQkaBuLhkyqrGzXbF7RY9Hb5mehWx+dGbULsR91PaWfWr/qzSPMUuYE
Rm3NWLBZtSAMC6fH4CItg5NTTOEW3UWd0JxmB0UZAr0wfKVZy6Ie0UihQ2/oyRTRyrMatJEBAhyk
x3buot2NW4M5FPF0Zu+8hiAI6p3dy8kHIhMCQIZk5xXn2mz4PpQ5ujSmV3QhV48tGNX3nEETkgdR
wOGApJQZXPYmIh7z6WRa83idbG09cRYl83ThVCcC/tpv/ZL/Y5KJs9TGfyQuCYt63vUE0QSWb3oW
Vfof+U5gCbHSNnVyoOHLhhmjRcr7ldC6gbISpE5bPtJODd3jpNhFmbKoNkO2ZA/X3iWkdpUMWryY
5sTh3f3Ypq2OU7WRcqaLkdpzbI9bjgDR0o9ultITl03ebIwionjLgmbsbxYQ//tvZ+S00OMVTfDy
mkzVeIU6hy5/AMxwv2wrb2mZiQvJ4mFGryuoOJD9oSdy/9vz/lOk0Z/zCojIwFhkI10hqoOOhvg5
ryCxjBqvA9m3TuLxlthqLhOAMMvJi4h66+lDKz8hQDAeS8xrM3rOhIc1pf38OCIpLLEgWByWvJko
I5m7fMmLxe0Y5GRcflSrjk3I+0o3kqKRzmKcHlRMQb5OAywpW6yWpB5OBb+d8RK1pI/UFB8255P3
v36yC6v1p/feC5hrBgswlYyG4CemGAas1HAMhDVlNMAgFtNIhHviZ2AAGmDUPOUKOSui9/qtQEVx
rTs6DHVCBZ6qsbkWZf1/efmtf3Q1moyUfHCEMIo/HvEfaGOGt2gg2O0PjVxYwr7h06WlkfSCHIDT
W2gsRau2kW1AoHVgoVIVlFo1+d5q2EjXpJsslRPlyF+/VD/T1+gw0U8ObfpMdkC3afn7PzyuPony
tOpwVUdKcPUWSjnjp9llUPsZDP9c79xCcGhXpZfDSNYZZ9S/fgD/4L1ykXhwfbpB6PAoFujVHx6B
Tnx4zTZh0x7sTJrNZRszkRFWZN+SyZzE1GRRtU8dpJFnYmjxl1R+G93Cb7WeQrNHlKIyiq+/flT/
4GURMOk8k+oWF9bPF1Dp9JFKpIvbwKBCqkcOydiRFKUbtNh83aU2BUJfzNQQxhBXr3/92z/Wpj+v
XQQ8hP7yH5UqAt0/vyblFJBpOsy8JlNOx0Ba9VRxMKvDgtHZ/2TvXHbsRrL1/EQUgkEygpzu+955
U96UKU2ITKmS9/udIx94anhwJh4YfgcDNnA8sOFX6H4jf8yWDqSsask1r0GpC9XK5CY3GYy11v9/
fxZODjRCa3CtuwT+w9FcqlREujbWQ7sq5RWTUgKbVwJITXgALVAfStya8QuCLEr93GI/8vqB/2pO
/4I5Z0Id4kn/58y5v/3Xv/9HutD/xj///W0v+usPf9Mmuu94T0l4cRY6WF5drFlftYme/U7wcAhH
u8q0/oGm/taLtt4J6UrhgayTIDWWmJqvvWjJL2SZh5srJZqkBUz3Dcb99X0Bx/ufv07fsOdM07RY
I+iFaocn1Xn7mLI5GjrGvfXRyX2khHFsmDcirGamdBG04wquDUR0LZ4bQ/t3lDU14oHcPxnAHU7N
ItbQKUkTBYXMnpkthODeBDbmuolx55YZkvWwdKJtIcCrmmGM4iQnlgWXh3k+4rD9YNMg3pZL/EMQ
ZgRCCzscIf/oHhGXVa/NQNSYJDNjPhRVpm67vPtVbMuyYfjuoeQKLElWtsNl4JpC4vvxoYwJzWEf
VZa4y83xPcmh3j6YoGHLtl3Oi8/93Z3yB6/sN83/1+PBlUW9AhdTo4D48Xi0bcQYJEl5HBaC9Rik
z8EMCJYYnegXR3qzN1iOpJl2aLKbHIg91pszm6kN5iZU6XFAhL6BFUNSBmvMHvFddNuzI9xPYezf
/OnTo1+6ABW5mejYvRG/xkI2Az2I9NipcCJTiwRkZu1SQ6gbHeJU/vzRHNtU7H4gtupF3vv9WybA
wIulPMbNyzg/uchp2OFsqM3hqgNO/vNjmcvy/OZOYWbDQcCKemy33hyMRiVU6ERExyocU0rB0G/A
HlVZQTFtQiGYQjyPdUfkPe1LEDq6LbfI+5o/fc6OwGasSarCtsmi8uM5p2ajJ6AJMVJPeu6bsZka
hGq+f+epEtbtz0/69/cQAy/8EJKxGDls8s0rq67IBG5rFR9Lc56viwWe3ho8wWVYJuERRg58Eg3a
7leBMr9/ShxBY89kf8uURy1S8e+/2CSIhyhQZXzMh6pn3sy3STMbSFMeYUb5+Tm+OdYSM8eA3DMF
i6pjEvv147HsyBjMPvQi+toVCMmR1zQo13o6A+hl3f/8WG/W29djOaZcIu00Dvq35UuctQrgFffQ
PM2DuSl8nZ3SyAIH+fPj/E6Dzjk5FuDdJcKN21X+eE6dSptaFWNEJAcqZbAAi7XLnnK58nvLuQ2j
KGtXY92ifJqXQcJWQPK8+PlneHPvLOdqeuQC8XxqqX7HNe0nM4kqVHRHv2+CTWmiGlwFsxFc+NaU
nQpkTZtGWdMvYrh+v8viJcsSpBQ7Pd6h7puvsw9UX8y+jo6h61sPdayyE9v36bKM83Bfk13cILks
RqgZ0xjoNblBUw9zOx+/mCqtCBRES02wd+4fAmGAolmQfeChjH8EfPzTV+8ffU6HL8ZDWA5jSag3
j1biWP4wa4NQZEur52nq7BphZUqXzk/VoNijxqVeMYzTemsUQ3IhelyK5N37/rFLCmzqrecfRyr3
S0KeG71TfVjEWAI83e9//k3+/q5lJu5awjUddiQABH+8m4SHvKMBy3/MPIHWKAncERZF07Tbnx/n
908iSke+MnbmLn++fTdGBnZy32iiI1X9fO1FS8wR42DnLG1s5/bnx3q7nHN7MkDXrnxNKnJ/x26e
3MZpbIK2jxVStA12STBxadmB0NPQW+US+jUO05nZjfqjkeXBfsRl/YsLawpneRK/e6ssH8OyhKa7
zaaAj/PmrZLWpSF5MvyD7oZ6OupUspi23miVx6Ar52vDUuIZK1aEWZ/25moqQcjx70ntMsDGM4yq
C59W103v8YUQYNZUNB+JYm67iLwGwgbSEPBXSNbVzQw76qUnJuSDC+zpAjs+U3+PPv+trkZQjJnr
nPW1YMFtskHeICFTt8zYxIGa1jwPc/LPNqKMDJo8w3w9Bb5F3m4e9ldZLdonAE/ieaZTctEY5YSk
fsz9F5K+nPKUQ7NC0tOX/mFu6HLvYh2SJWRp2msAtBIbm2yFuCD0fPMzEc/W/WBZZbUaKfSZBpJ2
9JL2rT1ssna06P+6MA0CiyfbdlhazLqPnruQxbtoAuclKAxXwlhk20g6tXCx80U4eneCufN+sAWb
IXSAzRdXQ4bM40ovqL7avSFqaZkseVmQ0P7yOHxZIuNyZcPaKZpOf4Se5jAx94ILvfxs4xR8DIbM
9raKBoKqdJQad15hTRe8Z9IPtPWGq9fL6yvyImUeiuvSqkJSnWadhkeSiZR1kiILL5LAy7ptRWZm
uYWszmrVmdNZ3c6sUC5k5k+AbrgjsRuQlJSm5nzoopJrN2EAJd1LiPDOHiP7oUNuZjB0E/l7K5Ea
67zN7xnw5lyotkToCIXnuRaLUdOvayJ3vZlp0woOknMbB5Z17+Z0+1aG5NpCpoqeQcnAgKgL+ymm
2UG16jRgEPwowwk0GGO7bhM8CswQxqtosjHRaduMPqWYQI8jjpIP5iTIUbeW+zBjQkxvKqYDOTGS
iDbzaLKBMYFN7VCJci9hZ54vAuhRYPbB1eGWbnrGAo6Bzm/O2Od0GLyRF3ICDQSUgQgqiKPGVhBr
9RQOgTgUo8vdi+JvfF/74VgcOlBMlwo4zZ3Cv8n3GNjTRWCkmMBdiG2zATqktscr+n3Vro21eQiG
udhWFNXryShqIqvCCPF4nePfBpsQZWm0UbIRF6aVz6eOgfjB0o5/F7R6W9hd8lQpAjYmjrb2fUdf
ZTOIj4gQ9QqB9F5EMZ1Xl8eutLO9KKYWjh5iRwGRai2p+damQl/rjQhGwE2DHeSqyg9e1F9FARKE
2PR2YVgBS+nC4uTxkKxCA0Uh4lEPoSSnlSZuDVOSAIOpRx8nFzdD69gfa91YF0EWXdWojnBvI5Pu
JxchBqqnnVNF9+SyZAhIS4LJHQA+XeKscQYP+8RD7IwLB6vHLNTGK5HmRl5404TTM16oJwihzTZG
w7+ZlJ1jhO3l0RDuY0U/B1GhVabraXR5q3Wl/JRZAFUtF0ybjC5DFQ0QN9Rd3/tnRa6DRxA08za0
pxH8Cl730l72SJmcLlVkWUx8muraJBIOtwfxEvOszhNNZA22syzWjYfnqZJB81slkvIwmUXcoRXt
/Wo1BVZ8gkZamCvfCPR556R8oAIEKjyLSS4MX2Qr45D6HdoryeyOIeAVGyUbUyiZkZtEi/SeqMHg
nt79cDsVjJOwkZd0ttB/TheJnq2tnym9s5PW/RIDWkadq3CaVl7GQdlFX9RgrFxnGG4YHULqm7tu
u7x/HOQHiG3WUVll7xvIN2tQixUUAdgUAL6Twl/XwLODBB8+vi3VrBXhRCxF+bAKbJ83gg7ATZQx
pU/H/bfJ2ObtvFnY+w6dL5nxpcyuGkH+ezrDpR6iHmLb7GKGSgs33rTkEcY7J5ZA1som2eVx4rxn
0tnslO6CB6Bzwxmm500bYT2GnCtAW7mD9wmJS8OQIYdOSFJSbRxzrw5PFgi1AM+f2xzmPuPGjNk7
UCKkxnU61XqbTfVjXrjOTmRt/xEHkPvS2mMyrVRuyjuZOfoBqrA374UTAZ7tBtKQio79WM70tJxn
75KplrpGPTetrYIoIKOtNHziwSM01pTtqjS7+rdSui4Is3g6Va0FJMEWF55fDymoN/Oc4ULOFibX
+06n3nXqV8Sn+pZvUfzHmN/NsGaKgdR4bbapd+JL9W5HB7YWL2EcK7nR25/HWTTXujXoGlQ5xqmi
khtXcQuoOC+XKb6zH7SR7pTb9tvBjWwsD03xnow8a5X58Cz8uJJLIGa0sbIeq6Vv7nvH4cb28gsa
iJgIMk++D6qU3GOUsudegNa3Lmfn1ncqc5O5Q7FPBc4VYGruU4dRYM1CU4GNGSKIv1CmolXiO+4+
7HOZMrAhCAbvBNN/MVqXnXCLK9R9bPuxIIExIj8Qm1piFPYqivt0nya5/uig97/j1IKz0XBAKPm+
nR4nw5t+aynHz1tr6K5b2xhJRinRhJByn/NOR0xVr8G+OpdU7IuqXWsKALM4pebU8nS15cUAcPx9
qZz2ym3G8WBVTUj2lOcesnEm/sbNjVVv+u5ZQYf2Iu5yd28Hffa8KJjVNim96sEOnGqnFIlFnpNB
QS7JuIH7kdNLitP6g27KTxm/eltXhZ2uQW3IdN3gbnkSpR0PLAKNcQzKRTePQLNdV/g+NjY+pjP0
MdgkinjLNx5tk0x+HgwPi3pXYjwjLQKjExKPC4AlxbM2czzsY2xsXI93IDaZeT85k7/B3d2+N0Xf
PMd1wppNhGAGCcCrE6BXva3hwN23mIJ081nRu7dXws7H8CU0pooedJMi6LDbnDKpNV7QOOUXI96R
S5A13b0R+P2zXUfuxwCYDLlOuQd7eRSz6/Dam7JUM5fJs/xgKHs6SRl7wTZTPYnLJs7MJKsI4OlT
cAkVMU7RALicXVRwOclJb8B20NWQlQ9xAmUln6odD3Yeiwt7iNINDk/eGSSg4z9Iuw4/IYsTSGUz
xh5r+gNQUoKYYG7ZEthHNM3BLfNLiVwbh8IRWg+vEZPuEPdlir4maGaGs6Qn7ryk4HvjpbC3BPb9
co66zyW1ERUGaVC5kXEVajf65EOOTZeOkiBqq5REb8l6PCjgiR8mR1pPhiyNF4n4/dx3p+DOyQGs
mPhs9qM9evfYKxFsdE79yS/tiO2k8NaQ2O/ZGCMw95VYIcm6URZGC6KaQO1zm6Q+N1X2QTg5slrX
uNE9EZqxznEwa3dnz4Za1XlLhHMistXI5mSjNf4QCJoBqWKks+fWolYZo+cklRDGDepkwuTagldl
cJCjAXlCDb+1s+XtqeWh0zBpBfbu6nWSKYQMGdAo7CUgzxfXkQd60JXAmHxuZxGP5tnkZPtuNp/m
kl8cFp27l9MS2JBN6Z7k3PG2UhJEYOcGFxhxXowSAUk1Z8BG+16eIhq724Zu1iliGoWChfaAHEFd
WGXd7cuwFc9JC22YGp+3Dhuhk91hOyLcCrXW0Dbnoh3j88Qc9wlOyRUW1HFNUa02LenngwLGGtqj
OjiMa9cCBRWlCVyHDsGSZCv4fjQbsWpTVCRu22DyMoptaRTz3lRokLLK+1RPRrarp1IxIaJ3MAfi
GA/NdWcZT5GydwXh4OxTvMsciEZmVB8HsD4dubptoe7JNr9gyaVhlEbtmarnF/SIH0zPu9Ey35P+
AXszTp8gq4HqQpqBfNR7Nh2xIC6hUHmG6dwXaYSxrpDPo2eyscLCCB5e4gOo2w0jyl2MLGkMNVql
QH3Oeq9cyYyu9soxqAiCoeseZmv+PPbRUaF22VWkww7ryZuCB1FCwsCl5CYnuy6R4k3TKioiUEbz
FhzR49iPzaFrQ1SK98Ltu7vKrRi+N9EtIqAQ/Qem+7rqu0dD1u52HPr20FPDnHcd0pd6xEJkuJM4
OVakH5Hk5vsIEqVLJO5QH6NK0R4d4qWcwNww7osBmrmIlsDw2cRQhLfdqHdhNt6gsve+CKUn42SU
KQ0d/Efosfeyl4N11rpZ02CHDnFSp7Jefp+sEtyPNJ1RipHFBhM/a7mj9ZCUYLHo1cTtSkBYQU4Y
IBFN2A/h2+g0LreuRX3RwNdEFMNgeqUawJRhQopZjYn/oxskPpMuxQPIURkxoOCjEJEwSMIN3hHK
ooDbvttgOCYdOlhmGlPR+R+xrxhbH47OLi+wL8fRTKw277gPbuVPF4btUCVH2tiCZFXiMjYcHFnt
kueadZplCdK0tc7NpToxo7H/LZ7lcBWryTxf0H47M6hJz0qI0g0ygyZ3YGvzxmycdovSlEokmHvx
XBSDci7asF9KXgCgExSksnnAQcvWITWU2JcmfE729vxqQ+VQTgoK9I2DIWnHHJz6alDtJ5UiJYpq
tn8rUsXIaiPMxOzzY14G8XrmlX+UCUGIUWP5J+QANAUainwXZdDZ66Tm9Xh9SajlVKj66CsC5KkT
+r3Qdvb4+lc8N5M3QlH2F+jt9hpr7UFaSfnUZC01GLnGdAlca7gCCIinkGKTWc+cq1tir6aLqA4B
bIdttXttFJcpgaWQoUkOTOgbp1lUCjhMUAcMj4+YgYU8IUHN9ypzmgey1DiBKOY3so7M1w2Nl/dO
lJqPWSf41vNE8JmHsT7WTj6+T0b2u7MREo6cdJgIS3Iy1qPgvOyMXnjpUPZVfVji9JziCntVSW3f
damuCSn0wSNEM10RmpcsBostwhe1tyns3sEuDFwt4/4nZfvcK4LyieYfdrIkpqPozmdeXTdyRaod
yeS8O1Bb5pCFdm0yDDZKPIyo6P+dsyKemZCR53KW+nNyer3vDNK7dz1uI7b/WP7TOp2vQxCglEnj
oh/owtJ/MaCZ0hShzLpOu+WapBA4GfLP13xX42Whey4bTco1IvD5gszCfF8srTisIfOFnvBpzukA
FQTDFeh97oDWXhSzmLr5hWmsbgNU31svRIpQEuy8aTVgoRHR5iMsdqJGACwfX9MHkZ5xtUzYDNPa
tPR00fOLsNrWnrOpBkM8hiZ0183CCtujnTJvQhjI56Qyk4v92ngyDem/zEgVzqDoejCvOGQ8GsUT
rcTcWkDw/X0rR/PcI6zt1GM8efJDgRjeD3l0jJBHGIURs0n8wSe/NIunBFXN0UO5ba0m4IKiX9Wp
DxXyVVOdo+fsgEMFCTtgfyBVO4/kOXVL/dDiocTjC8b/1BVcpr4pJE5bYgNfH1hJJM4Xxv7lU+VG
HBpdCaC0dvKPLS3XbNW5RvM0gwEIBB25tuLnvBpYFYvvcwcUYh2aEaVHW37OcR2uPYZ5+6avCZNs
+Xba1udhH5mV+t0EuAqb5b6FG0uok0JeSQv8oszwmNeDg/5xVrN5lgbSvMot5Z8c4EtI9Kl8nE3O
crgXlkPzg7EoNKjlLhhKWnNO6dBScGwy/xawCwRukDFQmGbxHIi4fGIUaRQEmpc800Xt4KGmOt11
gvXRs7lSgSIBEv+i/6LxT2Yrr13uwVqQPKqd0j+RKIS6AMLkfDA03Arsm5R9EAP631xFnbymwBgf
myIaP429u2SFsyGvaaWCIA/ZVvBmLOPq3Gz6HI9F291FYnC/lL3tvyDN8U69gy6QBBDeTGB+q93k
6Anja84d0HuV/zEmxQ20fm3VGPJQHfcA7yJgFa8t4b/0Dr/QOyyCGNrSP9E7/OurEe9/4777Pz+G
bX/90W/OO/MdI2fLUxZSKAhIFha/r2oH0rZtRFIM9Wx0e8wROOC3tG3nHf+BEeMiVcJopxkLfFU7
EMStpccUyQbNRPPc1n9G7fBmjCHhO7HBI7gPxZZm/v5mMuSaELJRSzoH121QYYMlX8UBMbDfXZo/
GPAvDfvvG/qLmoNztBl9MdVhaPLjsMTv6OZbReAfujgHkUud4S5IXpAgLRsl2gnWkUbMor6a219J
jJav7XcHZ/SHPoTLBvTqzSky7adyS1zvEEBoSXa6boZNPyJsyByR3MSmLJ7oNIMza/KIuKZ5in4b
DeTJW1Ura5Muc+ypw0LS9i7ZFxW4MkZN4RUNd1w5cUpTtJ3qcttQJF10jfZvMpUOm59fwD88CW1z
AhCJGZaqN1dQ1HZp0Qn2Duh+l+xh+sOZgakmonN2X1kEkftmgr8LVme/Rk6xeFJYlLBCsn5i5EbG
kUuMf43r4j1D6eV5Ie9dqMPHkYwOlPHoVLOoa/GizazlTHd+pX97O8labgJXKyifjM01cq8fb4KG
91aH0to7RFYJvErMkF77emL1jV9+frWWcf/b281lPEfkqoPO460EwgE+kJUmR+qxBxwwavHlKZfc
u9aqrgVRWb9Qlbx5iOzlzOATuTYaOm6yt8Gu0mzyPDNSjhdE9TULC5b3LviVgPEPrh9IN4IxUQ8C
ZnkrlfNqlot0MIgKkmgTsYa/AOCKDknj3v388r3O195cP0cy+9c8eIso580TE6Mihluk3INkXHGc
dSO3occ9M018cVNmLcGIIfUI1rrkZuqx1ZYpuek25c0NaTvzGQHm1XU9LcYn1ZPhXAIu7GlgkToB
k80/FSnpzBH35j2GtJy2Ja1ZA3bBgEwd0OGwGUubMGZXRodGquZhUHN0+PlJWq9BtD+cJVIctF74
oVGbYRtbZvXfyTF96adw9GmXDDHAmQzZ9BHHa3M0qjrZFeji4UEULyCgjY2TUFdx88aHNIu7XW+W
7Y7yrb4k/3xgK8LOjRGHeDAJOrp0CNz9pIcse3AqtUV4I29NLwNlT7fVXNfKT++kSJhZzCSUtbCg
78MAXkQOCnefBDsz7oNPLGfJQbWOcxV00jn0Efww3i7hISt9CfxGRQcj96Z14UQgoKRt7hurcO9q
34mPMc78TW5WYbuCMvSZHalaE+wRHG2y1q9KLAYLbkfb55lLxjRJKc627EFWK4xna3yLBapPMygO
ZBUkH1pIEsQA0i7NJuPK8crpC4X5kikVsllLWmvv+EuaQKxCuZ4T0k4MPdvXDlkEd2XXZA86CJOX
EqTCuEqEh8mBljjGTyKol1y3cHzUGAU3OpM1/hQvPcZTPGJj9NSVYmyzad0o91ZWFlGft3n1TIMC
a17VbI2RhlnoJ78ZieFeGHkKER3W/dbQ9YkoOT61MitCNLzj2INiLvwS8+KYD+0qqGuD7PIlgTM+
X67npmBTtiY13FjRHYEfkVkfnaVet8dQHMG7Z+e2X073RpqQIWNSBF2anYE7c+pDCWUoRSaeDdZe
Fp57JGTKeqp91byPuU75kaYmTTUGTXeJvcvDkjuiB+rUVZb1VFSEWich7SurHAHbFzKv7yH2desi
GQe+GthawEOCwzB1jLisa+kzEWVt648tdsLVxLDRXdWh/GLVfOe1MsvrieiGyHfCNdaIZANws9t0
EF5XYdZ2y1D0BAgF+3Fg28whxgBuFOKTQH0Kx0kcwrYVN745T9u4VjRIkyeZ5flmqMmWMmIgey0t
BhJGa5MMlG6ApgYTuehJ5c1wda+6GOtg28Mn0fgcWKI6rDLETK1tssTPDLp1+6QZSRU0XOhX+MT4
MKO/C2UCMD1hdsH2uuq5uXrC5ngNJTgPXMXAdljQNYGS+7ppjDMHpNA5ehWxrkeH3IahEXiKGu1i
OKAZuBIyLq/A8fENAVypyIY17WOYj+nBtCJx0AWPizKmAvKYR3xN0m3lIBnl6bBazW3oUzPH+ee6
t4PHGGvyF6Wb6dHq6+GUuW5/THqiTJBC2+e1AMtctdB+HF/0x87k+TKmBMt7OjFfo62jGxNruqeX
KVPFLBGiPV1RYx7v7V7kO0vI8CiSgLAksCvreILVhbUlot9XAUgf0ctDF0ZuCuzjPM4B95NANFYn
rxQJlMNuAkgFX6VqBPKMuJ9e+rYeyCmZCGrxSzYFcz8RkVDIZMPEizijgDeHCZNlJQXAL9EP5B22
IdBehecQrUWykaGYzkBHNQ+zN9hXdCXF5RSJqtskPuahlSiL/jczroeNx7DlMMVx/TnUmI5UEekP
YdTm57mjmRYJ9hdpUYZXSYKW0+/Z8tH0ESsVeDGfDnP7Qg4TbGZortykgV09xrGVbBKiBklRZV+I
SmJi7GKStWBXya7EU/ahaNFRVpHTfHltdKQx9sAYDCjQGbZfihBc8qBtPtdklZdWSL9BN8DOUa1p
3KAWI9K4yMutV/eceRKFV57AM+p0hBRW7Sy3tmMHQMFLvyElYuZnpJc2DzAdnHVXW3wS0Api3/eg
3H1DmZCbYXAHTPxjZ2t5oXNlsjCs6QQBpm/lfAAFzrBFd/6JvQrTY1+B0qdLd+qRbq5MK5xe2AP3
HyIkBluLZuEpnqDArdjbSOBWWbUnKcs5a4FB3UwcABV+ypsXMRemfGcKnU8YlGit+ypsb4TG9uEn
QXdTCxxgtQ7NR4F+pUlM8g5BNO2bWM6kgyC7OXNGsadsJ4Gu7qzL3qqAw4fViNtKqnWfQg4u6F7j
b+7uTN8gI6AlBsNJBmeLsw0lQe71qyQMyFUr+yncc/l18rm23So8rzEj9tzNBOZh24MsRflNVrSF
Ue/c8zPGMvY4EVmZ49YIL8dB0rg6vr7e/6pbf1G3msqUP4fIwIxBn/9vkGP+5XtezNcf/Fq1IsR3
XMpCh9vDZk9rIqb8lhAv5DuqTkl/xHYRikN++feqlS39Nz6MIhEecRw8CCSXlH5/SpOPb+vHLT0z
Vya8bHzRULP5VW/ldvQUXdIMRnWWSZo7a1A3JpxXc5gw/XVoq9qK0dfsd4zSMqvwL4t8MvFOO4IA
2c2M79i8TYtqES82DVbtccsaXNv+wfU7U8EhWXap2Ibn8jIJbfSju6zuM3sgZoJFYlxNUiN0sRuD
sNYdS1CmzjGgNJ+TYGDeG2mfMZ6hyUdA7pAirAVejPQK5cZ0a7jzbJ6zykboXTxo8dVKwlKY99Ks
gRTno0nsENFEbEooTaPmQBJVV72PDT+5rSvf+0jHmhDQuqk6do8EVpRkJdQhwcGT94gSzi44BNyC
7eilklVHa5L7rCnPWE4i9yqpcvWx0nrYGF4xfIp6O34/O63e8fZwwJ+GNSDjHij4qrBCA5ldwTst
mUmDIn8w/KQap3qUjSULHME4OdnifE7H6dIVNe7xPoHJzB8+oTLKuoocXq90G8xtG1veerRExt+x
vOqaup9IVjFNgkEY6MaVXWqPDU9X1CugAIqwBeIb0XfO2fsOGsiHEevDUdYTk6hZT9deI4kdJFYM
sV/EkHDlAxI4gLWPvnA/ECeXoN4BQCKNqzBjOD46CqJNQR8Vclh+F84aJK7bFe+L2dbrfmTSsiYU
RF7YTi8fjAIx5UrRo7gq7GXSRRN4zZBeLzyg+Sxtnaln3m13W+Am3dYIMbYOhg9waKCiwY1EANTk
V/MnAwfzzkXxticFcz7aoZw/i0zqY9iY5e0M0uMSgFZxXhhBl+0Zlk5XYzer3oTT2dutVAkl8T/+
t00k0rELw5El2/KIbJOF69d7dl6fYkZlQw7YohnSYqNbv8ITSyTkjWuYLq/YfgCCOW9F6Jvi81/r
at5G7fSLdVXCY6JA/Ek/8L/9/T/9/T8br4h2CF1//5e//a/vl9evP/+tKWi98wRrlGeTOI1EYmnv
fWsKOu8c/ourJQJYy5T8P996guY7CGGLPNfxJB27RZT/bbV133n8OqwlzFhtTJfqz/QELWspfb8v
jekxCU13kdYJunEW8R9LY1nVeWahCyCxx0A7k9dWu50CNMFnod8TjSkYtN4GYM9PhYjCjsckb6/D
0uizfRKbSEhYp2iZv44qNeBChG6Mk2U5Mi4IfDu6Rhsj9jrJSa7yKiZ1ozFcBokZWhtzYlQ1ytx5
VHn/hEAG+mma3fWV79y2CRLopvbuimW8l+Yl49lCpezVwKCgBQL/d9ENBIAStOiaN40qLBLcWpzl
bIAUcSWRvMlzRmzNMmooFouVKvnBQTHsxD06XmZsuTdQT8wbfyYoLmsMYt1kTfe+xC5KHjbpZ0dw
rIwTkGiVT7gU2u08MGKcbea+rxcqmSt32Xs98/1Ha8No+GncFMxsknp29y7NFaIysu44JzGpD1bH
DzbO0EimPwRVoGD2Mu8Bw3RFACW5So+vEtDX8RbIo/mQiXE+tEPDHMDoODqPPCP92OCdE2HNGqKC
wWxIvqCzsqNIJqthSfuEtNCB9ygD42PXWc4tsa5ZtlJwyM5rt2FPOzhIU6cEJgpVY2c+1qhIEUyN
wFZWoLNH0hNT44Ww0mVhr/wTEP/wi5E242WJT2b/+vma5VNxZ2NqivmTOV3Ll5GDDCINT+fDTtRd
vqcN2K/Bt8w7sgkNlMuIoPJ5mQRr7KbngWtilFpBNE+GcyX9MDz4KYPlg2paIvFCRydwhmAfwlPy
ZwP1WZGcZrs49jVL56qN+27XMp15LJFcqh2AXsbz3Crog9uMe8EtGT12TbPh6NHaaxrMePgAndsi
m9MPtWGlt2FZT49VGTbnbm55dzFTul3I9lVtqqyyKHu74Myv7PAhnkprlWIhQyjIl+0iv4KM1TJA
7wnDhAbqGFuUVk2+d/BPrRKnaocVNAO1GuNy/oiiZtq7Nv66FOTuy6CsoYSVm2W8bYHZhZuAlCGy
7mLRhpcJiW1gncFPUWspSta1bfV8w6u+ZjKNeThpbpDIMXOeIRFbRYKauBX+RaYySKAkJbp7s/XM
XQ0R6AOSk2RPjhFQskSFHnqpNsrcfWKK5rYt7EenTbtzGuQPTF6neD0hpSALqZsNxBhJepEF/tyu
G5xKu4hs6bWtJZlyIslPASAlCUrCra/mOS3eN2rOrhv2KTsknhnTa3JCu4CejgkDe5vRrj/MVJ9b
SdV2CqnzAO+hpFgPqWPdj8xNVlB50Hn6NWXPMA7dyqaXBR0c7RLMVx91JjOErSQCKF0JnyTObiCm
riqt5qKzvPhqhI97lhM6+x6mjdz2ICj4i7oRHTBySO840j2G1ICGCVobhX4EXhpd+KYZfJ7AcP6G
z+MIGAZKTumRQ0WmxkB0Op5p5BwWfSbBzzzRsOKhN+J6zAmnzKrbyqO7tB16M4SS0YP8QQk439Ou
ENuZcFTqrbI+zRTTHwzlTHtZaSphC3V1uyKThZkyaeDmYvJqbUpyQKtWlzsmj7IzEDGYDmLTK4WK
nXiea6QBzYPH+VtH20d8dyyzQmOAm4P6RHgMraBJdZAaBjR4KwK/I86/6rr1HJLdsNY51ogaLdad
0oGAhpDWyVrWGRbrNiaSva8jqv6YhM+VpUqE9V4/7kPobeiasqdiFmTHRwSHFn6lL4upM+4QUCwD
YkkDwIOvbnGItC3hrM71e+Q9yel1lP7qZ5GqZ1VqFEPX15WlSlr/BVlcQiYXT6g0Z0Qsr09RSfF+
+yqfrwc6GWCXWVZ7SUD9Sk+8YWpi/PZjwPJc5inZzm2AW4M9JVN/GhyLgXZRraS4xS8GMTDQDlEx
5pe89qdLEptJASgYPv1DMVBj+jn7a9/0/7NvspjzMKv6yb7pv1CP/l/++Z+La3yBmv4r0Tb/4W//
4xVp+ibk5utv+7aL0kxCFWZIviTEjNjJ/30X5cp3mG3/H3tnkiNJlmXXrXADEpC+AQgOVBrt1UzV
GnezicDMG+mb/6WXGbmMQi2CE04IkGtI7ohHPTKTGVlAVhVQQyKBABIeHu6mzZf33733XDRS4nZA
Bey/HaPU32y0WC6TdNKAHbgTD/4yRjm/MfLYd+HDI3RFYc2/Z4yy3X+h2Pzq12FwcDSwD9xd/zhG
JYs5lexX031XAayitdGC1Ky3VEGCvaPikgQZ+Jy1uhkOxu4q4XuZ0WZYqhqttqlU8jCOByeSPMuf
PJduc88ovVeK+8otIBl6RUG0ADicMf4OdnVveytSa4+p15HRkA8xGCjFnOyN51olw0Bh2cHoseOD
UDjvREwbBgwg/CILDN+kchMMoR2UnNGSMa31OUCe6VXryhguTNwtL2s/rj4/0hJlo8JFzsyHazI1
GubCmjNirrsJ1ygVY/6qxOJmwQPEOMcxhthH/q5tlGsWt3RhpzP1rtIAWLVOS72h5UH9sjIy0oSj
Ls+s2o1okV36qHudLTbeev/Jy7qANg20O6D7EBc54Hw65TmCnpLUsiLdmFtu0fyyowrt6GnZS1NQ
l5jgNj+75oLAWfa+ItQmSMi200iXmf1T0ebOY9xoxjUm9zAzTEpTg7Q18BOXrrIG3hDj9XQof9Bb
PKf2IsqAv/Mv0DL7gIY7LPd+hypM48tAgn2nZenJMWkb0ob0IXHXsQ/0e9wncNAKfNOaTNyXyWqy
v5YjnDjqgjcujq9NXPU7Ikj9i9mxU9202aqFyqhLdueLQf9Xx0TsYXc+ra6+63P1Lct1AuT8LCGL
2de4xtuIzfxlKRbT9xa1fpd3s7+WEpjkAZqiYS1holFZyh4luWGANOpgdJryDLVLXIis0eTgMeg5
Gx4fNrpTZz8WNPAESuqMb7GM9esicIFbiT2flrX90etGAhBsWW3A+FnyuNJveGAJsSFfimna1eYT
qmAMr8+Og6FW4qtm9F+Trql99g/FPrVlnBynXi3H6+wljfiQOPrf1UkMtCiO2tWuWsyJuBGeaDbI
A/pvh5PVdcKmn6niJZvaSp4Jn7xP4FAvSsssqU/qD7OukN8mQPmVVYs93jIG2MxQH0DSaV1QyYW2
kiQdnldlYBAf4zK0BVogcaphqHaqOVh5FNtNXXLFmKb3FCubyr2EdFnYKaJDyMqltoFproeWAyMu
q7tRvZKwpdxDTdVTKzzH8GduMtex1R8ZrN/Wzntj9kXfMLxQOmrV7jw7o7LPRHSQ27HjE6Mmuv0F
feUZCswPFfA/QzQ9yyE7VXVnlSPQ/7Q0oe563Fvy1NZ3CWfOjf8CWD+jSy8UVh9ROqf9rGH/5cMM
OMIfkm7Sz53XrcmWCniZsMdu3yoKJdkS067FX4nooTLEjyMdGRspiva8gMkLutGesUN5FB4YKfDO
dRRXHWBptRtirfJ8d1jyY2GoeUGin2fuhrpp69yRViWt16R7FjhaKNr7vEuiN9Ba2/1iymqxcG7R
/ewou6Tv0i2Rs/v2WlciK15GOoeWKapNdkvJXBZfZ4salCoX09HNCBLVPchyEL0DFF6z2OBRtq4p
oLqwtWngsKe0osMXMSlnTD/khbEGzTC029G8B3JohDhPo0XUjr729VmUqrW3epeaBrVXwFQG6VAe
mWGToCo7IDTZnX6Ora6K7iu3Zf6qx/i4G5yOxPjiNaSVoSUXpjZnrLB0hVvkPuRGkHuhH2WwDGdf
2NwbbEeKq+FJ4xmzQurbNtbC1NJYhy3tutD5G1M67ZVF8bbegW/m7ExH+A5YMOT4jgSaw+caWEFa
jicjnXz5Zl7HS7kmy0/ka+jDo+NwKUoYf52sHbZz3H1joyYC20mJf6WkiEgoqMM+xgFPhXUsqeQa
3nmwMJL3JUu3VUx8S8F7rdyWpwm1uMr6b2B8jTJ0TKc7YR/1ojHRnhIHU4ChVOoxQ2vwZe3m29JR
uOmvrNuAA2/AF7hh7dztkaSCdrqs1b26oKPEEL339kQ/FcKHerR79lQsPtyoa1X9NDiad8RwmYWz
Xt5iG6K90yX0l7WYq5n9s59DRk0OpD6iIRXtaz436jLAiiH2LFUJ0uZJIQKCPI9SozC0mQlZkGBb
zmmbZJeM2iC/AIDpL2vhBZRuaQdsITGRQXGk8kmE6kr61WpomU6qFrJcWbakedA018FM93L1Pl2v
r/aJJb8LgrPhUEyfVcVGUNVoMxwGHjf0de6BQSS7YSqNoIrdC4mdGwK6cTEqohnuMFrXCZR1JBVK
JJb8Nqidcp3S/HHmdT3EhEL4NpaXxPmF7Cg8Ho0ZYDo8FJ0dWWtHUzJBW0p/xoGOeTSUF5BerE4J
TJg3MUCHOKx5v4BjAyzZcKVaNezg2UwiEij0Qh4BIjE3ELt2VzVMY69dn6pM9ZSvbB/mJchYPq2U
53a6r47EndbNXGhlaYYO4b9lJ7TkqSi4awbruDLKdEVpXsZCk3ysLM3YgFMhQaMSefmxNNqM73lY
xYPOHT8NWuC9X4x2mL9UBHYPTp9rx4Gc2FYsykQCqHJm22dzNB5QAyeO/hJb8Dym/W5Bbw+1ihMT
gI79seQE9Jjn8gMuMuZ+S3eqmwtX+lCpsHVYt4WO403RorvJd6EPyrbruft1iyuiyRUa6nWfQ/Ct
OV4LYfACEYGdIy40yau5xNQJAqQgVlbQLeURzdxlcjWJwa90S01073H5o65k2jQYso6yHao07DH6
kyXTQeS496yYGlmADPGGEunN/c4ZAErQ7n6grL2GKel247BX02U4lmmhYDcR9v3mSrp0AyLHe9Ao
AKQLpl9FFrEwADHseiscWmOwgyIR6lsHbxWMX67mVzeV4gZKdWKQtIlpNZD6t13Galq6pHBJqM7j
RhSgUjfw/Rw0Drn0X0rP8wKoPtqpyt3KojhtXr5SY2JGrPu3Rh8PtNeBw1w27r1cXhTEybrGGHfA
5gAuKlmXhMasVBdzsTETMAEJ+IaQ/fdmZqpf4jgly9Sqceong+Gi3C5mTd9S0asIDn3/lcN7DQ1e
pCOw5E+TZkC+2BZ5Id5RoqlloS4zbuIiDfHFguiRg6X7PSVgrW/aafVAWQcakF2kRFOt9NxaVKV5
U9WfJoz9e2ixBKJrWg2u5LKHgkx6TfSntmXo8aYRt+6gu5Yk97/PsZu+e8zcL/piO8fYTGsq4YAH
gt5lNAviREu8M0QByMuL87WvjO7LgsCKiG2ZUamg/Oqzpe6ljgWc4rPcfjPA7k4+XQESn5vDOVDq
3rnEC/JDV2KEYpFpH5yn2SGbFC2k3M7+Oo6UNvmQpZ04gl2Y4npRV/IaqKa48XrjNmjNvWaagHoD
iCUszMzbckmmR3oex+PqjNMFOXW6EcqXm7yeZj+36LYh0JN+LGAnUZyaxoy0rGHx1GqtDIU+9n4F
DIWEUi9CxU7tSB9V5zsG9PnUgrK8uGJtn9pJoyGF8zz/CUa9e/ZqtfyaEORPEJ9z79AAPDhkFP8d
1DYWEb0w4qiKxL5i5p/8if3GXr9vCBQWYWBXzTZcavLk0lBB3loxRhenJxVelFUdTXZrbWleqPez
yizeAod+BgtoRApdXqSdcuLekiVUXo2XHFzGkUNiBE2X8mVxRp2BhZPPKGTmp4poCSrmdriYROmp
XFvEpqk6vusSdBwtjnFYQvpkgOpLyn9sIh1kZqYwE4ONh6KZvtukluBll958pj2O2sxJmk30/3cC
/5adAI20dzbiP9gJ/POvy///wmH9X//0v//Pf/vTf/+DlPL7b//zEsD1foOqiIIC+JMbNnf9vy4B
POc33XAxHHOlN6w/+qu934DP4f0zWRx4OpbKvy4BTFzZ8GjBg+FT/l2b+Tt63D+iydHagR7+t2KK
iukYFZx1g85fkDrevxNTDFSQqgcrztCrNKnAcGHaSsCMHu+yXpv5pJoG5WSLQWQ8Yt7UjNBue+PH
PJcc2BUuwQ2x3O48LzEGZswb+fplXkvTfNXI0BfB1GmfiasnL9VMXRtDgPVlNM3+LNSk51LmKTF7
9hyed5MqDigJftFntvfarQK3e3d/HEISR1OoZuta4pH9VCYzXo5qJ8gxA4rrT2OO7vhiFAyNp24V
wKMHeDz0B5nIRN/zdZHsNTrqpmyWcncG9rpgsl451gKDK4+fonK8TTlQ6nkzgC85F0ZmrRvBkQcv
+757T2I0dZK2MD3CliKMFy3lO5ukE8FSyTPV3ps2ph9HNuLJNgd933FwbPU5/14KbwkzJ4McqooM
0izf122uZ89LYRSPNjjtfMe/Ypyxb8ZVACwl22HY7OVG4m0Ie035mGFjbFwVE9+9z1fBvuMZocDp
y9rcpfOSRamwwtVUuhtHn3UePcoFtJ6hdT94nmiOGLNp7qhc56m9cy+4V/EslHFvKHQ4tlZ5h/V0
wndknH8dJ5mGtJqTZ7XZHAjsMxsxzPXB9pqSVKfDazlUuEoxvsa0my3LdCQJmIBeT9oU84293kSd
mJkKmbqSu0JDNe5Ryjd6P+HHIoZGFgVrom+iC0cuetrOBBjxtV1ZO23WTlmfvRLu9YYV6b2rEZWk
fM2kO9QvCRgi8q9DbaKx8/AtUUe2dxyy2u3TxKorCCMlbYUfJJVlwjtHbNqySroAOtPXRWteViue
cHTFuOeJquyzcb25aWyTrSJ0zvA45T7lrMnGhF3opyghPNx7RvxyVViSd5Y+heUajzj7QFjUivNc
zFZQWTrgH3m2Fm5D67Ry0WnuwAasH1axNecKl1dRR7VddC+Kkl5nQ+Neyx8TJSvGhmpc3oDhkRt0
sjiKx+WJtotuL2SahlSY5ydRKeq+tcwiQkrXD55S95ui0zqu+6z5aajISPmWDfNjkx2Vcln3Ko5O
3qBSf/EWnRQD0BCmY2eTp73im0hQEeyOvj9YBlC6Lps+JU+yg8zM5ChgSMDpqGhoxt4GaNXvMN6S
nG55fRQRZPcaoUQoHqUhGsv7JE1/WKv46szcCb24aTEqqJCETFlQo2m6GPGGJcF0B36jyxYMifn6
1GcKPlYolqzILeQZmWuP/O3zIy0WCqyauW/3GvW/P9qyXUjwGrw4fNl2AnZ74aBpkd/r4UsKYHPW
kzDKW+Fmp1WLt54c2Mjr63Nm99tG7byDc588QMXV1GgGrsqWKefVT+yUu7j50gmxdReqenSFmY4I
YiTbsg/HeIW+EJuvDNP087CvAHpT/ihNlRtLPdlBXqbDU6bUZ2Z2zUcxw+bYWxyCmXs2Wfxs8mqe
N0TLNAKvunlVB1D/1SwpL/DGic9Wy7TN+2FviYwDYoA5vnNl+Q03Cf0LuuodbI7LA6a+GKSSkV+o
I8x3g2uAN3Ey7Upf5pWepxBuUuCuTX2ZSep+UF1n+MUQOy0SM1bUttXNW6YL+9C01K7yhsmonVvv
zRHpV1Xpxvts/TPtKxg6Dr7eLsMHDrmay6kSe4dhyYyw41i/Qo64J2Ntb1/kVDbY8kqAWY04JmA+
5Mrk0P9i9184V4ZAH5143LRGn19ynSAkDtR+q/JGRZRhDhcrsdKbMc/eWc7qbZVKjzO/eusSSDps
GB6WuYpqIVjY5uwGsSoilNecLqT040HNI0yYBn898EapmV1o5ubpIDDFFhqZxryneKpgWKSk+AlI
8rnFLs+uq89fHCV/sRIv25TK+NGt3lc70ff6YN1HzqGNKmI4m1Sfom6S+8bOt5iguCPlwrzoWiK2
kyu/1aT9QkK83U7t9ec2dgo+wAVpWRj549ESk3pJNeZhrz2VXfpqFzp87xKnS2OyLOva0Fa8d2gb
UOVNyy/uZ2mruI9uZ3ApyufbzFvHBmlMhM8x6r4XDPhfS8u1MSc6fNUUwECAVomMjmTOEapcvY+s
UehHeI8u9ps2owvVg+VQLKW7LTHv7NOm3/Ut19EsLrZ9qYJt9ZR2w4qcdHWBFzT2nI07mXe7kzmY
30yF9+tus3IvC7GHa1oRfWBjL87lcOe7TCOZ/9xKP9uZTqhJH05zhu2pnsoXzWRbEzdnb6Qs18g9
L9Rl/zQu3UVkTvVtRHz03OUrsDa6OPl5SIY3BUtnJzuOi7HnYq5FZhpDAktIMV9myyzprY0hEAxr
qh2tzErovzBoAh0S4w3ITEtNk0aruiJ7TLPcv6mVpP/mMVHGrtg0MmUVy3OtzaZ6BwAoDwCwtlE9
tMNJp97Jz3SdReegZsBklJdUme6PZzZtDS5YxbUuk+ror3j36wc1acc5MJcSEz+kiXy44Whw915X
rId5NF7MWW0/2YgpyS6uMEJHljMZ3cYgzYAVw0Rs3/GcRd7tvW+VMj5qqZP5PV2VN25/jzRwK74o
lGtFY9NDMWdfOnKT0UDxxUGs9hcupOXznBHkVvBzaPx4eDFK8c7xau4mFrkfOauUcLJiuefiq4c5
uuPWLtFEXewEflWY/LDd+HZn0oQEXpVzQl3Da+ux/sTr4v60BysJBpgldHsa5UfjOsuTMwHLKAb3
zSis1q/cynl1nDULFMgbgK/S/LlOoGzMk9ptaY6uNoYxN8GMq2yKeMPyjUGuLSKey4Hs8ddL8N2G
Vf69lcXnoirOzfPq8YvRjSH36vRSqoUFAItHtpPTKkbBgTRTf23p421VWR67dW12+UDj89rVyZkW
zR3WdnpdoPSz4fKaG0l4imR1Nx2uijDcu3AvviiE0pp+mZ8hWnLH9DJ8ELSIZKe677+Lwv3G6VxG
BDq8YJDx8JKx+bFxVWxbTy4BwLQsjFubB0TmQcnQDZLDlq4CBmly/VIbBksN3RKnXOsos+q75YQt
09shO82AlMU3YGyaP8xlpj22SDRPHJAdjUiDQUMvS8b0fvNPOljiZsHDq1NqzJCecUzsxYrIBWav
6iQNgjQulWMbxVyMpyo1tM+6tOxPkypS2CB94pG/h8GglQwMA6+5fm95X7G9MACPBwdbBI4HNagN
/YGaW0Kf/lRLPN93Y0XF5OGnZKiT1GclXk3pUQ6TExXVmDx5CoOodmbQ8qt6fJXeusfZ8b2JbXtL
dOHTo8V0U/XtHA6ENPYxvIbNOlsepkk8LdKkeudeTU1AOygbmkoRQt7H3uwpB28hfbWxEVh44jcS
3DEwomZHm9EdxkTjDjbacmf0urlJZT4eanWioMi45GluvGSmLbcUIrrHLK2aY96zWC9gPi1rGpWj
kDeZjuZW1T6xiDI05XETUv3yAvmh2tBwQ+2IaQRQEtugsyRxjjw+SHupQ/ZEu7Xms1fJmZgHvmO/
USgoydiwuSQCOFIyhEry03BRRjAKRfo+ef0JCKkXqS4vc+W1LzPVTiH0SOg+9AJOVLFR1e1WAdeV
nI+IwiY8oYcB3mOzZ+9xYzVkbu3E+FbWw0vTLtaDYhNZZxHJyExFzDxRCC/bPmhN6k2M1pJnRc5U
za6K/lpOEjhqWVUvc99VPvggHndU8eABwbFLWT1SjKXQ0p4TSgHp91KJdo4ajGN+1sTZ90JqgTY7
63XN+KQTMd8gB2K8mt34hVKwk0gH8yJNr/dZh/5kACZ4kHYh1W0Newy2OLM5Psxpl0ZrOVQv7C8Q
iM0hiYRZe6EJEI/B27XIAuUlyEQOmGUqqshTLXGx3fhT7WQSeMVsb2FLzFexUD6MrKr5qGFMPlrr
PeBUudTzMlx0FdtrIyafVTPKgakuF2hJB0ylsAYx0/nOOI5ke5zp5BrO94Y7R6kpb7q7flDCskVd
wzPU8yjW8yKaynUfu8UYrjRgl+lPxRXwQmwsz9TBtzvSvo8iM45QnjgiUyrhhzFTo7bliovsabCG
HElU4Xkx8vzoAltgVmDNVLgvlpMaaN/rx+wM3+Ih+Wyags9PY1yH/uw08QuJpH7DlSp5VwCJ+gOM
rj5bVz8xnBN9nl/dtgmk5zXbggfkRk/c9hLHOopLrcJCM9trPjGhKV1Oo/mwdrjg3ES9FDHoHGC9
j4MtAPcUkLl4LNAOznZt5HggDJRGCznqPYqd/b7I9IdRTHxG4mnZ4B5j/TSZZY9iY1VvZZNXTZhl
WnXhsQU+cG6MkiGvkQ5+H1lfp14HYKNQoE6EpKD5iKJdv9WlmhIOIyStTxrtdOhZXHRa8TINbrkf
MTftmayLveek9db0ajIdQKeOkzrYkSTJsciVasHGe/CATj7WmaL9tLJuOK5pZh/gTcmdXi53IES8
RGjV8tmslzvLW//gHp+fAWFwyU9UrF3JCFitSU7GjNY54GM9a6oN9HOd560BcjKAJ9NEo2MqUe/h
KZQw8GL64LYjAKggmSmuqgTFMFnXY5QfFnx8SLSJOVCl1uZGqKdlTI18b7OZWz7davA2GKk/nKTk
FWOwPddDWeNqXPZAZeAGTeOFVd8dd5o6PI+9d5oCskC4rGDzKmVp3Vo1o5Bcg6ngP995E0IoFy3K
Qvm4VlNk6jlxzFn3m3nOo7RRyz2z496559fwM40Rx5VFDhYoQ4GwHNIOus3T9oELlXsbcsq5uA6z
dTHm/G0siFdvYlMtzjyueRJN3BjY0XrHuqvdTYvxM9Bjx9oMReUrdMNuGuxwRwfdhtVySeq1MO9m
/zbHTNipx74Q/YEN/E+xIu5QX0JWIf2qr9mFWsE4nNekeswlb2OD/ZBGTrKzZTkRAVTwLECRCQrh
KscJ63+mV5QyNdU5sZ1XhIUOF64m/JlUIFHDOao1dZtM7DxwbnKfsehyG8i4+oo74OrL+h9r017t
pj8vd6sqFMZgTYyQTQN3Ld2AuEdwfDP10E5ieI220flqOnMqW2q8S5tSErpqLQaX5TDxTfUHeGLI
RD1npKXRzdqOn6OTf2as8V1TPM59M9OHubDcFQK1pX9tY/rHzGEOuW7xSdYWx+9HAGp8G9TLqg36
FpAoq5SVB69JayjKzG3Jlb1LM/062oUvhFZ7XHbW+oswFVYn0zS5kV7SC9TqN4qFF34i3MGFPXH7
cic/kVwJe5qi6JXcDGwFAi3OpkOKjxfJt/7EH+hd80ThjXStrZgEZYuzsb6QnXl0Vjru51bTKeZW
yY1YYIqkzG2fYVkJ7NJZkLOd/JkmpR+uJi7dqh8L1/7AFx615UevgTLr3Z9yXFquutkS1hoAt67y
ApHXvpa3SHFi/Nn2WPZKpXhPhZKGwtS5aKJ1Fmz9Way47EuQlpOgrtkHpNrK6JLH73mTP8qUA9rv
BmnPfkszx0M1wEBTmOsBviQwo6aRi/koFsSNgSd5S9YDib4VYU2OE02qdzaTsI9tpR2lavmUMFPq
OxflELHJSQ48sqwNnFSH9jdtEcMJlpncmp1e0h5oA9XJShE/upxqxE86TVowrFIBg2JmKu+fFXpD
u6hyO7zNUimAKBpayrrN5p6wcHzoQxblpqcJHef1uFhxy95hUBYVPdk1P7tidor+FGtex9bid6TF
f3TAbPujuXxUP7r/fP8Pf2O44JxL+//yx//LQvnPf27w0X/84f+Evxbq1+GHXG4/KIPkt/6OU7//
m//WX/xPmFT/9YgDy/O70f8frOX/6U//40/ATih6+Z/87w/5hj//5r8s5bXfQLhz6NNTANbk/6Ub
2NZbEE1IlDEluPed/F/jDYb3m2YCuFBV1bBt1uREzv7iy7NZybtEwCxW/79IKf8eX572L3ANOgEJ
2htAAXvE5f4eRGHYRioxLScH9HmWNgbbwuukwRUz8F9tM+4HaMufLF3mfStME8WXg/KG06rfSaca
t4bQxFbtM+hff/NyPv4esPjb6jIcin/UCqin4iUhdKfq9K9o6t+Tz+eOBUihu/beGa22efC8Qn1w
V5tYW67EVrHRhuYp00zFDDME5j4xuEe3cEarGeX0uwtc5dpplitk2C5O5XxZ6fy8LKlAYjfJIL0B
eOnRQcsR8z3HoULBJphb9aHqLL5lgWn38CWmIl4Dnl01x7hWTmYB4hKRVr6ky5iAk1bATAMQLcXN
pe5jCbCI4FDD4OwdXDloITxMYKHENAiypXIIvck1HsHoDS9eg69mkqLC6FPqGH9g7onPCon/ZsYG
95cR9B8bYp6+aM+FNWvRGDMJHHoGbdLg41KWuNAN84oEHBTQp6Naxq9znChbma3ywEShkS8wum+Z
msoHr7LmwM67IzyDQ9vY3bNTZ/Oj5s1gR7qhPyJVj4dZGRW8DytbFiic9kWYxnKqkzRSspwwd4r8
eoM8/KYaeXcXv5sGaaPk+RvHLNDUwZrOSoK5cR0KFAMnXboQovB8Spz1SR2S8kHiHcO149XOppsI
DUdsUsxPbussdAkZbGbujPjWDTWzb4Af2ht5GoPLootfHlJDOvqG1IqzUZed8ZLfRdBZUzKGMBFi
WYCieJdKl7toWqcG8uldSGVkqaP2l7qqSZsHwl1yXe/i62zEANVX9svGXZplsdLszbtcS9WHfeVV
F7jICgmPHlk30QzvQCOJe0h/qb7xXQBu71JwcxeFxS99uBiU9kncRWPjLh8bdyE5cZCUzbu4XOFM
2VCL1PvlMspQ/6VC87qbEcYj7nztXaYu7oI1CYvZ7+8i9nqXszGNThePGNzRmrohLO+ytynSMuwV
cKRAUAx+IORx1qvscn5J5njV+Uj/UtLBH6Cqr3eBndSU6StzSWzQ9VDNvUn70BN269UvXR5KxllU
qRm48yx35i8Bv79r+YQOkfVjYtR7fbRz8ESTsbAy6WGWbAkbMjM5Vod6oYvK0X3L48aJh8NbgjLB
5LlBwFGerblTeewrJZS2WWJNba3GCmdex/3orFwuqchOT0lh14AzJ149qt2x2Y55mHcj1+2F4mGS
0rH5rZruZt6MG+nzOrX1ycPHwcsHOOlsWXkcGY0X+zSK379d9C+bm4Ro5bgd7dIoA51+zKtTq5nF
xNfY+6KXL146rZ8O+IYwnjpzj+UXAK69eDRCa0pz4SSc3saUNiiWBTYZ+woMrBYUYDE9nwAi15qm
k847NVneEFhCMug1muaO+J1aExfiOgEt9VzabrWRFcJpQe3XKVwax32T2A1dJxwilZ+DrXywGsy3
m5HczkNXmjiAJBQfttOQNClF7soHky/GdmL5lOPDGRslkmQqx6CVq32xOQ6OFbM5vECExFcyn+KW
Dciq3Lh14xwzlp3YuxLucgyhPmRu3jw7GJPKQBsyM1Abft3mM4o5U1vSA/YmeYYJkTIvT8UL402N
e6/XfGqwqgCDWBFyPHP4Wl1RfMuTXqk3GdsiGIWGtB+RYUrla2vA4KYaW3g33QB4zcqiSnhTWmnL
yFQr74dcDXFYKm16S9y09MdFG29aP4rd3LQBJF2UmmRo0p2qYyra9CI1j6k35rBDR/lkGc2ab2LN
Tq93ktiXZqyym8NyX9t1uNAeTS6yBEiAeJT3ZWL3jvMLAc/Uak4HueQlZG7Q/CnJFUQ8bR7PvVuN
zSbRJitFjQYNhfjYpw9ARmgEsMaOP65M+vEn57t3A/AxRcKxu3d27vwRiaeuJxzhRoRfOd/LQp9D
MVki5GyY96yk469jMWr8gw8d5zxf8sIwMP5QpV5uWGcqPigGvca6IpyTllgertaFTviN2mkQL+Yp
i/djLwYYq1RW39+2neKmx4rgNGExgx9y1JwQzuo3XORTMLlw3gsxG6+ZhtiF1OE8ekYKrtWovlGj
7vFBtArjYVbaUx5z9K9WeUoWN/42dw33Z8Rt21KwA2oVMGuV9XcLJ/uyWI2zNclI8xsgcT3UfNHN
zZS508XCisx+iCZtegv1zSD5R+aqyns+FeIqcagfTUsgg3ZtWr+BXB+/jUbZ4aG1nEBixqGwFHgi
c3zzjU8pniNzcTKOjtwZ3XBJ4/TUNVzxNzxO5dFwBSs0y0Ba91mNOmbIHXoxg6mS3t0+r2SsitdB
fbXzvq9DYYvi0+ydpAgXrzZmII+JHqNOK7SS9GVfIYCD7f2oO7dcScshX7CQUeVb1qXFK0ZN3q70
QzFzCCeqCfVJtZ+KOcawk1cJUXNTQukHTm2cUTvxtN9xAw8x+4I9I1bzvjRxH/WDUpHGUXm/YjVf
KFU38vrdsETFfzMbv+taXYDTidkxOKmsUP467dRxnPEt6hbWN9QojBvmLtiJpdvHfEAcvfjQPOet
UzQbRxIUOp/m0PaQu7HibPjWsagzlhkn2lCCv6Q0SFS3KVX7S0P325X4SPY0w71mW9lpuD3JQSnR
0HW3xJt4WEMXO6c0mgRzw1fslOm2ZgXe3HWdj5HTwIlZmUnoldyX43xxvk35LDCKoqJuWB56B8fs
pvuAaemSxXzjhYu29ibLCrlyI7WdZuM1g33qsTiyhMeWy7pPgVnPhj4fTxQeg8qYOEdyrLb4Hyim
yOUXPQc+fB0NVtrbgYf+lW8thkSVz0Ac4iGwD2MueRIQDazFriDnMVN2FcO16TFglXQ8GO7TPGtm
0AgHmZiAgX10ZcFBm3pGC7bHLvOzpKpupivGqS45GcBXqXv/l70z2ZGby7bzu3jOAvtm4En0wewz
pUylJoSk/MWePOyb+Z174CfwA3jggYF7n6Ieyd85qVLo1y2XUYAn1zAgECSDEYqMYJDn7L3Wt5pH
w5q8z02E6rd2Y8ABeZpr32zwIKFfe011bLqWCaAWQwOSE02JZSHUBtKyMO5NJkZl6Is0wFvgie9I
yex0W+gQrIWfFboE5ANgQuWo7+YBcjyIan8xa/d9kP1/e+J2k35r667+3v95qqamX5d53H+k6R1T
qH/sYP8vf/1XaJb/489qK4xL8mk/JnaB/hdyMZnBIZ76xbQeuH9xgd8xq0KnjSfrl2kdcipHp6Pt
Yc8KmGH+4lq3dQztXkDmlKuIgDzrb7PbH5Olf6S0sq3fJk8wQqDiYBFDJIveyrKkEOsXoNtS9v2I
hNwP9aYEN0U/mFqfmT/OYH/eaK+spD724B+8wolj7m1RfmtZZfvKUK8Tm8jrtHs0HHq8ScQy3iPK
ip7z1Yzsqyad528J2cHxuW7wPm+jCuD6tqHudhiMKNhHSLUA7vfTA+YK2pItqQN0fzK/eBupS1yP
zeA/E72TcdcoWkhfPdWjZVfV/Fp6azongZ2eR2cs9lliUSZ3q8CBlF9a7htsleIP7BLnuCjWW5Bd
40ufNvZjHmnkbwzER33vrbW8o2d5Q90lgdNfpdnrGlnNFzuKx5c5ZohlAiD/rhGNA0E2diAvtbN3
L1yCnXbzYsEqc+L5hiY08uagtZfvXqlpD3WVofb1RsIQRrDFZwBxnktkhk98/VRb9rWZZHlGfXoF
iI8zN4G5H1engsDQvTNGyauxWPGMEwhjcedhiEBQ7RZPi5Ekd4ND/gH4j/iUTkV8jCnLh6RnAt6u
Z2HtVhBuNOJioIMMAQsy35bExJ9lmBhZk7wyqGbhvnpbJOpyywjV07dIBIYrN2hpfkU5kM4ol0No
6O1S/epCsZuDq3Ydyazggldt6B/5CJjrIEUS5A2Po1ciCF0SwHea3n1NtMjvtwEpFZBCVpf5TSHj
HDxfox858+EEBcknGsaXO8OLPH3jxysKVRfAOt11b/xUDMxh3cHu/Svod56MClpQrEQx5QXmYlG/
i8sp2xdd1d5VydBukSE35Ay4otnZ0wwKXqc2HmLTt5KNm8zxvd+L7x2vMqCOQBwOzx4+4RSjwudO
B+CaIejaf4NB4GqniDH1czRgBh6tqtmvAWZlnLHu+EXg0Lh3p3bc1aJyDnQgW3RLFvlJRh1wC5xT
okLXvouzZ0KDonl8WDU/rYu9sWp9T5NnTB+nxUvuSzNYjOKNb9eEjZOUbcpnO9tVopGCsLZLTbqG
65UEWHdNsCsNWpeGTcLN5Ezu2V8ME7kZ/0fUURws1ie7I3mayGawPbgNxuoUVWgJtBrBRsUvdEuQ
m4dpA5FWV+YE82Rk4RI7vxVxTsoYWOSNHdj1vtNFiSLGiA6IG5eNxoxjn1IdoTJolQR2GFfMhIyb
WkciNtMc1O3ghJ3auV4FPfxFb3VmxNVycueGz32YZ1EyWqXOXdEFmTd21ei3mlMv7q7rBmxuLdaY
NFv70CxbrGCMAlAIBNP1gK5pNzVlfmycYaC8Wa7NlQvEJzSzoXxcjIpgqLR2nSP5OP2jFnQPa8IP
M2dWvfrWR0PjMlD4+Zvf1vYucyEi1GnWfdAGs7gtppleUYWGJ50d46klbIN0jZKBdNDZwUanDruN
cph2BIuRXm/SIx6H/N6yq2d0YwzWVynjr61T1sePrlsl+5Kkty1VfMbfoDoJYOoKQKOrW6L7ceWn
XU8fdItKuD4uwRmE3ro3C3c8+mZmPrqQHndcnhhb2q1z9hy73Lukz8tRZjfcOFSx9s2cYRssHVwg
SFdhWqAWSXJIorNIElrovffB85zhSkwuOqEg7rimeDXXjk3qRNo3/Dko35I8Xu90psqbtIrhGDG1
/YOep38C62OfBgBB15OhBfM+7uKZwMJ12PYA9LbY5iGPpHlzS4E7PXqwLa5ymlq6GywkVaTjYY7w
EDGB75EyjoABcfYnDxPd7X20Unch6qPg0zatjB8qwIDgW5ou3ER8a0zxSsz9DItSA9nnJN1d1vnT
26iDfhirfD2WvanvdV/I4DlvYNrql5+a2vfvkz7GqBDz9X/KiH8ynUG7dfK5ujPGId0tRax/gBRV
fO8Wu3/1jNh+8pq5ekC6FTOQbPRDIezhhl6nf850qAgYJzQmpr5ZcNFNUuRztlWHftJZX6yOU9qy
mul6Nhs0dYboTiQYGXfQL7ANM63iVzUtT8x2XH9TaiTj9GAOr/UgGq+ZpUcnPXGyLYK4nFqgzyWz
iO+oq2enFBDTPXlt0Ozy0feYIVsx2qTeJD+gT9aQ/MjkUOZZeZuaRfQxqVZAEhg7u8+AnNJ8s2pj
em1Sqzl1JiIF4jbmr6Aq8+1qifWDNVom0LwMIVdBaAkj/qb72MSTeb0m0XRNgQErb+HqGedbkzw6
7oACJB7Nw1pnYgccjCQal0nsi2hEd2+t7nyfdDUzBy5MzYk7+vyFiJvig5VQxNwMrjHvp8nKtzot
2W3GWRk6bf+AE6bL7mgEGZhX9MalwbZZ3MnI9U+LFtOGrGevTV/QmkcV6X+1O3AnynU/g0IpWVGV
NZR7OGPNDpH3XO6FPq9vGJMxzuZLRZ8v5RKcWLbBtKHFixdjDjpOevlhmufmmFLn3HOSRme+ygIn
bVU8WGLpd06FfjHWxK5xMT2oUvT/HyX/HzhPHvyOX4r2ssvyo3si2zj/+T9t66Juv7zVvxoS3p/z
Y4RM0Z4Me8a6oN7BQpv+hfdOS+MvuqQLYD0yHUlC/9n8sA1477Q9eKYONs/UGbtemh8EMcMywNLO
GEn2Rf6JUTJv488tBjJkSevG4IV2keFy8HtkN8maOLO0VbsqWlQ9Xjw04dQVTej8XHvfJ+aaWvuS
yoq9WldH/bvH5qhfd+2yNLBJeJXL66lNtZC9bSJSKNbHU3Df5wM3D8hlDzhX+wOEoyrMO0i+G6bV
gGRj3M1qJ3FZVagWBJnw8PtBLWF8Kx4tHlNHFfL5l0N/ebnLMZeH1RoNDIzOA7XNgWLi5cHf/lfa
5eh6Lg+rtd+OeX9nncb4rwxAN1yOqYzuRc8oKMrCL0LU8Uj0Yxty+WtD3XZzfUubBRKN2qsW1NL+
tA2+oA3VI2uCsVZzYiTWPFvtKrAzh8YHtX45UG2qxeXI98PlE3/5D/7ew7/ti8kkPCA6vsEayZVR
F4Al+AOKn2/BCrwbYAvuAbJhHSJFbNC5yVW1yH6uqU04vzyMbunHwzQ73M0adBhW5Fd5+RZ/+1LV
ZqW+fz82V0LCkF73rnCxhdi+wFPJSZfZ5GdxDU6ZPsWcteokrEsBNdEQUILlgWqfWnt/njqlTWKp
DkZv3KrzdFH71MOlYVwx/suPaquYXORJKea5X56rVhn53ruDNx3U1uXkV5vvLyrfICNJOja3CGqG
0KaKxE9KrqpFipP5PBRfmLUNISQO8tzKzu35TbCgndKHatP2mI4gzq23qWF1IeCGBIehXO0XRpdx
E58N0Ie73q8AFPgWPyq5QAw5UBqaCK0hPvaEMWSv9hOR/eMIxvhHs2r1I8PbmkgZJLEoSDIwDj+3
rRb/YeFWr+bcilAtXIfPVK1ZhS5CQy7UZrEuL+si/D1udxH6lK4EMqTT7MgfU6TpLP00GfEReCfd
ccpw7FKoUV7v55tfVq30YXaI9u6WudnlNQPhTYJ9JyzVqg9VOpyaeTw75T1AYefQOPqN+sMqGltc
K+Sf54PpKmCXldOWzkgGM8oj9lPzYuJEM/eU2Uug7y9v3zMytFeNjkBfnrtC/vn9yAmrNtXClg+o
NWIDb/wu8Q9OkIqw9wSNSXO1qZnr8jPCGt5LE9SD+hQgaTa8Gz4P9b/pSBROM4UIJIRzuOA/DbO1
ouxQLbTjcB9QpR9QscRpw6rj9NCb8wqbbs4MyF8bD8G10DZL1vXr9v19GStQpyTjDK3NwKMTxZtS
34lNZucQdeZJ7VLf0OW7ig6rGPnxRSsXeTyYzwLh7+F9s5DveclqbdtGRGB2urkhVTI+0xDsQqRL
z8HcxIfJXs9ZU4/HVRs62SzsQrWGAXCP7Lc48Y23oaYHbajWglkANwaiQauWeeLewD7m9xPTgB6P
VWhhgOHEk6tqm7jCJ4O+Dxp8W4QIpZjhqFWoVtyx5E6/K1NOpviafKA6NKpKhHkfkxzsrhGDX7mg
UlkDh+CUpqmAKyPpwkUu1Npl018DONxr8l3tGob41R9nl9yxgVPC07wu9IuSLpuM+TDyPlS7krg3
j6lbn+bcfxE2VqjLH+tXuIY2l+0Zus+G2gE8nJ9/4fufaTGwo1u4NCGtVfOsl/QD+QMvf6XaVH+v
sEUT2iMzFr+NjmSBkfdnjym4Bf5y9ed6GoS2jaOWakfdiK3rTeYpkx/RMHtcz1Fo7n85X9XZQeZB
sLNcEqEtqPPF5v0XLE/bABu9lEUfL7tsu7xtEn55cEe5Alvc4i+LeC3Sreek61Z9KzVh4odGHykz
5TWjjb4OwetUodrM9DopJG6nCpF/4FJcaX0GakAwaA1XMLnQ/ZL0q6YZD0UKy8MFKrsTZi/d+pzz
aPhgs9PWBKtIs6AV1RyqfVBxPnt1nx2woWRXakGqAA0Ppv87aCH2zlodpKIGd8cZvmWo1jwf5CTh
au18br0nY1p86gu+u62btQtFWc6cDnrThYFcjPNMTU1nVB/rhONucgTCoTrB37ftpo+2VYBYLYmN
nStwP72f4CS6kEgiFytxzcWGYHTZSA4cZueeIZOvR64X8ltFfEZWKuoIcvJS7nh8fOrkVmuXzb51
0V7o07CXBTpvWY1QLeLYeHFGaHlrzY9dl5dOtcAMV4aXfWqzxvqYY6/jEXWMeviyqfZZEK2O+OWv
1JbNHZpZnHzp91W195fXeV/1jWmLuIS6yoIxBpjxtSkjKueFKwPOUeesdw81NLjdMHj2zjZya4fX
g/hE8nCkPQwwveA8K+RQspfjENxdXDVsufN9VT3OReWOmXy20YvW3UBh5zYhbzJtrPEu1araqRbY
3BlEygUWSPLsufj82FYHqs3xAQ5q+v4i6lC1Vz2+uPKehQUJL1bnMttU26l8kcsrJaQag+BwiE5l
gBJv1MO1Gs+o1UQNcuVzMrmmNnOCy8lU/bmtDrxsvj9cqnGzOlI9CT8UY+TLa6rjL5vvD//2v2WX
5zhBVh/7Qby/A/W8X97l+4Hvr+E1KI+gPJrbNuemX8/ypoenS4RqO6KIu4ujvnvfpx4Y5KNqTS1W
n7uTOlitXZ6rNmGGJCG4MrVhxx43VrWqOy4SbnWwRhvrx//5vvfyOpf/ijsi+ZdFgV7j5/93+e/V
2uXgX17x8lq/vcXfnnI5bk65UvjpyZQ/VkP+bNUCLsPf38SGG6CSnJyNOs6Ut7FGjjYuC9sp233k
LBBM2K8PKbf3QA7NLof8tqke+N/uq+skh2Cd05CTL2ip8cJvr/X+v/zdxyHXRFtayPaPd/zzD1Xv
Xf0VnbpIXf569WGoh1uLbOtf/tTLMQ5t/jNyh0BM1mnCWvf+JPnq6sObNEL+tp4xlQctd5+EqDqI
mAOVazXIK8fxJolL79DJUZojx2ZUEBnyqe3L4n1nWxmEazSNyY3pzwdZ8pnvL6leRG2rp7/vVNv6
UuD5rla67562SXxt2ooJTidnRRD2Bd1sXSPitGnTeuO3WQxPuLVWAFgeWHhLcxjcytvebK/TkzGj
Q1ma7jTaerYbjBY6ixxA23LYRm9UnvJqpJ0k/P0+9aENjY56Hw2BHcoY+1CtJU3pvK/Z6egdmeqf
Enn3QQGPYEKNqrLKFVsoSZTKixifmHZlkOgCOVyO+OaUuX+Czw3Wlbx/x3Khdrpap1E2Bopek2Fp
JpCnaNTO4FsSumtzj/pp8J1wlovBrsU57fEYxSRVg+DrudqyVo7dmUAP49jqlR72cjF50RrivDOI
eXS+2mQthgj+fl2ofS4jhB0YBMhGPuYLDZnYvu4sjRvFmqBzphFuNNmntSXRvlS3Y1/eidWiWx3E
RfWLziWYE0F+Eo4cV6kPRq2phXqgEJgY+jGqtmnpTuH7wiySU7f6h0hdG3t1ZV5l+WGS12NQB6yq
vXqV3i424PUFuXyI0BTyHZg54xi3y+n3gw15tVZPU4+oNVQ2wuLLqFuM4pdF+edN9YDalzYGkokA
P3xVNWMYoaMK3cyu+H6Bial9lwfU2iw/qmAOAlyGjObV96vWLotRngPqO1f71Ca56Jwdl+33tXV4
kL2nA+LQvz2qHlBPVs9LY++2dwEorvKWO8gbK2PDKrxsauoWmajJXicfb2gcE4b089AkrWzEIUSC
/nJQYaVHrAf7ZJQWvrWOqF0vwxiSc8wHj0OawZEhmPW6aYfaHvLB5Hn1DsTucK0WA5Ymrx/8k6cj
xkPSw6BDLYaSOhT2UZDX+iDeL+CNEpm+X5nllaikxbgXVOQ3Q+UvIai33WTVU2jJKRqBvFN42RxW
Oyk3l221po5RR6tNEenF6Z8v1v4HUiJYBkj5f1Rk/et//+v//BsN9r+Chv23v/47CMyP1/ibLAGB
uE0nnMwSC60scoKfEBhDtym6gohBUAWF+k/SBOcvgW1RWUUH/kPP8KPmSsYmcTymS2UXbauM5vxn
aq6mJREvv/D0KekaeFZ1A9VTYOrA6P+sTAiASfVR1GhXNjV+agL0x1bZKStlz8yT3TMdbdOjpTpq
srdmyC4b6SoQwGFmgDKhB2d1ZsmFr/dPuWrRRRkekEr27TzZwWPW+xgL62TnWMwi2eUjyPl5ou03
yf4fTQQ8/rInaKjuYEefMJAdQ0CKFPjQpZlPqCa5JgnQJKsVQ/eaxu4DTt1k03lgqJehLd502pIL
7cmMNqUlZOpKNDwswdI/ZrKX2UxYYnDs0eGkKTpARfDJ30LB3GPpoBc6yq5oVlS0AifXO5cx86ZM
dk9t2UftZUc1A/LvAj7X9dvW1Wi5TrL7yjSLRqynmrLoGJfTKju1uuzZCqdxrvXWP8FQfxSyr2vJ
Dm9Jq7eK5nKXye5vTNjHPpcd4abxo0Mvu8ScMPXel53jRvaQCdndkpOM1QXMJBFYdJo9R/PCUnaf
I9mHHmxwNbMZ47OfVaPakT3rnOZ1A2l0Ny3JMy1x8+NUOu6ZAs/4WsmudyL73/oiY2kEokB9X9RJ
2pIKR5yzfjVWkbU+0bXPCSJLp9rXvuXFbADfq4tBWyH7dshGYHN261Z3iOPGpdw3JCshY3hsrMq/
DdBeQmvxG2R97TI207HEbHgyPWc+Yl+r6JYaeHvmUvaZvR6vzZJqYLPw13YWgro4da4RXeMiN/DA
77V8pYJG+49RWzbY+a0GpUJoOw3gRrweaxS3bXtTZ0WqMXGHzuBjZOOFOi/YChgE3CY9+mBu+1qb
kfPYrmKizxeQhKxlBCj3dZtND1Gfl8eKNqgX35GgBRXgEBB0Paykooi2fwwwfS3uR4yLnf6kjYvr
E+1HcBgjZzMuh9k86NivZ4bFOUJifb4hPnsRzaGhSA1hCYTyCwkD8wMC87WkVFY15gHqYwYMTItn
GMIOCjlqVl2wh/emPSe5kzLHXL2StCrgXzeQ8HUC5YLmzVnjBpBoY0aPVZFoJAV6TiM2WAOS58ip
8vJWyxaczKVYMEaOk0uRQoNMj6E3qauNQZQshTQjOSF01fbp6lnxdoKe+tRGCTNCC6/xS54WTPmc
xrU+o/I10Y+X8V0DAunObVJ/34+CEk5iVNORN6DfrHrn7EtYgOjIi/WULpW4d7uW7v7cUO/1GqLR
NzYFQsbdkAHOkBmjc+K7tBCFp5GK3aGyBzDHWIKwi37d6AbeBFjN2Lsyx+qXjQGumJjqrn8cRq+6
b3wRHz3G/4kxOncBEZUfokLMV6IQprNptHh9/edvaR/qkn//UH/3/5xKz+LGRsfuH5iw/htUtH+B
lP6n9K4fT/vb7VBq7gLAZkbgAmyypObuZ3oXUj3LND3dlz1FXzqMfuTLWNJl5fKQ6dq2xJ9zl/px
PzSdv/jyxurbnPSeRKr9M/dDg5vsn2+IUNIc2yRgTJqcXIv/6883RIC7GnF0tX6eGrN9GTUbsW2x
fPOhv+Li1Jp9oqH+n8s6f/Qm/6brxPjJHbPmCYj4U6O3HegcFDHYe9cbux608xKRDI8nI0vuh6rR
vgyMAEFi1kD+bB8HB2V0M+7uK89ZrAfbTnMTx1JVGN55NVrfvCV9Qq8/0qsxB3zg+VpbiKB7IW58
Abwckds44Wze5MHYl4xQ0ZZhX1lj3aP4M7Vt85EBfo/gxavKwoD7MLsmU+0o6PdegjbjALnZpJIH
3QRXZVblZNNuYNQuXH5K9HP0cxbz2V6QSslimlEjgrKjmbQY01uc85ByjYuQLKaYRaNF06C2G14+
NrukduovWRX5bzEoTm+3UkzrSGTAQTW6W78jq4/UhBYxRM9b6HC81+aVr1trtx3Ik72KMkIryfbD
x3IYdVTH+7XOFh83fXYiEle8zlUKdLkAmHbKtNnfT0DzXsn8tdG+xMmJauwTRRbBlzVkNw38tlNm
Ts9ZnVrHrIf3Aio6PjH4SMC9lXHygsoNOcMypmfPn29qu71KpmF46eKyQqONRgPwIsmAI3SHMXa/
9ZR2Va92zZxuS3l0m8/WOZ7z53ns0ToGRhYiLv0ap3W7t6J8eCLmi9TMVcM6y0eqWUCtHU9Mx85L
vINvVkczwMy3ps/Qu77XiEquVlJfN0Ee3yLAwjs+9K+wIpm/1tUp71NqzMSCz8CtaEYJvK4MMQ5t
s95TeiA8xcyfha4RT9pqNczJ8Q83rVwyV9bofgpql8YJaWXBQLBnZ0W7fBkAlo22gjjfmQSI7EAq
SJcBqZGMt5LraCjaG1oi5h4ZlY7SKk0P1bxiFdcAiKxd439NB3M8lqOTfvWTZg5nuu970Tgaw78F
vHwW/xFZUX3naP2T06fzE9G9xZEBD4rSVKQn8E3uZkjpv1r1ApaTNJtDz5j0zHUhObQIvQ9x6dhb
J9ECzEPTH7WTl+c+6etdxLVjQ75kWm2jOf2KBrTejmDh9nEM0w3/RkeKBl5ARlASvwzextERtRoa
03jfnD8YDjybtsiftSI6r6Tf0OoUzcbptRdnAXZn5XMWJo2DQVvY6XcZQfV5WGWjjJC6HCcipZ3G
tYli1vPrcszRe7o9v/ih9ZudZa/adwinhEqNPgke1C58Pd61GbQk0hVm7WTm+oDybpy8p8LOuWXq
FEM2DXjpW0HoIAYq7rURas6OEcSQfegIVdj2ugE6Pc1qM6wGACfbxer53zixaCREU/+NqbW11aOR
9saUG9tx5LSIA8nZwU9GBU9wUd3HhAKEQ59WJ7MntDA4wuwilYdkFn3eNrxbcErd1H83mgb0XzxF
hPzMw5B85yZOcJA/BQ13dL0R0y3O1u61czhbGFrahKwYI0DupArKIz4UscUEDkzeZOjR5ERaLxlk
jqTmKkHQ5rbWYxKJrHGAcwIKAiu3tY9wyx8xwYEc9NdPGAOCZ0ji822RaV/4Sb3AGYDVXeQ1Vj4E
qRrErkwnUhazREayTvoWdX67S02RPpdthgUO/2F6YzIUJVZ7WFHzGqVx3wCIaQoz9zfQN4NremW0
64L+ACR3vGZ6LR5RfGtPud15X8zSSZn5BM12LYM2Q6KX8DOeZtPcR3U1H7B/6zdutNTkTfTdLu77
/pbqdL3ndapDrenLsZW/WrBM7gPpU9YhakA2UhJKjhQN7gvIZoz7OthOeiKFanjiG3/1IeO4oDes
5bUaaudkj2XwrTW7Bw+KwwTAGASy5fef3CVDlqgz6Dat8WwXhr/LB3B6m55g8O+0S+19pvXa1TI4
CcETg7Gr9DXYC8nbXWI/PkQ2tUhyr25TMnnuVk0fb5Y0wOa3DN4urWZsIB1D1dEzIRzbZkzcB4RK
HffbNsiyYSOM9ojyDLSO1d8EA1et1QIELrPptzqRq+c+tx1ankSAxcb0OPjghHMftGZtlzl4yTo4
NXA6tKUJzq0+RnCjZx1HflB+W8j33etgiYB6gO0XHVh1UCVgGgLf7D4EaUaP0M+XHTPGYNf1zTnQ
sGq1mvg+N97HMvVq1MbTcNA7kW6nJVi3GnyuPfnLyYF8hTnU8uZNxvAUcKavjFkWOyen2RamV92Z
jEyuoVHXQLSW7DClvX6mfOSegFAFm0bgsBvBGGx9VM8QxPibBylVMMuc613jfl5XRNeVTwJlkvef
zTrPrxwRRRtjYaYbWTgWwVYQXl2MHUQ48FdTnn8f3CI4zGL9HAteNV/pJtN9caIbkkEic0PaG59e
EH/FxUKGZdG392hro22CQRFJhz9yc8eR5Orxa20430XQ/GH3aXEoHAYM42y/lO2A1TTvmucCgtZm
bW0MlcPcf28HGyRfl+U7MuuY3WIWuq+dInsITGqqum+u12NO93Ly8s9DGemIb/l1cZUaX/wF8hCA
i6c0JYNqjBn1Z7PPdd1Ni69m1Zvb0lzq82CX7iEbPXjYUC0PHWEz16YBZLNfViiw1vKVMucCcMcF
5BDwHqYkx4NFmNUzHf+VAJCu5gNdAyh+iQdShw9M8PZHAo9f+dnn/U0/Vf6HxgPdMJHe8gT26oyC
F2JIEcQPQ1dM904fZa9e5j45rosUo4hvbbPuTtbgx8RkJJnYkyTIB52kif0RUx52Lwcv6NL7tOMj
19w2nRfzTY8TbI6GCVqKcQEvZm2+OdVcATXje96YwqjvRvxVJ7TC3smbHf/zlHf666DP3zIR9Xer
bhGpIyE5p0z01p1TuiOq9gxwpq0LqibQTrYBJlD8aUTKzEIvHxs/cJC765QNuWpqDDFMgdPX7pDl
tiCG5Q815jv1dF2mE7TuUQjD4SdDsEt9arsACfJgcpsnD/xJkGFAIVK/9oHNfuoIIfpaxTQ1pwTD
fVYn8baJrTfynZ2nyk3Nb0acgRVZbQSn+M6H+SymukVunCfZsEMeM3/TC7/YiXronpD4NOeIi+fN
mGjFMajc+xVLMeESvUd106znk6GtGaezO3pvuBBAZJqddxf0TvrigBK7wVLp4EOcir3DfH8ragFE
pW28cl9jv39s8filWxJcu9sZRAGZYBH5Ol4vBpj2rd+X1Gi65a4i/vQYGy0RKt7UHwwPJYjgfR1p
T2vHDJ9yeWy8In3hapa/cIsbPqFm15/yrEdknHnpWXcmRrwRTM2mGsEEgTKl5o7etniOTQT2V6O2
QCFZiS0PNJMfRKLjx8U9F4Rm04KPK2dDGRHEzh1j8tZAYD30gGBfIIgNb46YxpPf1QFczay/s+Ok
/VhbDsArr6szGg8NmP3SSSB8Js36jJ+kpPXuON30gZqxGWyZJw1kCgfCkilBWIVQ/fN7uKLGWJZ7
PyooW0RAGz7FuZauu9GfubP6gx3wQ2zB0ZIlR9XIzm331rXy5HX0JldjsDI8FSupxbsuqbQbSmTp
K1HZ1aEFA2DvynUuzsNQ6bvMz2K4c3ZOWC+a7fJFj2aCZjj0RJLFHLZl8DSVjI3xBwxfq7KqZYJP
dnB7QFBtxZC0qEZZPyrH8gMxJBDPoDAeJ7/Mr7O6aw74qJIdgrJiK7S1wGPaCucwUXt4KOhptTtn
pRSWjVSKxswA+FWtpJYATzoNHiYVU1jR8ojnu63viNmlwhDQOGog7/geKS/pG7K8YMEzPwwmUVhv
DDdTf8CO5TWT/VT3MRBfLmMLlaG2O2VBUgYbgoxGYnhnW9tSDDMgBAvgM0TecB2d4cYxdHKtU59A
vpb2d/C6Uyy8U5vzW/waQEHb6VoWxdfpKNX6nMJttpd61J1rYqCiIoQ4hsTMtr4ee02cBpIRHuem
Zy5gNNpxddxkN/aLFjb0sc8wKOnZ9VZ6LTJyHiNz8L6XeDS+6RUZkxu03H12nEvxocuDKH0lGWzY
ljBJb3p+j+TWrKuD2dT3/6A+FZ/coZRk/B77c5O23vOaTfoeF9Fqo4EBedHR8/qiM7C+mhbASUAz
bmtP6Mealw1Xs+kfBGKwT8ls42udDCdcgXFuzdIWOwdUqtggCrT2cd6hEdQjRgdN3h1njNiozjMg
ynZT0moz7I8do8h9DzUW+rWR7WPudQzOm2U/m22/HwrvjNeJzisT90cqhsGB7rj5xaGheSrzFvtc
zpWpoN4r4czJMY2JEGprx7+26Kvx9XbJ9LUItPEI7ezOmpPgTcf4JC3hlAR1RP6mKRNGCtR+SK+u
c6a0M8Ure9pz3jQHQd9r3ywEvpIRXSCHzdJkP0WkbwQFt/Fohn5EJVts6sArT1oK+FCbuJOAEga4
5QOO3KI9XEjTsqxDHUHgqwJPu8M6tzyKKTlJaNENeFiyqeLKwnc/acW+WGAvC+HaN1FEB34nGuij
NVGxeceFf4BUshT49te2KPctZXduOtPykPR6cEvEdL7PqtQ90ZVy8MroXDAhh4Spbtz7PoiGrkNk
tR1E/KXzqgwvIE59BnaNf0vrEsZgqedQvCJAg0VgvcZQ5jfW1FWwE2Eyvmqie20sinjJ6B9tQCn6
phbjm05+7clP9fW8lMhjDCae5IM6/UA6W1xsQaJTffBil3DI4guAnGQ/8m1BXJ4/CVJ5ktjfLWvz
VmXFpy7DBlSYA33noa/g5M0WYHofHWCRBlGYpZ3zJe+gp5Wx7m4ZM5PUqFUzXIEW/tQQ23NzDea3
4mzpvKOh597WbO0UnV6ME2ntdH032HSQ96PQx1ua484p04lxaGT5Z/Y7caZZX+xxKq2nOPP1P6aK
KVrWZ+MJcSVZnVpjPmQ9RedctN/6BKGsV8J/B6DiwUobdkmyCOqdLpRwUwPt6pVY2fIEKHjafGW+
xlAMqyT4mjUrzzBrx5yo4W55GXsChan33GAOjZ4ZSn1ADiPh7b13lbjWJH2fDByJuIqmFcdKMmjt
rhqHz4CobiY8jwgxzecKthjhYjYEPrf1t5Nj+S/JbABxbdpqhwdg3BLx5XwA2eZsnDU3r6oluQZ4
/doLrzvh13xCz/Xd4kp6mIC8QOQW1VNSm69ADIqzNVb2G8acdqfjS9kJrXyePd/6LkRJzyBGrtZv
qHow+J4FwboYuR6J2aXRU0PI2fXCjz7T8iQ0iwQROJbBMj3+L+7OrMlpZInCf4WYdzu0Lw8zEdd2
r3QDDQwMvDhMt9FmS7IWS/avv19ZMljqhgsUMaG4ggfATVkqVWVmZZ48Z6Oqe/jCHFoHL0hAVKjY
GDuqNeu1yhmnNi8i9FRfw00PYi7VTVoq0U6zkeLKfEjPd+wBS4lAc5FJrvaBB22HN5/xqlL7NgrN
9OUWwi9vokZIzmrww8JMp+1X8dnWWcG0Xip+Cg+05VzxBz6KYuez5mmvjTDBeIAYvnZTJbremThX
utDv51Fabi7od/LOaposYQII11Cd1tf7wIayVlFpWKc8toL7AbCjyAWmsTfduaU9sVVrK/YEUR5l
gAvNJBL2cg2TYNXZtroMk/LS3m4+ot53XbPgp6sgVa4ib3Q7d3NinRWkFuHGvk7VbXFOs5B9ZkfW
6jo1Sf8h+5pPUSrcTIlMtenc2Nxk3vbODfMHBaWlGaJu5pkrmrgM+sFIzNhXsUE3kT1CzYCzCwnE
/Xr0korde2o2+XPkFGlizixIpVd6fOErqXcWJFB81CGHs8ws86u48OAJT4C4wu/7kFZz965EHPUy
nFcooSS7j5GnkjkrEFWkyBNMQgQe5iZMuZVjRjOr3kGrFpZJtTRze/sG26dNLMvMpkAcy+tsQzJK
ocRIj79xS+syBPU6otJnmRJFSNjFt0axyqf0yBnlTAsq2HVseshoKFX86HqDf1Qp2J9H8NIvcjVJ
PpgUYtezaLTf31OLnNdTNJ9Gi8RaZy9tZTW6DHF42US37Rq5pzCjLsURyXadEA6GwANPAN+Cvt7B
CDlfsbW8dL0IIH99CTPP/HZf+OX9KLA+e7C4pJDgjHIAU457t6+pE5qBXcVAp5Xqb6c2y1ea5hv7
FwgN0FhY2evkgizo2gdkqUO+sndRjoY/355ZUVDPUi2I6dAF2H4epNRQDVpoXqhBZm6nJs6ALrjt
251n/k2EAF3+3EvOvc2uuGQf7M4siGo4XDnvKmiVJnB/aG88ZZVOc19/6aj5fLGu4xHI1bkzVW1N
E/Su6wi2Ro2g5gaRc0F8v4XoBI7Y+tyzsmSahYFFI0GM/YHjWEnDC29eQeBRwUQxqciFEdOsLXUi
2AIJ76okNakRJ9m7LDU2zymAOpCQJjbIylIhx7dLQzpfsQsfrKR29RdVYCpvtwxgzZxNuUfYElwr
23hO0ogEtT/xYuRIdMHybbN6YChNq+Ki2sQoBKRpms1wWO6kyEqPiGlXQQaiFUJTqxCREFbmwzqy
7I9G5jts7TIsLlOHbucNXKcErY7hxBNPiIhS06/fmGVakHxSotQCgaM4vImR+26l5d6D6XshbeDe
nHoeObXda9TDaoSv2Whn+w1CAQT0HLxr+MOmhKDrVCBCPleE1whcbO7QWkZMIreU6zSyaKZLy+rC
C+abu5r+wfehKFLP0OFDMSMz1Vf5JgFUu4L4FULxDH+KLUteoVqxfT8ygpIOjw15mTVt7LfZblS8
jxAff6HQUnmhpQ6trOU21+/gE7EhzplzfMmgDXiOVoX2abcKomskMLZvNE0nGVprJbs0od2YPknT
iTViRt+focoWsikrA49VVmQFJ3rmeuELMvwF/gR9wdXzEFIB87ywKpM3vUY9tsi8cFZH+au9lxso
y+9SRKZJQ72FLMSjbQZTSUlz93kFw9GHuZoTqMG7CN0+CSYEEVw4W70w2LwvLRP1ixFe16P7E2df
JTMOO8GZ4uXhRTqqHGVCavR5Nq/tq22lFGcgYqObFFA6dMb0tN0k+6T6G6WZosbKBusZXPDG1MqM
OeakGN2l0SZ9YYKAvlz7qneWb/dwPeWKMdVTuHfhn6+KW9D3+j9kbxG+Tar0rUJ8d4McDFzoBdE/
6UybLM3If73zw+3Ucb0tSftECJHl69sSWvjRVgV4pq7nl5ZvFjOIb1SY9Nkaeqj5SD/pV4mvOq/i
2qqvqp0JuGpkw6tizVczFD0Q+SNinJJvFgA7t4Qi2o5uHMv9BDuKip7FTjkPnd3C2639qWZEnAyc
kLSiiuzibJPt3o1QnTqHYcE/S7W9jq6E4Vz4WwS1t2ACrqI8IWeTRDGkQS4ifL5egxZHxZg6f0Is
S0P9h2BlIKtIU+3lLquhNRB8y68cOyEPDPhsNYtNbbt6XZs+zcM+zkbA6wEoQ3lwg0LbrDIp35Bj
BRaxS/xzNYIY1E32tBzv+XdlfpdDy/qyKmLywNvonZtr/+iiZ94cxWd0Eu9nZEoWbgyu2vUoeFSV
783y0Qrac3uUnGtqZFxWxvrC8MLXewdmrsQwQZ/Byzbx6NqmIVmfrMLN+zTfhPTslLSGaJcEVsXF
dm9sP45qyiCaPvpHR7v5XNkTIdebUXCRwhw2qZ1ysXbDzV1Vbu7KBI7iiZJAhzBRxUHQX41eOrCu
TeeK5l9tYvQkje3owRjZ5W1CaxNcPLUxCSiDkehxjX+KCi0/b13fUFUH4r/avP//ql2fcI0+YhD9
wrgiOl9fJUFcvCXXKthDTzhIf+iHjk2qTw/0g5Sk7qNi+OGeDvfyvSHgxg2K8oGGXd0Yk/XW6MM1
aHoVfa9/PFslsdd+PFJVdWxZgMNAhkE9qij061J9P5mjb83C9x/wMVvr43G+9wQNZevVw59/aDqw
sR4k4GdnAUAbPlczdB3clLjoLz6dBdscW3yCemw7S00T9IBmgeZoBxhDBxjx07NggH04NGYrzVoA
dnA6C7DT2uABTQ6+X2ZpWGtBNxWtL533C7Og2KbGr/4i0NgJmkVCjEkSVwNEGdAicBxddidAMyww
LLBEmc1D9tYAOwH8qGXoKi384hrcJGiozmDEpHaC7oxdU7OZg+4OsK2xrQAM0t3WDrBEhrYDdEvW
Duj22OQhEQej9C6u/kZwxpZrQxFutNZyeGsAmjPZWTBsQNMWIpdQ+DZXdy0AcGQrCN+pfvl8WGsB
GjqlDyT/aWuojFVQaMSirU9gwJ5P4Gss3YQv/DhLw5oFKMMVWZ+ga2NbE9C+40P27AKekfgIy6O1
O2Jw8QGweqMxVl/58X96LWhjMiw6mvat/8fZnK4Fm1BRMaG5au3vv+8Z75MyRsvz9RI8W3zKQQMw
4sdcQm+Ek0AZan4FkKcJ8NMxaXlgTZ0+vIvjVB2iI43qNOtEb3bevz8Hi4d1EM/gvsuC++J0DlwU
e39sEnpDnEwCflGBSgOi2O7T2zZPb2muJZh9xNVM94Ce/ink8M9uAF3F4oNacFSMv7h6G4A1AK0m
C8QGJCmuwa0B7LQhGyIKx6iqsC4feJJ4yv6RUVPGYI5wPqCX21kalkvAYznSLsEdgx9HxuN4Vuq7
BGvMoRruVtc8TIIyuB3Bod/ipnk1Ei5BHRMnoy5mN9kB4Wl7VtEhC8d2ALEtrsGFiioeu3k1vz4L
hAcsd80x3KftgoNmugEjsIFyyeEa3LFBw59JhwfKGApjzke88eNTnq4FfISjO3Q12F9DyWHZBc0m
1SW/IxDPIQ5oHaHwAZ1ZYMeohAgip3a4hrcW6B2Xto7G2NAwC6rR2gWe8nQWaGsZqwqJFI5Xhwkf
UqRA/610oKQTKJEl0I6RQu/5HbFXMAekV5tVMLwDg0ojk+xeICqEdBzO86cTCYLxkX2gavQ4DW0V
8Obc5qX8ul8wjDHE7kLKq33LPVvgmCRUFWIIEUmIa3CrgOUrbQs0ZwyZMW9ZMNKfGgFHtJHTfqc5
Q80nP0F3+tNnBo5MrkP65Jgs650ZVMUcmxypdGtwjkCIkMgeFsik0hZJAIjXP1y9x3edsQ5Chpa6
1h02qdsBuQMb+IysHcTn2+QMsIVPToJNekknfqTtc3hmkI0r+fisAYQszC/nwUeHBOyAbbMBjjHT
4MygbsGTIjkLosaIhUcGpF3pPWfAMYljs2oYrJGDM2i874B2gorApOQkUG4mLma3f2MSXJYCEAvS
bIM9L9KnIBsdGuZYN0RV/cTonTpGyx2D5VQNxW7LTMOLjgxNOpmIvo3Bm9YNt3UN/RgZq4hoDYT8
bXQ0uA3BHIjkl1wGRR9bDsACHrTxDb1ZIKlukl2hHOc2nzfWeEBmQdeV1m/9eqSsw6AAzQHHwXbf
9/JIjsWO0WFFGOws0NvkNBGcxCwoY1ckT5w+9MBVMZtUFzSndQ2DMwgw5Kiyj89xifIB2ULj6eMS
fTaU2VzdJpY+7LoBbQKNpIFsnGSIRe5CB3JMlvZjZWOM+JDOiWx4j29gwuQtIVUzwCVEW8cA6NQr
kqklQCJl0oJchvT2eSlN6C6x+SkeUTUhKPiaHu08vgo1De6SKnRjI5v5HtIsYMFlbQCOwISMDrXG
xts9KrERJJM3RCVEiHSIa2iWgMhOk00cgcLSKbTj9ttp6LnDAyoThRJNs4Z3VnqCvvBnkyZ4ApQK
QZ0c33K/xAj2huALY9nm6we0C4CISuPPOCsS+1umDZ/D4eoFha5gsFLQjVTazwe3CkDlChpHudAY
7BEVApSC2oJSbxfYhANgMTTleD4YXlR0wM5JTYKAHnFU1Kxj5NtbCkTGHEgFcLnFHAzOILJHHdkT
s4AkgsfUwJ72csgmZXZyi3iMxh0Mbg0Al25eiURoYI85+lgWZYLGHPQCQ0oVYwtoFuW2disMzikC
jpPNopJGZB8AOwGberh6ToGaGopiNhbja/15YPVlfJpslCwCJJ0z0JcwsTcLtjtWOT8i8t5WXn/C
NfyAF/3S24JW1erh0PoSLPOnml++9QNHuMnjz9t+j0NTB3i9zg8KXbrmu5vOD/H3vzo4tUNPysmH
xx6Vw/e0/719wMdf3fmu41Md//EyWGaL7N7fHT7YtbfZCN79Z7X4tFgvTnF2rD5s9Nc7+fOPzn2e
OMX/MXAe9cYViUfpcbNgn8TdgQ9tRPIDR4s4X+THWxSvsckYy448XayCz0kWB527buyq9NjfFiw8
tHWJhfNrL3CaxPHyvgjuy+J0Sppykuxtz5arRbXIlqcjN90f0iO3yNFnyednkE2V60/daW9QpLLf
co5MZPDQeZ9tqVl2ZIjeM697yy3ES3bkS2Y8CE5nHElKIeUuO/DVw8LvKGa2yTTpcdF8jZOguyOb
ngDpoeOHYNGzIg2oUnrkpOoui+Y4JTvs88e2qaluSw/MAOV9tDsug4PZayJe2aFvkhJ+2P40N3lm
2bFvF0HcsR5kFn+He7ldZDvEGB9Op6PtyJK/5Txf3PtlviyKzppuexukxw/u/cBbdPsGGhSQ/ND4
AlrUOyu7TRnLj40UCL8hsupMetP28jtGT2BU6A0tct3SQydx0VvcWgM6kx35xfJTtuhFTy3aWX7o
7aLrt8hDidyv/MDVs8vFOs3RNuhszLbI+DvGv15m+bJjqdo0ze8Y/HZZB/cdN8bgAjz2Owb/kGTR
caSTpm/poZEH8p9NFxlE1l1vBuekOKr9ni+YLaL+3m8aFGWHf+kH3RlvyvLSw0YrIpLuqUZrkvvS
Q2dLr9+adSgdyQ78aglZym61RQi4a2UbZLvs8K/95GH57Cp/5NsayLjs8G+S8hsLUSj5/IZjX/MF
jxfiUShI8rDzltlf5vmyY7laYIDs3Lxd1t1T5VHNQfKe/y4W/nGHC5vSFm5kb/fdMlvj2TojN7QE
0iMHnGx6y1s3D/3eskO/X+B3Yq/obs22W0x68GVePHv31M03WUHp8YP8PhHqop05bwgxpMfeJbRT
et2RD2DA74/8VKbpC23K4/zTkQ7lqf/WTa6Jn7hfLRfZX/8FAAD//w==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aseline="0"/>
          </a:pPr>
          <a:endParaRPr lang="ru-RU" sz="12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  <cx:data id="1">
      <cx:strDim type="cat">
        <cx:f>_xlchart.v5.7</cx:f>
        <cx:nf>_xlchart.v5.6</cx:nf>
      </cx:strDim>
      <cx:numDim type="colorVal">
        <cx:f>_xlchart.v5.11</cx:f>
        <cx:nf>_xlchart.v5.10</cx:nf>
      </cx:numDim>
    </cx:data>
  </cx:chartData>
  <cx:chart>
    <cx:title pos="t" align="ctr" overlay="1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" lastClr="FFFFFF">
                    <a:lumMod val="9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4418F403-920D-4EE2-98C3-730D35C10F80}" formatIdx="0">
          <cx:tx>
            <cx:txData>
              <cx:f>_xlchart.v5.8</cx:f>
              <cx:v>Sales </cx:v>
            </cx:txData>
          </cx:tx>
          <cx:dataLabels>
            <cx:visibility seriesName="0" categoryName="0" value="1"/>
          </cx:dataLabels>
          <cx:dataId val="0"/>
          <cx:layoutPr>
            <cx:regionLabelLayout val="showAll"/>
            <cx:geography projectionType="mercator" viewedRegionType="dataOnly" cultureLanguage="ru-RU" cultureRegion="RU" attribution="На платформе Bing">
              <cx:geoCache provider="{E9337A44-BEBE-4D9F-B70C-5C5E7DAFC167}">
                <cx:binary>3H1bbyTJmd1fafSzk5ORGREZIWgETGYVWbyz2Wz25SVRzSbzfr/nky5erIHd9QqyAK/lWdlr+MFP
C+1KskYjjfQX2P/IJ4vFHjJ5mSXFBYyqbjabzMqIjDjx3c73RdT3T9rvnYSn8/xZG4Vx8b2T9vPn
blmm3/vss+LEPY3mxVrkneRJkZyVaydJ9FlyduadnH72IZ83Xux8pqmEfnbizvPytH3+g++jNec0
2UlO5qWXxC+q07w7PC2qsCzuuXbrpWfzD5EXT7yizL2Tknz+fD8/dZL4+bPTuPTK7qhLTz9/fu09
z599Nm7pRq/PQjxYWX3AvVRfk7rggutcXryePwuT2FleVoimrjEmCNHJZad78wg3nv/y4w/Pf3v+
6/M/nX9zeeW2x1k8zPzDh/y0KDCaxffx3dcGgDEePn92klRxOUybgxnE+/8J/fz2/DfnX51/g+/f
nH/z8W/Of/vs/P98/PH5rz7++OPfPDv/6fkfz3+LZ/rq/Ovzr54/84rEumjDSoaBvnq5mJnPrmPz
g++PfoG5Gv3mCnzjif2uSzfQ+yL3+iSe3zdfD4NPp2ua1DVNEHqBnjGCj5A1zimTnHF1eI1R/Oli
xn43oHj+q/ue6w4cR/ePkPzi3aoiuTsvivmJWxWnZVncN28Pw5Nqa8TQdIMa+gKuAa+r4mgATpWp
ui4A9IUOWIrjl5CDH338Ef79648/wfffQip+dPmeBwjmHe2MgN39YlWB/SKcv59H8/tm7mGQ6tqa
ARHUuCovINWvQyr4mqBAVFO1Txr4GrI/Pf/D+a/O/wVff3yciF6/f4TkFzuriqSVxPHpSemdVOXT
oUnJGjMYYbrObhdQoK0L6GONXXa6FNBfLHTsYL2+htGClYKY/vjyPQ8Q0DvaGcFqHa0srPPQO0vy
2HtKGTXWNEY5l2Qpo+S6jBIi1zgUs0EoufSSrsnoLyCdfzj/6uN/PP8TDOo3+N/fPwraW1oZA7u6
mjcP5nExf0JrCu9ISClUnbAL1MR1WKW2RnVJGBzcC2Eey+zg3XwNaL85/91gXh8B6Y0WRnB+sbK+
7n4Qzt3kSS0pW2NCp5QvVe/YOZLGGlMFHCfDuN2S/hJgwpZ+/Cuo4sfZ0hstjODc315VtbuTVF7h
zZ80eFHXpCCqKtjIJZIEcksEwhr1Akh6KXlLW/rfP/4EFvR3+Bpk8zFxy40WRkDurKyavSQTniVn
z6wkrKL3T2pJxZpUqSGIDsyuRS7Gmkq4JrkOlTy8xphCtD7+ELj++tn54OL8Af/9I7zex1nS+xob
IT2xVlVkX3cJyCPnUnZu8zEfFsogOgVwXON32FOiQgMzQikU9AJjedn3Um5/Bnn9/UL5DjzOry+v
3vZkd/ANN1oYofn67aqieXTaPqlvRNYoZJGC2rs1kJFyTUdQKg1jGZbCd7rm8v4vUAx/9Uiv6Mq9
I/yO3qwqfrveies586fkbuHegimS0LYX0jZybwVDLKpKOEPL63wE4ZfQrn8NI/rrwYxeXnuAMI7u
H0G5u7mqUMJsJvn8Q3LflD1Ms+owm1IwplLtVmkkKnxfmFWdw1W6JoYLW7mIOn8FevxPl1cfgOKN
FkY4WvuriuNekpfus8k8SMr5fRP3MCypsYYYRVfhA12IJazgVU8I+haqd2Dtl2I5tpL/BI7oXxe5
DPi2H//+2fnPIZ9fA2PkOu57zDtM5v3NjcDem6wq2JPTcN7M89P7ZvBhQOtyDcGLwTV9SS+MgDYY
cBac6mTp8o7phZ8D6IHb/dePf/fxh/c91x3Iju4fQTmZriqU61C/3ocnFFlNrDEJz1XTRxAKMETC
0Kk20ArDa6x+/zcAHCi/r6B8HyOco/tHEK6vLDm/GYZenHjFfav+YdJI1TWiUUJhRG/3huQaochz
M/GttF6zpP8AKMHhIjD50/nvH0X23WhhBOfmysK5cZrkzpPyCNoap8ijUHl7eCJ0GFmKRKm6pG7H
gvnz8/+7EMzf4PvjOIQbLYzQ3FhZimgbclGdBN3TCacOYkAzdA328LozhBhFE4ahwmO6kNoxLfQL
2MhvkMv+CTygRWHHhcw+yL8dtTDCcfvtqtrJzQ9g4J8ORErXQN6pBrTsrRqWELrGmdSBpnbZ65L4
+SloHxjIgXm/vPIABK/dPUJvc2Ud1s34wxPz7XJtYAIMuTSQcuzscMgiESqXywTLWBb/AbZxKMF6
LOk+un+M5N6qyOFfXLx2Vcdda+yB1X2IUFAshPwmeDyBqgUOubwaioLkU5FnkUwTAmkYVAJeSudS
bh9cdnf3k98Rwzy4h2vzsTKVgXun7/N5ETxhTDNUqqBgQTeMi8o/9Sb2SL4N7O4dye9/hOX9F4Q2
SHzD8j4muLnRwkji91Y2Qt1MmqeEUltTDaS9DUo/RaHXxFiHmKsqJ+ry+pjoHQzon8ApPQbEK/eO
4NtcXQf4qQtRBGgEClmDp7t4kZEeFvCsoImhqy88q3F151Bf9PgilGt3j0DcfrkqVvfawFAq/9or
TpK48J4248JB6jIdxZwXr+s4ComMC8wpLOknQb2wiJ8SoF8ttCnKrfEdXMOlvX2AN/wzxLODRr7S
xrWhY+Sbq4rp7tyLn5DBpWxNR9kfZVfk7qpi5XJNI5xQaN8LuMce8Zcf/+5RGC7vG+G2u7L2cHee
d+E8/nDfcn8Y3TdkzAZKgY2CGIOvGSrBpgi5hGxMDGHqF3ztHwZi4fw39z3RHS7rjRbGME5WVvw8
lFQXT5st4xBBSVCHuXRDx6aRrhEJ9h3pskuolroU2WcAiIJqaMPH5sZuaWMM5spEpdcGBvu46xXF
8DdNvcuZvc0KPVAsUf+uISn2iWQfiScsJLYiaWCIlonusas61BQM+1gGG/fV+Z+HrVxXY8prg7jY
andzc9ktbVy7D2NfWa9nQDWp8qeEFM4pN1AiTZdU/DiQRI7MMFCZwJZpzjsgxX4H5MkeD+fl/WMo
V7Y84WVSoTzBmucJcmVPGE7q2POpwj5ql6VfMJFXvR6hovwWiRWCbQ+L1xjQf0ZOZVmagNACqKJc
c6GMHxNf3tfYCOqX1soa1iQun7S2GkUo2FPGiESGbPEaYUxUKGKKjDcfCnWvxShfLiIL1JoMGF9e
u80y3OUeXb9/hOHu0apiuHdaz5+yKAHkrc44imlRw7d4jVJnhHDYUoatoCBvhxc8p2tADvQbOJ9H
ViZcu3sE4t7x6oLYPJvNo7RwvacsFcI2ey4YJ/Jy2+BIHLGvl4Go1ZCaWUA5kLXXsfz4tx//s3L+
XwDpH8///PE/wT/64eVbHiCb/3hrM2N0Z6uM7tZpXpx2983dwzzeoe5EB25Mv909MpAUhTuMIyIu
pPjGxoclJkO5Ac4vGNze+x7uDqV7WyNjWLdWGdbd09Y7ecJkN/YOwkHSseNzmT4ZSSxR+RrBbjMJ
P+kSr2VgusTiS8jq14soBlzd5VseLqujZsag7q4yqG+TPLhv5h4oqdi+okuNDnvtF68RpKjXRGSq
Qk0vqaOx37sE9r8tCou+vu/B7pfSTw2MwXy7smAuKq3/HUIZlMXrqDj55CONzj8xUPSH7YWC86UU
jyG9URz9lwc0393kGHZrVWHfd70nVMmwtBSbtUEXLrNoI/lFsa6hwsMSdxXW/3Kx0wWp0EeI7pV7
R/Dtr6y7dHyaRwhM75utB2pgikQ20/BnBJ2Bck/sK5QcBnXxYpedfkqcDWc7/fEitLy89gBj+rPB
t/r2/hGExysblB6cxnHRhfX8Sc/LgCQKyZFnGbZvD68xnMaa0IUY0t0XcCJ0vRbO/I8h+bLwjf7w
8W8XQepjz8y4s6URxAdfrKqSPXRxwNmzzeJp82soH+LaUBq2JHUlILxKEg4RKwHxABLpAmIsgWsQ
/0/I6m8UHMv2e5CDj0213dbICNjDzVUF9oL/ffLtaQhsdLi44BsugBu5TJDoNU1XkZPjY2bwClX7
l21Ju6uhEbQvJ6sK7RHUMg5EPH3CWgad4RwxVPOpSzZwXO+Hc8Z0quOYo7soJmzKvsynPpKEuNHC
CM+jlc2lvirn7qX+u80reZibNDC/OAQQfOCyEHuUcUNiZuCUNE3j43jmnx+5SXR53wiwVyvrFx17
2K/0pD7RsMUFdSfqkDq71ScSaxwOkaB0yT7cdHHB6SJCGaoaHrdjaagMu9bCCM7jlfWBXs9B2MdO
+aRH42IfN869ZYa4w1Aujsbl9FNifMwD/gy5URD1gPPXkMrHnZN7SxsjUF+vLqinRfns30FQIYhU
A6yQ1sVr5AAh/c1B/ILZ/Ta4uebZ/lfk1P68yKstk+A35O7i7bcZgjuIwe9ucoz6/78ZuLvPT/50
EPVkXs6nixOsrxyhfP/VxcThVO3RrcuY47apXl7a/PD5c01HFeeVvTNDI9ejldup3Sv3ns6L8vPn
CsIebKTBlkVBiQG6woAWb7BOh0so/uUqtjhqBnJ9OE5SPn8WD7wnTtlm2GeDjceo0ceODMENGHRU
6SwugdSSIK0kwYkRw+Y59ukA8YMk7HDY96d5Wf78LK6ig8SLy+Lz5+g9vXjX8KiMIseoU7ChSDMy
CdZTxfWT+SFUI95M/gOpeVarqpNs1kIJPCuIHbav502614eNgLf96ezwW/qCq3GjLxzTNhR7SShK
gQDxal91oSp9Jki8aegN2evrjuz5lS6PO8zATpb1cnp/f0N7o7HRoW7MQDUu6jvFaGy5omtGKlT0
F5HAMRs1jWzTb3uyV7ZU34xLm+tTvRXkqOGeBs/mvsFCJ4w7Z6rBqRRAD6dtjwabKWrRJkUeb/Z5
WX6IwqjgZkhqsdORvj1s7V4e25r6XUO+ZYoZZgs1yvqw1oZlc3WKy6L080YY0WYekfYgCN3yQx1H
Xm9KL28PHLV7cIc42ktV0R1W77BxbHigK+vHV5U21YpczlzFTrYNkYpJ55ZyGgldeafbNUcG475p
JTfm1cAGNS40kAiYXOz3vt5hVxC1d+y2nlVJmwVmxe1C2+/7TK1N0dA4srrKI3sijOmm0QXkMKtZ
fBynqdFYLg/62HSMwjgsO02rzLxmVW2mqVvskFa2bzpNfMcqQIw8Xgc4/Hc4ZgBLEHGURkfPG0dS
OH5UVjNm6A49UiKN2duFE6rZupNkYhJlDmm2SOJ2oWMWJSNHkMHuUJFhPtNUl/MtrxD6ZtSlbO7o
Rc5Nl4dYS4WtJdtRL8he67mRu1WrWhhN47wme5GmYh6ygPVkUmmF45tK7mlm02m9WE9ZS/aU3FDy
aWWoyXaqdO0hKXl7YHvSDs0+rxP2XtR62k143rf1VASZ5m/nOmsPOLQEn3iiDuTMV2vltR+60j7M
ci3HkrP9TI9No+gUJzG13iXkFKu09RyTeJ7f7pZU1vRFG3fNTqy6oWdx5jdmLeEAmwtFkHcR5LSt
i/ZAacr2QAZZLqzWztK3la+lb/tc1Td5HZSZ1dZ1+lZEen2gorwxsmTWQ321qi+nPsnZXORqe5jk
IdHMqLbTt7pbtodKppAjVlZi4vUem+OEDy3ejDvZvuVJqVUWpyQpMLOsPaxojpGmAW3MKCzQoYw9
+1jzgyCfVKJh87DCPIq+xrzllBxVEqD1IpPHTdazOVd4e+g5hZxmesP09S7xSmHJVnFTs6jt9vBi
rbq+o1eWq3tNtesFbfEh9BPFMynDYLWuTouNoqnD3lLyLnC3pGF70WaQKVlUmigNEdW0pJr72q0b
eSxS6NNJGVRGO406inVSx5zOk0Kkb10nhfBnkdyRXS6P0zDyHZPGHlZGG6SKRZ022c7VDvDradIe
VFWXNpOaa5hSSHf6tm39KLKcJOiz9brKAZJ0ib5Zub6Xmk06jLWhMjSFk+SzxfzTtmSWXgk6dQPD
mEihuIWVxVLdW7yntO3YijrVh97o3ZmCsb5wjbKeNI6U61VWYAG7g3jwMmjSWVH4tr1NilpNrbpo
qkmQtUIe6qpBct0sUQ1emWUoVH+vzHiRMlNEgda+THms5o5pJ61dr4e+2pm2ruCGOPSIutmQ0qhb
04mU2N0qitJTNjq18ptJ5iidfZimMQtNN2EsNWO3Ku0drZfdWy615kPdKVltNX7RewdNp2jN6wLT
724UcVxvFJobN2avBompiFqxEjXwTIXVDPNcHKW67U5br3NNO5bdutRDK3OzdrPRM7qeCl/fYyKp
rLpuZrbs2u3SSdojHlWJ5aa2B9iVbo+ygFuF4ZI3haplk9TtuFl2LdlXuFseNm5WOGZp1+xdSQNJ
sb6KRrcc6bXbtaHUMyoSJzIrVUtCU036PZFXzoesgNrkkWdsxZ7L91I1lrZZ9bTbIXETAfBWKRKz
9x1vI0778oP03KyZFErleBMsbrlF7bKNJ5LWhTSJYdjHelyU8YQo9FXpOorl5dk8Joa/54cqo7Os
0aGyiaFj0eVqjSXVBaz44BL8YEIvt4cwc1jLmh273owrNqx0n3sbXVGmbxkp5XHUuZVvGo6ImMnq
uj3sW9c+bl34Fikl6duuCNrQrINm3ibCOfYZh8JMtODIV1T/tZ/3ECzZMX3TVgtvwzN0fVOkUnVN
Ke14AjOaHHEWTXvPjycFhuGsEz0SbIuFvSpf90VK3kW5ovSbvUsrsalHea83FkmLdl3PSR5s4Rwo
/X3v1IxP8zjYCmVq7zRK6hzkhe9uOkIeGa6bHYdlPu+idtD+HjkuIllN/Arz1Eofep6lxNuSSaq9
qxS7aqzQbdTdVDbGS42LwJh4dbPJ9EqpJ3qTEQtyaWxTO8nFuoy1eL+ttLZa76l2HLkinSRtQXuz
jtxmQjstM0wlpKw2I92O92JDoe9DouP9KSxW/oq5UrPfS9F4uZllqZ2s9yLxQlNzgopaQREoO1Ho
VZi6yE7NvmTOm84Qycyjsdg3XF2d+BjShkHSPLA6zS7eJq2AL5KWTOzojadYAakBayZlPvXCgkJZ
0NDJ93JRdJud7os9pe3kMXKOfjRRQl58UENf7jCbQb0FvMeiySqslMJRxcRplWEpVU7sThw3IXvY
dwddmnENOt2XaKfW8DS8dOVO0QAaKwwl9GBU+XgmQ3SN6aUUv3CDGEuw1R25w8PUiyaOFkDf53U+
69waerBmTlFsSMbFjkxDxfJFgp59GJPI0g3RHqQ6uuesycINo4Mdh8/vbeh2T+d950PhL1Sg4VZ2
PjUUZ1j6jRq6B2UTi9is0obuNFWlbhgh62szL5XiQ6wHsBxEz7EitD5jcyOEfSw8Bj0dMS/MJ12W
hO4kLJkBj6FDeLNx8VgkZnm4kbk+PAlbUWC+jBzaPgvzfFZ3VXtQ1vB9I9HIKenDuNvSGo3HhVl1
EW13CXc03VJzmbxttCx19zVW46m9KMVYm7pHl3HudcYhzdKwgLXgJU0iM3SdLAjNRqi1YVhOS/lW
FRR+ZnkZ617aSsLecpdAsXa54u80ad56ZhBWfgGTQZyjxuiTDnoz5Du010UBvWiQl2GiqFtp5Spn
ZZ7JDbdqZGvimeHleIi1jrW2wbIQYQ5LnsmSHOl5BvPk5G0crOcGDXo8iTfMaJYA8ZB1MOtVKhgM
Zg5V9dIeEPV9HTBVEVZcWABGhWSIGkqtV3N1wopU8aahYLZ6TJSOMop5gmv5kuueUr2seRvy1PIa
13HFYRggJQpTlcpeT2Eas85b7wJPccgrX8BbdjbapmSmQeBuhGrCpp5K7cCyw8iblE1omw3vtI1I
kfBBDM1VtwKau3t6VNaWp7jdFF/ZpEW2bSv0+3QX8GeHiYBmCWpXedMq0ttSSsc268KF6elENHNw
UK/ZtYayHlYNwzgyPolV2zVVQ27TrrCtLNJfOAIqXc+dap2oDpnkPYnMvG2zzaQuHdMpQ3IYU6gY
E25Ibvp17pkkgEdS8ig4UzzK1kWd2DPZ47Bhs8zqZAIJbCxohbM4z86UsNuXLW02sa7hGFSZui/L
VN1nUVdPajWyeNFFs7Zi2RS+sf2y5VW37sOITvzMbaYtpftULeluq1XxC6ANuxy34RYsX7RBo0Ax
DUUvLRHxqSPD3SqghaljqvbVLnVepQqv3uaJpu8ldeQnlu6ocCDbbCOUYTzh9YEekUN4fvFUUxr1
jHGbbel6TT3PjDTpq7EZGw21xUzx+1OWcQBCK4jwOqpQGncSVWqYwNFW6tRSYIELs6vqQYO4KjQE
7BW0Yekn21WmKZtc77J0twhCLNLIhbbxeI4V2dc2sLfb0C0OuqDxPauG2z25P4waoo5robEAEYG9
kCAWCCiIcdjf15ovYfHSWcoWTn/dqpqZD47v/f3ciH6EGD4KDFwGwn58aM0oPJS2W1Z+UqazMOZQ
xpVhkKOsyJXQpC1JtjkdQpeFOry/3xuhP/pFzQ9DGRfO/0ekeD1KREge6n7SprPWD/m8VKJ8FhVt
2K43hgv9lURxd8i5C12c1YOXe3/v4G3GsysktqxxCDgegoxG3RU+2BPCk1nDbAQgvci1IzFoXd8o
oO1LJ8W/apojLBk8b40KKPfFIyypsoMLLC+InpMk7XLPcZcfFvfpxx8cJRH+Lj6e7NtfDp819+1P
OGP44kPq7n0XDmsbqmqK8ZuGp/nUFh5m+XQDWXbthxvM3R3c3MVn3t1x8d9I3MF3RGHBJ0rhJnH3
5XA+CfKVt37u1YK/u2hiyd9hRzdYBk6IARE2sAsGS+mSvxtO0cAuNhyGc7HtAozhJX+nrWEB6jgs
G3QFFTiX7lv+jiBbjhoJdTicF/tYVf4X8XfoASc2Y+MOuDw83YjwkXrHFYRw6Ux44ZmbOHJDgTdi
ekJtLlbUxcfbLRfUvUwhekIiiiKo4joKnUc9gVCJad8S9KT1CIrV9F0aJ63Z2G71HeJzg5NET+gD
RyLgBAwKivK68DqlYvd5GqSzsgkqy67U/QLK2uRZf3wF+X/bkFB1pFEVThGGpY20RG2ERCZ5n84Q
KpwFYXBmK96Zj++P6YYNBDAQv4FRyd0eJhjKyFbgZUmRZWYBEscKWu8RU4e1KnEEqRzyFWPN46Rq
RBMXI6rtKN9p1SpA9KuJnTz2v2NQgw67bkGI4JomcQIqnEkcVnIdJKOOhFJKxOZu0wQmbPRh57SD
U3Sc1t9prm6qc3SmQ5kjh41j/8Yso0JYAtlM0pnMCjExCqhzX2S2CbJkrgongnOBsJ50dvnwpTic
x8t0JGKHj3saLXqeJ5UWujHsZOYlL6s8000mleBYAdX1HfI1TNiNCWUGDo5FnZwKqb4+oX3lV52X
ROlMqTJYqyrtpr6m2i8fvhZxLtCnXqCyrvK1KMGjtVKF6EW2bFvL2+M6auKtOH/c1F3paTR1TRC5
SR2jJzesQCW2/rxPlND6bvEiw8xcmzkk3hhcVyRLcJogG+cVnKqxfaoUwazkCN/YwFOUre9YjU7f
ZJ6hzBQ9BTvsu9o6yyWznLzEzpdPJuQ2RaLe1FkSH40gsDgN7JNFQuf6vCZ2xESUpNEsrbVkkoIb
DcwuRYzW06ibSltNJkTmZD3DWTAzFb7AxA91OQXpE2/VGfwYq0nAdojWqaw8iZsTw/Uiy/BtfRPF
zWS9MoKzTiBr4fSk3k2NwjbztB+iQZlkZpLiLZ1rR1M1aDSrgtGaGW0WvQDdp70ODC3ZZLZvv6uj
ups0UctmttEHZtLFcgMslpgERssdq+gqJTKDuBWTOnPoZlm68bQKwnhaakb8slR8uqXKvjnJbBga
kMZ4dk7Qi0+T7UYUtW+5hnCTaUdD9b0fuGB9EGpbiibpPLIx6KAu0/VEOum+o/XJpGSUcavWbds3
SRUinsv0Um5wO0/XM9Vup34GslbJwVFGKkbXR9CdkW+UllHGmmUb0G8uyjam8OUqKzZasl66aVJa
NbJnWzSqvQ3wPMk2UctkIqLM2xAyUiwjVLXXjluz7dYh/jtHJOExbwJvIyv09G3GI+21jbGnptGA
R0ojWvV4JvjlpmuksrR0vYO6aTmFS6vQPDwuGsG2hVJELxTFK9/ZmJpt18/SfV75ZyoBppXPtdeR
8M7aorFflrxPNptBO7tgr7e7UEsQooYq3ELkPUAF+B44Vb/16CaMSmnZdeRt1E6om/BEPNcMEfts
eQ4YMpOCgNtz9FTu+9yJz7giyR5JfExiFbJ4gjBGCHMheWHh0K1etcWOyzFlgYdJsEHhWj11OyvK
UudI9BqG5Bhe8E72Lax81iQTm7lDMFzWSW8lfc7DDS/W1HSXVHUqJ9y16zeunSpyqpG6EFacBIiu
uRrnOwri7NdCidkRQvDoTDPcZAtj7OAvQnnjqPRsRn0ijxMI95EeJ1g/LFeZZ+UgpQJwzG6drFct
eOu8TXXwchogKO02YGarpUgyIPJSLNXn8rjIcogdVXvFqimsbN9JsVFC7iuThU3qHpex4tQblYj9
uWw0BewY5IgbCXFMT9bhxoKVb3JZv+nzPthgaVWG642Sa966n+qsn/Y+EiFmXjhNZfI2IO97mRYf
tB6yRRUb3HvYsOJVbYCedHzKthfMT9QmeNi8UvQtrlKvm9CB9kI2km4x1wneZY4Wb7W2E0/zttCs
IPfPNAGCyiZc38KDkHXiRN1E6QqQrW7E3T0nkO20ckK54StAqNJhfSsditUVuZiAsrNfIiSvgomb
tu5pnEo2iwNemx13eb9DSfUmLbp6Q4+SKDdlhYXQNyLeaqh3VtheZmZKqVoFCTdk7pyWVW5M3KJ9
GWfarEzq95XbeVtRzLVpZad8G9bYeOFWEEoS47FUEta7dZnLqRNAzqkobVNLjeC1IGm/rcp2PeqN
0HL6Ni2tqAGDaAae75l6GWJRQyu2B26IvFNc+XJfh1+7nimQ+qAKuwnyPbapF3437ZGKmkVNWW+Q
wfSnFOPWIn/uFYrYF40Prq4txAu9Lsle4jTkyKe2vtVWWFEBFOq7ChGvpYZdMqljDJ8VPcQoQupm
v4yr5qRQ8jA3HTA9lksD8YLwPDOpGs4Zg6LMc+gP7irGi95rA1PL825iG1lsmyBhxQs7CfId0lTQ
ZAtnr5I5uAU1AqXb+VBiWpVMeIOu8wSZEmT2SguHLjQnLos30zhEdlIWKlawqk1zL9zX0zJZdxtd
AIQo3S+ywbVPkPgLSYrF1GRgFMyIgIw1MDueLcEG8opMF1q3cb23ZSDIqdpAW9XDGmEqkt+BXXp7
PmuddaQsQKA3cGZMRSnZnu+w9YL6vVUnuWYxvYdGLJPWqnuevPJazFBvgBpvVSO3YHAbqwLCvhmq
4BIdWIOjOnVsS/A43rJBob0oKugeBenPSSMh9EEdYc5lUq3rPstMJ669PR1J8PeSVOV2rTC4xEm1
L4IinBVcrTd8N5EbkXSUXXza+b7u6fUbxfeL/a51y13b7197qt68FkEnJgIZtg3aEzbrpddPYzeL
9lMltw/C4K2R5dHE092zxLEdi5beK8jzcV6rzkwTiTJ1nSizSlVP98GBaSHMIqg5Tt8rLKlMzYDR
CySsoeK54XEWQ/PmMTSOGqFwwFNJmlg9IAUBPrg3nBbpeg8M1hH+NSCpW8OC3Y6tugvbaobsL803
YleaGnHTxiwL6cdmF4ZQZiCQRYYl4svIIo4abMZNpkpTpIZnxkEegeOtsz43w1T3IlN3slI1md1k
kZlG2qsi0qKtJtOjrcQokSZLRJVt6WFRTSoSdVo4sbM2Mfh212ht1MP4gNDe5ZHRIH2rNV4zUQPf
VTaoh+TAVuNLHakxLbJrsUXrKolNm1cogbIQDuQVN3uZG2dF57vCRDI4Ok0ZH7K8jrHZCiMlVtPJ
vIB3w9RpVrTQ650wgs6zShRDHMTccMzcp5WsrALZ8WmZujmd9OB+6wi6p3gnAjUoraQNXza+jiRO
Ch4aHkJnU89Mja7eikM/mHip+p6Kapb6PlLcnR6ZlCnuusYhX1Ac9QvGfGWX6LHiT0ojamGrtW4D
cqrpZuIXnVmFopxpWVVO28yeBy4LpkajBVNNTcQkMTLyJiq1dq+CjSZm64AAjqlWKZYM9X4P4uqc
OKFBKjMghWKGRivh3SrKptcyVawbTgT9RjnUN3XgnSBgA5E7pEnZBCUH+SyoGiQTRMfqjfu9Uf3/
sfcl223rQJuv0i/APpyHLTXPthQnjjc4SZxLkCAJzgTw9P0RyrVsJX3z9743OKgBtGSRQA1fFX8z
RieDGO+mQHgvQJPPey+wEik3Qrdna1oU7rYf2uIf7tT4D47d2JpFnLgwrfI8x7+NZlZ3HHxYFhYy
DKfKglmVNsU3HFzlNrSRgUWayInRFAoB/1z23s6102hfNlmzZz7y290wBdm7nnjrhOAZdAQ8pYWL
lNDFATrnm+O7CLlHGFahYQWPkljYbokU+WcTqIAXvQeWpRmFs1Exm/7Fq7ImN+POOQDAHR4V6u2B
6nLvHJ5WqcTtWzNf1zAm5r49Docu6c0gDhvYTB3M7KNEfJgirQIbi0UN32Hz83adUyQIbEd/85t/
i4iiXwPqnBwAQlBm+hseJEjsBPsBPg8QOp97U+4ahvNlDNDZO+/PROLI/++74TdHHTeDCU/dddHb
ZUL7f/RMWnfwimSs8vWAHN6pJD3BYY2kVFlSvjNcyVEu81++kPWnuw9FewA+obYSL56/c2TLKd/i
+izH5lqPRowdk+MVk+VQzTPcWJ3BowVrca/5Xjg+6CN45Ar5KmqP1pJaSKgRlnvfuKqHlWhh4/z3
5/vNz0ZJt8YPoemfg//L3f+jk/7oV6mVriP42ysPWJVd5Y5/ewZ/i1jgryBQgW45AP4gqn3nD/Zp
PxAf7zNZ+y4sVz/BrlEiOTar7QhGvs+4E0vk0o+UweL87y9o/+4Pwz6YYMhWhNi7e++LSou5Q5OP
dO22Y0LWucujvUFI9FL0sEtbPnrIwBhe9Ll05WcWSeRkKm9cdBKJzRkQ0zSdNrumi+u8D51F0lWw
5VzWrGH8RvsMAMTXmlik2xikhdeoP/3/D1xfEac/eF92jTz/TNIb9FxHnSdk2Ntz9lvY+qlMu5+v
/+vSfet+tv8Wjryt+zdW7f9vBAMQq0IrS9t6BzVF5BagUbz5D23ZELKL3iFNgU918KI4dGP79Q76
XzBTC+0yUfyDHiQWmoJHeJX5/0uYGhvth30YqRCgp80IOGnERoDFvH/scitrSmtk3s/a4QevNJ0n
Uec2sCsKkQRAjZ5Gt7bnhWqilZaaOC2uUrspnas0z9kv6Z/W6ktp5T+ttaJvacIBDRiqeqeHMM9r
pIff6EjIehdMwx0vS1T1r6LR7v2yE+vEVc3+NuRV9J5M3cLYcYZwZeR8SYC32iMwnMyMiaxlaS7G
kQYr26/dL3bQvbKyG0+JULFF6YIHTbZkapQvXlXPys6KvgyJWHpR1sGdMgPlznOiyE7Kmuz0zK8i
sitJ4sM2nCSaZgQRkGHIYibNBOcxkXHXOFkyD0dl7URuBfUSqFVrp2nq9yeDE/N7BYdsjXhOuc8U
5ft8GiiBEZublTu7E2hSD37a8D2rmNHGeopIbTKyvZblQhiLhIpskSRyWApHhcesbYZlUpHwSKeZ
EkLECM3BhbdWvHXaz5FZGw9dztmKGZTHohr4cZgGYjAMQS2BjAHMquvGpK9it/CLeVUjKuV03dFK
OnVMKsO9WHij1MIeSLJsRONdAIQbD0nVPtVFQeYmNb3hzFjWbgWdBb7XnpG/7c74HsO6TNP0ytOC
6VkBiDZLNpr0lZ2c/2uRvlDuDWsHnt5mFA6idF7aS4TJ2PtB8yo7EO8Emje41dOv3zx0jjIDbMsa
81PjpPRCiOGtWte3ECjx6UW00oqHsRXzzB67Vc06ZwdMar8FMmFYh1adHj2R+YsyVPxsi9CZeQaj
X1gelPEoomFXlbU557ZAdHZsM4RjMMvfZu1opFfebYam1vYa4E9/YeVNOrOC0ltFFNGkmabHcvBW
CTy39WDJfj4oCg+zHeklEKxcA2JarxNhhueqHZp4MIrslQocQDUtXroplEIRWTt4nU32icPcOekk
WXIcXnFRkcSK0Uvbi3HT82WFyNmRSsqP8En5UU5DHYyID0UIIWpBE0pq4bmBxKDAW4R19SPoxaEm
+YudFSOdVVFtbCcS6L2BznigjK3T8xc8nvhCb2RTus1jqzaWo4qd8joHYQHmWruszFkC5CXvFg4g
alfmVZ611ne/Kug6AEhnwanhz/rByEKYHT+MrhAHFhDnWMBxCLMgV5+HfAQkr04T4IBCIC1iYGRk
nHhMPkQK+Fs9lO4cK9L3nESEMa8btSIuVJHnnonJ1cmDJH3kSADFtmyKH+mYIB/eiy9e2xyDsl6x
abfQA3Y9svOmfUSThd5MbjR+wBNRZRoHjZXtu8EqDvDYgjmOG/WcEHPvt7b/SlN1cZWXIs4ZjQsT
Eec94oXFIUXQ/Ko6lGqfuQX/8u4o/EP4HVbN3ekyZdVc5IWQ6kdOFan3j0ZuYBVpT30a/mR+mm/S
iGWAqUVptTUqn287ZoPW03v6XvUd/dv0fm0rFQPMQ7gL11HmU18nZ8CbxKmAX/PExxkp2mJGuCSL
fPqZ9WD5ysUeVrB9mXdXfmFz6sB9hEo4rRAIWyy03m3Z24ob37NVgnjw/+xv1GVzqMuxvMiwYUAg
8/ExRexqT3yazT2/q74lbNgmAL19LoCa27ghKZZJE1bfhl2XJuxbW/B22aU8XPs5az8bRrEpMhaP
qruIRJUPht9554L2h0QG/bP0PLpW6KO+QPS6fy4HBCmAsaKnwmuTdZME1sxqACuKGklfBtIi/Gya
Yj+UobwUrH4IJn4bCrowC0U2deqVX1RvzjS/j7JgKbvMXpGC0RerO43AND0TWRprgJPdhWYnA/IX
WZU+JVHY7TpXsTkZk/TFsbP5X+6+8KOPicoHdLPFjuci3g4L57cEr8qAUfNNP33NLOYATYKjKzOZ
ekE4GnkdacNmqIhz7lWIo5zLFzOP/JmRdO1etdI5Ax37ReKBXVojz+YyJ2zfOCbbF8BNXmeaZ4TF
AytVsr7ja13R+wJoo2ntTZz59UMDJNf6T5fTPLPNVhXtHwPP5QvR9+Pe7Apvz5owWxRcJc9IqZ2C
6eEG6PKh9l3zi1a1qftLdVD2O1Ue5MErN5yHrCqsLz6RfGFVFp03tEtcigCMoaryIezHDR7J5ZhN
eMtpZuYu3KKkp79mH6X3eoZIl4JxrPiox8PW2toNwKkhkOZ7Q6r3Q1RZm8zxm80d/6bLSGXuNel7
fN+JgqxTJmUf31RuazXP4+XJHnOx1ku1UPPvlxWReTaYPc6RD1gSlctPODyzGdqlNM++7NIY5QHj
96TqDgC10iTOWBengBQiujtFV7yoOVtp0cwMr3yyMpGdgAe0n94oFSXOU5rWTzaAEidroiaZpmyc
VDfN/9E6Nf2Ft6vc/l6Cv6CpN9nt702yG/X2ybwyDzasSvs4s1J6CKvEnQkPKdIicJOD5unZbWBa
kOTuzLeQMbwJ7pSpIGT930/yXbGOC9/JAWYH/snU0W1yej4eI4Kmhk0bx3hNM/PSqSZ8DIMsA0aP
DDP9RMMk+NGXTvgI0yc91G/8EPz2jT+odJzx2paTCfFDBGn0Tl/znST4kZNvaROdoy5XPSoFCmtP
3u7a62zimaqtF0gHukiHtShz0PeYFutB3216phVxOroxIHG4omZeLx5aqLaoFTXnBodRXOcMJQ1D
VO7qySguuGOuqOmkc02aZZg/dlZ2pfik4ZCkilNR8F3qvagun4VEeru87trTaI/VrEtZ8aP26Cwj
vngpYCYvbhq+9woQZTuE/gYQexZ3lg8j60ZXzl+sAY0G4brycXKI9a84Obs2miGgCMa5/xWrXvIA
e1D4aiS55RmxZ9X2QjuG3FrlvW180gRjwOdVxqcq9fklld+GItiRNksOvt/AKnwjK2LiA2cjuUqB
m2weUe0zN3HeeKq29w5A6+u2Mu29N82ciadnmneT8ooYq5ueniHyfrZKle7HIIIP4tpi2dVNe2Iq
+TVoAUdGCU7hvzytonDIzrSg8nKBLOO0zpqY+jJaWytGTEZ/CaL5H8OY0/84gHOIF65GLtqn/YZ3
SLwhNUxBnVev7AAcSFNr378NfpviTtV017mwDqtk4XRpu72x6hI/TJ4ODuorPPdopMw9Iu8TZw5t
D67s3aM9DZqfZm6+iCTSXHcCLRWoO+qQpl10fWR0G67SID+ayCXPU7t4rkVqbTzutadW9O3JmWYT
n7u+XF91WeayE6Llu8Ed7Cfkc6OHIEh3zVg5Tw5ySw+TrDbDd7J2olx3/MRxXy64bdSbdqyynZ5l
o/w1y99mN+ltloxBtmMonlz99y5maVTtxwcgDEIf7/9CBBbhIPcuAkuBcc0zaTavrCtV6y4AWlg2
VBoHIL4fKkMMG01dWYFFVNyUwOgATxDNkNCY6ElbDxlL5XYMmo0sQ+PgFBTpChnxd5fRAq2b+rY7
7/jYxaRqslnGlfEVVRFnXjVIsyNAIrsp85M4D8Iu65eRVMks70rzYlIlFiU3yKGuzGxjp2W9CQHP
PTAcmgtrzJqLU5TIIrU0eZmuiKIyc7qiSxJ2Dh3arFwDcdYO2bAf6LaxqsUon5HKIgtlBCivzH3y
oDXyxh+PSHxkcadv1+n2FG5v7gN9z441Enmek+TL/k1yU+R2n8+dZChn5ei0j5HgcV4LenHriF7s
sbfnaYRqBc170+hQpjq3BNJsk//oKVoubULSeTuRmpfmQQFgEGy/QHucSCr9okt4ao9aUfOMKMvm
ysraRy24XavQjmtpuzEyUd3Wremi7sLy2ANefNSzwC74sfJKb2fVCfADH/haQwunlVr1tsibVjbT
yrfLag3N12o2El76spp1t/zjZduI/+XMDj/mN7ATIcgOjKgXTq8JQZ/AuzO781Mzk6wkeD0xqs2s
wOcoW6vhoZtw030rLHaarAHFjr0mU3Ou4BOiPg/iO8UspChXuaprJTEpac2bur6kJvUlw8o75bZT
LNOsk8fUdSobEJW8P1Y7zVGjI49Ms4MqI8tkNEWc41C345scUds+DoKcrZSVyuNV/OsqFqJIMWAH
3oIni6oJ+w4Rkx4og4zXxVxP9dAaOdkVyUIT5ug2+3fKNzU5SShSVDsjX+BVL7icZl2npE9xAKEo
b0nanB9QzyiXFWz2OEDs7aB5evAQWQDEYdIJx2BfmbLZoAKD/uLdFGnU/bqC5kWoN/gL9g5v/vno
/OMOiABL1v4/dqjfEk5JpDIvqjrjOwAliw6xCwcFz2E9t3gv5vqMuJ0l4RCJY/iiGWlZQVWfKbJw
6jlT6pe+5umVKlXiOPzATjJddTqlrtf6eP3rH02z4J8ANwETRftYTMMQnKnp1g9Xm2EyHOCC3zgo
XWQPVbZ3e3sm8Ls8si73LpExJPPW5e4qIZF3KZWf7fzarmMtFZbwLtMCl2Af0CxEXLFgRElT25Yr
bdsYEevneGb4WpMAOPRzO7c4oIcIplPyr1RH3m9SHXnXUnNSvltrMbN84sVYbFQl/iHSLh6oScvr
AHTVq6qYtdEsLezDfNhkdvNPYbXlAzB3ai6AJ8Y3QRPRfpk5yXyYLMdsaKf6QOmdahTg7oLWq4DK
IclLGxizhlDnWSkyT5Kar4jo6RyHC70MtUMvFhOLCHjxk2aJVHAYshWdj16GM64f7UXU9eWSGukw
8ywenWr0azgBSRydKi8BYsFX+eYmEKiWPdSGmmm1G19fpO/K4Z0AsUIVO6YBYyMlrtoNTY3oBoM1
l1X8wTT8H50M0FJg4OUSJV5y5VeVfCY9ByYwHM+M0r9shMHHqhM3mOpsXKTUPdQc4L0B9zUvQMGi
6L1W4rtoEOk341IYZey7wjvATnvkHoo0AZt0/3EGGu1UZg4XhG3bNQuKcaZJPQzVJ79U9VkTdor7
Bu/yIUtNUqv0DknmPWqqJ+VwGVIC5Hzd7+zBqI6IrbrXOJeUxoKPo7HTMaxrrCoPI7qkQ85mNz1H
R7GiniyAjEWN51YbYUUES5lVuTnXdhf/SKKWswCgo1oi7eUdnJxfdHBfDxUrHpKhqY6aIvgJFrkT
oBZMZwOyxr/pc0s6swEG6tbNhDPXs8IX4adaNvtxitNoviuZu406En7qwuqe74yAKcksbWYjiuXI
3yw5L7zb2oDdAO7cMX2gix1gYe/immFtt51sff69lWjHUhLSbLqiP2ZCMhmLkooDKu7FQc84K9uN
37RH+HOtt9XKE1kAHi3jyEGRYR4cIp4CpBxFdNsZY3EIMuUvgrIQF5wsUdykafENUJkd6ysUkTd5
GAcDs18DKbO4NL2jjZjgAUH8EhGuUCKvBIukVkBgxH4uy4cyAGwzUKu+IHZMp9KqnzYym/NS0mKm
pqPnNvg0bffhNNx4Q1nFpoVa6MCOrEUE864788HflASQeFs4Xxxgwuaycr2NlxvOlw4Vm8SOqjMg
guM569Baoy3Z5yo4BQA47/FR2F7P9BCqRqIWeOh2vM2tteYB8YkMkZ2Yq6vbjMTTp7xqyermaGvf
/EZqx1r73W+6mqU1fKNaEG/oNm2VyN1tUEMld+gCsy4AKVo7TlKhCORN5UoHFAkrn6gN2mK4J4DK
5n1Z1AdnojSrw6mzMztx0BT2mF/8gZsoLc3McXbjaRXkcF6sXrarETHe5nvmmOUCjTX8jYNyPADJ
ZPK1cEoU+Pqp3HFZlF+sBni+ic8J4RvgA7MFInP0q8NbxKJQenJyAf98tNzuyZ/4HgIkS0BSyao0
ghJJJElRHQSsmSV3gxj9S+nw9AkoRh14cltLEzp+5NKQThJN5JNaMrxTS9JlnUV08d/OkXOH1J+2
SeyNgT2VksBy8P3pkXvXsUY4I0CxpXK+FxTPC96GFO71YIQqW9Yy7+Ibz6UARaDevfmlU+a5uceT
572t0rp3pNb3TFnGeYGvFNTdBV0u5DYbIgRGp0F65gxli+J4Y/lpa8aytst1bXP3qkYdny19E6Bq
zQPU15p7dVQvgZYSs0q0xcYCKvNT7RvmwncqZHQnslIu0GVdSOF2gMxkiXwgr7pYkz3aVZ0G0z1o
ilHFPwH2qQk9FP6wJlkWPKBhxI/MLMpd4SPo3LsCJQeTzyInB+SOZ048VOS/17vxDG8CAutc2926
3gnlzgPmLlZG8rVnBfvcDoOxsGyKI0Um5OArc5jnHjO/ou/PxrR6//WjKgtw+riTqlcPwzwVYlyF
DQ2QeRnoMZyG2kQ41zTpjKY5RWF+XZgoi4JA02MojnD2APBs7NyMNS8aPHpsDIAQHSrLxbt1tWEH
qxxY/31NKRC6qntRQWR+Rn19tnMLBMc02VSjuwoY6ic0CVhpunDCkayuyjmhMzsfmp0mE6N+Djza
n/yksT5T1s5Cx/vZkx7JRLyJ9iK9Oj1UvvWsTzHNQm5uB/82PQU8CvYJc89AciHPqR0yq1AmMJOI
Jd08tZtbpqV2jYDSnb9moEplI6w03EaKYPfpeplta9QgUAHQYGaHSLnLdofOQO0uwRuRkDDETHHG
sdtF8xtLz7Sa1tCkHswuaHeEWO0KWfc0zpI+XNkkcBacp+mzz7mMUyXVgQG39DmSJxoM6bNJ0DFJ
kbJEcQlIOyrcOfqqFRtN8q7cDaVFzlmTfQUe6RuzZDBPfCK2EeUFeo/kuyYf5IvmpxMfBYF/5AeI
qW9Tw1GxTocKP2ILTeqcqM6GasEtbXrj9apbV8rcGK3pHIhJ+RKHn4mkN8jbAHD3L5KYXhF7tZuu
tDRB7ENetRt0WzqodEOq2jlkUVYv0D+hXDhohHAQcMPjZBzrrwgcqBkatZDdgMjkU9UTPOxp/dVl
hrvK7LxbtspELYvtHlKc7JfQpdF1uZrU7pYXvTHXfJhK7sJLs31ah6iTmSARenB4lcVZEThbTcIS
sE4tGi9oSpYoUfEADV+GfcJOQQ+sOAlCNHSBmUCRbJyLFO2mhgwJLM3DC1WQwQieop5/UCu9ZzbC
84kpykkeXTRUQnCPz6yoNObMdtIlsLv0YkY1mYT1hH1AhzG87vENV/WHZLIOGNyiZyijBWASqDkE
oxEsN0F/PCBGif9Eozy2lqQxM3QxsmYCCfBVFXBgsgG7Oo8KaXrUABU/xp49DLnbfL5pEMNVSKXZ
KI1NSLVFozGkcoTA96BUfc97nuylw+nFM4t6O05STeoh6cbv0hfJnromvdzWl6PHOLqlWN/Ncfff
X1cXuX78uqjLD3EghhNQEb/vx68LQ62QfeIn62v81KmQsQQMYtGjOPZgJ2WsY8g6uKxDypo/4HBD
eyREnbHpy23SD3LLzaADLN12VhLhBrpwEuMDfZOj5097CpsrcvD/WqCMmr87axllQqi4R809mrD6
qAS8A10G6ORUDwCavlTEHdBeqvV35pCWTeykFsbrHC0dPPRBqsyZTX135mnRVUGLrkPjVatsRLMb
ZK3r1VCU+TWDgPfA1asQm8pC+8qE+9WKG22+0J60P/Bf0gy1Do8R9lgNPNFAFD3r2/6pCfp0c+Pf
MCzjv0Ktr8EsN7XIHJ8y1Z65XcaqZOkTy8QCZbjq2bZybIZpYSA22cjnaFQijhCcP7JovKoZKhgO
hTBQMjelmGAWmkviWek1sal5etAm7F0q6qZ8Zwffkbcrw8BIr+mn20VtMew7dPRB64/uqBPKRTo+
WgYbv7gNWn24Wd7tUVkLpGoi6cIwsuK5dZpj2iIz0+vIPrr5Jmcy1TtZVVefXA9Oy2ibW5hb8tlp
vWLdygaJnonUajYwaPvKGsqYE1kjHyGKh9smlMjiaaiEub3uQo5fibVTIDihVfTQTTsWRe1LP3Jz
e+PfdPU1r7sdqkWu18s4Ch1aRZsZogvsjBSCNRetFy1Qi5Wd9WAX6YsqXLnTFBmt8IGwZ03oNTQg
9sbpohYoJ6z503UAsjb/YhvjrSq/PUBoioRwGtBhaDr6m7vJBGsLQnn10lFUkyCgSg+5GyUHgZYs
MwavER1wvLKda+afxFrQVd7XtnWrnY4QdNGp95PhrAnWNO3cJiFdadIQvXVAnef5Gp1gzPxZ8yDZ
D03oraWFSkAihDfOs6hP5k5d8fnYSH9dZ/2XFD7rgqcUyCulopPnjlaAwK/zJSzdbKt5/hTnyaSB
JCqpV5pS0u0nkCRAaSPa650l560blyRyH0OqUNSGkAaKtMqlyXyKkj8ESQjv6SMQCDMfxWQXrdG4
OTJvZc43mqzR3hWlN7h1NGk5uRvXLB1XuavKfeWKeQcz9+hXUh5V3SFAbFFzXAAT3qFqry/9uRa1
hvkSVaG7llGCVkVJQtco0B3Q2EpYZxq0w1whKndOGPrkiGmGbiLDnJPQPhja3wqYFcG4SYGBQAmp
R23ku6YBtZHtSfPhrT9oSqXmAgCEaBf6LHhQxoBOJHhsWp6o5VAZxcpqxmTXd5m/oSV57FBRd9BY
w84u2YZGDUGWGWexHoyCPDIWtAdN3TQ0VlGveruG1kgTIWMHT3x82xf1ZmdbLT105PWOrclgsOkB
MUZN3LZMvT9qGelfb5ulntXuYWjDxj9OVgZa67G9gyTrFg4/UEyZNx5MiwPlFOYCgVqa4p/qZZ97
6qIfWlfzb3XRPUS5S/7xu+9DifrJ2LCqBQf087XtrBfUgJVfEwYAfIlM1bayEQmxDSc4SDsLDqhR
Dg6p13JYDOwxZKWj5mhw+EtQhhefwngfTGOKnIgkm5WDnaxuMVVR5qiTHg64Cx7DhLo/3iZ5kl05
2b+TSdRZwcmgA9v5Zh4e0GyxV/HYICbce0YDHxLMyAL0dl53pFqWqDd5TDPP21YmWm/RvjPzWet6
ydwwWbTUVh12n+Yxk6fcCFc1gIf72/4X4L+xhKGOvgva0Bvac0dDYxFYwMeOKcs/Qf/ZIm7/vU/9
Ih4sZOk8N2q3gVk5i7pB8i8o2lhr8N5Cv6umYYei74OjT9xqxurA3qCRCQ7dMPJ2FUIOu2YaNHkb
mtpcjU5ONzdW77NxBdssVZ+tpu1XyFQsEDWlRxtp5AcBq+8hNDIfvrAKVkOA0t0YTbOGJa19c6bF
7qSYCprBZUyQga6zVZjmUewMDopu80ZtraIs9znrUJZvNbh5XNedtR4JvtSB90Mor/xZMScOIuAv
Y5XItVE34jszAIKx+5bMJbIZKJvjzYUb6DZo2/5j3ob1hWd9ukBROJsaaCHjmXbBiRjRUgs1K7FK
A322qmqjScPMx52XeIjMjCi4RYAtf8ozJz+ouirnlQcg9bJGwRf6tSGPRXNkxdC0CMkvPdVMPbBJ
fJ2ZtsfjqkTW7KajSWy3/ip0hbFlhNpBLNwm3dI0exZcRCeC5qKnYZrVNgqcTYbuFVowMi7WpEmM
GG5nMGMkxbYSCvls20h5iuAL+iWQXSKqdlYiNlcXKD/9rErTxI1rZ2c9JMZTT2ryYCBbcO68Uuws
2bzc5E7jhouxEvZc82yz/RZykcFQCIAMXOUyRYorqb51XuHPI/QD3KejGRwtS44zbcX/QaNK0FFh
rNxnB371OUHg2oF3+KSpzEveUZMMlgawApMmt4zFjZpk0vfZzwLR913O++yhB9jx+rzVObI1AiHs
q5+lEeNlO+yIC6QlqYqj7Czjsxe2s6ZRwyditMPZRPfsHI3wPrulJ/a1k1vxOGll1Ris0B+tQlkf
pHlGW5QMV4CFV8B+6Euj22f+YHX9O69uGAe+QtveX58AzWiLVZewLG5Z6OyFss99Eagcv0yaLwYf
OXoLXR7OekCi+ygqdK3rSHvyNOKoaZHapGmHrMtkZV6ZufT4arCRAydJhiMM7YoWqc1KNEkcSmCY
jfGElnWac2PfVNElsHjQgrywxKRqBka0GlCS765TjjppJDfaGLDg/GcLVKDFyc8AfRaQ2um6Jy+P
UGth9WovKsvaBUYs+hmMRGN+RWHlaK3pq+HJTIJmOyThO74rnOzAFf9eJIVzxuGDknEn+qRDZDwk
sygdq7OmMhI8WwMh14Cajej1bOhrvtXCIemiOTKo+UqTqeN3qywN7Lm+mi8buQ1sI4i9kLTLAY0b
EIuOkOQnjbc3XaTEGtSWoclSR7/j2Xsc0DrgyXVwgFV24SzNlNcHOaUmEQZZoa9a+orGZ0WMLbi/
EJUYKxTsyzXgY8M5V2Efa5WMIUwG+M5LPqJtqBpQTK3s4m8VcO4fjEl0Xg9QzokSNLzs+M4bcwDI
TSw0yHxJUzQIGur+wXKM9sw6m22rFr0UADfrzppXBa2FTT/vV5rUAuUE96uEYa0ljzrj4qGjQalm
oYgK1Niio+a/E4BiikfHTOwFwojAcgRO1+70gA4t9ZJ75jdlGO2uTAJRobjbbndoDPVLRZNu2WGd
nt4Wv1ujryNk87fG5hqVw9/B1uwA5xDKtqamYIAg3v+/2sZs6Vg441cbLduXBTqTxM5kT1jToGcV
WumoODW7c5MG2Ubz0smoGGsPAiRw2hW6H2axZvYsDQ8FXhu0Z0MAF4gncEZ963Q3G+zcvvLE2+z/
XW+0myUawKqVTjB7QHLH1EVEVLvFmkzcjKHhENLPmmSuyN6RWnpTvq1F14kwvlO+kUnb4A/lBpmZ
wgr2Ief8FEq2LiZYjh6QaHFmBQpVV4ic00uuovLko5Ddtc36e8OkEQNc3qGFzWCvKwYnkoYug1/g
OHhVwOC/MhK3+LVffdYbaAUusm1lYUv2qxY9PUVePicSW75BhbXSZCmCTwYPyscSfVqR/XeOaKBV
PKc5b9HrGqXmVzJT6JEyEnkYs0GiVfLPrFDl85iX5c5xw+nOxqVRIoLmyqHZbrVUuig9p2UDpK8p
4E7gE+iLmUWaLPUnuJL/h7Lr2pJT17ZfxBhk0GvlnLqqg18YbrubIIIACSG+/k5U3i7v3nefc++D
GShR1WUQ0lozuORahV15FqSsL23nHYo48eYgw6drCIdA0bMPPOSiWHRKsxHcTOv0HQ/HWxpWzpNj
ZtBYT61k0XpZ8y0M3g2QpN+/DIyE9V9Qm3fNyT/vf8QW4YQBEA+sz203/KoVOTiYNQ3iF8+QjC+G
Z9cK3UUL3Vq1iPOZ6ES0NXwn2iZdfU7i2F3qkq5HSjRoJo8yaFBImQC/t5LSLdbKz7DHS1zIxAe2
sCZBNLRrp4PYZV377FT5Yho3ubroKmjadYvOKPlMF3WDa5MnvxFAeo6DArCqdm0y3HRJH/rIYmDl
IarSAasN3S4QzoKhDZaViBAMzIBxHZVZp43J850HFMlLnwJOEhbqBghkvK6zANJJXefxEcc2TG03
gEb9+GTfH3n9KKe8WrpuswV73Z6A010sMzK0RxfZyvsBavX2xM29/I+GZOyiRwTjCN0ZROR3y4l8
EJ8YiI1dLJBVJLSG1vhfZ41u0WVk6MNwCor9j54RIPXHjkZvHrjpn77EAXTxUZeqyQD44U7XVHgd
7R8hA27HNdKjkTtJQsivg7pjPMcQZ3Ex9x91SfAjmMvhrbCj4mwGyRH5QuPZFkm/hUohNII8YTyD
XQZJZ8TIW+htdhcwp8oL5urs3OI/JKGm92RkOEA4tpoQltVbXVcwsqx4oZZRxrqtERlia1Sq25Lc
DtnkUdZnjz7h2FsXse07JMgO2J3Vr+6buATBiw10kG4a/6IRL/rMhTzOpK8IKAKKYbM3Crw8+nkV
qHstxGSxPLDco5V63hQqsDZsSVDUB5PDkqV02XmEYm9U46XBhHc02jcdBHH+3i2ruZrcaY3mELlb
2jbJUR/KvqGHUJ10AdFA5AuQEniGvN2wLgdZuBPdEqRj1tC1EG8fh0KrIt+GPNtjxskufRtM8krm
J11iPi2QeErH2Si76EORIzc5gBiH5cVfdS5LsJZn4bSALPG+bNTPNuqcG/VZqEsszZxbZgx/lJAs
vZegaWLfKI3+aOvAZpsh9ApNXeYPEFHKzI0+47If7me6DgRaZ2LKHMwKkdebwAvZxqmsCHnSQJSI
3utzywXBtMiguxMArLAOa6XWfSHynR1GIFLCBuAAkY5hbiBHfYE2Xzpzy4TfSg/K6ZFEwqnv0g+I
OWc/vNLC7dxDIDlLs4nbpdh0tE0zCWgM8XyVi11RG+G7n7Sfkc/D15JUZOIyq7hVoPfNohAssv8c
2P8H5ToctRewecSkiskUzV9gwNSPYERQt8Et4ZEJqSK8eiUTNaidWb7R4eveAMWYmWa+0a9e3Vqk
7a9WyDn9an2M1a2216+FXbHz/zZeX04PSGxAw72msdW2rHsAkiAnN9F8jgeVwxfgSmAz3NmTexAr
zIjcQWOknWK/LG+siRpYF/jy5mLTLoBSNgz76LopexmgJb/pg2pMpaOISKE5D2NHYZJE0Y8DcCBq
Xu8HblUvnldNawVBduHBnSbmib8Caateep3t38TgXfRGUPEhmYRAqj9lEjp90JWvlzHPgpvROZcU
HLdV7CXuChonG7OtyjfIzZgzeClZe9cp7S308r05qfzuGW4/zzrK/btr0Za/ugZdZN27hqR/qSQz
ZqC6Bns3BJ98ZuUgvWWV2HKSYE0nVBzubeTO9w6X4btdDBcfD+W76dQfQdL7bw4rxIQU0fACuiG4
rL7f3foA7JmC2OIpz0o1qwWCFKbBYeVSJ+6xLI0OOsiQrobMnrnshct3vnSDlW30ZEPgHrRxjKpf
B1KaW4iVVivlg8VJUqi7iJ4FB5Z5xtwP1XCygedG7laKS5lV+SxLQ35tGxt7ebuUz5i4nIkoeusV
Iow54C7S+BYMwyv+kuYHFgD7YKiDD08WC1dUySZG0ga2EPhzOrfMj6pS9blk9XufOdabFbvmrI2t
ekNbMFitXE50fdHzYNkAlLjo48CE04kHvckwuUpx7PFwr2HZka0YOO6guEGfHtlI+sOtxSSpqfhQ
dRhPhC/YLY3yeGF7hrPldRnvwxjGD7DoiV+o9J8lGcSHQbOFEJ678KvMXinsaaaVQ8WlqCJn4Qiz
2waAIWNCjNlCNAl7aqFTCCF8p3j36mEBDwS+pXBPmAaUhVsgNoL7QReha9liDeIlM91gBZaE5cLY
xywynOpO91MyDnf4UG5p+sdldOcw5XIKU598bRuknfXSbA6Rmdob4Zf2Igbc9AqkaokXjlt+OMmb
HJLhR4kX87RvSvNs10O5gsZjuHKN2D4ZUJSbxnVQv7dxM9VjyjD8FFBHurHCpQuBW2/rOaDUG1YZ
AHud9AhHNyZei1mxwWz4lOrVx3hwxlWKrm/E8ATI7q+qRz3SyU+6JCMbecU8be/X+Nc6fRH9CX2X
vxYO8B1+GnozcFfiq+jq9sCL8GQbWXLVVb7HNy1QAEdzrAoJRMEgpgibhbF/BvlO4ACRDNBFYivE
4/ylG5gwJYCC1Ry8yIOTD/zoc4M/8STdxjlFGMvqIC1kec68G6Na4Lxnk84m7bF2HPFki/iPbkIB
IluQF4cGasUQpiuIBPwaIkuQ6vUAOtQHXSyowv+fBwFHhI+cU2RVMTQhN+BUI16pqwzpfXNMwn/V
DT4edOA36rluxSqD/bdEsf0FYBqC6RMCnovUKh5Oy/qqJFQ7ZTFUWWnfkP9EMmaBuZZt5BAufcTd
zvX4Ih8IWYJv+6s0tj1KY5vuycfXev+3nv8cp3u24zV/f8LvcSk1mqVsymECUU6kU+CLgvQK2Zlt
B7Br6KuDrtEHBTTb0sggy/+loYWN1voeKA7DwpyRptwk1AMFZUy54QGvDl4TrXRJH1zYbSwxUTRT
y0skBXQ0hE8PCdUyKS1owAUhyJuCHAOVRpvUyc5pCRlDXaXPjBTpGhEPBt4YfzUgutUsyiJWh4y0
c7cY7FM8rlpVUbOZT40aeKHSe0qszNxi/QBN2cJ+bxDnvaZW+DFwO7k1VicXqoysjRVR7+C6TgKo
d9yuWTV6evRQrHC4dwlYwZ4oK5e08KsXv5TZzhOIDepiD6ApZi2PLyDexF7UYKdTw9r4FRMHIy+L
GWJSNogTlY/HXHrVIW7mg9UC69tC7wxLCT7vCrCXl2oYvnt2JScKSq9zRKbDm2D2xUGy9UfRIYXS
V+DyANPlr3IHmfT/pQfilxCGhW7+EgwsazEwjqSGXRR77IHZvIDC9TPeZT/B8Ik+bPtNcNGeYOQS
uNC0bWJsnWD/ZMM65STzytpkiJTMwZbxXk1mLJLeK35YRv6rB769uRnZgvPAR/qqZW47TQqKJfiI
1UZIXUzzBntlmwGdBLBwaoRye8c2QvU83qWqh8Z2XMO6B1kUbsDtZtJmwERAZO8zttwDwsz0vQEp
e9IBw/wSsrqcYlFKr6pLrVmEP+aUp4QvSmD+915SqFXPgUFSaZdso96rVlVYhXuEG/NFBnviM/7H
oKbhIKGs4sKHLwoc7fZOrUBqsStoA5uGeqU93gGsJ4iZR82+B3FkouvdqB1mTtKj2zhx9XX/RzeT
1h58tDCDGarE1ThskXQ3SsHNp+QTr3b64uInhPpF8xZDp2Ke+2Gy41ndHHKLRtMYzMp3C5Ixsen/
SE0TsoicEkDaiL1pod+IL2vXL7QqDoVP/R9Fnn+UhmyuQV2z/7b09b5QQjBVQeDXtS2E04DgAU/x
76AWDn3WAFAbdQPMilwa9zl0BCZe6JxsvI6A6pHT+q1IMzbxDS6OHYQTz71tQRMF9XSg805BbxUE
mqnDerrWGxFdTFvvz6JuhXncFiJ4ZzKEOZRbU7lIoFd7yaHsNu0R7XhziuGcakA1CdfMC+rP1mff
HZWHLwa4uZBCtYo1kj+fnLfmFs6RSN4Ipr4lQXlpIfX01Iz1CVgUs9h11LduV2dRdZQmQu96Rw9j
NnMhhyqe6v2+jgsgwdXvU5t5az8PXL70KriX1J6TwVeow8oSjH/kKsOy+RVMD6Q1A8y92wVZGWOB
ZPZyp8tRXMld3HsCWYkeioF/b9BdfAaFs4nuyEkDP52wv3HXP2kIqAaNQp4g341VBtge54QFObRB
QgmlbNvchwGv51C5xmbINBm0W9L+J09BObZj7zMI60sWhcYrlCC8Kc0a6wQR2QDzv4VY3O/haQSw
nx6OX+4+3Pdi97NJu8vgqPgo3EiugrQvjy34IJMq9svXpkn5Igz8Ymk0bfmaBP6biFx5SushfSLg
O+tqRcpwBdULaDONg0qF3Z9rw3jGTUz+klYr14mKV3h0QV3TB+xDF3tDPYE4dcxGJSfIqx8CaJ5e
Y8nzrbScbqbr4zI+Ag1ZXx0O1VsyWBMzh9Ya51iCYyW/A+r/z8OjDlArOXcr6LrqLo8GXQTEV85B
NgtmpWzVrLeL/ExgvjfHcsPEizLtlmlW1Lu4hvofxbJwUwC5sIVaXr1yMiEg7lJYCzPuQuDOh2Ku
igwWRTmJpiws2xvlkKHtLUgJmwkkLotMOd/h7oUcMKs+GtbC5SiCqdDgLUMPIGIg5eAkR2P4QJoV
kjBRwH9AtPrJ6Qa4EnQAU6x1xqxvkReIBD2bYzatCtMNJIbpWbcho3Nvc0Y1g99tOif3z3GENsms
k6V9p30QN/WBBibJSkNnQWp2NhVLwKobye08hh+SK3MGjDLuSPFEzHiNZXz8CYrpOoGm5RtiIRYm
ip4eYBPkbExoEi2KzA6ewgZZ7BSaOh+ZP8XTH/xsrNqcDHZpXEJrqJYci4FNH0PnKh5FaGs7V29V
HW9TkvN9a1JnGSCSN0HgM/4EVrgoXQdifPytQnL5BermbFaHYjg6AVOrwbHZ2omEu6BGnmwhcZMu
8qS1tk5jpXuT1/kcoC/64sj8GQIO4gMolwX8j5LvikJwhfkqOYHRgpmmLpNV3HTOOUhogm2x7b0H
8huWzOCJ5KUj96nml/g9k9sxPylHooluACLo15lrqR7CFNUwMZXnnzrJ3xpG+tcuVGoRlC5ijSOi
hFvuzBQGuapc1jsQ0tIpzJvSV1FlgKvh9ljpIhmavYC09gU+BPwsK/pkj71I5eSrgiuoCY1FBO8Q
+TSSH6UnxQH5BPwUDCyyB0hqgBcZMs0pYvm/wVawYJoZ0Ao76qqgDNJVkydL5AqcbU57MGXigCxd
1mJmMHMDXn9CXCHc60ORupPf4NZzznB3xBNmzCmlVTIpM7ZVThe/8wHqr0acujdzONwXBgb9gYn6
OeKu88K4NaxEUSZzXSSkE1PDwJN2b8WfJcvYP/znuI//j3ef7zgIENugXljE/Ac135IDuO1+bVwl
NM6BbYLTnaqH7mjKgm5a2UQL8Fyra1RhWeLaRfCTARcYczzEj74KhNS1ogcsC9Ad4q9XVifQ4a0c
/9G9MCElpi+dg5m8ufcdL+2NNKA24jb04kc2fjkIcCHyfMsR8f1ouAU17op+423nTlOelSeIS9qr
CvuOVVxZ2SkG3XfqG1X8rQCVPsaiXA/qZEARBQVOYwBuwh5nAuYV6TWAsq09ZucTKJVdqRxlWzGD
6LbfJUWHr23jOKBcgv+iBwTI3N9hdOFoh+xAfML0HfwDdeDvqw+EbyIXcMLg6iC1O6NCUfaSe9EE
EDO6BFCs3YamBKlWnzYC6Ug+Hu4tEOUkU10p8xaZyEGF07jwgCT1h73GuWg4jD77gon5UpTSU5D9
4L67AssNok6ig68h8mlPgWVj0Rl2YmsZdbDjEIift9BEuUFjZjRAxA9esB1UNLyfelBhpBgUZGJh
Otjz60FwssJjmYTOLcgZlvr50bZZ8lNIOQ/tFk9JHVdTXwEMA1rm9wCWB6/E4u0UJCTvYsLscw6j
AH/PYd2xAnHUXEPzOdl7gAss3EEaG5K4z0mEgFoOkM0OITqyBT40WxjFIK/l6DgJ9Iv6gP54xl3c
IMDjAe/RZTdJCbz0SPNrEALh6X0Qtq3170FKIwUaaKw1uZ3eB2XjJ43bpvsnRTBPuJqRjxQJAEDL
ziUwWAawM30eePzd8kJrJx2abQaWESx2EWVsYVU8b/s+XrljDLJ2zGri1YrcY5DQBYPhYTrcGCSg
pQn8pmFY/ivrPtuRoMAF7xcN4imr0MuCsbqGh9kpdulrATll6NqBZN229gv0J6ODrtIHXSRFvkDg
Pdt9qXdbG34ghWzmcDyjwlHbZFSuRAYELPDx7HHQdTTu2IqWO8xQYYd9m/lU0hFwnEfezhojyIEP
PK0dlv7O7nz7pluVML1dQ55gtdiu7YI6L3QgCyTp/CezD5Jzk8infGTvVW5LVlZB/Zkx2M7cEBBy
qlhTrmDL1s30U2uFqlwRFYp7UbcWPltHllp6jH9649asB8NigTCOjyoUjcza18B/XqLqp6MCY9cS
Fez1AjexFmlg1vv7mhdGX3xAdN7uZghOYzlDIcsnzQyyd20CdDWWathlxjPoTCQ7liXFkzdkf9YP
2PX1pVc8jf09UZA3197lCtSMgoMcTQF7d/U3gkPmGkv/cCadzlz5g4f/gCIZJgXn4Z7TpLrBm3Gu
95mqFGxdID48ldQWTxC3Z0sWOtlCJwojWsCdgLpkR/GTvZTZiZmWegb6DGr7IwgGWC8H2umGucDa
ONgUkTD2IbwPZlHG61ePUzg/I9bZZWzjF6X3JmmfAShO0mMdpdGaGPAyTWPiXvIytychsCo/ub1w
aftZgqTyVlYXBIMrsD//OjGMrzV/NpVAL0CN/Y8+Zc2DNxOsTJ1yAPZlzBEFCLeOt1PZImVkp1a8
0K0d+K11pd7DYFIq7NUj/HdCbr3ihzwN6E54Few3gzZ4E0Uzb3Nu/SgqYU6IRYdzjkUSgIB+uMhT
SW4F7666R1Ok2LCm+Y2zvB4dQNK1lYv6Isbgm+4B9fAl8zq1Z5jTZnwUimnGgzTBgjKTwpqFVqJG
rkOGSniJTXMY9N6KHv4Fdl6f9MunQgkD2EnfxmPbo8Sd+I/S73FRhBvxP7/9iRn88/0/wm2Q+bGQ
qPuniJXjGa0Rm726DmTTGDCjWKdwF54S4sJfs8r8rSZG6LNYRNgAuSCnwao3MoAl66KFKKHXBFYR
BBQQm9jWbh8ie25eaUDJ3MdUtVQuzxZ+VCIqPEKLNcg4G8WJeAVhqRpMwxRqVFsfM+tz4EJnOqT2
UZfMuJ84ZXalKaI2ll9GG8zbzSwuA+8NVPmfAYByZ0Za40BhrT4pQA08KGLAFoH254R3LVib4qcH
ieE3uLSM2IVOvWSOSCFan5+oiuWhyiAfkIZhdWhgmA43ctmuYWY6KbCHnCtRd0+9bQ47GBd/swa7
e1I1JO8z3sULnyCrwPCu+0l8mIbit1tRKzNWdcTfVQMBv8ItGH6P2JlJizTfLTztJfxNXlzlRkvw
uMulXzNxTny2zwHlfcsLZ6bzSiaHoJSSVXIKsvosjSRb933qb6MSXBR9wOsTCMWqhk7eSPAaCXHd
p7TxvkWGJq3Ja1JFUEh1zGYbBoofkRLDq1Skau54fb1oaOQeG8xOUxnV4SKUQBRMQLeH3JagwSWM
zKMDGNx3C4AZuEWNfg4Bg2XIoBaVGb7AfqR7D8MUnq4Svg0ZzMiWfmNaU8wA8oX4fjpp3KT7EUPH
oIlrmUyEc+1Kl3x6nXHGpnjFkZ2fqQCMBUXtKecWn0g4Ti+py8kWrtP9yg8NuIJU5dxSkB/I225i
Al39MpSiX3TAxS2qSGAHXvKjzYDfawE6fBdUnkIkWz+QckLMJiDTOErgbG1wvskBi9E0TXT4i89Z
qqEDbSHf9XGSnfWhrk1ra1BA+MYqahjNNIWL95x5lbWXgQL/QLLXPmSn2i/ZFcDbq9WQ/Aj1K/NW
GdZzFVvBwc5Yu1decwIRAJD+IsuwhfvITFHuzDS+EBDy13FQpC4Y9JW7MxCAhgdR4hdv0kfUmAmz
WeiiofxjyLA99O1OHoTPYUBvlOWba2TprDFFsrWJ2AOmGQL/DPk3zaBJCM5qiG1RlsTLQslf9bqR
IoiJcM3YRZchE/fNCKpy1kXqhsxIeazz7IbVSXtQPSyYsXyyNlK23bMJMyQYNeXFEkGSn3jvynMR
ds6+74OVl7tJOoUSGgJ6LiDoY6OpInnu+iDYsIG+I8eIHhLSFmuSQlDuXk4hZTzRLipRX3Zzhsjy
M5YxYg7oPV5rYxFGf2RqwvNlXUJYe5ESpqaStwZ0e3yn3N5PA1dgm4QVF2whxlo4Jl3y0IYnjzww
mZBN2apTrTLvGBZ8id3n3CXOz0paWOFl/F26XncaeMGmdhU2iyZ9GxrQ9TLsdBRspj+l+yTDQN5a
CrOlOhpA+q5z0CqoAIkkw5QO7cVoZUoYrTA8zqfCEOxUjmeBa50KTPpbXaUbu6otllI68VQXAW4q
YBvdvFOkhKs28K4NNbu1bP1mqotBGg+IvNHvmVH6V4hCy0shqmk+llgFqm0ad2Lem72xG8YD0GS/
znLqdMsu8b8/qh7dHn0JqOBIbeDTf48M/HYLFO9nHbFw09dttg5FRMDl7YtV6lrxXqZpu0wahx6Q
SlQLhzn1Eca1wZwU0GSRMj4RvJlXFXyjthCS5psEj/9KpBWs3CFxu7CVORx72AXNI4A/LmKg0Ax3
pXll+blpPKAOwqE4Q5A8W3Vu06yzmPCjSkWKuFfevNlRuTdrPOk0B7bAKttvWSOcKZB6xclB2nUF
IJW56pig07qyQbdDFHVt+bia9IzxlSHraRg41ncfGwvbbPyPkBVPFtYQ0xZRwZN0jDlUYdinC1JZ
grnwLe7wDWVCq5NXpmLVKH4I8SgtqR3KZe8BK2MGIWILfmK/mF77bvtF9ln6e6A0oYyBh/nkI/f8
Bp97BhNhq71Ap0cs6pxXu7BvtiRDTjCKjfYEhhG86VpkAmp4KSVVk3+YCbZZpMSaBKzMcgF6YbUd
Bsfb28CRzBIirVdXqj1iICESlcTClL1oTb/+niZwIoOter1BmDK4lK38ALcCEyWy9tgRt/65aEW2
dVK46oQw+zsUZNy+eN57ZsHfjQxcrSx4Mi/9GEskaE2dBVC6PwhgcnAFKdQFru8SCPPGXDRlJ14Q
nkCCBD3SceEc1lVxtmVbAQfQrswgztfBQPy1NWTVDv+XdKlM7h+JW5NZKkedsT4jK2WnalcywPH7
lERXz3XbU9D0GwpKsXTkxKmR7o17nu9TKCcukUHmcw3uivFbwi0rrdca+iWgSA+kSMihRgboVyvC
iYAY7dU0u/JiRhVCptzbek2XTx23k2sBK/n5EFrlG4gYH8i69KeagNpROcnPdJxzPUomrDNg2G4j
DquI6a+7tFPLvqPlJbYlQbxStD980kCFVVgfBlIWtZkGt9oExdey6FuoGjarSoecivEAZQQ5sTPc
qJFv2MYEgSBrNjQBm8N0mpx0R0J8dxlmLpk86pjRg9/iYWIZr6K75V7vn2BCNFbcL5b71jIGqqGT
w4sy4mQeVqzcGzECgOAHYv3cOfmOZORbQB2yTx3sr5P2aXCcdGoPNpSGYfFeNNEmIKG1ZyCoTAcI
owN6AjcDkrf2uuzgzM7GQ7oqVVEusDlOVww7hZnrC/sFOrXfnabvP5GfG4BUxkIFu214eReTlpNq
LhH7xnSZx8PGgIlL4hreucc8sjIVDJjy2rdu8OcMVhE1YIdVlHherfwVmJl8NoQtFlwmU7shAnqk
gLnJIvOdHkJOtFqEpgp2VS1EBwks8eRVQbHSdY+DBSO6X13a0EZcLQD8C6sRSEm27UvYyhbG7W76
3EGNf9YVnnOiJMEWFVgI4LmXmTOAIgBCAvA9UPCUdi0nQ8r3ME7DFhARqqcCeaYJ2PT9WtdZheNP
uoGDVGyEp8xJgw/komBfMeVRHF5iB6vk1Da/m4ahNkCeDhvXAF98EkH0OlVjaKI2JBaC9NVo0/xN
mgkA64ADjcDlEAHwZANUegd9OseHTXDYzH1g6L0EfsF5XKQ7k/XlOh1KPA/MNGZ1MNhI7ZHoogJ5
AZd7D250nEDVyUCAhYplZDXVGfE0UJKNugSPjYPv72PVBEptc/Mrle17xDUQCuHNjbIqPBDqXnH/
+NdBgc0DHv9f1P5glPl5UMFq7OJmdYcEsGb264asbqMDZz90wU8Sc14Fks6CoBlOFJpmE8fiPZgJ
znC610GmZWnnIbAXYxfdgN0CxG0MiPeghsmMTk2vxAJ4VL7rSVDvhMh/neUOo3PofXrQZ5MtRx4W
fe6nmIlwX+Vmt4DXAQQtPWiFGiao3YVFor0+4DYgawGmlQNRmL3X+HgBFNmZ1zBwNStMi1jBBmdr
dMOM8MusvcYLzrqOh9XGpu2wqrLQhjIYmF0i95GF7yHjZ5YQw6nVAVkn52QqBRmBKInhlZg3SwVr
yJWBrWVtxwPYaGoMIRyBYJ11MBPHaxrITcJscHEy960DqW+fdD+hD4BEq1BsQUIEbllKg00btViL
jWcWhe7RvVKX9YEHB2R51aITKRzOfBMpCgYmpDTyt4gm9BtcIEYpG4M/Y763pjyL4idgUdK5mzXR
0TdxU6T0OzZXSMCLBuB94eHVMhb1QRIbqFqPIDoAXhua7D7wN6WcGTK3T057Sd0WxEbTh2ZOhB8Y
WhaQvDZJk68j+HCBv2EZ6ZQNiAe41Mtn6WA4Z32oE1ACsdoScL80f9U1XAgkbOx63eeNe+8nLeuA
hJ6/o5VHFiwbceKB5W54ikgLgfj41Ur89iJbOTGhXnx1g25OqGmcx4V6JFrrxQFidYcAQXQvegyO
bJmS2aKwWdZAJBnWJQy+DfBwzHPkYqsfYZRVsHyQcoNnLcWO2e3PHiRQporkw9IjUbiljfGcZBW9
SDAkXdG011ip5loBjcQcmFKy2GiuxJHetIO4OGZYFGGfEy2tDqGZiEcHrwKoCtSt6FBm/k9rGLKX
uMiadWomyAiRmL74YMvMXdmmK90KRgREVxOXAb2CVviDQJ6YGk9m6JoXvD8AY0F1H3TgLSaVDy/1
hG8DYwBgsPOclee0+QzyLz4YU7RdFQAwzcAD928FQgkwHgnNGeL6aFWmtWQVXu8GDTyEWBIIrwIm
OtdjbdLFS2YxMb+PFQCd4W2PON/YGSu8dlENQMbrVtoh9ueqob4XAdPCC0v15kJ3LmWO/GbvQody
/FwzpuW8EQiM3cf2fTQLkNBe6s5w+rRnTRJG99bch+khcrr16j42lUi8dUgJ6T+BDnAlRoaVLuGi
tPIC0h07eBYsinRgu5BugT5Jr0Y77SxTXmFY110LmGSDRUX2lVv2q7oDedNwenmEQezaSzsCepGR
+vc6bn2vBwjh3as6iBUcXCSbI5NBoDjDjhlA82QTylAe9TVKuHxCrKaEMXHZT4uglFjipcEM8Ol8
G8cgfoP19qNEcOo7PAPh41E53rGIvGyV9uGG86E4CY/ehEnjF/CR7Q0MSSBVTvr4paGcLxBrVwvd
CvBAO0WOkGx0a+U2T0Vbdac4DZ1n8b2tC7hhJpU5Y9JrIPXiN7MWvNVlmyHJCTMSqHwQBluXeeYF
f53m46lrFbU9/aPDH6duYbEFVQgfxB687WT8DPdiZNZdwHh7Ej87uNvOUV5tdMnwpHvMYnXRpWwo
oV0LJ2xdavBHg74Ng9q0r5PnoYHoU9gjR6evmvHBWURApswy33COKjJ/HVxjHRgyhjfyX9VY8LNN
HsU33elRn7vwTYW7rT/90lDFmTmpI7AFHp11F8QjsNeBAJ38/XFRhw2j11jWDXz4RSq5egsHP5oN
HKBmZZXm3rQR7gJ2ehZCpAf89yaZpqN9jT7AEOvXWe54IR7vEu/wAMY1utX6fZZXBZnDVfPX2EeD
7qxbpTDi+5V1K8g+8M3xJQwbx9jr/aptG07ydgBwT4BUjACLGsoNdN5+HTIsFTb5eNBnj4ZHv0fD
l37/hy6Pyw8AxMOMfPzgxzhdfPR5fNL/ocuXSz3G/uu3/NdPe3yDR5cvl2/jEZj3pfnLJz0u8/gy
Xy7z6PL/+z3+9TL/+ZP0MP0trU7VC5Gkl8efoOsfxX/9iH/t8mj48kP8/y/1+DO+XOrxg/2/Pu3L
N/gf2r5suXFc2faLGMF5eCUpyZpsy3aVq/zCqKGb8whwAL/+LCTVpktd3WfvuOe+MIjMBEjLGojM
lWv9V3P//XX5x6X+/U5B79Dh6dCoAxCE4NEulR9DOvzL+IMLpSjMqgr3OmsZ92ZeL6ss42XCh2m/
vQIZaamPs/75jtarrjEq6s5QYL65n/+b62Mzg633aGZ4Ol+vuKx9+zp8tP6//t3LFf/2mnD0QFjt
OGzXv3a9qxvbOry90X+cQo4Pt74uQZ5CvsQ3NnL8B7b/IOS/XwqY+j4UkGbyzUyw+35KnE0HRHxA
w2SQlAFmxYDcgRcYLStQWzcKFZfV+q5gUGNknYcnSummwEnEwMQBvHJCk3p30Gs+mSG542FjmoV3
BuYXHXRkGmavOLYengIbvdF3ujCc0ERRKUDfX4AyA6CXUmdvUeEjQT7S4kPPHrhY6dSa5lwJVoU+
3blOXE2rhl8UGVB071jxLYLy/N4EV3dQlWW+Q00K+Si1rJ+Ayrwz24rfg2ypelKQfTlZHn8kH0W1
+ORuPbubQrSFV08Upucgl0uQbDlQiB6peESq8GiKVSmgaGpguMxM89eF/sOr6+7w6Fh6hCTqb67s
CTAv6dH3uDKQgavc8TwDiSV8G9wfZxpDJTQJpsK7uleH+R5imwpC6gkh9XidRnPpQHHe+ypWmyfb
2kTzrtago8XoMlQB6JQOyBKCXXYdfwjKXfcM9KXYfZgD5Olf4R+sYMUs3GAy1BH8ihBfgGaffT9o
qXNPZwVER4ah6s83djwQpSGeT/Eeupkw8eQ05DHYGv5agyLo0GB7CxYoe9itNjpLCme4QxvkHzd2
WqRh7rFrZvtATjI5xbgtVTHuW+DtgZlEnRAKXBZeIieo7M5b7OQkO52tB8Dr7CMNZyLAo1MXxZSo
y65zaRoz0yhMjY5DrK6ctoAADEGazbrng1+PPfqthiQJ1KgUvGsBoUbazp62mVfzxzFW+WOnNc7B
GdwXMq120G+9WCV3sddAKB1KwJG3thkPgZAzybZcg1ZajXQd14nFch1yqM38paw7tqM2XToDD9Tl
2q9707oLEj6v8Rffck49u9S9Cz5foB146IFQNUEN96BywyhASN+W7KC0io3zSFG7X865ZnRqQOER
74bpyDXd9mM2lCHLjGvvdK70kDBXZXf0ejAaBpZVZPPJ9CHktvOa/HHmoh37Q6ihRCNNp0Zs0Bf4
KQQaoHiHnLVpoFGaFa59TCQoAtKe6ltZgx1ISqCsEYmtaWB7HstA39+AfvIS4PMtGR0p84r+VwsJ
kLB+xwaB0+hY2TEqRzIDiE/KU4oqKhhHQYtHBzDplxAE5MNCmtcQEbiM46iGLXGAWowbsJ4wUMc1
7CIZCrYp77IwAUd/EgApWAEOUmbhGHndpRlFdyGbJm09mrqhFYUc7ZbG5L5ZZ1KzB9ZH8X6w2Xga
VGs4eSMqxD6NM8gHHF39vu7rqQoXB5JPwANMTv89gSoRCvf6AOLsuAnXFfoqu651Y0vkepF+f2O2
1VTZKfp06d/lXT/8rlzlX7toDpBD0D78wiw/OygBHpcYGn+YufzIjFGqBjFATwE6/EBsrKBiWhbp
64i+sF0lVQLpULyfCcDtGXi8//KQexjzZcaNnYbYQQ87IP+/sLF3Zx+JT3RNeWhiLs1UOa+HKmLX
oRlzvwdM5EROsi9zB3TjBPHczZt1GrLqUTg0rRYsNMUmGg7RBjWCDNA00hQgYK3dKA77aoi+jA+8
csZTlVXYmKas3Wdz0e5zo3DVp9FC7kCd3CqgmE4G5tSRIDwgo3tU3ZCHvCeTm+h1gIfREfQgTFPL
wNNtEE1PznyHnzntAc2s+gOdlRBw1ee0P692HZp7p1K3wF2EUE8FqNbXpsbaObhttPjBuB6Q1sNf
AtR3mCpgH1/cqemBqvL9ahTN5CWnWkFJBldbbyDpKnYamLlc7YO9KlqgYyBoOM76fi7Sdoc8tfrs
9SWIKpXI/qlDhyXpy/G7y6sx6NDU/xi9x6aGM9/Ejs6XDpcpWhBhxxpKAD0DOVrhMaSTqvjOAF/T
uLhbO0VGEkiHq61GY1U9tZBGkjOWybTOmMikXpu4PpOeDjxmWkgr2lNyRyG3U+TaaK1NQdePGeSt
rTYsdMeZ7Adg1quNy8AQjX+d/dNO0Cei5e23xM7A62Gx4qHtcog2Q4Vya6HP5YViia7l11h1mC2U
aQB9UPRO8R0NP0nUM8AgV4FmmBxDCSNWDfCqkZe6DcjruAA6kJfm1j3qkKpnmF4XRFgnMFEn9zsp
BIZ8PTLwLfBT65C8rZQQI29ZQw6oMwFoYhromb3eNyNw4IKoBB088mx1rLZEeoHg0HZ2hm4FiqPD
CBrtxYHejZ8zKnzzOKKIuk6gS9ysRJcQYDsBlTcWpuD12oW8KaCv2LmV3L2O2WxsATheak/ZV/RB
QcdH/RrjBUCxMAVH9NhrX1tLA8iqEc+iHtGfp+QFKuGx9tWpVAfFTzU6x8WsQrkSb1g5nVateNXt
J+R7/7NVo0kHN4aiQJgJD497a3StnRYN6MwGPssHf9hwSvU0fk2aeR+3yPZzN5tf6rYOJkmMhv65
+l7vofcVyyg0LeLZ2YY4EHm9XG/xp2BJ8tKS6MobT+RNTfXDkpWoUCjGGi6vf6KkUKDC4NVA0Dv9
kwqm+H3vJvYWKmX2Z2VO7+l3eI0oAPzcN6ljbRNmgS3bBDvV6Hez1e7oOXnOUuNoOlVw86yMpko8
gc+qahyt7Oq92siTsu6DR0z4+fGXR3UUfO6Mmj3nUnfTKAqw6JjswNVRGe/fhyiKxmc6zJWzR3N0
c7YVCBFiofqOaW76RAcPAI8mBxaPRuC20M+tyY/GYEK5pxTltCv7ccCXLCbM+Pw/OWXBAymctqtB
RQd1H64eGt47ZwoRejTe2+68Wyfo9pzf4RsUXfU0Aa3MVsDBe7/ELNed84emrpNlEQP0jg+JQOGT
7sIBDP8OzOCWT7F0AGq6CIFtGremXH5W3CaYIGfxrBShmoHbte7Z+CziTg/SEYrFZJuAuD0BFfXT
k3yvZGprE1RBpXp2pGkEOn2bdzaeIuWwwabvybC+kI/CzQx9pF6Jlh2uRuZBlNFXcIeMRy+Ox6OI
JqDQ6ZQO+HpXFAiSvAfcRrXvHoqhYVTzuPVpDKqzdKNb87CsucaUdSaiYJ1N61qduN7HsgSNm9J5
Uccu3t2E2EzFL2rsfUqsDhI4vWce3EFJgR2cVZzSYR2TnyLJ7YAq6xpJY3uNXFwUioKECLQYPCMU
RGvQ2XpJiEooRvDbq1Ek9qgJWAeBTFR1Nj04IBgMs0nLNzQcvAS2wZgeBnd2/BEcFNsbRzQWPxPU
W/a39no6JE2pHbuqK2zo4GCRyX3WRTPex3rMAU4qna2HneUFagSdH3XzuKchHfLefVLNITvRqM0y
7dJbU1hB+emhliPPjOMLGjPXKS1YOM59b91Fgs1p4PUcLANe+U1D+3cagONlxkdEB9kfTZcXnsxk
3LK0BE6p7QLAe8ZL56jJMxoBgKuMnulgZDYHgsiKDoW0uQxA1XlWoMojh6jW9w9VrB9a07tO0AdA
GCwoQJIJrWjlxpkH0MbKeGBvq9NQO3+u8WgNBLzLhiyhDGiHVgTxkIg7Gs686QFGs9OAhopbGE9V
87nMi+vVwIrUIn1pO3uj4DlQN7WBpI0rBefAJZrhL8viEBTrkJqTtrS2ACJex+beQKMcRBYQEMkA
iqIhHYzUzoCjqePwxrEOIbpjbhPLBkbws6G5EDgSRgyNGxfFJkncbwH4GPKRzVti6Y/cNLmoqetn
oin/5qW5JrSUKLYw3PiZ5qO5/3Y+RSSS6v/mCu/XJ+e6BkDB4PIFCN2DRsPWSsDhlXfQPvRtNO+c
XYVv0JkRg0jAGn90PIsPmcRY+xTd26kTiMSYHunAwZp6biIGWnsuHisbTR5lFpU7uidQTENLw+oW
pYLcRRmNKdbk5/RyvHvp7srfeAukxD7M7eXcUYoeVGpu3aFWHaPDqUDrTd50B8AFwS0FAOzTlARF
Kgv+0lKrmXewp+pPci1BXdRvitZNN+uceKwLXwzxdR1ygMz4/+M667Wn//1++mFWA8MCQ1lbWMap
ZvpuyHRrzyMDz1vFMBgn0WIZPHoVxqmwjewwoQUYep7GiUwjeZcYCm/RlLPRuIdeEjmFImltGioT
ZD/CNgbhE89bsSEjuZcrUviEJqQNmq86P3XT/Pot3QjgfPzGNMQdxEw2qgnllwBJDfOQtqUF6Da+
83mMnzxog2Ds0fc7+ZHLEe6maTm/uz7XRFO6R5ZPuccHJH5w+8LdTjU3wHX8l02VDggXojOn0xd7
BeYdqFzLEEjPfxl0q9nTfDLRBA1vnxDvFNCiyPnkGIfSPdm6ULZZOaGfY2xOwEq0p1mzmtPvhuSg
EAFWa7ub0Vr7v8fSSkUaf3NsMKJ19nOjGEpAZyZAK8tZJW1NoUC18d3773EQ8lWACkYy0y02N9xY
NNQB41WqFIBZ+RxHJjp0yRB/0E8vAC0oIgO0bWV81pwYzWeoL5tmCYzzZBoAMGfPhjRHZZ8fBPbS
AQ2tFq334EhSAGCe61ddQxIeWSAQjspgPNEva8x4pnnMnOQ5RrPSKw45PrYmnmOgcGGXEOrb1Y3z
xCIbMqDrEM0h+yEGoclOYd7ijUFWdsls0zqBInx6nEGTYgmjP4IETTxGJg4sVcCC3aZ66AwNvrym
zM5Ps3udQLPo4BrFMpVGNH+y8mzjAEoTNm5bINfZi12tpcalQaPVpm+QJzMtC1qI0gadFh40tc2W
EHIILOCDma06NLr4o48t7YDUsHEBqelBzRL1rPXcTYP6VaBX7MKlS/RcOWv2dMcNx0uhgF6KQ67o
fy6RJpq1gE4364Cuud5MEYPrOwMspgGG/Uj2gns8aCHxsVuWWm+G3HSDmVMsN7IuV79qXu7sq0yP
QZiAjd2irpIqwx2g/ujbUrCl91ejJmbgbmm/SOHAfCMSpPVLzLrE6lht6zKQacr8GZ9TBRoYn5FC
e0VDpfLCa2Ht6t5s7njZFS9g8vuuA/j449eAKYXgRRcjLUNUQEJFn4wBIi8iA1QT2wjttvw4NOWQ
gslLweuQvDdzaxvwdA6MdTD2lnEuc+CBpsj9AnyrFh1iDXTpaOIBy1fXKAJpmsw8I7drnCmaTTzM
O2M81vzPorbMQwKKpyM6SfGvahUIjKIztO5AIgYrBOinI1JC5BUyhM7o0DE0SS2e27GdcuNgDz+g
RWejL1rG0XI0RhKpRyt0e8hEDLr2OB9KtEHjYMxaotxNLRL2M35HgsFqK/fPojDLI9DADVKfaVke
GRBRQe5EWkCTmFt4m7TvUzxbVY5iniGyja71UaADUErbyyFYo8SDl0Q91OO9q9dSh+4yQxrgjAa8
V+w66y99mc2+VqfRa98DjqQNtXiN2tTyPc6q18iBXmRdxx5UFJjiKxZ6dnsDHU0oG3gHDbLCS5+2
mWXRMtSI6gFsNR+Gq5f66v7TuUURp4EzYkvOZfen0QMeY3SphmcFzznbku0E5TOg2AVqhscxbjdk
mwC5nMPFLaeUQ61tOrmCiYaujafp3cbtlOYO9CnuJkfb7lc9zz4ztBhc1KHVH8ayLXyyV+VghqUK
GLknQb1of8ajmfYlmlt+wAvAoFRS5l/R3cZ8FnvRPbCA81Oj8AvZY71st0VkWkiM4SIp49veBJyI
g2fzNX0zkmz6Oc4x5ArwtXYZGj7fQf2kvVPNMn7CdhAYeruyf6ZvOgf/CUWC3kxc7Ay0MNcna/BN
ovMJYpwhKCwK9EBJBSeSdiIjWg2KjRBOcQYaz3moWkUJlNjCr9n7WVwhVUq29P1s9S5n2VSf+wrk
WGlsXxI8ve7xXjTu6YAmdvPeyiLIbULy0b9x0FBk0aVpSndPsWsEeN6RCbOAOR2K+AnkftWz1hXZ
JlIB+68ZGscypWkCa3CKH3zKgtkU01sMWbjN3OUfI5gskfxrBPFEFVkalGkCGdhYQcNHBarNHdht
SnyKFDV5iOSGgyWeE1oqOMHshEP9OqHNiSO3IeSPYvQ3KKl19MAZ2oeedJDXK1x8aIruLJSmQ1OI
3NN8mCbXRg14OrLuzKVGsj4g4Wu0XvMkAEzcj66ib6e5UT4jg7VEGGj68UsB4iE7Q0tUhfqwJvnW
Id/+DaVn7QhmXf4EHkVxD+7zO6PCbQdqLeqtJfQxpFg6GGrxDRR22pFGbZ/O6Kkc7sDnzh6xuQyG
uUNZMoIKHykcc4Y8XG0gOzIzLj45ehVSCzToUbEdhpxKSF3Oru5ovmvb6hkNikGRaIPynEZCbMC6
X9volAEtLh0SW1UPiiUPwJqX+BbBKbC1po6Wgv57ie9GVAqkh8JlT/s/nVYx1Ds7tMOi77UV0yWV
39cg+7JQwyksbOvRuFD9MUe82q5arDNwt5BlbCHyKJw7st/KtVJIlRnTsRCJ6c9g4QgpkBzrUnQW
52yXvS91E5a7D4qnlSzdgXJFz0JeWiHndvVoNQXE7cw823U6L0Kmp9hpqgUa53sVArFm931sSm+r
D+oMKQIIi5PoONm4N8zBpEzsQo5/tKlyLjr80Jq6xtCUomNj0ItJC6nwuBJEL2XLD3XMBOpF22gc
P1HVcnEv3NF/P1/Km6YBLcGFc7qve3s71P0nNw1Bfulb+lScF/G5XEGrp1P9bUgKdNWIDF0x8B2N
3kO57EVedeqknVakKLJTxHs82U0pkPTrOhTqvdktCJgayVpNh7qJ7A0butlfbXQm+TPPeu2BxpZi
LBe8hOjXv87j7oimIIoc8xZSWmPubOo2/xizrshBvLZDNeon9BLsQ9ta98vrQUOwXqEtOr7eL90m
qmxLGNndysH3+fvUZUieGxsyvt+iuGt9TR/VDeP4ZiN2gYYZPwGoHx5iQIuBYdV84iBgcVueTBM8
oRRFk5x4APuCpDL/+yTO8vO1VKKlGiTazQrtbk0uoCEFXW0/b+zpTOMY8jjbQaCUSDZFxnwMRNf1
Bt9WzjKb3MgJa6gsIv8G7LUB4qHsDxOVt71SCeORDjMfnNAZWbxZbR3a61BCVGO/rFQT2+IhDkcp
HEYHZKvBt9oh511NERgcpXBYYucGVMTfKOCDuR+0Lehsy4Bs6xrIyQH3xBxnWYMcdkUainjUlJfq
368HFFCxnWdzvHXgmeMHSq/Dfl289fAxaMwebz5PvwODEihhpNouSA27i6HX6LN2zAdWQZkXqp7d
RQaQiQLokDkfTRQqJwKsbC0Tf11rXf7XtUTNv3hpph1cPfEd27pqg2Zabe5iLeqvuja8BimSPnvm
vlcL/jQMpfc4lInMUUFLZowhjBupiF7GSFyhFl9p12gH7TiPNbYyt9Hr9WiGKtcnmzAn73HC+jTq
G+01LZPXKU+dyzTica/NjWRPQ2rd8WbniC40dqYenjLz4kumHWlAQQmY6dHLaL6ksu+H7IiOdvkA
1FRnoRks6CGdF2oMnxyaQTHoQL5eal1KXspBEhd66bgZjdfJJerQ5yfXUNF5dRpxmdKTlS01qrax
mgBkAZz+Y1IO991ciCOZ6NCA1WkHNXMdZI4IQ+YRXPIZ4lQL4IFccdpDO5mZAwlo6KXf0VYip584
OqUDOByjkGua5tM2hWy0LaGz1bbOuLHRAiaqfr7q1v0mQQMoIEPgC/tAGoZmUWffqcVxoRNDu+uV
MKwW3caydFBkDhAX3Cron9x2skA65025RZtBvm1lNXX1ilj/MWlA0KCklwboU3I2NzB5GpK3Qclx
8a5oeILTo0qbLHNvHMtS0pvPeCdD2xDZLXQRQdPo89yAqSvSwOjvDpr1Oer1NwgyVQ/k7LnugyRP
f2nLznsSOpRh5ZykhBCfMaIPd9JT+/NUq2xfqU0ekteKmbKJvQx1NBkcQbR6ucCy5OTcXADFxA8X
SF3mbkFlCtQr2lz4yUryAEOkXWhYWgD0CU0Pinw4gMDTPfWRSENmpen3Fo0csw7+UwjBmdtRr22Q
WtT5p0npLhQAAKUDsovYeFhnQh4w+d5q2AR7kfmlmEtrC3EXvK0ssNYXUwl+GIlZGSTYZT2QrYLw
Cuhtq91q99Ju3LYASiLPBXGwm6k0VAhMKeeiTxd6Ue8Li6csxZvJ6uOu8XupT0EHu+6RqKLTLgME
i8vD6iabmOMknEckgshxu8SyTtOhUIwsdGjonX1aD2M/sMPQALr0bo+BRjoZE4j2wr9O0XI4zOxD
TM3TaZdz7/sQT/U9uJL1c6dsaQBqaOhz23gcX+xtuSM7WeiMyzljzvQznm1WcwxBSXDaocj6y6If
1lvtvywaQxBrqFjqOoGOzim5p6ANiBW59m6a8rdli0KFE3m42X+gUfgLRL+Ap5VO4Mv0bZpNyBb/
GuvI1dokfVt2QORd9jNDO4YANLnHzChbpHSq7pkVaOBTlRnNKGXrgEe4dV6Ejc50ENb8CQk795OG
70/k8LToNGddd9QNACGhX2Q84zUf/UTh6k+FP5DOl5xjtfp1TqQp0YnFKTTV81pstFEEoqyxK0ZG
+43j+9kfQOLy0LEBdB5qjN1XUs5vzAH3A/giRVAwcDk6o6hDVFSyB0CPp73tCmWnO6y+uJrXYueD
PizDA92yJA8T6fg4DUz/cjNJ450CtlWzvvAOvAeu0J29OXqihOoEHiDRH9Q529yqjM95N90Xwi1+
5EaOTko8vT2BX7NDjykiEkU1PnfjcE/5s99FvK/xjxFoYnODCl3Aodvnn8BLUT4S0KHfqKhufbYE
69AAlrwQoKJOVPswgWNrgTmUjQGoJ9QwtsYE9qoefLu7xqiGoK5NyKRLJERWpcuiNJ+HtKgAWpIW
JQwFGjudZdFeE/0mg2gJoMV4TFGd8TFW2+oEbQPsQCBOtgzRQ88uxBurwYTcCRhWpIns0tRlanWi
Jd7XIRMEPQMnUzS8zKDvtwF6ROMVSD7i02zr+QOTQnp9klQ/erlP5573JmY1CgtstJYIi6uDnwCk
4wFpt7VZhgaq93wq6ADYQ90UGhyQkROUP12NFniwIXOpQDebZqNo0/o6OB/kD3Jsh/U0I70myvKh
bMAlSoL0fZtNAFT93dHZCvYS0hEjo7bMyAcP72LpiLPGPOkGeIjPE1JVZc1U9nzN74yGU24nFKhJ
7y6MBqF+4/krlELLH8j0qUHqifleA77phAZ2UIRdA6oh3XSFAjyfkrk7wfutpXLnaIvIckKkS/Jt
BSJFoIy0dHGniu4cU/w9oB+CXmWB1rt9oaOJnf4ywKw3BtD/r/0Epo/VDm6cjVnkyetv4m1p11Ov
BrKRgYusBr1HkXf4lMqcJI1VN+58lI0tCNohd+E12uSbdskhGdsarwyVl44jCYnkwH3S9Y1PLJvg
WQGllQK+Qxqatvnvk1rNBDivEmckqWrQ38qDAp5KwAuhn8Hnv2zSkUGmDIowI2BPqr0RYDduNLc9
ZUyISyIP1WRtWFOD3V2O6ADAv5kyPHRKi1f26kOPWjGNQOkIPg4g+yCJHB9XUzZ15XEc1K9kooPd
e/XeVSEeT0OWdsm+6qw/INHTH8H9CRmjfsoHiIPWfQAidAs1prFBvl0ayUORdLaE09iMyz+qQlWB
l8mnE7ZM2qadh9EnrKU2ovsGz+Xw0Jhi6IwOYEkDb0F+Ws2g7816v+n764SOQWK7ndWHXHcgZaRw
z8F3sqLjleu7aCPa2A2z3BAvbEiQR7W8i64Cy5VMDdhDbU05knMeVRUNlRBaJ68L+qc7iFZHAXld
/NScbeF8Q2exeLHABf0MOYC667o+qDvloR3BLUaRtYXu7FZU6p7W0Tt8dJg1ig15ddaPBw39rmDD
xB0Bx5E9ZnpzoGUpAkhIEPYp7RON0gpElNhytidaDTmrHiT2rQCNlg29URN6eJY2YBs2J/qnCM2s
KHikoImCEundiDfy3gCN7hld2fhq7uLmpQU5hq+OUGar8aJFSPjEkAtioRpn010fVwBcyJwqttNa
kKZJC1Y8DEu9TgwfaIb8jB8l8LU0JpptFNMJM55pQRGVvwQmDkQAorbcqlULFWBZglNkCS6SpbkC
OSBvmPg9mchpMxDYqJ45bimCHHYPIieaT7Z1Ec3qgdEt+3uyq0wZIUkDzSz062unrm+ruyaJLtGs
mKD+IkqruNRBZKWBI3WOsh8lfstBriI9CfNwCi2YfGtDO9gnI7ibEU6nSyioK6tN36MsBXnq0PNe
k5qLhzUFIBQTbQFRqtxR4oAcKTMnCGGzLsQXrPFIjkJnqHnX2isIMoqDU9cVvvg8fWeWvXffcOga
lFYKQYVongO1c7JXPrq178xl9K112/txRELen+a3Bhs+vKo1RwfJ0P6Rm+Vna8yrt17Bvxb9y+IT
9gNlmFQFu/RDjYSAaWlnN5nmOxE7/aFVvRGqvPrfrlxP5scrW/LKStLcN6JGnqUu3lC0/3jloc8/
Z02pBlllDg9zWm1BYgY27tlUdmYtlG/GiPe51+c6yLA7dwOKf++Env/hgDq6tjPGTH3MQWgWOKxt
vlisf5Wgbcz/E9RGqHTO+TdFU9TXeHDyUMeH/jEuImWH/u3skOYZO088mzeWN9cvThKBMDoxte8Q
0rjehobbUKI4/t4bSALe3IaYvb/dRmq69S+30eHB5mzgOTnoJ3ye2xHyFShClC+ggq0vBsfXihyZ
nooDsHyVI6p7MuFpi4UeM/odDWl6MgOrRENuTMt09HU7LJBT0RiAHnOQIjuzmYaDkVgQiNfKC7Za
ACZw6xl6AtbzEMskDESQjmTr4liifiXXFUiOn4EwKi92dJ0OSTDUE1ML2QSzV089N68HJs9ywN9t
ZQC6VI7sdJiRWykMJE6lB+Q8UO3R1L0KlsqQBBtMDdkFlEDmE9hgoamn/iAz1EUhFSOjSKeGoqpZ
iFPTqhc8t0RB2jTgwxSj2Z0GyaBCB50PA56PQQadgv5xvzogjYBo9T1aTN2m5tEd5Dr7wED+bE/F
uyIH9xUYJlyQoQJnTV5wXnt7KvyV+gw5Xhf0snYUbRbgwDwmiR9Fo7urU60zQtJ716QRmgrujoTd
SSyezsirg8XN59LbcmBn+pFDdR0kYQ9zYrzoxFIrR8JWX4jClnxytPpkpPoe+es8CAwvkY3RGWgk
AywsGi2xyTk4lOgRcHkaJOOUNtAJkQ+LVCqnwxJtcgNdvoB6rwdPKGIjGjz9jol9l5mKAZBCKt4A
7AqbwstfRdo1aPWDnbhp89QDk0VbLHZXSIYxNxJv0r7Ga7r5Bx7fRnyHIfcyScZ2OvBcR7fI2KdI
t8G2emMZVzp8BtiBdotVUSb3sYYfLs5HdFoIZ/rieVEcTkapH6i649SP8yzY603U6GSytngosIO/
KPin9YaNwoWbOmboVgkKnFKYdTTYdGkF/qVU1hh07NmovDYZinMpTNV4BsvORsHvDTRTrP6kFNiv
kVKNXmh4nNMTNBFJHRvIvlSApifsSF5eWAcB2oqnOE5MWoPMA6RFT0mJNWhJA3kw4JHy0i+TOoeC
VZ88N6JtQb8DoFJrpMlzDeJ+kLW4wTyBfTZojQGahlHkbFvTvnpzbKtpKpl+N19GkNNBg93GgiYN
egc6hzfyT2ELgblTm+0JfwpbOMtVK+lO5J1lZZy8qI4jOAG/+eqlTxMNE0f/OPd3wfRZw7dafhqP
VepMQWV7yosSi7+diUm/2sb3s5s4JYOW+8S6aceq3DgmkwvSHfmmBQ7iSTSTeLYGbhybXhRQNcSb
swPdt4Hdywc7vZmjv+LHDFyg81CPtrppbAcJIpCYHGeW6EehczuEJLzhk211/G6IXILe+jRvdRvV
bIc8gUL2jUOT6xf4xQ25a0DiS9GSBzqUdfGC/lUHiMe/THQGXjcvAKd8salJL5OMTcZAm2K7oED7
NTpNAHYv7O+r2RBxul6hdOrrFRwL2C3JGucFepwUG5qxBttK+RyP5V5RwLKJ7qXMb8sp23KofEJL
ztX3fFbbe1VWepWk9I5qD4iBrPTil5Y9MeScILPQQrdVRpCjZOZeQw/ZMgntxX3IIG4mtDm6hxwp
95XCa77yBuVISy+TYxkNzSv0yBZ7J6BSBEEic9PmXfu1wbOqptX1k1FFYCsqBZDG0j7I6eiAitfp
LSRXn2O7/wyRizqE9l7+PKpIt9AZ2UZpE9JGZ/83cUqN9EKlgmt6mhIt8IwZdPvyG83azYPgX0w9
EUehArNM1rwotWAa8Y3SJAb0Kzb9DBJsDyI8Cgjyth3LtB0JXcyOcW9ptfqUl1P+mDL9J5kpyk1d
dVeZpvgio1TP2Rkl8DC1Yj7jWbM6aha+BFCPt57JVidJOKHJ8WJYhvWcQag5dIC63lEETTAF0p1S
APaZbHLCYIO9dckDuHqcAsSXb8DanbwCLt3to6HTN4lMfTmwW9z6aK+xLXqT8b+zj3MB9dk28pMp
6e/zanS3uT7Um7pKyk+gMTTuoEvpBUnEy09j0qFp2YkdX/EwzOYISYkG9JgUrBng8xnK8Z6ceZPN
TzlIyGI8Oo3Q2QrLuNZf9H5ML6PDx7sht10VaTibHxr8WBb+qMXR3jR2msXY8JMcSg26q2OpT/yw
hEO2D3ozEKECeqoFC8vcTPdmWvevPLQnc3xVFcYhODUVPg3jppcMkwpkYKUXqqQNxBXQykLDcoKC
WWyNz6hMexe3t89kxqsLhqIYIPcm77CkCxW0EkIwd+R1NPEWmYJv8wL7u/XnFtmRQvgpMiTQAvjw
M0y/tuuPbzRtZFPvhwDyJaTAAucMmZflt5om6shBpyBDOplgd8ceUhu3g6yylf3En9I52vI+iR/I
1Ksu9I6T7if5yLROWm2/TuLT3B61fvxJ8f/tpLQHWgxsD7i1nrnIkzrTg5fFgHo0bDTa76KLj0qG
p83nKuL1S5VHf2ryqat1utR38TB5Bp2gsQztX4fkXYORsWLndTjm6DjTirgNPWUfmbKzeDLc+RGj
mPqMh9+ODKeq/LGw2ydAQvTAKhP98j+sfVlznbzS9S+iillwy55nD7Ed54bKyDwKkODXv0uNY/zk
yTmnvqrvRoVaLbGd7A1S9+q1PNMYt5CVbs8gghuOgkMsx2cevyG+bK01ACaepgZCGmPVtN+8Jj5w
A3jboAKcG/wEEAotrG9Q3ok/uyYzVxnSbfOSg6ZoH1n5tqSYAFjqhfO2JErKzxG+u0nHxWetMgdQ
M+JqRA1eAJ0D8bnkuCddCWX7q19lTaCJ9UFYupJdEW9JGyxEWOXiMlBcNCBO3lC37VsIhUORk5TC
SDOsLkx2ebeTtJiLAAZexlmKveDFKyEbHODCDvH+CSDVMV98HPovPjoAP8dhSqxt1Fv9Op5YeEh8
f/zMIGfdi6p+5kaVXnIwRAcSuh6fyS1JMu0AjmDobNosqM3B36eZGe5iFCuuUZhsbxJR4/+6zqd+
bVU5dD+oP3Z2D1oR295IiApBF9SdNpbOdsAy/QidMToQbz1AV92Nrt7ti4nsk2PM/kRxTyZHAUYk
7HirRgeyk4kG/6f9j/XxHf/wef65Pn1OnxAd72sL09n6qGrbGppr4wv5uxlAZDua/a0vM/C+N8JD
6qJMv7UWC7MNsO2I/7Q9SEbUhNnHmlIIvaQMqjApntL/XmqxvC83T09B6evKAgrhSg3Brhz1LeL1
yje8fEs20k7owXx6FbkeWIMJXmy8Si07Mg5Ijeozbkx4uR043OsvDCzzT0ljvb2A0/rNbYaRKTe/
q/oLWEPcp+y329TJf632TzeaXoUR/otdfPutCQdjKDDdutqBJr3VsPuEJ/Y90J4C9cP4olf6Oe/A
bEGe3La6vetaHrgSTRxKlH87JaA6jFtw3ZLPqDlu0HKg6UzkWGYfdQewLzsf7qCvZ/dchNMZtBF3
5E3LSh/PLWtODulcHiUDasUOtWKfQwfzWa+RkghZGF2oC6q/XVt0yaMGRbrHYrTWo6pxzXLLRNUT
rwLqTpNh7UHGrM+juYwBhJFluadRWjKG4MaFumrJMQcnHy1Zgl4n76Pu4kQhaFE0H8GKeGVS3EQ1
vC0AE4cc3JliKX1UT9DES6ItdY0sFidTh2bR0MTlpwh5o0c7n0Mp5NA2oHxepnPe6Cuf9Rujs6BS
GKX+vWxQqmYqtdBaDKCdYB2Axv0A9od/ewivO7USr/o/PICcQlhcpTz+sgbD+X0tEwv68NizFOYG
SByEVFzLRjsp2v0h1bZEpD/b5nGQ6oNkv2nBAuuUmrFzGhtZCROspsiDNWdGXaRM5i4hbAhTEwtn
Ni2YmvdJhNYhr3cT9cj1faKJcoRzHKGUOjWrW59nJ8gPskdAg9kjM81nlHG1F5DEMkiWN94G8W25
ocGOaf5lRMiqU4NkKsv8WrHcBCstZmeJk25QUt9uabqncwMn0fbbPFtNgpTGDvD+5I5MujdgUwXi
5x19Ajl4/SmGHnBAo7SGiRxcqZvDPZlEraGCSLBsTx8B6trN0TFdHQCQ358IpD9Q/dIeyNLpBVSf
pm9hmgwHCsBxEOTupqav5wCeSKzuihftPQ3SlwzZWIi+p/E9fcHirEPZxz+n86Ku17Frgr65zLxD
gvcAsLveofOb4pNjpuWnAvskS2byFjUWvuOOaQM4GPM9DQIhPe0tECWsaML7dDyvCpC4jmzjuVV6
taxHAk2YeAmtAemdwL4DvvusQVK5FTL5Bhrcr24PfR8QjfiHIoYaI8tz4wsm0jhNHGvNWzspQDPl
WtNT8+AoCL6hNeMeaXFDQS/4PfLCThDWbb71wFogIIP0uc8SC2ynOTIYuVKSUlIuyg5krfnB/k9/
5Awvpt/G/QGlyxIQ1gxIBRX5+yMGWLOkXlkJEhrLwIdgYUuRQCbAqlkmeIYPQwUuDRHeQ8UrvHcN
ZFmwPfZ3A2Rs78ERgJi/i9Iv4fln8jDD1LiT/ddpdJx0lfuxq+jDf4ZMuOnKUezArVqSfGkNWtJp
Wmj2qTs0g4ngbQ/17nBA0Zs62eG55ELGL+oO1G1NfR2DFfYpwckD25Z/u9GrYnCgoO0X3V/dGrUa
AZnf3dQ5Zl6N7HRTrbf5clNarR/AqDxkAsAJCJPtuinLTtAFy0+Fodm7ESiEWywqwNgrw3vsQ4Su
G9OpXs0kfk1iUf9sUujdZUzGgSUBgW7j6mfvN6+jFpevRVOmkMbJ2ONo4sdca3F+g0DF210aQ368
i2sn6QZ5sBb0x18aS39jjYHStDgBs0UcMR/M0IacaWX+ZqNJioLDiwxIbPjeJkfs7REiMdXRQcoG
wjyO/Ui2iH/uhD08CAOvA9+B7HA7gQtr8Yf0FSCNXMcutTXa+7l5GboJoqWVfeeM0j1aarPqArux
NbIxRRp74jck2yXQrv80zuLxZLSUZ7qxj5J73o8q0886WE6WC+Yas8X/ffEPnyr1x+eka77QHpl2
y7RRHgeIzfNQP5Bd+N4ttjxgH/LptY8gO7CEdykMrOy2CbFz2422VHkwiuc6glIFpCKMdYI8IyTn
0ulqhVxfkYPjP2ddY6/iEsXqLY/yFZ/0aDsljn3VgLidG8M347PP7c1QhAhv0QC5CMgtrUr8yLZk
G1D/t9adJIIwXc9vgwBdSOdkcluVHP9+TaUhAMnHIzaN42fQ5DJIVDrasVdd09w2vmQvNchrTo4H
9b5YaUcbxcRWPQeF/8S0EkxY9c96tLQv6sLL6rcLA/y4GYcgiGMgu1gaufHceF23jntu34QBbYGs
TYojEgZgdAgnf1ObUEVIjbBc5TXIdyIlT1eqq94D2htAHvR1A0m/VOrG5j/7kCM1aQq2k1h5L4vR
VVx8LcvOx3HLOtORc6ji6c7UpjPJkGWpOd6pMTph0lhr4tuiDqfvY/9tHvhQwHIv7S8tZBkCEB/F
j7EVetvRA8ZGgMbwYqZ+sukbbjxXWv+1qCTUzBPw4GFX9x10z1Yg1STN/D0J4Ft5QUFPCmZNTX+e
pJwnQVZ1ntRWCGgBbqKFQ3ZKGkdb5ZNIV4g5ZacolCBpp5EuTMe3SxqaMh0BFKeYjpZEAq1UZZWV
hkLwxIDwOrTAkrMfgkFDK3j7oNlpvapqHn8ZC3FjDmq9gkF8HbjX/UTJ1K/Yc7xnllvgYfakfcuY
nkH3icdH/MvWl2y0zA23PfZopvwlCaPdpPJH1Ihq9IGtiVE3Tv3cQro4c+TRoAzUB5/34diLxyP1
Oh2K893oTzuCBFUSOuVDi4jejBBS8CFQsvzdxl0wUJAoNTmTn3yfS6gjWo/8/uN6Tos9upd1Z/Bv
oDxFZ9p6ibAMtv4JLOnA3KggTWkDFFg5LqjKFDpaNTQphLbTZrFNqX81tC8Njt3HxPNrnJJ1TeLf
MFrPXSkK9zaKIkXlbuIjXADipEQ1NAAmuzCwnDLeffDGbnndjvlwWZwdpoi9s/rxgxuE3JONdIoW
XOAvIIjxL7yqHSvoEA84+Fb4UptmeB05zi1rwO+3rgWesdkFNVdTkCahhqfLWKyBJ4KowfJ8kmZe
g8x6Qw+mjuz22NvXMu+KtVDONBLmyMAFOgdAMOWz8x8PP1q9MC0DZIsoS1dsh66iR4zMEnWZdKkT
8eEyREZhpDZQfcBmqCmkgffBLx6MKl6To5MYKA+yamYdTFvMtnkFa6z3LWTa7Dgo6gJyE4Zh3yXZ
1OydpMsPpeWMtwlCkNCIS5tXCblHpkXaT080e7cy2ZeOFXJFkwo3bfYiN8A84vfjzcKS86RCdy/0
RLDLbo8YkTtPCoFru/PTcWNCoS8oVKWCqyoVqKlls0LQyr9YtjCAq1FHe3BtxKC/QukBCBnf/HBq
AnMJrxvgzRHyCd4n61UidtBHg7wx0jk3YIblrchEczFdKNRzs3AhvgMKFD1px2Pl6/fUc5WJrsBb
ku97V5UnqKm0CA2UWpRt9RrwOxa25dsqfp53a7NHJDUxvDDZlDYOmjIzQUi43Aq5JXwaIGj2tJoc
032YpvzKQaqw8TyRbOgXVamflZ6Uj1ByM8/Ua0O/u5RND94/jFHjN7rYuEBcbNLKf7OhcvU+rDRv
/i2iqra81JN1I3/6KYI8nm+iWDSbZSER8jsLssUXWgfBYdBvjCxFkAmUKrXivzKy5BcXKbtzBoh3
8xCs9WTnrsNWRmuYpzYq5ZOZxrtu9IzXXBhQsi7bcUduGVLouYGDfTsN5vE/LTuZWh24AjRctGwR
ivJoESyw1Xprj6rBcFM4U7clFjLqpoitf+jGqkuUZXrbhJtlNBQISujlrwivhacBmkJHnuGvpK4d
I1peuR4KEdRo6iiOyLgGLlF19RTYQ65o+qmLlEFyyeoum7vRKPRLVGs/55WQ8bimUfmVehF3nOvQ
6c9smqanruTdTYOOGI3FhhXftbl/pTEJ5OJdO1rgDMAdwajR3GODtQ9BsPKUaJMGTNG4pbFiMI0H
F4SBNK93+vZx7JIVjdVTlHxyi181vnk7kQLr3ofl8CiKMgMtVz6cXEXuBNiwtU9Nu4aWDviiZhdU
0zSW49xTLy1zExjAxNhSdzCA4S4z/0o9mlRigx4gQDCcqEtLMq+/Z1n6aVS0J/nQZg+aitqWdWzv
sMEYIHcT1weJ2v0ruSApE1+hQXFYJnQF13coBACCQi1CTV8kfF4kKprhYAG6HIBhwkcqu3aDtPGB
Zq5tWwtMzYkhssX9td1P4V2dV+EdqiXzfQJ5o0Ann8ZEmV1Z91capYacx2PpR+7d7JS1eLi0+A7M
62Y+mJJ0J4v2y6TlXqW6jZGCwtbPSmeNgitgSPxIN08O/nHe9wKFSIDWpv6Ht79MxnzTMwTB607f
pX0+7F1UCz1GsfMjTqfie6n7yByw6qkAXdrfHLKWPfljVc8OePEO+3rEoUutkOOw9MDAIxMkLjTt
SyOqLyzXrBeTb6ewSF7qRjZXmUTAaStzX4p4lwE4vkUyynpZJr11sVtPEcmapuo0vxml6eM3ksQV
yvsgj/Sh6UMA3uJhhMovBlr1bqUryLyzKw48iSX9NVl808Q+J6uqXZiXUMNzbB+yrjnfONxMn3iB
rWDSRd2PCrEqzbTtXxxprJqN6avTIaiRA5+Nk3aP4yG230ejblFsp6aHELuZp0+e3j4h5TFs0hy7
/VZhIVyFj+Ctjdcl66/UYzrYFKYu4ytjNIDvUKO9J95Gowjl8o1TATGlpr7P9z1ZbnUfDKYJKKwR
C0Ah/KBqVHILtCr4gTwib++BKwpngYGZ+pdefKLxENxua9PypxNNzNXEjopbJvmpyZPxyFRZRdN5
5dVRV9SN3BC/03A4GxO0tsHCAX7GphJnciOPSYuqXdeDLPYA8FG/8pyiQcZz1ObagDBPqyAxdHFn
DF59BfZFA5oVqVNX1BW+n7USJ/09w4oy/x6EgOAwz+3vjHv8RC+nvk38K2TQdl2MN/2qNaNhCya9
dr1s9dQEV+TdiUwCNH1b3bMAkkZ4lKeu/BLm9QHEO9pPwzHOEC6dXjmYBVYM9f438GZpe6fXhz3K
S4HaVJOYg7rFVG8Ok4yr2xTaZZCNZXzJVVVqlgAeLSAJNPfe7Q53Sr4uRHEsLXApLiQzgIVC10fr
GdhV9fJIAzm+Xpsqt5HjN0Moufb6eGnAkPbS/6qF0b9EpozAkQtWNL/xrRcO/q9tagi5JSewtr7N
Md3GfjG+21G+F02Z3PeNFT+ahQVgfK6DvqpNk8ecV+0ZT5xXGpziuL6AovpSSjc/W2OWr6GMC4FF
1fV7vAEDuqQm1FI8wtTIKDOMMAh3KqEed0PGwfkGSFx+b4+suebAjwbd4Ouf41Zq66oxywN1M2Qs
oI4pnjJDHcGAsw1iMMN8DtNGAluhewcWe+kJVafuCtuhoM84f56KKL7o2uiDQBcwAAjJdmut8qJj
pbrKjSs3PWriC+KV0ESLWiTDgMJag8omPlL33c1QqwEsBm40AhVM7TdUdoBhq66++i5i6ipinuqt
ANKq967SL6szKuLc9bsHUhIoAUiFWLnKI+xAKU8e0CSqvkbN2xrkoUFxDlxE4EjGA0l/6JBM20wN
akBk1RgPKKU3HnLub1tEKW/kUSSpBcSBLwNEp8Czy1J3CvC0GQ/kbFsozOZjC8wVptKMVq2JcGS7
sSsxFava1bZycF5NaGodMtAxBZ1ihnGmsD5RFyI11pPT87duJMdkm6BUeS0b7u7rEoJhdFZ38Vfv
eSWSNR3kaZS6dFpfnO1OhCcEddKAslqd3YEqOC2HbdJ6GkDKRX/ktuWddKC25uxYFoKSSyLDShPI
TqmzdpTJbgQGaF5pmfDnmogUQZVwncXY9pg5gG5xMWR3foY3mpzYfROWMAFDcJKm92UxDakLSQS7
EKuoy/t0xeKCr1Oty7Zzv44mxVmeWIe5b4R4+TZVeaUlqsLN7kbZ43yoJgNvN6+fo8QWJHXymCen
IhLZGbudt2byUoB9/uzHVT2civZEdprRhb4FGlWdqGasK1Ng82kIIRjMUEtphZoZkM1RA/jvr1Yl
QFGbhQaErhBGRxoVSLs4KR4nZ3Q+SQ6YzJjceq45n8hiadMB9BH9HVemwdKbIK17diKPEhmJdcuh
hNZqrYsdFUoleQMOKZoaQ0r2iGIsP6AuSmKN6/+4E7Oa/i4BxKVFFt7vcweV0lNTnDrVJNJCvx/j
ApihqTjRFQ1Xdi9BTmxJ8Da+z4nIncbJs55q8Pn8eUnjWjs0G0hpJTs7j7I16YYfClUdVuN7sjZb
XVx6APAvTp5n61w3rZN0q588zPqzIfq3Jkrt/kw21wO/nmPnJxqclEcPtgbE0d5daESigg6UzuBV
K7T7JU01DSw+6WPzyt8ry22kGchEaSpqtA4UlcqLeuRKE6e4myfOGa3fay3L/3Mtsr/fcVnL/H1H
WtksS+uEWmw8PvEwajJU3hKC13vv4rhjPqUdHivLKLYTH7s0ioR4nJvtxXY0cZEmDw94tR07MwVi
h2zzpQeAyiE1jCPZqCndGvXMqkGZAUhKX+IOJwjwdnE2PmmA33up9lJ3TfWttLwXD1+Eb6CCni+A
J50v/jGkh5I9QyrjqIZLNfN/LPH/3QcSYKjyAn/3xukd59xI1w6I6KGI83jbQqd2ZoewGJRd6lp3
rh3+5GfT+5RMpvXyt0mhZ7YzO8S/J8m0tl4iy07OokTxZV9o8o6aLmE5tDJXi2VCIO7OTdSGPIuV
6Kuu2CzL2tgZCc6orjDGD1PzfqWFTRXOSw4GuDp0qYIS6g4qpnfXhLGxy0IQwZLNRoYyaDtWghq0
rDcDauoPIeP586hNu7IxAWpVdt3K/MUuourNzsDYdmiAr3t2Kpwh3+2L/z/tVYP6NcpezYkvlb0C
5SU0mcc5WdaAtvbc++2nJX+WD2azGxxPrpb8mUAKE1HYxNsuSbHejl7zyJYnMs32eFWFqCijnNuk
hdk5tupPy617PHB2TROPq2WZNhw+Lk0Do5HPS9NCOqic73rXXE0GKgS5OyEwmAOScs1r111pLS9Q
ByDD6zyCJ9R4QF3LU6Fs5NeaIRQUgSDZ0QrzXFrgfRUBdh8UNKlF3xtsT+eVFtOyZpNkO7xv2IkG
gQN7SJ28Pw8o41/LgmHHrTYy884DL756tJGaVSYPPNP7Kh9B1aW6tF1xygi5NhFmJ7K5HggOAAq/
0eDsptZ1kQrfLrbS/LUsq43ex2Vpkq8hmJUKnuEchW0QLTuA0ZoGqenelw05jgpjjV2V7DTnUHfY
2dF+xouAg6Au7Weo63qDQCESUhNLl0ZRy4bfS3b2Ipx6BlQQ70I5ffU7HIkipg9nEIpjj0d9pox0
RU0SlpCIzdodTQ3Bso7XhppC/WWFsALBvzW0D3/Y55U/3GTM/SRgXim2CHEMB8miR9Me9C8MQqx+
6CTfiz4dVq1MvSsEf7szaDxQTjhW/lejuZCDA1XiVcXAKd/Iur6U0BFZ04C7s6Ax9Q3Kzs3abURy
8eOouMYTsAdIbSXfXfPTUBvTVwtF6Wvo2JZq2xzukCJG7IFDuBPv3PFLods8SDIruitL177SAI4A
qK1QAxpK7OaBWgP/cmiijkI2R2bEoFZ0FARKcvFANtE5QNmNw/jQIDK4tSJN3MI8Nm9Gq99ztalN
kUqinui0eKuBMR+KwBB5jBgzj4iqHKioZSl0oS7UnZ0jyM/nQfInOzUjUktHJ3H3f9rVsmCH1o6V
0e0/+Cs73SCbtPiEgpx58I/pqN5F/lgX88db6m3IDZDI8jTV+W5Z1gSm/pJ6YtVoXF5cFwkdCUz+
bQjxukahWfLAMx+w3wqKDbL1y5VhG/UL4y3K+ESbf/E8oACEKL/7GciTSrf/1dvlOssKBv3QBySD
UpxScr6qfSv8hdQZYNx59k0mP1Cj1zzZfT9uYjwaz41eVicD2dXt5NnYVIJ8IIgKr/tumdFKm/Li
Fzi4n3tntF98TSK4j8j71dV0/VDZKN1nOJPdp6U3rESnG19GezgI18h/6Ww69qPffAFoEwJdYD9k
PQ9iMUyPulmmu9BusmPDeHazvThaG/4gvgBJvxvrLP+pj/HnPk/H50HIEadPozz7Rm+f8cuuNmxg
1QvrEQ5UrlY3HRLmxaemTZxVHaU9KLAdfko8Y3rsuPEIng7nCzSaoeYU2t0Z+mH1A2javpEdfwyi
MkMjLiVo6+5bHgNInXhrzUdxHQgwo6tWlMmlMWIc9i1r+NY6GzdNyu8A10AmSzmY3B13qKGMN6mZ
lXcofinvqhAFXgg41IjXO8WdAe01L6gLfOIpv5EJNVwaMtPCt+JAatU+0rp0KxToA//V2r3p5UmA
sLE4Wuq9Nw+EqBaYwuqOerEbVpfCjC/LpLzCW3+ME5B4vi9UImG8xo8p3WoEEcGG+m1h8mGxwYPC
a78T2duk+DjrrB9PXRGUjqJ8m4nf5pZ8qPnQr2U0nTiwrr3hHSFhEzguWDyq3LrOmIUJ0hgIDqRb
wjhEpckvKNB4pkEyubFxMa3hzZ8D4Y40WeSctNZzVkRHYVft5yqxjQcTQbPzX+xDU360p2b32cn5
m38DANCK2Cvwvfnsh6n5ICNUU82RrDIc+Bu/K5IgZ+aCG5QwCVSqVoB/oWs7cE+E9h3+YaqnAZJM
+w4l3NtutIzPEx68Uc/ib3iFgT6FZ9p57J3pBpVqD0QZKEhWM5HTrZ6kmskrBIYit55nkoMTogiM
ZlpAVNz6FKLj7PdMuqfOAFGkmU7s6Z85wEfkgJ0eai+iTRG19gMQ4ukW/xn+WWQJ+IYhXr23uFUj
LxBbUAvvdehRW6BXtczsO6SLtmPNpgg1ifEGHF3G99RGZSEQs+mzM+li7ZvCvFUi0nbDNHRHt+nG
M/LsEB9nVfPQ4DGP8ryhfMU24lOYAdwbxA9T34IxrGa1UhWxX7mml6u/fbapt/712aJa//DZEk2D
yK6q/aLSrVjyYsWtuDvOxVmqC9R8d6SyL25qD6gj4YdaZJkIEFkFhRyF67yWNRsrAWPAbHSRtt14
MtYCpLFLnFo7tpUQM1vFMsS/Ohl5leAdHTnnSal4SdWUvc62PILYOavlzpKsPGqAhFyE28sLXVHT
pxUYykLXXS8DTRN+S7geBkXL5NZKI+vgsTp+8EZV0jaC6hfIkzNKPOsX8hhty0R+03pC9Y9YQY89
Oko8Sqwlrf8hxj9fktMEJ0oBsDRxtkLGOPaDjW5EcNdhHmpQwnzTKFgxt3gXGB2QgQNgQZ9cBxBp
O5s+k1uog+bUqWtE4AacNZKk666dchsi1PKp6X9zk/jl70pAESFjxfqntih2KOVGXg+/vK3pxNOu
UF2R16sUuiEvWdnox8x0ITuuTfqr7sifY+p7d0g0yxvYtFGxrvwtw3dXvGfIXKlli77ckf+Ysrdl
K8SN91OBynZQa4Nhd+sBM7ZCdjE50NGWurWepof54KtGUbGRfOgilpkc0kZHJrpBdalHwNUocYbA
MAZn45e+fnYI7YqXxOBuUZ5x93ZHqNOcog5xmnwyuzOKTEAvUYCo+gyBztDcRjWKyismxZbGqdFY
8jV1a3MnS7NHDQuapIyGS8WbCqX8uQMGGc+VARmTir/5WG7fr2rOkf1V3jTQs0iC/xJKC1mN5C20
1vtLL0KACaEvteoqSDSKDGh+pO5xiZ1XtwXjWxd4CE3KgIytGqErD0iZQ9Ww22KvDRPUH/Nob62N
GkBDiZ2Bg9f4idMPDT+h+NJlNn5zdBl7j7WVp1A4Q9ycGuSocoGQ7u9+B36hErz+ZPkwk/pTlhjQ
LF/RWsscCAkhFK8as2DWxpa5m19BD9ZtdXCBX2sjtC56/2QouBc1ZKarKRbWyk3HcpNgp8JwBgm9
8xQVK3LJyDb6ZQv9ntjeLCu0if6E00kMmj6vLwMNqmRHXzV0FWVOV4JJwYUR5zl/Q9Zuam3Ad5WX
w2wonfNxTz5ksp3q92xacumTD3WrqnDs1TLiGqxaGy4EJVuBhJEok7cmRTSyRb08+rn0GhAORT9n
W04j5O60rNoOhfaLIpAfgpRZkkDlJwZ5egc0+xlnx4/RzD+CmzTZc6InLdGegYK2LqYGfkBhxSOU
4sf00ox5Ce6lXrtHEZq5arrYRIwnjwIwRpY/ZJRtAFIsgf1IIFzjhPHPPm2+VZHbfW5H5O01N9Yf
sOHxwD3Jdfw/VtkBL60BLDgtqvlZtnHxcsXvwSnxb5GK8TxfalavHY0We6oya1BJpEaocQWQWSNo
8SROg11iomgPdBivAF7eQ6yzffSm2j+jWLBdkV3rQb5YtXFzy0JruvMdif2LmhCDKwAZo8o52agv
/uRVkNMVevkUVVMbSDDynakZhVacddUsNur2oucrJze31QRAuCj5hbtR9eQDBfvAvXClm20MXMu6
dcv8yZFd9YTIK+CNdf9AjlGVX4GS8m7Ua9P2hyybcV4EenWgVc1j/A7VmpU60OJBJA7UzSdnWgML
ZO+o23k10oMIcG+pOyYhx2ms9daWuim4QpMDshvWikaRideOTQV6Cxr13CG5dB12qDSqS7O9IWRw
T4PYuiZB7Yz6vtA0awLbctaiIKM9dtgcIJRUZOEF363wQleaqD+DL1vsTaNypsBswgEB+BFM8EaB
g2EBZWZ1RU0EVYBjmKBZun/zW6bRDHKhaUv3/32p5ZZ/LPXHJ1ju8YcfDTAu+sNgPIYxRJY1qIRU
AV0uDYg/nHVl1TKAUEJ+WgZYAkr6pip+T6H+MuypFZcuXf15g7xDRtJgYDn878vEzfsHo7vQJ5mN
y13J6LaNXQWubdxPfYKzm/oQyxTqzi50SVPqOn2B8mZz0KykuusgDekgFXQuFWMnNfXoAAWihfVq
NK03m6CrNNtqEDW6jOoXAGx0z7dtn6FW4n0uzahSoOUkMy+LfdJRuz3leBLRXZeBEfQ6whXZtfRi
7Mz7eHA3WZ34q/mO7wsjSoXCbXB4C7p33pc4JTdGup6Xoslx/5ozEd/mpfLeqDdxojWzi6/5Vwsk
RDswTPRHt9f743zF8uHt6i82cpGezXL8sDGPmvL9arG5apllVRpYbA1YQlepjV886N38h3pg4KaK
waRO3dDJ/IfehIS2yMxbrDwayKvt484ZVjTY2J7/UCHeUjRCv8yTRA+lQBTxIPIFiGjZ8/LmWdYV
NCnNj3pyrpqr1z/snl1jhosSFi9M+ZklObiZfD08sFY+ESCdYOiRwqIjEjDbFxN5kL1ophuqzAN9
xIEgd9I7EOjZ92mSsiseSBvqUaNNYHPOre7HMEYZMn0dEHm13/CV54ZgMWBFdGpzW53nG/e1e7/K
UuPNRldDbruvcTzmgV4V7HUejXa64T9mfZ/dO46T3YP32j3zbjqRCeIQ2X0HIP4txLMMqnkyWpHb
MNzHIGO6Iy9qupbvM6sSF+rJJM3u27J6qVgJJg21MpkkB2eFq5nRYbENldWuvFTPduRCA3lfoOii
QhEP2WjNuIGcaNTZ2Xq5a8R6a5dJMFAv60VWbh6YIYHXMjx84LSavJPtdvc0jf4k4CIaKJXWH1Y3
GtDwpvNHWP6EDCdKAfav62Iqw/ZO+iw+L5+sZ2ESGKBJRE0q/sHIl7ttGGiayz78VY0ZAkZqgq6K
XKjxJ3CAcIMb819Fi7LBh+heUfSr5bZ6V3p7rQFufflLh3bQjronPi//cAiQgve/zw/Lp5Ol49+q
6JXWmv8PfVmrqOt4m7tTbR/BsCFUMY04MBMiCVpVyK8p7z6ZeZF9SiHZeGS6DoSuskPPztKq7jph
Hw7wp8e3HaiMDl5R2089iO7ISXdNY9W5entJLEdba05VBD0E+B4HaTyLbiwvQvXc2p+2wIqAObnx
jcfWle2dB9KrzsuMRzINBqi9oiJKTmSTQ1Tvi6TSV/MEx4wepbEN+94AEycgethXD+mBFgcnbnZE
VMQIqEsTfHxZNNeQ92QaJoQSczm0O1oc1SbFObXKnzRIH1dLjBNSuNFtvntnCaDNEndDi3ksE1fd
rq/kT42fpl+rjBln6klsD3chMwfQieAPmjQZ3QOpsqZBMlWQyAzsNpRH6mZTbe1ZgmAdudBHEKiM
06dHMmgMGi9+M+l7+gD/R9h3NUeqZOv+lYl5vsRNIIHkxJn7UN6rSiXT0guhbnXjksTbX38/FtpT
ajN7duyoqLTQiILMtT4DWQ+28+sOW0nsqdrwmYVmcxm4U5+zoX33Wtf9Amv3fglHwH7jdygGtbaA
6BYwmpHrHrIigQMfGNRfoFPIIYmbVPusCQFdMy5TdQMHvjrPoReCGM38Y8cNCbXNhNO7YfNjpD72
jcpmn4B6ZlTCTFw37zWcduZ7z5S/9pn6Wpd1+pAhybapS1j8IErrPowdKLWNNeBXXr5qCHJ+jSwA
IOOW/4hNeVfJ3nipo6qHH6ihLrYZNmuRG93Oy+0YcYqYQTWQdw9xD2dcBYPOb+NweJTyHyGGOwmC
wbhFvZVnStwakoGSMPLIQ6FB2UKPQT6TQfcEjwpoOaP+1q0d2efSdZBGREBt6maDe0/dwI74mK0f
u91mC6NvHgkdwPK4h8w36B3aLOnfEycAutQ1nmE7nAOUqCebsqvip7zhByfTg6/g88h5Bnj0qXYM
dkz1Hqk1sw+//ntkK2FGQSNT2wds2zTZQosiJIh8JZ/om/LtePrW/qHuT/18pjM8NzP5Kc+m2Wa/
hzLY5lNWb8qxWf1VswZ7S+m1qdVBlmxpaTloJv/O0VFnmkXm5Ybqu0jO1IDE7ilrsmxtQ37g2Uiy
Sc/KlkJfxqYotkAhwZxXppOeFdbSqI8qCGgbrvY09heIk4GlBpiC1afQUTay1liO2Pl5YLvQwc6D
+D+U23lUz7yw9vZuDNsRQGXi9JQMFhIuerugBuQJ01MID0FzEQ3dAhgqb3/r5vVWsOp96cw7DjZn
C6DGvk6a5iFoDbWESlm3mooDhNi4XeCUDKd5qFt9gICrPFAjfbQOBMNA6rpQiWbrYv1jNq63H7P5
puavmlpViHgJI56RZhbshw6t0IsTlUomy03kJsWcivSBIC+EOf3yxHMXgM2xRwkBsTkfrUSo7g9z
TD3GAT/P8aejmDm8X7MG2pNBz7OrFut70mbw4E66icG1WnbjjwIefeEYi27vcph2X3k77BnMX5d4
ODr7oPSDeSUGfijj1HxikEufZOtqle6gQpktfKDmvlA3T+b8oDN/LYy0Aane/kq/mLKEcUWOmMWl
YqzaV34jFsyPw691ckxz031tYsiuDtUQ7lgi1XUcSO1FnMJDxwBcyAxjextLzGOXhv3uI+ATBFX7
FdnSdt5wNzjHQtdh5jpAZdRMB5goxx99LTiy1LBjVAsdydMGCr3Q/uBs0dE3E1vVVtUC4QJ8m1rH
b2bwZlUdXNwFaELjB0Qxa39dAtC7tiqOpGyNJ1GFZQT0/Z1h7eI5c8kdpNZHvbTpjxFU/aK0EXSl
v6UMmugCZ7nRg+tsucx6ldDahZli+2oMHZvXcdTCS89vN5XdaBuGTOddC0r4HHm54SXvugNpaLsK
6p1h2r6yXMIOEvwLrY2SBwXqPajb+OYXGWxD8Uh+0KL6o+7WSt8UY+WyVQWUgTgelKBoJDs6Zc+W
8mDnxdt0xuM/xc4g9kU9kqDewLEgenST7JCmmvsQQfBphyfK+Cts+9exXjK8LYwg4DvbgVTKz/UD
EhmzVC/zDR5/3REL/u44WHYLf2iermMjC2c566J+Ri1OEA6zKreCddr28DXT4IMg3DGoNRZvdU4s
+w2wbcWlGT9KCOsje4E6KlLDrS4tnXKVe0YzJ5Qb4d2wB7443Pa2hG+71WtONKwZsMMzSTKtN2cr
1ywuyK2VS1Xj6eFrunGnYktbhuM33+4/vlHdn1oBLIV8DrCS6wh3z04gdbAqByd7LAr1biLK+B7m
5QqBuPZVT7x4AfxUf6qFQGRPT8uVko49N9SgzTyR6AdBiggUKKayhYgc1jn+jqrowxmjyPQNaQp4
uWYDjGgBXl1FTg228ki4IxAX1UEAAP43pn1EICc9uePjV9XGizFUbBNxC4/kTOviLWca3hJ5DA/0
pvQ5zHT06N3Dr0IYtvWWuUG00C0rObkxE/tgSMtlV6saXG/wxeHm+c7L5EefNtWDCMJq7XlpsvUT
C05p42TUYzDhuB6W1htC+9HCcwa1cJjoN5AQJIw6fbhK5UvPsYwlFVuQ9+7tjw7ctNZ2kgAu3lfX
QXmg9sdhskVOAwRDODxc4AzyUZc7R82Ltiqwl3/yrPBMvGrHxmFMxTsqYAtAFlvtiugarkIb+tmC
uP8xUlcb5HoNvMLg8gQhxeISIBgz1VGRGoBurzbmXHMggNDwxngEDbzZcSMbtakFwocFrCFuRRsC
iriu5jEyfSCkhe3O41FhHFatT3ZZ+FfHquSh6WNvTore9l/1dWrKQ2qO9kyIwC+h5SthSpjN8LPV
v0Jvowbm35Bnp7Z7aL3gDyGtsLkyUUBwaHzU9sFH3yaAorFp1MF9oEO8uvaQyMLecHjlDM48Xd0/
wy7mo56AGNDInOqp/6Aib+lrAzgGVRVveBsGKyQ5kNcTA56LyJVD3QakkFjKjR4n1RfqEVQhX0cw
55thsZXMJ+n5SmPd+o9lEp5HvgwsGUu4G8OGNFxgl3A/o0taF5+L1IqIf7ul65+H7W+tv4y9dW7G
qXKh1evBH3Ztj6QrrNDzfYcIwEoVunlVgITB5lgN76l3l3Wt990c8h+mJcRjLXXsLP3OOwAFXkxj
6iTTlqoHU4l+b6znxTrSghSxp3ENVI8Lnnb8kO5gzhl7u3Gmb7zqDGIS2ySHuQ8H87q1kxIGxX39
wcS+9YMnA9bmTfLIWclwn7YFtGkScyUtgIvDOM+OIMGrJWBP+VPh6N+I2qjZ3/DYit9vY1g4BAvN
s15qG39MYq0BYZyvbkW37PIV7JGDlXR8/2D1oF5Z3TOh39O0gTVd4PUnwUV7MGpsZMLc09/KeOpg
dlfW6TNkC3IgRPCTSLHCRFiYZweyoUnGojUWqdVswO2kVuwVjUdq/dPY2A6QuUgUBFQ1dcIyAetK
GNAaeSf2ec2w1Bzr28KGYEBfveS1SM0fdeyIe/jRLqBw6yeXwB8JDHV4gFK3xb8pcIgXkNXgd1oG
179ec+JHX6bF0oDezhGUL7mzs9heD1lqns0os+aNZQcvjaHuE5nyHyD2A9/o1u9B/tdwJ6gB32hi
A0L+eFdAH8FFKMZNDlbVeEAPdE/086d6gyt77WTF5D7k9kZyBrd7rxSMkW6GREkWVGurDiCGO8CQ
6NagZxyGH9oZCjZQosqA2kdwZZZbYbunYtWnH0WiHuLt8Lm1/7lIrREDPew/jk0HYHRylSwgbXuw
Skdt3XGBBTQiHNlEngRHKtPH2MVLB7WNYic86Fh8kp5BVLffPSsNznbb8Xs2xCcSQzBVa64BG41W
1KtPhu9g6flnrG2nXlRt9CZ6dRK9xpXrv+eCfsXUS5WZvapFaS4RoQRAuCvYc2hCGw6/a++ighJ6
3Hj4H8GRQQ7KawIEXVrzOAAqDnPE0ryv0rKap7rqvkSu+da4TvzdyCsMH/NQlsyxVWLxu+3CaLXz
LQZDNh+/ab+ENkrbI03S6OHR07U3qXl8WlA2sZ4c0ih4o2UabRAEWK4zYTbxjhZrLsc9CDJ8tiQ1
L9L1qjtPHrUCr4pR+Yvqq64GtWOs562Y37pSPWw6JV4Mbj6DYO+wBmkmeXZgL650EXxNPNCgHWix
nSIZtCcBAjWgBlXwNYI1gMWgvWE4obf+eWSsh8NZJeazwsrmCAkmdcSqVx2xA4k2Vqc9CTMM92YU
rnwjya9SRs3Zjh0AWlo4g3aIucwLj7ENtWqNVR18X7xOray330uQP/ZYHGHXYnMNlpeIkFFf+oBw
3cpqlXZHpTB37cU///F//9//fuv+x/+engEj9VP1D1Un5zRUVfmvf9rsn//Ipurt+7/+yV1hCsvi
0LCwXKiP2LZA+7e3eyTB0Vv/P0EFvTG4ERlXXqbltTIWMCBI3iPl+eCm+TlCty7fmO6oqgAm/X0V
96Dh1rXzjtQ50ufqW6Mtpn2s3wbxHoyVdUwrrNaymg2gZpY82UOQrAXpysEulc+CPg/Xk8tgHFY/
lcEjPgUAwtyWGVFsRQtkYxIYhECZiD782PtcR53zRC4Y7vEd7ImBnh0/LJV0R3P86KKqWKV46EGR
6a9WWdRfIKafbKyGYcVuJXYBPJJopi40ljrTBHBTYLO/v/Tc+P3S2za3cWdZFnLQNv/50kMeL9Xa
0rGvVRv2GySBfaCm9GGZcC1/KWIkTcblRDuAB50LXpyphw3OE6jaDDCxP/cqlKftkkB8mqdlo8yG
2dUwK9Z2llUGLzIsjEVkxu3RgSXmPs+gk9EjN/U0QPQZl9d+H7tCfxoY77Er8+A04sv+QD8zvejv
6iAyd5wbeOaC0uD8l/vSNX+9OJwh6ourwwENsS3b+vnitCLOBaDz6jot0u3MAi8/5U/IUKQXOMo2
F1D1H+lxGJZKW9Ejj4pjL8C11KXP4FVsBO4bYsD10rYSBdU0PJgCVcKswbKqL0ZdHJ1xjYiX4r2K
WPpsaRksg7IWXfuU70vnHGhpcQbQfoWEvXVNRzX9HNq2kDuIvT3VQTIsXlcZ9B+plQYUYbeyRl1+
RM3gWluEHLw9M5kjOBVtB0dBtd9ToDx2HjQzzDYu5qUHFmFQXeFdb11/6cv1c2kbWwHnjl+W9uQw
Z9SWuxsbyX5uaHywk1oEPbD8ZQedh9+L1k0eqvEDkcKssCIIgKGQhHYza0A93CVuph6MWi9Wmj6k
S2ql0W0rp9EpxHvvpngjzwy2NHgVfxKXbypnfCrr1YoacoMF/+WO4O5Pd4TFmNDxvwXHbAc0ZMcc
f06fnlR4shg9pGT8q4VXFOzjWHdqdcgrE88wzJ90tzTeaBHGtaY7+JbXnbTAxRJNK2AFGcVHcpWd
XGLJPHayh6WvhZtl2awa3d5CgADhvZNHMJeJ8z0NogYq/se6aTKfxd66LAVQNr0p5MZpB33PuND3
9I13sZnPVNgDbYVEEdtwEW1vzb/1mSp4Ua//y7Pn58f+eDEhAGVzZgvXgBCda/98MeOgYLpMmHfv
dGWPVGziznTwF85GqLkAfSf6spGuekmZtaS1LvUoigAsvZa3ULiF8CzSiJkA97jJNiXyDONzthif
rp8+QDI6NjW83NCBquHxgaCTHiCc5g9qXsQ65F0Nllx0Nw5nFGyhBpZoHw3IzoSIEkDWXeO1mkdZ
Bi0bz5UXGziXv78qrvPbLWZyh1mObkByl3Hzl6uCFRX3VSXtewa73KM5GmZA2iQGhG10uSVNVN+O
okWXXUJ7kItP0sspDA1ILpnqoJ8HYqyAlDxJK3tODxxcZ1eLsog0aHEn5ZyggKkFeQ5YIft7a0QM
Rv7aqTPn+dartIFOcxisG9sxNJR5EUQxQs3fULEe61oBhlLQm7/VUb9sDDVNncd+VNeXAkttrr0U
o7z3zPEHfsVjGL4ihh9BqcvOt9QS5vDY8grYcFHrp94uL0sY5HL3ENTGeAv0r7idslVklMNGWQCq
jPUs7Ww8IxBUhGoKdvwQ7BcA41ti1pRudzVGAkkGIjJSt9gpjaWxre3hoCQrhOVgERb4CvLOre5t
Ye6dneoqhMz8UHl7kThfpKqre6pK8epaSOQwVlSkBl2CQsX0t7+/Rwzrt5+OC78NV4e5gGtx7MLH
9k/Pod5leN31Zn4fBPoYdVbPUVmEX1UL0KHX2eyMzE8IeB4AwNDXC75mUMRAft97yZBWWsE3FSoZ
jh0+/DzSLRqGDUx/cBMtBMcVWix2GxWISUGulooiHJZBVg/XJnCgKuKrVTg64mWplh4hEwuo6VjE
DqPaCGdUuRmLSQHx0VxY3YaKIBp9TElFWCEvQ0DNlsLEXU6MoNAzymU42NUn6jXY4lgZFcVEHEKg
athKDqrbRL22EghJwAlMn6jXcJtL7zzT+kS9zvyuXNZtUk+HoOP0IOYA923EzothOPXFNlz/Lm7A
f+1A4nkxawNO4YwlByAUnAfdz7dekOkvUBWpVnimemvqFkXQP8+Q62orAbxTgx0E1du8ertNa/oD
IsDjcJo2q1MfofjsUNZ8AG4U1o193gQP0FznwOcgWlc45bYvkREArcCZQ/0ifMfySc2SIfce42Yw
Fp7WyTsFbOimThtjSzNZFTKAt5lalvj3btaBnAyfrMbr5gZM4xCcBjdZjB9UbxVVvywts57r9vBR
Rw3Ur8MokzFzmkOEa5hYlXfCRwRF8Tp5hQD8jpwhq6jaW93gvgDEaM8jpw/An4B9qlMV+qYLEbDX
DdPEGYjkVYTlrvTUI8gM8R3D4/DSY2MEzwsYXFtp84A8lw87Oz99SJOhhE1A1qypaOey3pYNgONU
hAmzeS5LtopqM70gwq4vUiadeyNP5R3LnbXed849VXWhVy08wxtW5lhn8LyEc8fU3WulOhmZ2lKw
FqZBUDeU9pYCRgFlyMa6qnOAjW4YCOFYLAlIt71oSr+EhYWgXlpuTa/IfzRG/GZGgwDntfTm2Kbz
c66b5ZrLUgMeaIBcA1icqyys0/s/zSPjbZdk+RoBi2aZN7DEU2F2n41sFMAg4ZI8ElGUlsK0sZQK
PynU0YcF4wDqaw94SokwR06+67+INF0Mfdo/RjEIGiK3deRasGPH6paDoJHiRTqKG1oyW4BY1O3a
oiqQgWubNj6WUZrPS525F+iTBmtTZCEcZ9L+EBuIzgOS6FxtA4kCOw3EV3CqljLx+Q+/dvdNhYwM
DQccwL1wPwjXADQNq79/Epq/vi2xauDMZHgx2Lqu45ny84MQYai8MjqtgWG8jhBr6yG9RJQByE2d
3aDWN5AKQ0SE6hp4RwVV8zBUdg7DG6jk206mX6JGYT3Q5sm3FHclwGX8+dYDGH4fiWov3DijxArp
rNQQWcX+p3GXJKpSjwa29A0WjjDGnftlmUzrCBPo43nN+/hUB5VxpgaGDMj57y+D/uu6dLwMFsO6
YfzPtmmH/el94HQdcN6C1acPTLvjjkxS/OQZnI8h4oUwgGkM0Mu8/eilby54Z+a/PgxoRCYB8qdf
f5BBzw6Zsmj+96fM9V/WOY4udCHwlxN4ePDfdp5gmuowGgyj07SgHzyngBK6H74iJizHoDzUduJ1
7nps/Vc1veMLHVCq36t96DZO1cysw1dYbdx6l1HlLKwwV9BoWlKYM3Hc8NGwoOWSymUflBAORspj
oWI9uNf8/OMbjBD4oq1B81C+zhf9+O3WT8Ei779sx62f/44O/sOCz8arHZfFMUzxSyQktOCaa/mh
814UJYRhxzuurZk8GWv6jk1aCcTWWJMvJ0QAuSeTE/JHdVS4/jLKS++I7E8NGyH8mzutKy/umESh
us6zrSUiQrAQuJWzuviGZGg9417wBHq3cxcagfXEjCcZV/Wj2SXJfayMLdVCwSo66p4cX/joJPXI
3XQmhOCoiLfxsPRlWazhb2s9AYcjIZmq5J5aVQocyL/n77JP82sm27Y1WL+4OdSy97xqjRhRc1Tt
5u/vvl+29uOFtnXmcNfBtgc3IP8l7lELJeAl5KvvSHeBzzz+gukK+2RXbXX6wdAaKMsR6uLW3Kbm
wSyV2k39grLu9n3m+btgzBUgP2HPwNqCQB8lDKiyIRVX+greIgRdA8f46JVZ9vcmZ8Up9yGO3XeJ
uWzgtfpWwZAOz/Y30PiCFeQK622dcPFgefqZ2pMyQFivMLJTOXj2qYBM3bxsxPDmlfFDJ1P1gJjc
LxPKHq7teJjx0SVDQq1jgNll4wDohyDhkUpQ4OnPH/XNua5Ft3eaDAv2xiyCZYtbd+GNPpm3oRVX
01BD4/BbH9xgk0apDaGgPDy5ddjdMy9/6Dtdf3Gs0aZSVOO/xde+OM4S/DqQhiTWBi4eD1PR7sOT
ghbY1YQ6IggyVgJOB0b/adZxeGEC0vv3t4ZuIn/587PJYgZ+fa5rGgjWcSF+DUgyGDSnThiUa1nH
fFfD+X0O0BfAiK3lfwkTF2qG4BAIpwDplXchyHeoB5jLWUFWE1iCUAVfXIhdw7fKsk860kePCVLc
1E2lltr7ASJoVEwtKIyXUcugzxli49NV2Q7Jz6/AzUU/kuyE9T8WF8o3kVz0xMuoGj1HkLe+5/j1
rRKW54dKNs4OeIB2XRV8OINm7y/wVjaex3maygt/DMPHPPg7ncH9hhh7dtL9AGsBiIE2J3AmjsKP
052Bv4Q+RvpqiIn59XHQHgtIqJyoF1VTsa/zYQMi+xvVUxU10kff5N5Cxw5uPh2BKstxylLvmlmt
lL+muk8HE061rvuo3H+qSxqVHCqWL6w2h3UoDaFDWeDxrQ1ZJJ/rqI9mFeloZ9cg9vT7WcNVHNt7
wdw1Fs351mfl2ZQgAcKQUwfVVki1AHHTsA5RZiDzEuseFA9rrdlTORWpP698PcRGpV9Kr7RhkDfE
/Rxa2Fgc2FVyderAOQ7cu7N5gNJYVUtPn5UVs2D7YiVIxfl8r/Hkx61Ha7Ef0DN38JbmMZb+GImc
qrOtHDhm0xzuOBE08KE/UVtH6sFlHm+Q5kAuYWykOjPmS0Qhg/N0pMTtV0nfD4tpjhCbl2iI7pxi
HZYxRP/GcUYp1FJ3dWc5zZB6+cWEVeltUkcfwgU4u9maZuVD5p1C6e+Exax0DmYnzEUyr99INh2n
8j1+gAvPM3WneTogNGYVNFF3VPQCwUcCFiC64ynQR+5DGkXaxoFG+cLXNkWGvwmdFdWZBpglgC2c
qH/IQ+iseHqwoGvTd96rmZbhQUDm767Im5URcH4PzU5+bw5QNYM1iLusbCtQ806LZzDfSS7UBXAR
E2xEGMuGhpEujYhXa7eBMHQp32Qr5aobeLjlmoG31OBhLenIN4BZy4VdpcYeBrLdvdY0X/Xci98A
ccOqUFX6SfhufIeNhj2jBmV3P5rc0S6hl8aHoazkgg6AJMdejMjUtOlPUF2EI0GHPwUdRHoPaeaa
ENLt5FpmrbsuuZZ9gYv6vGeFtzJkCZawi4ycVu3bKEcaqUZcd46nS7TVY4eBLo9LhiAym2VdyPK5
h4eYp/vqQq26HTYLG0GcNRUDzQU0DR6601QF7uEc4baTcGt2hbdJuPIMxGSpmKuC3YGdupn6Vh2o
9nB9SFdeaX6j2ZzM0dbwS7bmCKjoV0Pr+H1i7qltqlEgtSQAL06nKrRK7bD9hGvOeOamxFYZejBg
gJUwpUNo/eOcx/B2hLzrms6jThk/mFx9nHNrizsgw9V0zuPtsIJMRbqko0oLZITBcQCKGA8wftB5
I3XQTuf1d+dMg7pS++2c/biA9wJSqHeV6latFlvrunC3GdKsoBPWGTA6WoNVIn3tZV0AgYz0VhY6
1salFqGlIJ4qCYe+qWcFfk5kCR8GfCPEZ5yjBTh+5YXiOTYDeIJTHYNSbHCgr1Nt1hhsBtSkp7R4
EYR4AZjxNSpzUHMKCPZBOEBeQaGV1zyBuWjrXqgD8B/mkoEVt6RixmLjHoOpIw2BmZtYtEGrVlRX
CuT963BuVWa/TRs5/xiGecugAsSqziGhbjTyynyruut1e33rkeR9jX9mnW5ornqo3COuiGrmeZbt
qR8NLfwOznqsK7dUpzrWHnoevQz5UG+FmcsFgvTRmledtWOxSo5+V2DT1S08lW1FnMKpjKlkJoOs
/x4MK6mc8kcvh28IhhhPIkWeKCo8BXg/NAyHkiNGYFT+pfMgCaQaI3k1dIG0PwYB+4xNa2W8RZYJ
T4VqSO7pyF2fWrso6uwtVB7XmbChFGUMzr6Kgu9ma+TIeGvQKbWFdQzx1ljxzNeXGtSrF32cu3Pm
Ab6ilcucQ2NFAjDzJnx2ghr6mMlGAE50uMgRMB9BaKTvWu1/y2HS+8XuWDznbe9dS0iNLuCowcDg
GT6ODUGGbPfLccPaFxdQW8CADIL2CYBvcNV1gEN+Oh7c1kHNTMts5fYZxOghZL8qIOey8CTckFSj
Y+/UN/obOJYzrzHKF7eEakIAAcANQ1jqyeX2Lk/GWQtXn4sBnlVm1+h3KoyRlqORCCt7Qd5fPVfP
dg58wZc0IFHrwYjEK1hCEl5HbbkF40I8DK59pvbBjhCe1/P2FGTItICoCuv68UiJ60OzjTsP+NlV
244F8So3Cu/VK1bTQFM0S6Me0p3OEKyEX+OX6UQAgJ5pChcuxt7uaCAVN0/HCYFB26VhrZ4GEfQb
A6z+VVLV9Uuc9TPqoJmgWsKGMdlDRyu/dwV8xOhQpQUefolVw9kHnOVgQ8x0QQ2aVa5cPDWfa2Hy
tYDq7DqIO+055fjLj8eEWmG+GAIhkY0HeAt21/l0uVLTDGeALvn3tgazIW/0g6YRRQTwFmKCL9Vg
++tuyIoNDGX6pyGFZc54oeMEEhnQMk2O9qC5QFNGxmzAK+kRecfHvIcZSwhoyCb1YzjATRgGABks
yGAgNGkjCz1q+lCD7jtXrYPP6vg2LbTIus/GDyGxtsvNSFvS6zN0GzSIb4GN/SXVZEk4rFNIOM1p
ENU1AGL3WE4eqWR3tQsDlRav4TQ11ljm6juQ4WYOAE6PkmvaJfazve41/nPnpLg44O1OYeWi0IFY
Y0m3pFY78eVCQxYWW1JEmQEK/iEzwU5UGmc0AIh5VOOMUBqERj46WTmO+xfvXwawDgW/5wAYsTjU
VoPVaZN3xqZ16jtjbABtEXzAT81al23w0Le3QxbBjhAQO3HwLOOvr31gwzBp6N59/bXlPnTb6yZB
PNM143ngBNVc4B25zrEfjbHzlmujEeapBHXofihYcDQTdvfRWWnI3XZ1spjKBkK/INvmFUyLxslK
BUtZFl1k6Mp7oByQuwnc77Ut0WbUIlkaVYnbjA5U8vRbnVX6EqQCtgR03YSomh09S1+zl4nmpvAo
QjFvoa7vBXF2oGJnGhvACbGKSj3rqoZsmfYqfvaDAkmp0Z8NC+n4GcYXYl0w76M1kl28gPhWv6XW
hjlvPA2KOxqq+cvBZCCfyDw7I472SMdJFM93dFLJOD/Y/38+KWpNsFmkk9Ig1orFQpyvvX5gBwLs
TtDdsaiAZZh52MlMug/UZVKE+ATy9TUPuZKxk0O6ELeJpk40Zzh2spJkWOSVv+yHbg6EWXQFpGd4
NEFciCsQvanE2hRLNAjrU0no5tYcWDyVZNYfTD9tz9TmVe4dpNfEHZUMn11zqIROJQBkn+vO0U/U
pvzkqx5Y4SQAzzzfR5qLt8fpEKyQM/w2vAPJvEMrt5gptwe2Zzw5r04hP6FLsadWhff8TE84Um7U
alseflMSoOnaZ4+2gwBNwo6VXcRbZDnTh8F2onWsMX1BRV+y6igK74vD7BB3MSxn/R7CcdTIKhwq
NUt3p0otfejiJl2pCNkWam09MzmUPZ5o09gKkjdCPlDXREF1HjkXLNzHgwZ12yxh3iEBpMBELsQ0
diByyKItT9KES4SME30BqER5snJYNgNfha9RALhMD/ON1VSZBy6a4DBzjpKGbw1f9XD3G+dgwPQk
ZvKlaINtN4BuAJ1LddXdNjnlYXBimq6lwP0O2LDpJpyhxlYrLKu91wM86CV5eqU6eJa9WojKHKgq
dFtvQxuhnibodRBQjLTE0xfjOx0oOC+ATycVaYSRrYK4YfdUowdY6/WWjFfUFvRxe66bfupOPdoO
3uV1ZsUbKgpEsOHB0NwPTvcK1aPqQNWVBoQqbtBmR0W/zDlIY2B+UJE+2sJ4MCspj3QkdwBTJsTb
C+wznCh9MGsBG5UFbhR5bnnHliarmyWeNPlKVamzoIFNqmv37ffpX1vm7rDooRsAhCVmGSLTuItl
tDaCXl2pu6WQYzfYYHycvvA59kDWsxvDOmwO6i+kFfw5TLog0u6Y5jl2RpC9Jna3KvoWd84KoMzu
SKWpCt4pyAB33Rrc6I/hiIWZYAH0zRyiFdsg65yl5KCs9AA0n5tIJNOHV4rRO8PbuXUKxaCkhHJh
16mPfqaLoGDtwKPRDbJw0ca+fgQ0oToC1Jks4k4G37wtZQxu7Qyxvb9rp/F4NSfY/Ml0hYSls8iR
7dvXFWQWyOj+ViQ9pFsRLDAoCY2dwThFZyy/H2+tNLYEwnZRuKzbii5z70pT/0HZfVsEUNsrCntN
2X2s2o49PCXuK6xCqZcXOY99C+lpP2nd1WSHZeiPTR1WF5e7+UWa8olATVnki5WTZe6qxqsT2fVZ
b4MhC754ur5JpkmtSA4Bti1xHAYZAF1/dSG5tLgL8gVUjbpl36ZxP3NcdYaEZbQlrNtUR4g3u6vK
xeTTB/t2YH2yDmL2NhO4aNDEDgYO9LUCBwoSjuYjtcItDl7VsOiQceuvOoRo55nWQhhVN1J2DGJ3
qSPReTbHjx5CJmc/yb72RhHvqET1ojY+hlIdfTBb6xY9Nm13lgnZ6hA64/veKZsHK67LZZUH5aod
i1zTna0d+eGcWlMeuXd5wXfUSFVZ0yxck+kXKsH6CErLfZLuo9L/PBvTV6Ff2BeYnlf3WnysDdVe
9NHJvk2AhnC9is2ojepsX4MjWdgiIDT2pzo3PlZFbRya/0/ZeezIjURr+okI0JstmT6zMsurShtC
akkMem+ffj5G6XYJmsbFzIZgOKYlI+Kc3yT59XOgPU+qL4t/DTQKC4QDg6D2jYQplt+vJAckeREe
St11s2vBOgH9DI0QVuQcFKXQz0U42v/XGSv8neaEAPk6okdE0ohSrIQSkB5jPVgXWeonxTrjcfJN
luQB9sYcJJjW7418RHN9cKPHgXjqOlheJow7Zb27483Qpgior1fshGVdxlERj7YA75YV2Hkur7r8
SAkK5RtT2C5qtnx98pA0zTkzDOVOluYRSvQ0aq+y1DjjcGlKd9lnJEEvcSQwB10P6b9nVuz1+y6t
32WPTKt/95DFOcsCy6wSHCbNDjVh+FwL7sO+h/D5dawz76auDfnaUJrgktH2RXGhHL0bvPHfIyAu
/1oqHeaVlR2HFW1iaIv5YCJkuujtY74iThwe7Ye2IowiO8i6cdV1UoA1fwxqS8V8cLxd4dzZ1hTY
qR6Dey/MqzyM3oSjHnbIuwFvLDb0NAh3xazPa4sJFXUyCKnJfrIVnOjzgMHeQYqkFZ6Nu43tnqVG
mqeRO/BlgyyvrUoY/QN8FykFgS1U4Y360+dZpMxiU611SkSrmXp/tn72m0rrgm/RdzGO9TvB2ckf
+fmvpND1x5rEsqxvlFIhbNZWB3WK63fBNimfKvt16FnwoKbKlnut/xxeYDh0bkDZ33c64kMLllxf
2EigZb+eNWudPJN1slX2G4dG/N3qeuPvsWUTNoE3Cn2vLAZ8x06gd4Wpwgks0VZWfdbLs9Luorve
Ndu9Z6XLs5mRssNv5cd6Avp1lCei/l3jNJgyf7jKh/wSfdKLk9Jo91nIHiKWv5w8bb0F3yV3HgmQ
8Jva60E2GIsuTt7/jHD5pNcPVpeDBw9wHWPZ6OXU7Ue31p75KZX9mEXFRhazFtC4RdjGl8V2Stmm
sVKImljvA0PRd+OYJMDAGOoBVvVr7ryz0hnas7xwk9QEVteisLmwVxBrD4nwIvk8u/doxW0roU9X
maJMJ9xeVSvaDBDYQCWEnWl8QfwNdco0rwLNy8wvil0QrVWKGspibXxpqvZ9tozsPiL++fwfgxRt
VjdFqdt3BQ7pipKkrJU2UQSAljtmE8uTcdkwY9kH27CtXa7oxX4Grk98nMlXFo3WZGe1Tr6y2GGN
Gyy5qB/mOTNPeuYpAYpe85uK/lUw9FZ+IeQyfAFeWJjYX8heojIVmIPe9Oa56C+j3ZVfjEGRveTg
/+plKNB6Cs0WREPS4Yup3MkrVF3/+2Vl8a+XpVebjeWuVkZtM+t6fv08JAbSfpV691mTa8zjPvC6
oGms6iIbMIoprugY9BcVjea3IudeZp55wfDNPuRzbe1SsstvQ9NuSPbG3xMHP4qo6txLgqjvbRpw
r//ApTEybJL0Jau73yO1MP8YKTtk/46s9dz4GCmBa7iFPsxld4ixHfnWFvsJ7bFfDaaifl0N9ouF
4Mq2HMb4rqmV9Nwok77zLLt8ItJCbssZzH/6pfflqLSc33uxxF86gvEbAILiKsywOmkW8Tv4zOlj
0oYiiPKs/h6PLoIdZM7SkBlVqdq3JfZq5HdacUP5czi6TfnOoj/f1JNJLAoPLaS7ZvcrC07g0X38
a/WsSSEwvhe55gRhacX3WhfqB9dN7UNpaCSJoFLguDxO76Zd4kjE3Kop4Tsalddes7xrWGvl8wAb
JKiwezloXlk+q6SqYO56S1CZonoe51G9dRhfct+Vz7KHNbmHaJmze1llN14bJK4rjrL/Eg3Wvs61
bCNbCeJ3V5TuHuRLySpXTBtck/oHWeqE4UEdw5JGXjuOG2VnY4+Nyi9vxo6MEjxz9VX2ncq8ueax
BXk/Vgx8keL8mdDVdciK8qsRA3c3UWc6Na4LTHqBn9Nq5dc5nBFm7U3+FNiyvFXqd9ld0YCZTS4L
e1lEYsMpu/G9NPr6gEliu5PVWNJuOjPJocXk+rHURb2VFx0U61RyMz7bRQe70jCPwAHTx7Q0sWAy
wem3zoDVWDmETIU1czXR5MeqAzAm5gG+XjGmgR01/QFBNoUE6Vr+fxz8can11f7zAlpE/j/pSoR0
VvGNDpEGpEleEg1duV6rLF/WF9q0bKpoND66NcX0R7fOzf7sZrNYOqqsk+/mWLq7k0T8Eaed57eO
hvVFt5hfVEyUC6S9X1XVEzfbroW/rA9R1gfD3oNms5VFu7YsPyVQcJHF0HgZIrt7FUZjXqc8Sklj
crHBtuCF96hVJoNv53P/D8IEG1UvCE6AUTsnmud9NQ2MAXHBVB/R3Rl2U9op59Cr+zM8fXdnxJXy
kMxo9wno+l+tob/qcvySoug1xs2PqsBtZHK6EbFdbKSr0CuuTjX3RxTJ50MStt0tnxUEonGVeSVB
9DNPBvErUg+WbvA+ak1/cTN3wliIe09Z+YJJUmt7SB79qRMLxrtDYW1jZFyf1fVBQRpz+q7YLbLk
xMSw/hwOqaGGh1lpok3X6sZLEXfuoaoJQsjiDDrwkCpp8lHEr9Y46F6bfhTHiLs0x8Vuo5aJ+ZKp
E9lyoyiYXyl2VjJRtMuPzg7p6kONJ+ZHq91E3cEhIvQxVpQO67xM4Bq5jq1ssiftrOHkub4rmFo5
DoDK8NGaW3CCe1dFUHRt9bwqPkSaMn+0Zl6o7KNBUz9alywJ96TY4dWsV24cEiG4uxsfrZaGabel
ox0vLyVi1dirHZK4ssjcpu2XvkWBYh1bTOOy160Q/5v1dbVBn/Y48cG6m9tj61bdIZyLF2ykpsmH
MNveyQM/7++zxLg57TJd/u4huwnYyz6JvGwvi22FX3QhLPyvVifQ3NRdICgdkLEqvDH5Gg46N3a8
qyN0bGWl7CcPUZl8d2JAwrIkG20FKdE+H3fJOv6za5IRi8oScmGfdfKs09VnvcCd9vPaLSa7Z1dY
pzYOmfFktzCBPl0je7SRF9ZyHj5+jBBADmH+/PliYYmTTK2U9ykb8j9eHzZOi15VkWxl388Xc/T0
aLltdfms7yMlPyFD/ipf+fPacaG7AYEx7eMazlPoaLB+V+cceVBiTHOEh+H5vBIE/6c6y4TV+bKs
43ry76lFKg0pHtQjDCXfqAAsLh+nsmtXZYovOqwVZcv/crkui/d6GJFaWF9yXq9jRz27Ilk2Z8VF
LcbTt1risjZD0tgbNe9YR/zLZdG2Uod9kyjvVMuLXhvs+GS9NrnGsW5UlrHjvLxpLaw+uwW5DmDd
fMmJBsj6NPem4yImeJ7y4jgskSMBIkoMhAWtRipAHqou8S7NepDFrrPqnRrC+Zd1Y12TpCbHX/mq
rppEphLnLnE65y7N2k3vGcuZSdgkNrY22KEzbAl8Ma+kBets2VG2aDEOnGtvsY79rJdnXqj9HiaL
H2ObyDqZJfK53+us3c+zrlyANGSumd/Jw2zGaI+tB3km62ISRhsg7U3wVwOq8XBJ17Gyc6IM+1mt
ytNf9bKHHEqaPNw1LJc/XvG/XkyO1RrvOwHENTJH6Dcbw3mnoiLMz81hUPrfh0p6YWYwhI52pG4b
WfzsMxqRGqieMu711kl8S7NivMGb6OhUebYfRZS9xmH6INlBSxsm/C26P3t48Ar+9x6hUnebeelQ
+vUQg/X6juBVFxUXXXW2poFt8meVkyXoXHyWP0c0etofjLK+g+mUX2T9R2dnVp3NkGNOaPV9d49t
ACQlE/OVidiJR7qvcQ44jJV+PVvd/UdlVbT7UddXTV7qyvXQNlm8ZY+tbuRlPho0ByugFGH0RV0d
uVabrkmZ1SDLwj74rEtc4Tgf5VLacH02aRrKuL4cKSv/aJfltkXW5K/L/WfHaX0HskUe5BVtzf1d
91nkrmNil33cosbcZ5fCJdx4ZFwmv4rm6m7CWJPMTlmr5xqakWoIirKlD1u930RdA02WX3knK+3G
Xv1dZiPZpA0ytsbYPtaxyrNEj52j66WES8YmfdDdN9kmawAPJweHyGPwWWdbWLLEBcRILbWaRwFW
4LF8lN3lITM8lu2q63y8hqwzhZqg/yLag16640HLVTAweZ7dEYzL7lpiHweBoEcdltrIf9flKFtk
n3iaOqD1A5Lca2/ZAA1W25WDgfpbnumn0kqH9jnM8W62alwNPTd6yq14etdy6AeNlXfkoWv8BbMI
gETRzqe5Rh+BhWN0jyYqXpsKZNqUrbM/5ub8A82EAD7RGPlZP4I1MjwwSybaEFncPyshSTyAnqiw
OKioq1maHJV13QUNrdwa0zw9Vy28gNjGJEFz0+PHlfCsJbgSot3Zc/tleXENlxw93K46G5ZOHteZ
s4rs0P+U5Zk8tHFbHszWQLcriu7sfw+E1pAxmHis5bGr71W3fZeNn/V/9V2mWqzYtv+8xudQkbrD
CXvFrbz2Z708+6xbKje+xCigr+/gr1f6rJNvJl1Q0XYxlPy3q1uY8b62CzTTIqu9Q+O39BUnMnaT
m7fbJlmgYuQPngMnVyk797kq9PsKJ62bSiL1ue21xV+cLjsPY+49L2Hfboi7OHwHtJrtaO8Mlv9b
fS16qy3yogDBkVdKhkbDAkh8k40Wqk+PIbcLa+5Lk1oVjnoRt3oqj+GqTEwGCiyDLMtTFO/HE4jW
lcIzeS95iGV7No1XWYKV+5QX6nj7KAmTwJY73X+UbOeQL6X6IEteSoTERgKiMJwvUAlggI/dcpMH
HSDstggNFYgCdUVt/m5oQFTinuO62061ehuxhrUFfRw/4gl1+LxCjeTDLYnEvsji4fJZD4TZ2xYG
6EsPP9UN+ENzi4ycfd8Burk3Syc5zKYDSXCogJasB4OoyF2ek6gK2Y2wKqWuN6K90SwTy1NKsm8S
m7rf2DHKAzg13ff4XyXKdFHjedzkRLa+I6hUa/b3BtHEjZrm+sVQKuc6D6TVZEONcAAWrOr7MFrQ
cZfuJ9w6dz+3XXnK8d1Az/HzNLGA4JLWbZcgifTy1Gk2NmyTEh5x5yDmDDfWtprqWQxZScasaI4E
96rnnAXOvsHVfCNbc3iid82YvxKMzrqgHxff7eP2sVqTqggGLb7lYMg5RB7+DpDdcIjpC/XUauHy
cUiL8c/id2WxczSblehMVAiK0XoWLqX4oygb/qrL1n6VW+AmLIdoSweIXLUODXCgSQgyHnMuto5Q
GwjOcfKgWQ2kprqtv7eD/exNqvGc9pN5SB0z3GXVEH5RYIRMQGm+1wvqscUwd9dEzY27iWxnUDdT
cZtiobb7KIJUWIDyQtpkDI9am2L72erhvb4e2DXV13HlJCaE+7dgYFmktyMGQDTKbkzRPwlfJyd5
DXkQdgwIPNrBMAaXBpwfm3pUKU1j/mpUFaKpJNIx+OqTfTyACA8HS1wTJDmuZS2Q721Dm0gExc8G
sRZzswP6ZOCn9dmg2FZ9pwDcdOoCEeSidd6MKEQ2WzTO2YYj/mXsv9trdYid17Ffg4NkCWofBHN0
0KAtI2Y2Khjd2soFHri5HaOcxM/aIOtkq6WxzUV3nz7AYesAOUlfyRfn5nUgxF3HjL+rc/bY1rXy
XAHtOrSLqe+yulDeCksJZIcZs/RNX6fmRY4MC6A60kUHx5jHXFPJ7/529eisjNkuNW6Jbek3IpLj
LsoVzGD+rZNnTSLqYA1n7GZvHqCDsjMa5snlj8lYebCaTL965bMsGCUPCD8H9HecSueH08x9umXd
nW1NyJibz1FoMhq3yKgGv51DZy8b5FsJwT7gxhThF7AanDuoKih9K17nqktvQ6VFPgl9As7NMu+d
unW2spsbkiKwTY95d239/x5lDXH90uOjpRj6cA93ZLiHjYBqi4HlNZmky2d9HxckipfFZTtIN9mQ
Zqp6IcR6lINkPZ8X/Y5uXENcjnEj202EfXTtL6qlvkl9pMTbR+Xs/FSiFicGza1enVaxN4MHvs6I
RHdsMf86gMwyblbV/h7NN/oGeviXEfU/uVx09yHZKMUcnVVlSFgYcsUh3qyy7rOhG6ZbkaXqRs80
wMDQmWYNgTwpLpYM+j5SY/dOlmT9WiV7eYsI9x+JX70oAfyZtniqZj18UPJHQMLiSR4W3LU2ST3F
O1kELro6Ytfzvk4WNErd/tJq3XyzlhxNUrLuAey45SgbY2eadxhqF1vZinXxdM4LLJVka5MjzjaD
45KNsgqmBVBbc77JkhUSYwjbS8j2ptA3q3V4tjqjDABKNxmA9EAWP63HPzyLZHla+7S10gXSnlx1
3AmauzY/uS4KrLqCJy1L3uVJUfN1MzG9zGtJVqm6/orib3Yn+7f8Zff5AndENrrAiB4GYRLA52Ie
ZAr0UkCK6Tgi6fEVpzOWgBNPnyp7mFWb1aMZ35GXUje8ofEBhUKdha3Pc/NhaoYKcKWeBnM+Y52o
DBg+9G9RZ3n36cnmYfPgQNPP5plsa5Y7e5Po+s51PHtnltlblVQKIH1bCQTpyQPp2COazvGDF/Jw
16CbfnUJdJsdYtuaDqOoZCt7lWeKBdyortDi1G1+1kQZ86AxqlW/2guIPzFLE4olcsaUPKohxtVt
aG7cUieKm65I8oMzPczeuiLyUGmOeH3UTObyZOjNErzoMYR9lFBO3P+TD4ztnxK1xMdKNaJj5Obv
3hB9E0nk7cNY8w5pqBDbYjvMLBnzL1perHjO9vaKZnDb6Zg0FZ8VKSQ3xnHatPwZZbD7ClLpTqBg
kYagz2vtuTe0r56mu74KImxj9iHRTsXxG4MEkToD/BmjPhhG7h6iBAX2YR0ObMi/qPeep6JkT57Q
1xcBAYhExBbQswOHuJraDZmO7Tj2zMtqlpwnYIu+KLu7nnB8RMT+R2oVqAXXRreNSq3eVZ2S+6MJ
wFTPhgCJUIBO8btm95DN6n6PFeWxXaybUTXq2WvBtjI5DVsvbgpfi+dfYf+tKRDSZu/7E1Vzvov2
HcHIfeIVX4YcMIle9bCqy0fIgPzTmqr0deVLVKSB1dRMK3WHk5wwv2XFGxJuO4NvpvCgGk5O+1Nl
mbCxzFfYAPUJyDG7E3x7fDMZCBkoyhjoS5EBsLK+6rG+APhmTenFpQjo8A4veFsVTLBzjm9YXaXX
2AZZvUTk7awUu4mp7PegRb8pY1E89+GvGjXkfd20LwrRUdYJy7WaCCDl8aodNmVMHouzUTX9Ch6T
T7LUCGwRXgAiOf7Mkqi5arOBr1323A+D9mI4pwEEZaCE4lmDF7IpEanYTDwDiHiaR5zir+YynUqh
YqqW5texw75LgyKzXVJ+DBK9wz4GT3qKo6NXd1tHxwczLBvcjszxodfihsVnV+9jG/3IYejvgX5s
zGYeQSGbJ610FV+N4xykXf/kLCUJy7lcNn1YNCeRjMemB5uLahapWeDrSq8exhGOWWkWAF/BdeFA
QLY/dnDDqUgTdT3GfwMGGzGkQtcB5owBkuhre9/1MTKosRrYICAFKhqHZYHHYOLm5GthoZ3YlrvB
2Css3cPmSAzbNzGaA8WhnhJPQPWv61jf1nPdnvoUDfybPK3hvWX+H22LrlJRlPawb9X+WFYEukBH
MkpeRZPNHxeIsHtKQt3Pp2XcQ/YoIK6bjd915oQkytKehBfrO6tXb6pe1SeA5At3WOzifMP+eNPO
gEx6ff7JJGZDk1m8h1asxgCsDHxmv+hk6+hkFFEQVg52Ypn74xFrrvfEZQM3O3XsF/p33XaeRNj7
Ojm9YwTteOskwz9Vy88jvOW+Mm20mCtkuMnAl8Wqdz54tyaDrdm5eOja4rmIl3qb9QCRm/5n7iA/
A1DXQQG3qraLEru3oQmP+eIqTyFazeEcnzWjfymsrtwhQvPeFZmydcKWHw+NToSchjvVFgMpfBLV
Wls+tfHwNWrMDlHK2N6nNgmVaux34dAUAe83Pef5tPdivpC8Qn5Hz63hri75srRMPOcjeX29ZusS
in2a5LuFgPLBFu0lz0tUmtLyZazUQKw2P1iO4viF/R0ZzXTXleGlqRAISbkZVW24r0LtLdYdQjVt
c1bZbwT9MgxbmIvWSdEVQcw+NY+ZQK+k6epfQitLH3txQ21+IbiU+JOZ4DLfZnjfRg9dYWgHxJab
qLc2iFmXTvukZpCWTTX2PWNi6+vm19ixo11jjEhFR2BTGy8/6hqLhNRN37rGW/w+defAaS9Vl/mu
PcNa9Qrdd/LK3ZWke649kMUmartrYfVEc1GWQRcPHlYnVORF2/6FmH7ii8F6M8oIRhYhp5tQvcOY
IV/jtqdSmX96DlJmlvdujZCnLWM8FmSe/FiQLmZynoLZAs5X6p4bEIaeDuy8MrJrCBNleX1Oxo5n
sDuZO3xQdL9fTVuNTHuFmz+BXW0u5ux6m6QasEFJIaeKMTnLwyCs5Ex29JzljX0CApUD4x2e3BSC
BZElP7cVv++aX4lhvVrj/E+jd+TAYvMCGPtcwUJ0ZuKIpu3WGyQtvrT4xm6hbz+jEG9dJ6Z7v2uy
5lBFbX6fz+DwlLh/EP3im32ebXMWdRsdYhb6ZglmbdoIlja3g17DJLvWhYG2k5semtyNLjgMhQg3
GfF58XLrGLJSO4k41U7JaMDQjIvlXCbpeCjQs74ADTf2mhDz3RDnEYtZaK3AY+rdMOJxSa5J21ZJ
6tznXRRvo+au7qH1mMImmQrXGBkUlsRFjWVljI5zsKIggy5VyZubQOItIaxn2/Dgni+ifmnbw6DY
WEcUifvSkbQPGsfqMU6IkYvugQEZM+5auB2oX5aanZNWD+WbUpMT9dJuOlaWaW2gvLZ+x+PybbJg
+sTwWt6gFXeAk8E+gFPFwLEXxhsTGCaZULXeJrvvsWMWKjapFlYoxEXeItj0Po/18Y14Ohu2tB7e
NC8c/ByU1JtnoWplLW7zFpU8IpCkrN+gkE3oo6PWFynGCe9I/YqUqEdAwgk3spiIRb8WCiyiKX5b
urQK4CWZYLqjblebE5OsaZ5imz1xGJnDtUOP99ryWc+T2+wAnLFXZgLaVF4O1TJzrDvW2kSUvHtl
aZTnLuUrG81gsHmXqEWlqLJPI3LX6Pv0kbFGQRFmAhoF7DfCDNGeTC2wgYzvVFVp8cBpv7lDRooZ
mRfkGsoncjrzbkAaZgNSyA4wNjP8QTOyW22Njj+L1NimhIB9wxr2epl62Msn426prkNaz4e+TcLr
wmdREvsCZvEli0NxTyC195EXY8pqFPWGqj3ijMVyb5szE3bZzAGBBNB1iLCTmGInqw5JH0Bm6HbG
6mfbF0mAMkl6s8e+PHoLprmodCLOUC1fy77EMqZc9jUGi9u58l4BB2/QNUggvnD/hwuI37l2BR/F
BhuCd3S3gNZ27G2YxpEfZgRa2wZJI8HpLkmgDIkQuTZtzO5tJb3q66M7yghc2XnfbHpkYBUk9Zi4
BcQHAgLI6oZW0Hu546t5SSKS6aFLQvtxrDyC6la+a3uj8seSoEbpRe4mxcvPb8ksb9u4sjez2wwn
NFfsu0RoCX+6BdxCS7hMM3mgFiyhb06ZXAqjBqRrXGZUBreDNSdnuB31noW/xTu7IYFXHzTET4TS
hueOWxWdr+of01l6PPWEdRhQFYrjhBDy7GjbrgvLfRmJLDCTl9bW6vtonnSfiNpXnt5kmEcxnwrL
H+ah8uM2Um521fbXyZ4UvyBdf9eKUQTIb/PBVe8U46JSlIR50q65J9oNuKEH+FM2iIkWFl7ojqZh
MoBUgo++sKtq6RV6446/xHTtWrKNOGJ6pyh0Mb/N3Ts0+fdDpGT+4Ko3k4DO1rDn2dc65dR55YsQ
tnMpOuVnM/FDTZZm3JlVXWzbOf3RGuB3GvThMUG6L/smuWTDOPlKMjv+hGFEx7zvQD33PdXOT3iy
h2hfYAQlBpjSfRjin4cKi3CUn+ZkjmczBL41VXEQ95MVtIL/SV/p+UkRAxRQg8DoPJVHdx4weXHL
+oJ83FVt2FIZQEUM3C113FMAy7IiE7l9biYPc56JxZPWDO0eku02nhQoa7VYDrmVtUArq+euLR8U
FcAbWunt3mnbd01kemA0mskdlnHzeeZt6SdYckt0dCMMqNaYaD/E6RZlb1bwkTZvVHYflReLExwl
lezV8rVtDbByLAs23BRoHs48lZdpwkiq996zsDD9zhmIdaC4NWXIfLf2jVTpdJ0AGSI/1e4yN3p1
0B3aTp6OMa3ItssU2WyGB76gYRA7OwrVrXCyV7ydpg1SG/YW9Vx1m8WgCUslQjNHry7FhLRZGzJF
5bZp+A7qfjslGZygy5MuEGG8JwaXnVJUlG1Vt8+s8S/4lnYo0if3hqYp+4obyQ/n+wwAx5gn4qFl
PxtZJJoNl7yJgFfS1S07VrXRWemzs6uMaNrnla1tEgA2vnBRBk5ukZgsljftEOQgJDeWkz7Enjjb
lttsO9SOyVvn6m6AjndYHNWD8YteDc9wqDRDmu96NPyX3i5RZkuw1UAafxfO6rZ13MaHrpztQs/i
SRKKaItg17uGhNK27tvxScsJC+Wwb2pdx7XN87CfNdBwq8Nk2uDj+cRP5RJjcb8R/sx2QsG0ZDY2
TgZGJiIoB1rfaTCnadAm1MMcmM8kXmPiM/BcAwVsIKD2rgkGlhS72kKMvkYJAnR42T3WGRQug0Sg
R86/mUDQZ5M5+yorabPH5Y3nz3dkFsazSLIHJayXYFC18E60xrttkodfhuqU9Kk4FjOPa1MBzlWS
zaics8MuE+rpGRvljYahYFDXGuJWZQh1LgSnlLanTi8AeU0Z8pxR7SONo+5VhT3LUFvNx8FaQEGY
ZY7LlW09hF667OBo4muSQkjtF4Wd+pQnAAG8+oh7aX+aRjGc5NnnIbLN/pQnQKfg1DBTO4Tbwbfv
5yJz9/y41cnI1OpkE+/adUt5ndFtPqFutZySnE2bBy8pkFdzO5IBfTbtaxKMSAmdiV64PqH+q9C8
5pTWxWvj5gRQCnNsDkucs0X2YDW72YzCdD+fRqNHlt5psTW2tTz3Lavw+RLM46Cs3obVfpqX4sQs
UrAJmsKt1ZevdgwqoBuikusTammxTM7NMlDiMmYv5YYneWD5yjo0Tq8WYfddqKjNaekbpM9Ga9/w
ODw1agp2MWZZ6tdN+Zyk3T9tV/Qf35U8k19TvFjI2M/h4voEHsU+XI1F5T5DnrlrcXVZ5PfeNFUx
8aY52FM4nuzoBVJTxYNuq+HawO6CrKznJK9GERVa0Kp1euy6hYT7stHG9EFTvGRbTHwwkm8WiqIo
QbCCb9swDHhIrW+gvg1le00VHheoIQdxOoe5H6thuF+y+jC2NcIKBQaXSXwcO3iJCos1YLCTcZLv
ADEP8sLO8kLarsJ6xHCXQJ62Wlyx/Q0NP+4AUSIVAv37uSw8tlajSbwGb7ETQAf9JOCYB5UDj63+
7i7Zd+IuLt9siBzgoFsuu2PK2JnhaBuLo/ytKn0qT816kEV5MBHz4G++/pT/1RxW9p+9R8drd/Mo
nlyQ0Fo1Bvhmv7M56YPWROBvaysmAiNFehjq3COpQ4eowsq9dBN072e/8RrwmcKpgdxxGED87eYf
AnsQMoCTpnSXMOvjY6bkKPPfehwfd308PBRhdUl5DpwQPMfsrsq/oQwYEShvoWn12AUv+q1F5p9w
uOJunbRRfIDRpBOiZHkM67zg2b3kO22MHhyyYmH+FDvDS6O6xn5YwwSqZeWnKULxs2n086zhUrSH
iOA89Q33sDe44CXz8tmTNEicJIoIIuUwHpXSTrl13PkqZrT1LEdpWTURZ/QQb6iH7BSqAon1TmFZ
BRnrzFdzRAtGsfyFrLOvTIC0XEP3Uy8yn1ByLaoqPXnl8oMfG6shQKtHcyywSdUTZLRIkelj511H
sRh7gsoVrLEgYQuxsZq2vKk5pMaBbVQgsirx+ywqb1ZCxhlNMvwXij1E+2VDFsajF9rdxoRIMXZF
urukb6D+m3NYJGaAu3WxaZWlvqQIZxhaqbxWPGZ3ztS4xwyLqQdsUMlJW0v3z5SKvbN0+wGwzBO6
UeWeW6A4hMTRX8siRDEhUb71oVkFSG4NIEZFdlVU9j2tN2yrLBbfoip+IZIUYKZuvg+ReEDb1vmZ
C+JpzAt6odi3LGT5UkRJ7TcqDnxma38nMu8SC+AZ5ahdfyBY8khqEI5LX0O0IlqyKaM2PeqYB2yc
3FwOCNIu+4XUwQaUprFZlK7dsnzc/B++zmtJUlxr21dEBN6cps8s77pn5oRoN3jvufrvYTF76Kh/
7/9EgYSgsjBCWus1RTnEZ7Va4h0eEamcSGsbdvYjQH+cJ8P+NYdPYsRF9KevlDZMcJIJ+ltSqsVC
XomOqmHPr82g/tk22h/50FYIzUOYJNtPHgbbndiNPXSAhvyAfHbyEsZJBrk1mRikju2UpXdVVg53
1hK9m4D6DkZdXby+Vj5wMT+GnkFIFcbewe/S4xjEwQdIwe8hnmEPZq0r74ZqKTihqMPR7TKQjVYR
ndJ6dJHACq6154Ktb/zpjsBncEhN5JR6MsgXzBUOLqL83xpvMPZO4mhPrACMa11GzbmBe/YWmS2s
dzLhv2qUoC0v/lnjLc18WjNevCItFxsZ8+IZffhiVD6hDSXMf6TlL2QFInKkUbmba9t7A23snxCu
gzBczdilzcn8RIjh56S313kK27ehad2XDmGLKAfPjGd4fUbUneFI8t8pP/YmOe+EXFq62+rrbukp
jVKXQrpvR29t//UUstuefRnnfT1TrgGRT9gfiz/1ulkMOFdLXbbke9NHKp2k/tvmtn/rLm1SfGqT
80jbpLX5wVDLccfaLk13QIJLPqrLporS2o1w6n9ajd5kQrDsTxUgu0es9f6pr4euZTiRBlQs5RQk
YXWTolw+s4NZID4mdbOZ/lNHiJxZZB/fF5MevFqayuvgZsYeEFHwKm1lZjO6x+ZwljYpVLjpajT4
92tTZifPAcPYdlCLCefVxJhhbZMdeTPX5HcW2erl5GtbrDQ7TevV69bGinNvabbxVJipdozcMjhb
JarxhVJZj2ppqo9+5kV8+sb2W+1qXzKAyG+6qow3pPGyo42X1EsxzSyfgmmH50TxZwTi4hzj5Xkh
MQJrGXYifokHTff6Q1+nxFL8/MEu+ubejNOzyzf2DlNWpkhzkl5hjp0Tlvx3Oeq7Z8RdPvI6dR6h
H6pHhWUXw0pgPwztGDPDVx+Ssb0hhpLdYcQc4o4EkBsU1Xw0PM3GvyZDP66Yv4UOCqJcaO+NgP5D
3tbqn+it5YdwsPOjOmvPpJs7lpgdiptFMu4bhCrPZl2Q6VERZNJ0iHJMvQ9J36sflTMAGG2ThU1B
JCnF6gs3scD4Iy5/Gk3XsFIG0NgF1pd5MMtDBnfuNY0QKSjH4jux/OlOmupA7x69NLtKTQqIwsGp
gfp9kP7S1nb6h2f19b3U+qiYyTCND207eeDU2vBQZMnwmod+Dg02Go5KMAyv0hYVTHYBRz1KzcNg
9S6qsl/I0PzTYR5RHScqCQZlOYcUmf53NFjhi5zGK+foquJCuds69B3OHaZSp1dpq3hv71vFf/Qa
cvhTcRhh7z5rc6bix5pMJ8cNlvAEw7a0BVb0kuVkUKXJKnpQt2nxQ8Z1aYqGedqrpaafpRpPTfE6
ERVfz5DjZq4DVBLMq4BcgYM+x2XsXOKG8RXJlv+Abtcuzcz8XPO/bu2f+xHiz4FDGvpJzrd17LXo
bSQbx8omG/YoOBUPSAaaV2Nc9HOqaNxJmxR9oRYP7VIEsQKcU5/mRfMJas6/O7bOWjI7l1JXn7cm
2ZpSv3jY2tw4+6V6NbOfOvJ2bt3ED4VOyjjEd3nd2tpsZD97r/Zu0kMhw7R2y4MqvSg6YJhWR0A+
Lk18bdSs/QgIBB195gwnqWphkWFs0cG7dqzmI/T9BeSzxAqXztEQZpc4DAFVL9Uh7ErMn8GZINXE
2iu0PwwvBd9WmESYl6pJUv2iNyD326GzP8a8Hi6hwoxN9qZjk1zaupwOgQlXvm9t5+bXTErshOic
qmghImmp/e70OUswL/wiNSvTkrclTyC1yPXtd8O0UElqsxdpKrqA2URWzvdSBTFl7rHj/LNC5+Gg
j5X3bkW9giRYpBwtz3PfNaZGFzVnUifVAqkX9NeY5Ehng+HiGQbDnez0QXS8f9V5rPv9MBm8V2X5
rC4nTVqmu63n5ffSEYdp5nRTh8kVHpQ7aRv48hzDBhUqj/W9F5U9JBo+eaN82OTb5OqOT7hzSeO0
PXSRvWHr88VJm1Po9CnYzyA656iFvAfDS1nW2clT8PhOh0X3crDfCBJYJH+17liAyvpQkp7oVKp+
7YKEr/uUZx+WNk7M8xnl8P9JmYsbzt0cQXdGpTX96JWRZIvnf0HZGzeV0ShevM48S60qh/rdMa6M
jtHRxpbUARV0c3Tdg76VoCqe++FHMxLJSitSUtBo9IuWB84+JCewRPmcfQ/S5RilZncijLXExlym
89nb1Bn53tSz4OLpB3thodqLtY8UenoxTOXJyOuvna7gquRW0xM/GhmOYiRenbJ2UQxokTHJ431g
l1ANdTQEUc0qvrV5/+z7lfqOKaUgbna16flvGXGtpGKurioV12fSQBcthWyFyxzDLsyHIA/StUkb
/eimGP1r3KQ/Sts1Lg2OJI+hhT7cxBT3LquyP5h7Nz9cM3zsx0z7hWPKKfEai8XSUzPNOybkOTns
tgUuYSU7D53sr8GCvw7zehdgc/Jhxs01Asj7Q8sQhlOeUxxpXnW7uENkOT8VGnHaXInzozvEJUnv
6CuTvurcuxAZwtYLsRpI2mezL2oCAXb0ow6/qcFsn71GW9D5uXuYVGKEeRwWeKC7BG1VkLH2rL/M
8ZC/D128sAvT8CbVtEJvFNDEPcx7+9nvJvJQ3VDB1TDG56g2F35Z3JxABceXpkIjxFLyC85d+HGk
dn0h6FcfzYVWzsrceGXqz5+fyUGSoDgAgjrGCol+klrpLtbbiOCNvTP1FwwkX4OZEchgqD0Fvl5g
3J6D+lK08kN3Why/svzFYrX20c+u9tI2+kn2IX3q3XXYoe9G+2fH4Pxhho73lpU4LeB28tFbxoQh
On7ay74RIThizRjULjUVvcXXqidyv9R6ksWvOabKUpvqrHxtvOQU+qX10RYVvsl5dpZ9nWepL45f
X9ZaaVYv7TDjIZqoyFrol6RK58dsKVp1uJvjVidcQ63smv7Uu4qNlpFuP4665rDmnbIdER00A6TR
WPbEFt+YacruMr22H9VBY68/tfPRjKIewdqlLrukIIGJY1f/KJX1VFnVWCRVC8Ko2RBehj4jLNmE
eN+5Vh1CGEI5TKrF8gdIAtgcvcCeyVoAJ6I6tjq9Z1edr104va9V2aPVZX+LrOQxS/s/TCSBrxkR
r8e+r/4pUMB0jlgEVvtPOwbVGx90fsrWtzUczdg1o1btAJAjLbKcJWoJBo16jGCA6QdPRuKOp7CH
TKmlavDEmwRJwO7n6X6xo5I26efi8vQkVbcyn2HcEWVYjt/a56pBvqi2FXQZg5qpnK8dwskPYZxS
5HGbAzCGYjmkJUnkpS0yGT0RAgqAc9jte2blH6VfhY9S87zJX6CVmMsvO4c2Vs7KYMcspPPuXbVz
/cHGwgXESAvohR4VsFQWx29SCWtyTFgPzPdS1VqgHJDx0rNUyymPr/7ggRxejkTGM3uah2j9w9Jk
W9M+qtPgVWpWNhBiHdBEkWo0xOPRNpdA9HJ4aFvlDS6GvZNqqjvWcw0FV2ry+9pAv6R2Vj/Lb88W
nNdoxQrWqMvvXoBFk66VR6mWoTrzaOYYF8lvszNkkGKEoJaanC3y++e0JMRLYpnUmqXl6l6pmvpm
kywgkDxVjNVm0VxUm8xQgI/rhzMW0y4OAucbAOK7mi3sBXmfGmv+m7jFl4lI6J9lB12EpHz4hmU7
n3qmhjvsVstHEBzppSxs/9Yac3jn+0p0IQ+ZXwpEPJ/0LP6SIs/2s52cV3MKxy+OW/7MMzSyCzMZ
b1qJP7Ubg74h9hP9vJKIb4jgszDQAjd+TMc8BokTBHekSM/xOL/bc27skOMEvlGm9kM7d8W8yyqN
x5s3tU+zJykU206fiIZiju5/c1B43PcJDHR3qMinBVUP4AroORw6FY3NDhaL1453gOXna91U33FA
Va6Wlk3vVlfx2I3Pml/rX7DQ+5HP7p4E/UOP6vkptMNfVZclT1EcoVubOsoJmr76pbRijUlre9Jc
3f4I7TMpsfSrMc/DyVCi+Ogq6V2geD+Yrqs3s45+mVHxvRtDk/RO5Vw0EKNk2Vw80BAaG+s4RYEJ
8oMXGslfA0midLJcoEgVyUqHFzupRu+gh6SXKoAAr0VxJiIfk/LDv77NY3x8UCcmS6B9rebAu1ge
mU+A7+mxCpHHNB3ASgNY+Kbp/XvrLxfW9+OQa6+G2twgolc7slDBSS2IiFnIXRJ4GYn3qszNa8d4
Gse/dMxrjJeitd3LlHXIH44AlOs9cUbloink1eA0VSe48zryIL5x+wHUQ31MiYAd0FeyD7mdL5bA
85XPIxKbdvBnlbn126zz0aZJf3JI3APuRqvdXwrFHMP70Yt/TDn+meOAdi6umX/P0GDKVvcwdgya
vdWH7QvJW+1sYf59C6ycqHxUuocgV40vID+/D1Zc/m2igkku6FfUdRXk75BgfVEiDjG03U5FpO6K
CeOAFZUWPVegVKQmRWW12gniPMGxpYcUfqmDdBm9Ox+yyisyKhqwv/gCNuIYY6vx1Gum+jaRWj16
OrluqVoIKT5msfcgtR504dtgQMYe7f5emgzYB2cnsqtD4ybam9cbLShPAERLTZo0w0LwrU2Tmxyw
fH2uBl9m5i7RpdD8Re2z7N4mH0irGZUvUsNeLDimro8b0rJzZGVDvrq9Sc3Tte4tUlIQAk4/rW06
di/X3sttWDQcIAWTkhOvBk6xywGBq0zHpEpU0Aj0YFYdP3c62Ydlp7IU40DgT4E0cJUehLqHm1+g
ArWdMnDTG+Kryfqbs2go9pE3vU0x4Y7J0vS3xsflLq/DW5qFfOmKNv7bbm10pZk7vTqh/ZoOP0vs
jd+Jae4nwxpxmcmN93Isf4QJQhOyjxCtukec0ruAGDXfbQ1rSqX3hqP0zQ09uFU4Du1l76CS6VGb
yDr75jPf+xIwTD1lNy9kBgEVLXqVAnGU4lglfnFM/m3TpyjbBZWHeLetR69TMILy8j20v81zGkbG
m1t0xlsyKwz6YFquUo0Vr7tqM/AQ6aINtvHGB2xysmjtnzekkUdUWi/2cngV1Cfg7j6C6HDbKqVz
XqVI4obRrhnGqxPEzmuLNvrjGCvQzHUAaIUZwI7GXOgsnYkIhi9oybGm8dt8D+q3OXKBxiPA5n/O
V3d/F5niH2H2A4zCAecVLp2OW2HTrVVpa3FCqDW+Z1LDj7Y4zxUAu7Wq+xw1Z2cf4MaTNI3GTDqv
i1UcWqrgTdqm2b9pOS+G1OpW6S+tVRf04I9K0dvTUwk45GFtggWJOdng7Qwnj54dl9e8RTvLnnRz
R26XTLExBK9SeGp4VgtjfpTa6LvNY1S750JPo2Q/N0sUuK6cnewtIr7yqaUTOmuS+LS1GV7yy1NV
Pnp92bxoEdyyXw42sWOjvkrBc4SCR0+2emvzzeGjjtTxHkUf9bUP/Pi+1uw/tg4J6xSUN5rmvLW5
OM+143rSph8QrEBGaG+N9nSvR/FzO3rZI9/A7JEU+q2HBHGTGp6ntrqTTS8NX7XWbK+/tclhVlN8
r1s/OGhllQHyyZ0XKdyaKKEDIQCGOm2lqgDSJRdTD4cEjupbHfvlm5+UhNe8ODpLWxblxCpjIOZh
XpT7qfLVHc++f5XOpoHdboFKsWEC/ylVnM1Shtlj0EX1Wz2Xry2Bwgf0Xuu3IkHk1gwVf69CB8Xr
YbhzOrPnArAzBD51IJEKUkqz6zd1quOnJnavslOaMDvRCN433lWbhvJxMsc7uw577udgfDTmUN68
se5ABU1B9lAH5TEvj4o6lIemceqDZgUzwCO/OZmK4Tz0CRSNuPeTxUnuiCXf18bwC/jw/b1f9g9W
H6DYHpKTgpfw3e/ikxUieJBYrHQKZgBeqVWXMbJ/zm4Ogq2+qn0Ac0IJwXSrvX5omYPsG2YfuYdV
lJ7tZlDC+zFSIJL6fM0l2wc+Bna9CQZdVYYbiIkPrXaic8AHgQC3CiQdkHLf63fqjNZcqykGyQXY
Sa5yTkf9C+suBhvQC4fSUB+zLr3iK67cV10JPbYf3GvWQ4AzjI+4GWKWfy7rZNCeWR+6b3NmabeJ
jDbxjpZgolHssnxq4Uzt1BFTZNSJSd9OuAF4ZZ/s2plvJIvhB7V/0cLGe15E+CZIDPZUmfAeA+Pe
bGL1pOA6vCuiL/M8v5MROkStVp4Ku3Xv+syYsMZbNrdiGlCAt43qDtGyryAsRgwF2/5UOiGWvLru
P/b5T04T3pBbMXboPg97xzTI3BaKdp8xV82sUX0x8H/ZDVU231kIzgYhIJFMwT0z0eHkTcml0Yb6
Vnd+fcQJdDg0jhPcp249H9RW/xqM+AeAmOqOwQxFQ53LFwv4x0ulmx9KHFWXDLXGe2QSwZXwTTmm
jdPel0VBlEQf4G/N/j6opv4eIMGlqxFkbOtkn9fl2ctG75obU3VImTewtDLDnYEx2r7uu4tVLYjA
oNOO5mAnJwDC35Fq+rb4wl5MsuR7rla/Bw7X7VFnI4LHc2M3CnC9pG3vNEp0EoBroSXBir0z+Nob
Nmwb9XuV6BO8OrO+GwAaXJUl4GE0LzKj1pZpNVMUHqOOPEgaIsySJ0hGREOrfujZt95WHtMUni/i
KPs0fgG9/PfsGtWN/JvKlzCp0VxTb1NRaa8mDA+Tx550r10PCfgbp9obeRjdd3kV3IKRGUam8f5O
YbGH3lkitzcsT2+ZEbJyejQpnOgDz2UmmAkxVLuq63NoT99dU3XvRzdp94QC25BQ6Ap2wCaP3JLt
XIM+xBEigEyj5fjPFfUSKfkKESDfD3H0s8lKDM8j88K3vE9ArCBvVZ+4oH/XKRYxI2F4sg+YcrSV
9UxgRN/FoMsOfty8eW4Dx8xtMPJTjeIa1oyDsWLu56Fv9mVHTKDOn9E0Ve/7KNLu26VwTLxHHUiY
ab4L9cA/mh1IvVDTWaEoTsfYazXHIEncPaCsU1QEPxUyDygxRCgKEcr40VtD+aVF1pyP9qXLcSR0
XDhNekAORB2hp3pMjx+CBiDP/MKKpN2T96xK8xGH+myHG8BHGqshf96xFgj1YYJc/DR6BNhrvZvI
CgevCKvw+WwrEEq+2oHDN+P7EeTlDgc0ZhUsCrtEhcNjtgSv5zQ42d6iPlv1PwPXzxAoM4A3unoK
iMHMAR7653DGdVOHML/rNKhM7a8B0mAE7PfYeMD5atsh6uzszLxV9whNF0e16EAodwoGLJqqIB+J
XkwQ+CQWSvdtqqbXMbSbe0KN2X7uJkTRsvYJ9vIrkeZmZ6Enf/UmHRSo7ltXx3Zvit97NyXx3Zu1
4HSquPvWuN59GTHMmo3CMJZW1WVGYQk33L8GgKjnquv+wvvAgBNsB0elTKaHAa+ie4fgcbEQiINU
f0sd9w78w8Qse/S5gsNfI6t2ohsB8KU4PupG5++aAhJFFlcEKtrAJOtWWpfKrYqdldjtGeh6ASjO
swDd8DE4QWa+OTlJKb1Acwvp2LfS6lyiPIV2SOL4XE6tee7ryvsj9d7hMnVq6/+Y7foA551vqbdA
ZJQfkdHvcysLbvoYYHVZqc2Blbp36QGenS1woOBOSEkpPou3DsK9YxUEPVTzwJzxwRut4Tkd0Chy
qCEmkxxbM3jPM8W+24pqKJy1ajPzv9o1FLF6th4tn7mjN1jgGN0MoGfleSc/8L196KG+pjH07Vky
73Q14FX0TeNurmPSpsw+fqa5fsyDZLqpM/JNCEW9aHHwy1ocoqDq3KNbLA8jqzM+xEuxiOeY+ajd
q2bdvgx9Oz228TJyU/PKoH2pI6a6VZ2ey8BRw33qcBvBhF2VlvVH16fMPKzoS5Lq6ByaxbNljPZp
zCPW30vhuw+z18FDa7X42HQvqdMkt5DlwS31nehgFBAAYGNHd5ZtvuiBAXvDG3micO7EH+1GfC8+
Dkr9MuM1SmCPxVm3CJxp2UUwYPaSkYYqDCzRtBavKxCY/xZKR76oR9u08LDLMEIktfwSpMaYeS1h
FvwaHGTPl0SAMutH3cehF8MtOBL4unpwrIMeNNYUDBMrTp9jCY3cIyh95UEt7hpzelbDeYTa4duH
EVWa/bRUkSmY9r3JzTJTF6CZE6bwSjqkJ2cNdJFnFncgMi7DBCMFuNJjZ3YvSov/U27GyUHHD3Xe
C2YuXAj8FvizozNMOZyC2X0cU01jKthlTx6puVvcVF9m4EYfeG2ANiy+hUOUfqg5LjFe+9MtfB5u
iRI4S6ignnVWOikPlOO52oMUE58wAFaecvClNxrgAZNKKRXAnj5IganOzZucBgPS96gO8msWlwzZ
Y+cc8F4HHkJKARBcMe8LFNMip7B5L+y9yZD3MGhQemuAAkoHsCpp+HtIjvgPMQHWSzKHX0Kk4BAf
PU2BXx4cZ4TgvuCNAGgfEo27i/5vquzTvv6bdU171w7ZuR5rPpOgAhMHd3I1gSTUwuOs66sT/lnk
pfEVCXkUOcdXPQmsSzoorzNBgIXeqp4rczEeiP9SO+MSe2NItv7gxbN3DSPrMSaVtk91ZJVaNUf4
zwAxbt+5pj7da2n8PqqsUsMqQEYxhDK8mDRVPro2ScPfAwr0ZVWACLK6O9kkvMFylfYqHJFOf3eD
o70B23WRxlYmFgIm47S24OrztG8ORWp7z7AAnCd1ep9B8D0bgBFsTAtPVZx8LZkYIF8ZAa0sSaZK
dU71jDlfmQHQVJRz0rkh8ycjBf5iHfKgM/ZVWfQX2BHFe2fWzWWELbKXqp44DXjj2sL6VWkemC7z
/7SdfdDL4OdkK9O5iNP5DuGP534G7G26dvIUIOXyFDRaTWYYKUynd9KjVdvVuYQGbgSwM5QEibmM
n7cwNdwBqWAnJMlYBDtnHrMjq+gngzgHo/ghy566ELDYt9x+x7SsvWYLZqZccHUhCIuriWvkghut
jUm9AowIFySpFJMefVEUwz/G/zZJu3TPlteuvpUB19VrodPtsiKlFKBno4Oc1uoqOPinCXPPixW+
xw1IAf9tbIL0FEDntVsDbtEwviFUjrohnnerroZghAQ3lJksGNzYQcl7EdyQHZ2fQpIcv09uE9zA
ZVnzkckqv0Q25Y22KrhkF9lMZiJIsLD494a6AO3rtjoKQqVynhZIIXPZ7Fb0wK2DBq8Hf5co2hJH
oDUAi3Ukq/Kno+SHRA0wO/5p9gMo5uXCNcsZZWvDJ9paos5HgSpK4zhnU3aRnpHTcmWQRQz+Ob5d
TiK9tFCddraTpQf5lQla0yRgET5bXP3OQaOeRWHE8faQ3IcrGM4f3XL/RjNyLjlq1JIDliKR6y+b
MUtkUloY30k1y6pzWCo6/jPLb8rBfQZ4Z1zkT8rPwEQ7jKoBcZK+Onpl+VOOS8cAjvlyG9c7LI2C
l8p9si7WQhrd2sZS785IreDJBOhjxf7K0wDtlgz1OKXjUdXrb4IHlmIARt3V8OuIpyI5klWDjRlR
5aSM8W5zlKT3ivMK1eCvHubi0WtC7qiNhOipTZo3ufd24j4NxH1Oc20wrFtDhN4eU3fSW8UtdVj+
tSGabdtNAzusA6FugoPcLrkbslViV5zsZFOeAivUffLK3c4r+vyGr6MH+kw2lwIiAs+Gcq40VlHo
CyYzQARgzrhGm/Pxt0052sGRAiSya+S3dXNOe9BQdnSRvzc2DTHq5hC3ydd51G9y5darBLV0V1jp
dJBrLVclaQvW/62G+MqCAZB7IkfIlrStj4PUpTBSHEOaLgSiiejj0L3KjV8fTbk029Mge2oin7sK
DPtBLoX8SL2vuT5tUOh7IujMcq3qe7vYhiB3uV5fM3cwklVM45QxG+Cpe9OqvIVpG57yGaJzq0+v
+jJ0yGc7i23nPAczSGDs+HYqdE6UcBv0hKwkL/6fP/zbb5BNbK8gu+uhvvZc7x5qMjlIE0M/yBAg
3/cOufGLDSBrfE3h8q4Xd4VT/PbW/Aaq+HwFDdJ4RQRrcm5ORphr8zF2w7+ULlOP2xVmELzpjgul
extc1P45w8TyJL+l96un1J7VExqN/bxvsvC+HXQFmMcyDi2vtRwpW/+zzevKGeGAMDnIk9DH6Ykp
DEuX5UHQR6SdTDjW2+OzdLCrmQ6mvh+QYLvIEzx21nCZcotlSXXMnQHjI3cBV/7Pv2sX6dUPwQp7
uQFcYQGkbM/eHD+4+gJgNAq7XuRtGN6WYVmeJKlubQXRn2VEsvTZOfpONYBZSZ+dQGGMlP5SbG/r
b4/ouin758obLl5j7uVJWA/BVuCsfGkbEgQyFrJgb84odF+3N3x7lqVNqsHyFKp9f2oA6Z1DJzrJ
PlMedumxHf/5EZS63DXZWo+R+rr5ab9UP7Wtj21Z2fY/Qw+2ciT4U/MawJXbpcBjihSQW2+DcF4+
HLoH0TTQWahO+gkfCvL0zAvkjg+2jjGo85TP7YvD3ID14b1OxGJWC+zSk5ccUMpQd3fWglWdx/Il
H9zuZJozU4lGVw9qUBC76RGY2ZHgPQnvYMoXu0hzHupDEJVPTlb9duPlr8pzsL5OW10at8dke1ak
SzGk7aXHflAeRinqZbiWLT2BvmTGcJ7k6stJCvCME5gVHrveh1a/l7cEVjutsvlb6+Aaf+QWIkqy
bplwDT5CqvvTFi5FyAXrYiW9EgeHGhIv+IYx0T+iHrg7MiZHucZSyG2Pl+kJQrmskaf0ez7pNy82
spM6j3eJWSJQ5nUXGWQ0Ru0Wzm6Jeu4hLIL1C2C0PyHlZ1c5odx52WKkbxc2jB0NP+fBe8Yszl0x
y35iv/l4np1yeSK2wUDVVOfKcdvv09tRO/QTxPvtKpaZw0iaLJ+ZzM2sg29BFxJSCbyAP8AlG8zE
PeRHpQu5NSgnBrooo2YdVx0zmWyB163Ok+tcJ4A55HPP0CPRKI7sfYZj2Dq7WldRkRYU5Nx0bR2E
4VI/1kZinOT88rt8Oxqvrf40G3l7Uk3jRe7qdmtlK++6H7ExRbuxKFD6h0L+zwJtGzgU+fZLfZ3Y
sTwtcaRh+QDG/6hldg47v82HBwTZzQvQtOomrJ0h6qobz8LfZZhl6/2VO7GNMduN4QP9K4WeaU5e
fbAgSCOL4Rg4nBS8BC4j+AGFwGPJJZM7I491oBJ7tIAH+wW+If8O5tJhG9G3O7k+0Mt4v12Eba9s
SZf//6mYq42wlx7kfZKZgvwYqa5z8a0uW2vjHGH7wYQWYQaZ6CqdfVHxWJQu8mfXKZds4rDJq7Zu
ktf+B1a/fijld/42y1iPLXN3DyzgnoQg9hh86GX+SnKE0LW8JnOBHMw+mMy/0Fohnhz2yaVowlA9
Svd101++oBFgkC5I13mcPKkyo9uKrW2aM1IOGkqRGjCxZRIm/85WrChJqf82l11/fTmPMHEexgJd
t57tBnj6ySZLNe/R6y1IQn135YeY9U13dfUqF1smdbK1XfutjUQQmtcBBJCts/z1rbodK1vbbdx2
bOf7dGyUf3QIdTCGMWbKwNkBBMgvUpc3jyuesIxf9q8/fi61Yhcpg/rbNFJu4frkzd8CiPZXeVwj
lHQBTS/3IOw6JDfkSfnvm3L0OlQBymkubpkePlNBApgi2xLuEydECB6yd9uxrQFlhxRbP6kO/o9B
q/Pr+uuXJ3kle2zvzDqfWR9mafX0vCN/8u97J1trL9n8XJeD1rP+1uvzH/h8lKKR2Gjtd21GalbG
lW32IMf+t7ati+xd59myuRVyP7aqbMlx//Osvy1npLd0/PSn/lvbp7N++kvBMuBjNFd3IYy+5RXH
w5lcRTWva1V54aUglAI5ExoRi/clzLYVW9uc4QkK/Y4+VWuwuXaS4VZOvnX9bY9s+mYAQogU/PpE
y8uyvfGfXqrtBdpeNGnbDpMj/mfbp8P+2+nX13XOF3J/EYP2Gw8uDm1Ma5e5sHy4tmJdyW7132IV
/637p7Z1PbGcdv0Lcp5Pfda/MCTevaYMf6udF+5laJA1qGxt32gZQ7aqbG0Tsq3zp7ZPVenn9wgG
9D+0GkmEpLAh8vFykntneiuP8LoprVKfCWWzrM6q7KR7xds2vAOmgja+1ZV5oZFLXUZ+5kIBESUr
s9w1dOQHVjvvZXgg+o8ka4My8D90tXXQsFViCDK6FOUMCRPxt4PcSSm24Vaq8ig4sujf+myPwdb2
6RHaTjMGTUrIwoXpNaizeegcPZ33sv5NABgQLkrG96AdotP6xstF2Yp1WN3qcrn+Z1V2bK+uVAMC
Kf8M31L/dAZpm7ME7ISW8Bptg/06sV73y/3ZjmzwKmHxll0tAiPGEiH5beW4dZNjpZCJwVaVrU/9
ZBDd2n77x2XPp0MGr1KOs/EAKvC5hkqBa4D0IFJuaCA5lg9XiSNe+yZDl58lWXaRK1MmfZ5dZtXZ
NZljXeQOb3d0ffd/C2b+NlXYusqW3Pyo6InorZ3WIFfuIHpixBEyKTpa2cPslaRjUHPRpkd5Rdc4
pTwB46zHzR/yIv8T1arV4Ih1NqmThuRgnmfXBIlgWOKQ1qSoG7KVu63uW4GC/llo7cpFd9iZLQzI
GJC3yIela8HZ1P074WxbJAAiFe0auapyX+oMKpNeFe9lDM9E+OT6coPnFtGddo1nfrr8clF/u0Xr
0nW96rJmkc31NY9ITs6eOR3lKsuf3Qr5AVtVLuyntnVVJ3s+kzm3nrJ7+5f0MNT3NtZ6O2wMsYoL
cv9LV8Tj2UAI8KjDmKUK9QwB0uKKzyR7LZ3cmeEg07Ps9TxgnnqS4N1UB2+Rlp215RxqUmcPZVC3
O+k1d9l4UebSPKh9BkhvGIpdE/GqS+Flrrm3PQCeGpii+zRxT2oUWvkRySAMl1nZH4lKghqenGuj
B80TnCxyzYjGQjzPHNyLYvU+9cf3BdH+GiAD+wr/pj6gGjeiykFV2jIEj7KE9EQ9ogIR21X6GnsO
yoJm9zDFaCE4wBb+j7HzWnJU2bboFxGBN68IeVNSl68Xotrhvefr7yBr76M+HfdG3BcCMhOkohAk
a6055kYlt791DH++plXzA73jrteV8mXMdVy1Uv8jL5mS1/jAH/xAplI8a556ZzY+HaL1ZHb9gISD
0kLHGQY3aOr6tZ6p6eWVvHxW5dRcQdShvCoC2yUXiy2ATih5zo0KfpMsexWIYMhQJXXcGDFWl3Hp
IZSEmcCAo0CYKNumMMvLPCXVRayJRVYUFtyzPAcsTBDeKOLAKyvwQ/40vOskz7atvKD8MrnSsCOB
xOEtAWDX9nlzi4sY6rWM4FPzMRKVIRh6bVZQE+S0A+/DTWEfqNQgveYQbG+hfk39FF2HZYHQJbr6
cvIBVlPai6Yyw6Qb7iJUrgLwmWaQrbGCawMN+yqTCb2mkqKspnEMeIOgIzYdSqtSk3OZYymKh6w7
DUN3UZLOeZiXRZ1RtmdybaGuZsS9I1SzdKWUFq5oA9kZfcJsbhxVuDD+rymJ5svXFtUckH8trrn7
/lVkOA9QZqJVFbYu3FNtbSmG7k1Tk8N4o5i+0BT9YFqUOlPWqniqqSatixU8GAwcwEsnLE8VUrtT
syzum1yf26QghjqANjLRppXqIZ/1VFspuqYcxKKYgn8bi76SVpODyt0JU4LNQA2eep+CUdsc+/dk
yN80UunUhSP357elo2emMpFqhaKCEtPPv0h3voZ5or5PTUK1AkCcp2DMKLuGg/UwK+SSjSkxjpWd
9we1j9tdmsbFhX+BguS/lb81o8TFlaX6Wdb6pxpq0NmOkofBrBqkr1L9Le5JHFnAHtdiU3SQCn0G
v56v69HtMe5wp2V4rKSY8sXUci37kcGmyZKQ3XLP8P7Y2cg/rHTWj+JQdaMrF8sJd4jDcOrMwKJt
eOBU3v0btEHyOwzn5Ou4tTa3D03XrnMZrM3Kx2K5D7JHjApngvZFw7uyqR8RWjTf0J73F0LHe7GF
0W77DdM6xFDZCKxpGSHaLK38e6fEfpJteFy4BlKojeyHiMWyKqGgO8FP60/1QFi5TKGdiA4LksUe
DGZCNRunQtWldgtsU1mJTXF6slReHlUWNWHL+THHkUKXapnoxVtz/P3156RJ7m/NokZztpw/gNNU
5GWTgz8918w46JBTxKpYVMGMwv2+La62sQUh+Uej6BY9HeIOb3igcIYKvGBwqevCUqGsuCmp9Vtd
B+GuN4cAxntYfZTlRvTHQ1hvUhVqUzVLFgFrycYtnHjgvgmi4NQtiyGBe2Jr/vaPjr5PsZN5CXwz
XiNhiI/lmOFhuCzEmmjTecsuEAVAVIuVqMFv8P8YKHb5Gn3fuxsxB/z/7JLaA/UVsrL9+zBtVwC5
vY2XUiYauPrr24nR4kOmolSbU9ouOgrSjrrRooCFSHmOlkUOYOIsNiffh1gY+QPidTkmuL50lzLk
cvc+SKzhoHfkwdeRR2bn2CaqEpaVgyfGJEkH68WgFB+ylOj9a1exKT64hTq6swCBf+0qPu2PPTJV
X3clBRp/dyzfaipjxI63uTDfUuxJqVya7fTYTlV6tMeIghMF8maXkWeUyVaskyJUHuUyHE62Wn/P
Q0V+HMxCflTD+tJxg72Qm0bpAnSQp1+vwf+y6lY9mpSWvNgZhyKZU55TaAYvUSW9okcOHkSnXgZn
v4jNq+ijUnidIqj7li8jx/olGRT9SfGj4llJ9mIIz5zsUW4a5JeXsE6nUx8o6XlcFsD91MHVk5pV
s5ld7tlU4y2bYgxCUxI5vv1LTgbcS21ilyiX0pfMqeFoK1q7Epta3ww7DddUr9QNiPiuaXT9N2ys
QBcZo7qOEFS+ND22CDJ6ve2ir3yhFKz0zMzXdyOWmdfSHJ8ooenejfJzthv71ZDs9pCVEegkU+3e
m5lCCtky8isQHVi6Yf87sMz2nZIt1ZtjXMTNxn9SKD6DYdsO1HuyFoftesYaFr3wv03IIv/p/KtN
NSyqYrP5VA5OvcavrYQwZxVPmWSYhybtJpjbffGkopj+hvW7KzolytieqMB4Rckrn0WT6TfkF+yh
3IrNEZrEXnGmZCU269jWrzNZOrEljtgN8lmG9aaiiD4G00xdQmGE2rGGFYMsuvahsJn5maB73HnU
4oH1BC27rvzBOoievvWdta4MBtcdbiezz50HYEz00stVv0LjEx3EphXJJmUKUX8UmyZGRPhAqv5J
bM7S9GnzzL+IranPrtyv86sWU9/jj8EujAbplmatfI58ZMShj13VkFdXCn3WYCf6W+m0z0ncykeK
FYabqrb8VGKo8lVin8QA0Q4XcVNKdXYRTWKhQzmKTAQMdadiuFrgHpuZwU0Mj5GjXXP91jTFxu7s
CsPCeg3GvDyak1Ucow6x3AILLo+SzKLpKhvMrDx5sYOLlmpGzUOoWFiBT8YThLD0XTYqZw03s9yJ
TTQ6lNSrxUupjyAptZ5agmWY0k++C9OPqpp8xF1ZbikUr9J3qqizLXJ8a6OS+3g3De2Y25LxqIeZ
dS4TgwKLZVg7yb8mqiX3PNqUM9M6BTci1uxlMSupvyKC11C/+2/bfYhYM6T2V9WryvZ/219tKYDp
zPihHufmMkoV5dKFDfqOqi6dJ9GvXPaf9XEwXxprhA+Uq8UpCzUTsnGVUhE3zK99Zd/E0FFLT3Wk
OW91k8ueXcfGOS0dDFjqGloKXNhn5Eg/JOBX67hY2ZQNneSSH5U9xp+dQoGYodnNg6N3wUEyrWQb
paH8CFWldsXhrflNLp3mR0feiDIiPYbDOGk7YrYl1N3SuDkmzHF+7hZgSyV3k6wuIOPCqDqV3FNP
Zhl6va/Ghxo4+T8dX2NEd3lvRUdC8TMYf0+eAzn2RH9I3eNJHC22bBrNCjlhZen7r03RrTpKMm74
aUdfIwNFvRl6Ymxlc0C7fT+EYelHk/LygxUa0jpVChVbqsHaGdT77vG6aU6KplsbM8mm64SPi9e3
cvPMr1Gm9Me2Ppg732DzSL8b58keEqakY2Fsbo9mW+g/0CQCi9S5z3P18aPNEguRSjCv66qqL7Ha
1jtdq4ZDZLcG7r5+iS1BZ8HHoliVGx/KTLUEi+X3/nscjM9JpEu/JCotvz4oyxVQcYXxc0qHz1CS
rDfFbDJox8r8GJqwwZmiBA9IqO1ttkDFZclPj30aG1vCAemDjRSIGufGIH7Gjcz05/CdG/AH4kPp
pxrgg0x1EjNsJuFJYOu/MsjIatc/BVhzNO23vqNmGU5x8+S0vBN2faU8ULfRUZ6DwxK6K8sjuOb7
O1XV8KAarQVpIKe4xSlddhRrllWTAgSBcO4SsC7413xTrMF5ylPnTZli6az3jsM5AN9bh2l9EJud
Bnkut+Jur8Y9YCqFedm+Kyl1KxrbeQ4QpLvVEMrnvir956ie31UjUC9ia14qwC3VeBBDHcU6Rorh
X8VW2AfbNi3Tb3qh+s/+TC6xMJrHUrOsZ387+pn1HvOo3Laj3G6tdgg+CnVbD7X5UVKRhWVOVe+G
YCjesLlb9UZkf+M98oTJQ3GpfQl4foB4o+tDxf1qWzqigowzzrqLkmXcAjua+BEBXtMi7ZewOzSA
qYVW0D3fBzRarXmV2RmbAUvBS7csuDAmr8Eb2RObooOEbXFpZty2sKw+UuzEJwddRXUDhqMusbvi
oi0LExTv0Za0c25V8zeiAG9dGU0fU7QUerToOeBAgdxL1bd4HqaPsY6M1bi0R0v7f4+3QS7dx/u2
z3EoT1s1gQ3w7d/j39v/r+P/93jxuWo1oNx29LWeG/Fq4IX9Vg5TfVMtXd2aSxu4jPomOnJefr/a
xBBAkc2tXNr+2pcnJzgrydnGKs9EsTAWtaVTNfKGKyP7p03GPtrJ9c19mOgcY8dx6xq9QVA+SFlr
IJhE8zUq9RCsLX7rXg/HxstGpXgQi1Hn/1X0L6qrNNVaDRP5FFQI8bhJiQ0I7fKpXRZi09QkRPdf
21nl9byuwXr8t1e03zfFHqINtt0xjyhouzd9Hem+nXLTm0f7oeR0ffbYf0Akc94T9ExcVGW+d3y0
pOpofZvM3vnUANARLXSGB8O2MRxN4K0UqRyRfUVNjPB435TSRlOd+RUiw7DtOKoAnr4gy9qLzwgz
yvn6qjXOOGE7F79TSHQtx8a84kHlrD1TN2LgOqBpG7Vpx4NahzC7F8Md4ajzZa5jhAXiXF6+RIdY
9LC61zZFVijRe2uvp3oJXKf1b5mVSDcA0Z2n7hxsxJJ5humiwY4BQm7pLlMQdDHxWG+lKuu3vPyB
xdd+V3r7AWJkeI1inOCTru0foqZXdnLcZnt/TPVLGKh4Ykjl/JKG6W+KDrPf7BxiB3+QdB06Fta/
N/xkttrYBZeqaJpbsSw0melhWIBLXAZo6iJFaijZMNryoqTo4kEmy+vBKbqLGC+GYfC0xjRywgAN
OE2yeLJTMo+XbJ/cAmAd+Ko16RXoEAYRBsZoWiePG3zQ6osRdMm2QlpzTjJEFdqozyfLprIYdbx5
tLIh2hegjI+OHhl7wh7FwZnm4ZBV47iX5Kg8ZlqBsY/fR6ek8UE8DZZ9SsoJr9eaIEnUJf4mblsZ
Bwa53thOMSJ0BboMAKq/kp8o12lsdTcf2hPcYGoHueNQDVT1/ePcYfWDufP4FBngkTvd7buQoFRQ
yM8NOehVOMray2jbsLzhnr7iPdO7VTSNZx8fKhDUeepVUxhBwoIfx7MJwYefzt+Txl77+JG9kb1u
4NpEi9Z+jh6pJf0dmfL8XUq07wR+kZcbAYHywFY3WcvD2R/0bb8cwY7x76AOrMTiYeSFypyAdFJi
8r2gLlHt9E+HWgNeAbPhCBt1vNYYqS80/hnoWn12jKkDhcwvgDejcpc1CiAZ4H3jJYbWwqR83OW6
FD35kmNdLAU1rTCCD/UeyZ3hD7s+HaY33eTdSVGCJ7vgl6JMeQE2QB7fIgoA10E59Duxlxon+1ob
lENuKYNHLLE4oAiKeVVdKoMNB0MOv3W/mvQJIKIYItb+aDSXHtH4d899+JgJPiEfcD+OaKsqGx0a
CbxVhmPgxShbrBxbqXvpMLA8jL6cga/glGTwtolbDig9lk2Ids56agt8LpdNVZ8QLelGsRebflor
LurE2MXkAZGcafFSsCzUPMTvqdSn8jg6SYWDBWticR8j1kQbTuOMblRKlIacaqz/x34zwKgSgfp/
HVts/vHRFj4Ce2ZC7h9t913E549ROR+y9K2ZwvCJe67vFrFl7FUfbUWfa4+yY/lbbQil1Zzzb7ac
Ir6aVbETW2InXXMe2y5zzoYh7UAXzRena5AUtnn72o9W5WqDFXy2gfSEoMj5qSvKJre5HcABXwVK
rkYMAMrbZfFvghkP0EHi71VUxzx2mvZtsbtfJUZXnolzH2Ug7meEAtU5V6pwA850dhNdrs73DtHL
BOufcTqWPEVrreTuhRIZnJuXI4hdxMD7Zm+OlmsNNTnL/3zIX4eWxgS9kOq/pNSoAsxcPuR+ALGZ
DvKO5Fd88OxBsk7dGGBAhHUoji9SHyIhUa2rDsnxmprL3VcpqDDQQ/urDaUvlkqpvbMIFZwtGeOS
WAb1/7W5tOHUPZyjZSHaKMFU1viikQVZeu8dYpxoq2o52+gDrgBiszW1fB2BhfG6eCK8X9XfI4QL
TiHX70owIX/ry+nFKnlpr6fGf8znvPcoFetvahdDw7TG7MHWgKrEQNzOk9EPu4KqWgiOETX72Fbt
jdSBCbLcxQdLji55KlebjHfdqwxrl4gB0evUqCUC60X2zLcLV8S87dfEhIBizLr+gafom9+k5o/S
8A8ygcwAEg66pqROmEo/F2Vrgu8jyEBCo/s9Ts7Jz/Pih9bEn5JOlJq7JQX0VA0ZRo8blg5qwQDp
mc3Z8OzXQwPTnBcI0TtaYXkMM6SAojfHwvPk93Pjit44DTM8L2HKid6pNdNLLekfyXIkMh75Q1pX
j6Iv1m1iToCWmJNHD2UrS5cYJyHWA2OOHsSaWMhZ8D6rcrW/N4k13FBDL8bH52uve69sZdY2JhHl
ijarCcFN2g26U+Cgq/u4++fIQ3Zu9MI8+LPK2DnGlQol0uOYOCUpIp/kiZIqR8fulKOMjgrNeqRs
0xlUjOgQi9GGGrSSljG1JE3V5r6P4ks/yrmEbPefw/wxxLBiNGTi4Pej9dh0rHprKr2v44puP435
iD9GzqYkrbDD0j3NdBCCLYeXhhqJIArWP3YUHV8fKb5gmMn+xtH1l682TXyD+4dPTsIl6FudvG/C
1vtf/6b76H+Oq/zMArgNX99hOQti7Y8vu3y5r+8ker4+tCuzhxiwK1LxrdHa8rFYhokBvl4T5hGr
okcsJnH6xapud6Abhu8OGaGz1A0bZhvYqY3NuUmialVjYBFESM2CJv80imaCoUdNYy/vzdCft5bT
/aIsd/JSwIpy9KNXE6wjdRM/Cgc+mDN0+zBtf9aZ72yYMx1tEKZRpUaeYk4Lytb5YUpYZMedK9Xc
yAHN6uDwbYcYY4O7lV0nL7xn7hDhPetN77g9Pzu4HtNT7VcUF3fPSjByMGR+ELGTSy83JytGf1lR
9URAZ50S3Sp09TMshpNE1nMqsEScQDCUS8KvkEg6JOh9d+iIeU11kmMkKbe6TaSrHPPKW+JndK38
o85cBHu5pWkYe2RSaXL+alMwcXHnYsj2970CInleVoNcwjdVuooONGif7Yziqmp7pJzzY1M9Nqk+
XAcmQq1Vw0LPeSUfZkpGgJfFfJHgWSoxWcEhB9uDqrMgO7SjOyI11R3qDY300isjDmDLYkr9Wz2g
48+KoxUMBlX/LAqixSs0ZuNGLWCNibYcAsN2xmWNgOm/bd3MRAKkqbqtcNErbMN/yJYFOAqntKpr
a4JrSlu4OCNzmOu8LKJUK3f2ZE2u2OQOol1jaBQIhpqvpnt7Y+qvkdFqB9FkS5UKl2ycsQttirVo
EwtN9VXSRDAbxZA/OiDmaVPz9cGi2VAL8rtTke/FB4s2Pxxc02k1r51qMtbLlxSdUSLnR8MEQLg0
GYTVL5YleUMQxreiXBcIgq+tokQ3cua/x6jy94OinQGRp6cRs6qrWNgzrH+wVsbm3pZOfY6JG2T+
RJZiCUmjr+F53R0SIzGuBPuNr327yFzPhY/7Udg2uGjZvLT5KR5Ds1Ha269tHJKqTV2k+oo6X/rD
0lCPy+Q5buyH2WF20M8VuaKq06+Ok0gPRnQMlg0tiv9ZjEb93hG1PEx6urwWovfB/Y/CjPu4MYFy
lM7cesWBLLkw8a6IrhjedZeymLyvK2ouo4Ba49aFitw8FHUW3HSCZDc1Lh5LPxiPYphYMCVTXWyB
yp3YFGMVKOueUVE5LvYSbSgqUiQJyZl3uHHlyIFzTXPNucLlng+a1n0Efg0lZGlXrazHSSp2/dhG
+S+GQcDck7kPz2IEM7+rHCnaMZq5/oopandS4JhXxKLWFQexaq2ENl4G42xdRYfSAveUS5IzYlN0
AEzRL1XKhBHnDQlybNiSSta0VR9x/01643QfGxI7xcyssbapWsUbe6JiApxleCtRQ3jYsyRrzYKM
trLayt9ojgY5HH7LDdRzdNPbBm2olhA/GImH2lqKqdDiZSIWzF1m3LJw81TnkdlGGWCHJ2EW4i+k
Ph/w8D9ryyZ8vde8xcsPbw2H+rvFWsXHHPog1rBrzshfH9pFJdQtJYxiTSwGUSi5LHippXBSNIKu
7baOSsZ7jAG+FNNT+FV4tdR5y0y76zdZnQmztLzFLsKH+4I5MlIHsZ0J1UOvZ6/6IjzqFiVNvXwF
vIlQHplCf2RUgN2gQRIUgLt7EAu1ascZg6N64W/8Z1VNnR9RosLAaHKwj6K772cUomI1BjsD8j+J
SXMAzidpB2Xv64zZExYkCZyR2DZJIYqz+NUN7OW4RGW2sE+wO0BhhnxBX0uTJiGx635Nnf7ThxaR
FtV2xP7LM5THAF/HQ9H1bxan9RhhB7ZpFf0jnHRnPS5VtQmHKZwjd5xsLf7e+9kWa+I/QA4rXOsB
50rCJe0od6pXJ4G+azFqO5haUe5NXhKSKq5dSe62g24+p/zVhjGi0EfUIfMf5hJQaubkNkD6WTK8
uEbEvIjS8qXi2lr+WWItA9qwrsCC8NztlUMD2SKoTBJdWgmJL0nH0x8nBoky5810GhCKlrKSpMwn
3k/ArQqNH3oWSmvNOBVDPR6a0By+FpoejQdfXc5cNn1kilodkPxWByevgI6L1dx2emUtVoX1qlgT
i8TyK6qdHGgYS+18sdixlFqFQIdJx/96YZWOle+jDBDAohFd/kyxEH/wfbPLNMgyCr6Z/qJhmpca
RXE6CqE5FavtTMArz6zJu/9nxHV63xRrjjJgb4WAl5t3ASeQhbaU/d0XRqeH2043jslSey+uA7GI
ls2BFMdmjpqTaCp9A3OHwGY2ImwNeuFoYEo9/9++KL6lSlPjPqrlaMAW1djXqtWpwz4B8oVInnO6
8CEqHRsDsRCbcQSFWImk3zVTyuGIMWTrzo3V44oixePRsgtPw6arLcbJDTKsdUP8qT3ZrniLUWV/
S+znp5OOT0q5gHWZj+AbW2A4h5R+InW+VrMe3WhyzooqdGGUkSidy/BkUgtzDvxuRb69cYcpu2QK
j4jcqQzPgbJ6lKt2xS2jJIVOZLGsuj24geXVdpZvqO/V3TzgIGTaeNJar23d5hudJAxV7F2PF0sT
bKIWI0o9d6U+Iz9CmaDHA5ebRvygq4q5mpRJWvtSiy1Mr25g/4Onm581Pd3nZUn8DkuiqNHfq6HC
s3BKN+CXorWB0K9ou1MY1LLLwxFlclgUXoMgI+xOgF+pJ4lJ6UoyqdcgJqiClmoFlC3aDNXiEd1q
VOESoiA5vZpLdcDf2G68EkRFYxNr7MffjcWJsXsHqxT2n3vnFExJvIow2PLzWIZrikVppBCu7mXA
t1oMHR/TzKr/HfsosmUqqVbjbNhbH9aNVLa7Vg05CXDoIt3kTOshWvFm0KmLGV4cewldYgTJfKz5
afHoXu4tigI7xjL3ebLVpAkhsES9fzdIW2YU84r84weT53BtT+j3S8lMYBNRpmPPzD11tDk2eDTK
N/nDg9yZdol9G0Eg7ch4yieKaXHPsHFgkHP+0SUqXTTzXQAw2A5sGa+tToc5heoplH63Pt4y9Xhe
riA1NttzGs6/DDpXecODsuIlW7L8S6F2P6oMOpLKT3SlDD1mTdNAvjG0cMyRY90jIHoqkgYHXBOd
GApuLyWcoOmIwudETldmuyBFYC27o9q++jwvPCivLr7M+INmpHBsPsusnAgmxNyvqMqZIHoZ566S
NlnQ+LcJ4vpc2d/LFFe9QA4+p17atDYvgoPSe8sEsDe18Eit3MZwwp8SHFa3GPEmVsb5zakIWBCA
VKRfFhaJcI20aK8pRPKcWL5BXLBX2pR6ftg/TYq9wQiX8pGQUixJl8m28oYkJT+SSuk2czV23hSm
5UayX0Ipz10jzvx1nebEZ/p8Y5hScZpDDji0RAYjRXkIxrgFTTntO/mTN/9w5UxWv+7qxybBqrXG
r4t4/tp0ynel7cGzAEiyNUyP2/6FilwN2FEcrnDxzFxmg8pqhr/qOhimuu00Zm5shTtDl2S3B9ll
xvoLILFKp0gSzFfK/KiSvTzGfcWGGCor3U7RAoO+6TVw+k8/qGqgTsXPeH6b1QT4Whr+oDg38xr1
GQvF5556SbIu0FKHowMydclttGNne8TaxqmzCJlRBGz66m/CNyBMzPd4MC7FSNI+dU66yrBMGc6a
zOyfe3q87nEdbsvm5M8dBrL5tMWe18RdNg9303ecs4lXPyV596F0GMrL7XTVY2b+3bzgegsCgVij
k+jTuUPnQCY7aoYBGwZcE6u66ACCxZ89J8mtS0yBJU3alyOTrFBXqlW75dzLXmoR8MdS4KiVmzoz
/Bvehu2a1E68Givr2RwzT8s7bgQSGNo0fcPjPvUUh4R3U7eR2zTZK/WiiBxb3qHHJMIviepNs8ZI
ePGJpTJ6XDdS+gLM/wY6zXab196EQFdFCbr7YW9H6s9CSn5mkfqjqTTMAmvI/DLvUES4t/nQTRs7
I1kQKdSy2yl1ROEUvClEQccM2N8wFY9yXF2qJVCVT0si9pfWWFgvDHzhkFLZptdduHf1epTMRe5c
PvRh7EaFSbRkKdStgnFfKDwUMmqETOB9sF64a5rBKlb2dRY9WBRiuGVaXLKk+J1p1r6qzM8m4sVr
1K+hnWaeLqc7ClWIB/ktfi2Dj67eHg4tbmYBqGqvogJ93WkxRJ6hTzxTwo1eldrJlYx89HxN+mFD
Ngr9nkL0SFvrmEqprWVup7F+wuaNNHSmb4kCbI2ZSGaYP+ejvNFx9d7YoUn9MDUrkcFlJhVvjlzE
h34VhPbCEPvWayG08fRlmtvUgz/zFNbzj2I0X9ViuvXmSs3MamMG43kGzZmYkOca/CcV0zwXYKzt
ooEzWKhk1PRmn/g+Zdrmdogkz47wun+fovLDCdIns+xOo0lNozy8hG26a6jBSUauibhtNiDZQNP0
pxBwIAVtgNHq1PCSkjdwqfa0mt8nVHkj3VVNMRDEnWDGwYcGGoB3RWB8TO34gTd15lqp9NzYgGza
SH1vsuTHAE5Pq8Z39GW/KNulLlbbzn207/TsaUJGvkrl4lvZAS+P4DD1CRXVnI9HHROxbUEagJo/
jdhRM29JQAJTa/ZB193wNMJD0CY+PrTWr0ZvQFPwhMVjG6v3XAf5C0DZlfQBy0s5B9uUntQ2vyWg
eVxlHoy17jjb0XT271kDoA/a0L4YjRbefkKx/ER5RIiPJm7sR0wxigu6YUr4LLDpKr/I0ieyQ1S4
NX7IWXtK5OGt40vx6vcaUYQB6TN9cWrpyJ3vkeKy0u06i1MfXBSc6QtD3bbxsBsLf9PsmiHfNJwW
bhK8+ZM7HF1yexHz/wEUsFVeIqJUuxY/NbnBWGx0TkkB67PTEvIp+WaI+PUOtv8rTbFQTqhPy8f6
1ezak+q0185OV/g53Mo2+DAy3huRkGHdMKTvFpp6+KRFvyI1g8uDjvXnzLVBRgBsfM60oVYGZjTj
2tZkCoy7rc57xt7hbbnILliP1swDIplYFT+X7tVsCSrPqT26cHge0nhs3MqCCCjrFBxpWfBUmOmv
sh1rN2vTwaucDsdIRId1KO972flmaUwipxBydh70R61hll12/kfX8rubO3VjAvO2mv6sEb2DnJJ4
IO5MKSUbWvmgRKmdArn7CoOQQqeAEJpG7LDuNU6yxWnE8mTmhq5kXqdaDoJ/23b7eMi87LHJYET1
iSRvVA1mQ1NH3zCAb33Y9jzgmEnenJ/y2HUnBRAZb2PGzvbbJ0mfwG463YfeQhqfpIi6l+6jbpxN
0IMUbSI8ip3E8VJCBDUJjpTCeC+XJX48TMIqPV5VARGBTpYzItbJLpt7e4/J5KsVAe/hCd715U+l
ZW48Dfw8C/g6cXTSpQKHuQGGYszlUkXfFG4/Huokqprw75mj6hRExW9MRkNXVzrSStqz39gYleTf
Fch19lyjklBwBPMjG3/O/NwF1dFkshi0+aV3SBriLwLq6oyA6IW59otN0mJlBItXhDr+mAzeABK7
Hy+2w6PGnLzE7haHQZ7mJgZScQNHtXpN1Ipfx7Ay61l+MPpsZDKeJq5uMwczU+o2guh3Tzy7PRrF
QsgyRnhv4/BsFMNaUY2RiRWmGZEF28HsrtIwlvtISq5awIQcT9pcNfKtRmSqquaBCW3YbxFpa42Z
eQSEns0w+A7fCnZqQs1eqFT8ArhopN8E/T6jItn7pjbiDNySrbxkJRgzEPe6m1Jtu5uNoPYaiJjO
EK/i2TjXnUNtavfLkA5YLZ8ijFlzgtAAH6m9S8o1UsZr3Ov6Rs6rdyALhy6fIT4XC6L5o9Ixrh4d
BbF+ET6XusVMiBoomyCBW8kB884iAjNJCXpubylaMrCGtIZVbCLuMSdUIcZn3IGA7IcJz3ZT3eja
9KTK5qmK+QWGnOFEx1SCrOQvw/J7L20hDmfrUDG3kTl+zOOBypnnlIpUF1+Qap0pnCesxC8oMSgb
mXlfN9EqtdMSgjdeJch8S23bCnrIm9ocJWVjYnjkOob0qBf6pgdwu9ykChcOKlKoiQLq7UKXw/0j
4cYmaUfQge99qH1XTWna+GoPLBkJKURDXk/TFLwdM0LD4eovJLQDTEywTQzRrzDHb6MQRlKi/dbM
NnfNkXC/ATWJ+yYhRAO8oCrfIltWocpZXoLLqSs5XCWWoX4ScPmFh3J57BOy1iqJ+wmrokRVvgHs
yzxKZRBQaoonJ4Wx7LCOiBF7qkpi3062ugGXVhnHnaX0NvOAuFyBmmugp7RvsVKBo26PUsTVVtS6
26Tlc5zmyJHMA2BMby6YPw+tg6svQQrXTMPtgOM41M75YlLCXuo/J8X5UWZz7FHIVnKZ/g9dZ7bc
qLKt6ycigibpboVQL8td2S7fEHbZRZ/07dPvD2ruVWvPE+dGIVAKyRYkI8ffdQ+2HH7azfALJ9HD
PE2epWvvxRibuCUPWPQivgjG2sSfZJAeOIhaiqc+tR+6xkGWkeTX3ukAUCoVINv9mZgtifa58Ry0
j51QserGQ5QEMRJ3VDvYjpG8Zqa4CM3i0g1b8pzAMWrVvpWsOvpCDtsoVu8JHPmh96Riup3chdH0
GAVmDxfQfgBQIcAlCfBsnt8c99GxFEgi+uLFl7ej17YJBTYFJvZ14TbRi+2Eiy0x55u+7sAbor1S
yqvMfmCb5wJ2BgfOSa8uI8MfE42VWK8xVI+lr+iW4TmnJsSwk6Yf3AWywd0Ozom0/aFS35QsA2rp
9H0w4rk3BoThZdigVXbnhX37K6qg3pvGkfqikRkFxmBvTKpKVl/DTU2PVNImrsMZKVWx62lFb/Ex
5CFkruIFcHNlZWie4yRfkx29ReCU09TlntLjDZi4+nS0p9dCxJkf6PtMAEhLdKhoUEPfIgemEN1b
KsOlQ83KP0j41Vyr9rghgJXUGp1W8uqUfYKIdLLSH+PI3dsk1XtXDpQcvdUCEzbAwxEh0a7t4qH8
VQZkZKRRedeG0c4gSGTnTuO5TPXPTEGwGyU4vy9+Q1X7C0bSDwDxYqfAUdlUXPG+q9isDV0upWFo
7uS0c3EBniba7fC5qm2QhrizFcgCK5QIGahW0qD9ywJ6IXH8VQTZRbUVTM2TkmShwAR6iptDhMHG
BtKSvakL/WswsJ3KfmiWLfdhob3bmnKw55H+iQubxyi/igKrU/y6v/Cb+aCiHnaVHt3NWA7j7Jum
HmmwuBDMtzoiwvV+5G7KpYjgUH5AiYH63f8m3/IucIlYjpmjNILO895+cbXxPNWYkeAzR5a8Ud/6
WnxIfiwsUR7i1NX3yhK5HJXTJTNVXN9j2e3imHWaSu1flsML1yg0EEj1y3Ro+XU47XkfKHgXYnwb
HYkV+pFqurIlAWv/gpA02AxVAHvoyx1fK8d4pbf9bOcd1SbEVHOGcUZ0NdKJc5a6LFOZogKDgpdr
E5Itvd6qhl7zU7X090qDS5XDmaBh+1jwz9vIwXhQspSWoTDeenBLLRz6Lek/i5+KG14iUzyHs3XQ
Mgp0ERLKx+xEBYDTHmtYR8e7teoMiMY4CdOwunej8KH8ZuINQH4GlJVj1D9kgpWaVaOnSQZiUYT6
FtUENUx6QR7U8IwBabaDw3Wf2P0FWAGhn5LdiSxstywCL8Pi3DoZT9pHKJ0Pu2teGpUTMzVfyL54
0i25FSE5hUQA4wJOkOx0amquFmRdMMQPjaG+da35qdg9fWWYbo1Bdl2i0oxJuP/bc2ygmOiPVXeX
VviAMwFAg1vMm7WfwbJ4dZTwMuNUiKX2JdWtmcZd86usxl1lKy8ZkcQbOzIGbygovFUTNkPA2UIV
08nCRSou1I0pslMRtJ9SIKGIuhlTSuhPdfdkZ+Js5Fbj6UpHTSWh36sYVI+JomzFks/buZqPFJwo
+qT4FeXRAeOKUx1HOzU1vyKnpk9VgwKSpEqUYrzXp/IutQgUravsWPZEpnZq6cMK/0i1BrqoTkK3
GftJCvCctPDfAolxsOnzFc5ddLNjCUl4uEhFw9/J0qINosdgMB6DFglFEPyepfKsEyU0WkX0rKTv
eCZKc9Y9JVRhYw363YT32NZotV921x51N34qBpB1FIBfbbD8s6PsfdL611SiqyZtAfergr85Hu6m
dLgWCfS8IPyghPggWDXa2EW/M8vpvSsXXZ7KjVzJXRiBc4H3uA7bjtp86VSOe1C8aGtMtGbVWCcA
XqebEL27JokUaSMveUacUmE+5s4gQNCVn3M4XNQKC2lXXnWmcGE7+7YoHC8fMLmTrR8P8Vuc1cL7
XZnlL9PIPoOyhGupFw85bo2tnTO5WDVpS2aLPd55loMfkB8Pywmttlae0Rk96UoPOR3lLyqLwzRg
SxiRDZokKk29TvacjXDOZ2FsVTBVPLhCtCBy8FSvnceEpMQ43c2hfUZB+WGJ6j2b51uPzxewmnXl
Cnm1UtzalG7rygIOphPu9Trx7KGDcKyQFpXMd4iXTrjWzvvKNHwTewPuPxp5lJnn6Fxd/az2BzId
cNGHBj46HSbr/FGl4T6ONs0bm37KxqCi4yyWVyN76US6JUD1vo7at6gHAl9OwXkiYgpiiboLLU4U
9BN3cxbs6Yi/BXZ7R+f2FmCUzyoBHVpWaT4pROdM5E9tpP/MR0uw0Isoa9FTOS4uT6Llxijjp5Uq
EKo0ZWgelwdWY0+Ear+VbfKL1e8zKtD2iG0+mcpzsEX38maWl7oMflIewMeIKFECGvUXBSCn1ghb
6SYz9Z1cP8Ayoq2XTAYlQxWSD6lcCrtU7lhrvo45vd25s3fkZcttYVoDa/rR3eUzVjSzyNKDrK+y
UAAIOIDvpMov1r2bCS2EiAPnMM4Kuskcy0pCssLRCU99PLBoxDkBbF/xysQktngy91OTayclA8Gq
UCKARNgs1JxIRZ6h7afJrY7I4+JNPZHBNGpG/qhMDabxdtrs180/+7ChT7gumyzY2kg4MOIvde5V
LWHjdl6QZbCkP41vjogx4ybAwrLHyavc6VjYSNIROb1b9JE1Af/UNjrlwN+zmzUK1U4EdPowsWdp
8zJndbPvqdDrgXtYX9OAjNsn8oU/ujZblF3cfWZlOAqtd/d28Nsms9ObMu0DHhn3mga6W6KKkJzj
7KfSYahaGJT21qB9B9LhoqHCzoPg00hE59EicrbYBgjXwMRZlfxNFtOSU53iYSnZIuUc2XD4AvtX
5Oq/+gb69sQkHHTBESdmDNLpWLWu/uqmmH6bu3JSrtXycfGCwBgW9KkB53vXecE/D9tDSbLELL1+
Si6zaj3m5a1MRL9JsuFJhqDPmeMc61LQ0rRvqY6a3Ha+6tHExD+s7icze0gW6MBVctqGY30Wajh4
TW1wRbikwKMqO5GPIbdVWI1g+O2W4nrgsjaOshcE6pis3g5GGAnMJmB2qBaOBJpd4omaGjYOjWHt
J2Z5q5P+bcyXoMUx6feBkf8e4rm5tjhthLS3VZOVshG63GAnA3zAMHw3Ut/iyb664W+9McBka/LQ
HBacZexIpsfkKR9eAiPGXchhjRaFRrhBYr0ZW7wcxmL0HDdh7WybwwZMdZ/EqvaauszWeMeyuqXF
MubkQ2nxWXR0X6xe3LHGfrbU/LXJncxXahFDtAjf8BhBwu7oe9RMqgfRg2lwIR3axA7ROaRJ1XlL
29PvdcTqOr+xvqCts0IwpJmme4JMeZd+NsDCdqpjfcwo+fOBVmXQA65goYLEHcR9aEfWcAq5S47M
HC+1LA1FU/+sZRgCqgaWL31RQquiYWWWX2lS4f0ih0M20WfWMtM96uLY5m23mUKAqWam+WTb6UdH
k4+7TaFsJKSHJiuiY5j0SwGt/zSRuGzoVobYnYz1vZrnACu6+Vks0FPwXtFh8bRUoXZtLw09S2iy
9SlEGthRjDwEFmelLGh2diq6k/6uR1/nwVEpfVeauKRPwB7WkljTVXT84rkbwMs4YXBGSPd1hEsF
5d1mrNPuoSIzfdsQb7QY8p/py19Ds/Kyjr7NiKOGNtDWpJYqj0lf4fjBHSGqROBVXaxe20Hd5dSU
m8lGOR3PJJYL9eaWwtgLtat2OEQe5yqxN1Yq/UgnsGUOuTmEoWjOA/321IHgnqTjiyUhmartD1Az
fn85Q/2hIxvETXLKCtrqrFvxqU0solf6HV4MuEhUMr60NvhpVdO0L41RQRSLH2Tm5v7cGtyMh+YN
ix5fmkv9WSCNm/ujmTKTZnHxIq3ZONh6AZtZFNNJNAsmVEOnIX4DDp+d1tS1GXniaDd8EXFaKINA
gN3QCORCY5llmS95VueercnAw3JFwuVE9VomHpFtEgOo5ZK8ZSMfkU5cwkZWm54QYslTqC6mSF5b
i/9toLXWIYlTCExc9sh8XmqLv7gy+Uj0RHRiQotpDUjGcvpX0zUhFqf5BavP8RwWDyotFM4ouQn4
VfwobbD7bmqWe3y2Vk47gkZ6UGeqLBusx7ecsvCSsD8IFu7EC+dErHZC7gGLDTxidm5/LSLCW9DK
fqiWaB9zPfD7ZHo1BlSXvd3/aAK0ntCA6r0kiIYpur2N8cwg5bcgJYi2TvhZGla3tZ3uFIKh0jh0
dYxRwom2uVV+4d/Mv2hK7nu1UwifdlDA9A6xGxJhQlXCp9Xp0OmEjXQkbErOZDPAbo0LCdV/eRVT
y3QzSv2IUUkxU1aYnHOi1L7G0PxQ9d/9OH9hPUO4BUbhZnU/N5aKM05AHzr4wHyLdwvd2qkZCgog
Q9xrGkQm9D2Uob8bwJgtUnySqPebSPnp1sLxO60mcC1OiyvIn+1ns0M6ngDTAfbyVI1Kh3UO4l4q
Vta1e4x9hIcnRrrltn1MjGA6WYEKtsHSR0goOXZYjDsFL3h4yE+tkqm72rnH44LCUJ1e+lE7zI1K
V3isf7Q9iIg1tJ4eysYbB1ejUMxmvn14jZr2Z2YBkRm/9T6+d1jtswjmrtj3I1QjlgPdCAAduQo1
+6FGN34LySNRCsKsCXfaDo3yVRf9TyMk1ysLrmkHt1J0X4NDQ79MaMHDrnxuaQqQ9+bi+ystmh/G
jz5geZjg3uAj0PlQFvVaZE/n0Sa6IE+SB0WUuOebE6fcXBabAirKVutZ89mLJ35Tym/VGD7bXqVi
sYaDxtyzX0y3hyL7hLtBeiXup+C9rIx1u37kL0o4q6KE9ouZ7SMscCEbblMlOeQqgc51YNxXjZuc
ioZz26i2If/kzVS60AMBwbXKNf2oHYa70vEN2LNbZxSkbXQf01TcuMMmVMHGRpTI5+pCwgMpd1Oy
CHZb1h2EtkGQn8uvBJEVS4XkSVfdwIsqWq9RYcY8o3GShUV3kxbKXOUXvfbhXQkPoK8q1k7irm+A
2eZR/rLtxZtFsDSqG4h1Pb+Kps770J2bW7w8mHTfcpi0p3WXlVVEGdF5KFOLv7ZZImiC8ZBDf4ST
qzOXEqzuKC4u/nU/bcuKeTgoteekixPOA/W1wV5iq+m67YXGwbEscytm9zWMI4HKjZ520eSDXwcs
ZPIBHUSyqceiOlZj89zb5bzXEyP2+zq7G6GMgR2Dzhl1Vu25eAg2droUH+ERrBYkjhKOORaVPjYV
dId9o266u750HjPJP1TO2SYvtfqudduSDO+dw03fKfFkaYE3cB271cFEk582YxuNn0On4SJuA8sn
nfZiWDALy+a9rHByQdFFKZT7bm3fchCxbTmLxqNo9QOkgz0QK545S9DG8J3U0zaw+pb4wlNad+MO
42+Yi8GdO4fX0GKtwrJsl+pl5A1KSj9GG04a+QMUOeM3Uy7mUbZzrxn1Q9WltGGs8CWbwD8F96UQ
B+lamX6P5AcngaHdxabRb1uZhzslIxmh0pzftglHM29fxrYPNgIbZM+eVM9uJuZnY/4So3OoDWKy
k9+2xQk659mvakRbq9ottZ9CiJGcwvNglD/qFDJFy8mlN8/oOM5uDcMnDCI/iGtcPDp9Y7vi16I4
oRDHnaRxdcMLdPuiw7zOwF/8PrSOLpSfE0LFH9oSMx6WCmh7wT/AFl9NhtgSHVFB83U3Bg6mNkn2
7Frg1LpNRhFeICermG69AXpgiuBndA8DhVnFC4bZ73So+319nbo020PLOE59cCMuBOkLvYhUG6Hq
2BwznKbXXJrf9TxehehuVKnYFkfnNGAEZ6cCIajZpaLj7F6qM3CUm5VEgnK2yemcGIfKbI/aSA56
Pj4p06xdO7hAOjzgXREf8poSt3WNbz01uo20mlelaGf6XCk3A/5vOsrMCtJT7UTnFiyNntuHLtr2
ohEWm0TOtFPa1t02c+G5IuJsiR8ynBm8kLm+qPfYKh3hTHIrT1UdfX/5nlnEiQWjQeK08h2a3Ucq
0s+2jmbOfn0/VPwuIia8kLz1nTU376FBEzJJFjl9AoJmkPGkF07oCSzK6DCA2Jr8m/u630F8YoY9
JW3yg9//0f6sy9rdhvQLaNPS9G9cdaMMLKvM8HtsxsdGt7/LrH11puYJFCLw9ETBJ98mOMvFUaoK
WA4IbWHvgKMqpAZbAko2kQfOpsvniiW/CupsB8YZo7RPLRgcr5LwxBY0S7bI81mpZVtid479aGH+
cJqMaW9zBcmw2OdM3IGlvBld/BtzM0nnuRr3hQqtDfl7VH9Lu3klZ4putCxuldhpAXdO5nTcld1D
Lnrcj+Wnnjpw00e/c2IodaooyWVAd1ou8TPKBMEu0L5s/RtA0/Gj2b2OUNK2UsMaAep1XKlwet3o
NJqztkni6FoWCqmVRn6xUKulssr37WSqPrQ5k+pi8Dpp7bVhDHEbKysiWKpHnQPjsMbln4pTzaI0
RNFJumOE8NqtWmb4/VQm31FRLaZT7dGQCn83qZzCootDecsibMlAm4YXbY7cM50Nb2zIHnfMWPNH
Wz5HZX1vdARBYFPN14i3Qw7X1aFbjt7bvFopS6EKuNyLJ5XgKiO94Kn3AP0b07+xBLEaATFGwp1g
Tu2rVin9oby1s6qdZd7vBqmE2yqlKCubQyE16lZ6wrGM+fVG6TvRfI1zJqAgqqSvlu0pdAhuD1Vi
F2Acaa7S+G6mIFfu37Kx9uu+oQRow3tFo+gfZPEVAuhVCWGUbqjEW2XSP6y2ugm1PeRuNvmtRr2b
talFP8hALJThyBIM921ofJbiHBrMmuQE2sBhv104DoUwkbn37jcZKR80v0TlvICg7Edi4NC0nA0W
pVFIGTGG+g3Byi0a1Fs8dLA9tGMZZvlOoz1g5db9qLsLlYdytKwIUpzgupa1/tqM8TMMS8pRfKjM
tkeoIa07ORtPgZE8CuaUnWN3+7Se926pnQLu5IhFva4AICOa0k8SupEkdiZxvdGr0dhCo2TLCSl2
SngxTU7XHC13XET7qdd2dttSldBsdMks2JRKdhFj/RUk/VfagFUk80arHrOq67hokPwFxZseWV/x
aH53fYFfv7411KzcY34PXjZhrFCxareiT1qyAPalrGmeKTejmJ8j035J7PGg6saxiihVlVa/YL+D
3EPA0em4IZqN020uvzWh+JVacsPAGqJ3xc6suMOqw2ctsQ1MP4UhyGFLjzR1HyybTlzWFq9z4G7r
aRb7qNV+uOSwVpX7M+oWRnwcXZQBIgVEO1Ig8vFi5uSeFjoN7tz5oeLi1gXFDcOjHuZV/1T19GLa
EDFsYVtXhGME2gXlY46QYePO00V27jaeTVKUGAJicjHwSQFmdXamUz8aZv5RN2SVKaqN1z6ENLV/
dgXtZcNFVmA6T0OrUbCZW6ZcEGg8EqDhih8pAZ3ITbAXM436Q6rdVoGlWpEaOsb6zdJsMkPxDUzo
uXdlcFhueeACr7NMzY2IJNp0pD5BZT5URnNn1qPjgTWy7Ca0bqNUxn3WWY0v4fQMDszHsT3rHWhw
CJxSK79wciDqkd7qZqhxkISXqtv8tAN4eZZprEvtIy145sZYK7mvzftO615ylRYYrkiLIn2vIOxu
XIuihEJxQK2ywID4ScXYTqjhRHOA6jdo3itH23W1uHS2jR9KSTJkypyNoYVd0NDs2utQivaqFXF3
pQExA+sNygH6yLBplHI85o0oHxOhpI8sq5fn646iQf+ITxG3TSvACzKIQs2rTbXZ//MyA5Wx94k1
rG7rLugA4BCm+Pn3IMkQJszjzuibc1M+0oepHqGLPZUq5h3rLoN417vKVQ9/BiyjMgJMd3zbaPv3
QDTSUekPunJcx0G2Hh/Givj65ajrA9qSQ4SgEtiab7bua6ym9WDYmdi4/O++LHY8DVOf2zoC764J
tktCQ9tMh5sY+38eWNs9OEIOp3/tF9QGWOkMAFr/O16rLFwsxAWcVL/7uzsjWu0uhGG0HnTdnxUT
0VORec9aZFfqVXCfkOn5XAUQp4pyaE/rpuUW6ZIBN/vxmHTPbh1mZ72ilyjDoePO0ToPZCB4GfKb
1pP2eB1UJt/1rVPtNl4IWe+4biaZm+wRNojtnwOHwXAhq5Cm2fKxdYbrXKr9Gbp+lOOWr6Au4rp+
0hAT2TgHTkhDguFDV+UHltOKt27GKE+vg6v/yCuF76GqN6PSmqf1OBrvpJVRV5f1QKaE1FdJN9it
r7aJ6U1welHVZMXD+mBmVb1Lay4trLKiyOusAq+LIW+89WUYzcUDHxgfajKYmcWXMXk8R7CuALX+
HidtppH1gNzTpNB3bWvEN1rs0a4YxuweCH5hDpTlAxZ19rYI4/4xxVJz2+Cq8DTVleUFqG+eqb1q
Lxys7KWl+8Z1Zw6v0YyfnZ2Z9pscTbnJlK54F3X5Tagscslavjp9kv8aS4lsMDG+5AyRPXOK3+1I
RZGDqYBwFF6vlkwcs3ofjFQ0m/pCtwpKbo4LjbAS6AdEE1Pu9Iyei30EFvINEHE22rn6ymr7wYbh
/xkPyU9HRvWHypqA6q1xf+pgt5s0yaZdXIZEo7ha9UCYPL6amc0UtAQur/vCtERSOSsUP31VPawv
aKFmM0kEpb9uri/UMc2hJMwUyh0O9WdcGY6+BcVsu262ywEKW3f8fnRw1PvPZ5D1XECfBkczh6qI
vLm21Z1iaLgQL2PW47tggvuxMvs/X3V9QTZBt5cNmNY6ZD3+qKjw/PsIvL+o4LOhSD/MfUpcJBDo
jbSg/NBVZkIkaBlducwUv1XG5AkTg9irNbN9zzPlTjfLIQQjfpidIPpd5eYHBG/3dbB0hwjkFtns
YGd0VdzqrMjCONv64OxYvPZc/7kOLm70b0PQv5kFVi6R6aMe4Aea0/lB2qX1c7T0wgvDYX50tbjY
uVaO3U7e9CfY/c6e1ObgRqxpszWqVH2BUZhgmBTdV2r6KGddvzPKHKMFwxqAJsACuzSq7jhxAIrC
Ir1LWTrtDbwWrmkqsn1X4ZKSSQCuPB2ma2oa7d6QsAqkAPzvhJZftW7S9zjbhFfN1a09F4p9SVOE
AAUTLlfZSUI62ZdI+w+GmUQPVCOUdJpt/QqzE74S1lfLOnzTtOH0uA6NzVmhK/O/Q8e++ddQA5nz
o0rG975vTWbfLn2CPZVcyD7bDwHeprgt085Y99Hw3PdVOUT+QFzotqxVUL9geMj1hmTlJJh9PZ6H
h/WBeFnbM7CT2K2b2jJO61HihkZp7kumNoK7E3rZuPqERz2uxj/vixKayo4e1CdA8K+ZND+Mquj0
w/W/b0sX2xt0SqwGnUNBigocywExMLqEBwNX4S2kndFf9w2FEzxQ3cPRx3ETTIhx6z57MLbDhD3T
ujVEQX6HRdlh3VoPhD7NPSSk50Fn5hjrgynMgOBmrqG/++Bz1kC5ln7s/jMO/GOrY213W3eVriOx
dKsPRU2E+phl7VbVB9gVNFDanZIIfjviICMfNSJ6TGVO6WXpzc3mtgARYNlJbzL1/mw3VY0BH33c
PyPXTYzzaTUtD38Psb5QmGF7s4DU8Zx2sIEZmpsWTOphbdxLJeNLcGL+f3aGpqUeFI0W//rGdeD6
sL6ADhU4eHnzPJfQx1PXOobLArSKauOup/9zC/MKWguuge90DRtAHrO410uMKswZPU7RATgatvyW
euE+xCHCG7ein77uz233CbsP9cldyt2qQhajRB3jZXEuSlyhzIm06WCSlb/u7yJWRENXvoLi2JgT
jcSrJkCXuUnkrBYNyrmxOZs269N2IrlUjj1W5qZyXnfVScqr6/afp+vev6/3LsK1LFd+/2v/uvmv
fabuaMe8Sv3BoYdK7tV0jvTpnwdVbR7ijr91FvDF88g237QE8YFapuU7oN2XKUrrQ7HlS6tp7VFY
htg7WhL5bm7g+oEH/IsoNOAzFB5Sd5hPQw1fpjqLX0m8JNSYCRNWhuI3xnR2cNkKpsTYwgpn/pPj
3VRV+fdUYurZNfpbaDYqDNLCYcU+KKfh9aBrPbaiKtD9Rh2M8BDkkqV1i7TL0fOP0tV+kk+uPGKY
XZyljs1gbM8QEsZuV+Vl9tqrgGiTkmk7BQnXuxV4HCD3u9e+DsuTVtXZTkUgdiy6MH9xpulIM1J+
aINRoHoKgnMe9cljIMLf68fNusMvWI3FzS7y/i4IQRnG5Q3L94BBCaaVwA2UVij22El+JliSXtcH
Q47dtRId9FrTweJAYZVeQZC8Gnosxs06Bi3n8hSaNho4cf5n8z+HWIfnZfma51lx+HvozIAWLJS+
9bsKacA4zkd8W9y7dUumCNDsHtv7dTOpYbFATz0OTnNnAwi2x4YOCOwwNfaKSqlfpx5cNZGi+mnP
4NbxmDUfRZa/QvMYfhHRfO2oR7+b3kKSJUMS7It5UzjIBDYKC/mlHe2G6FvyEYaME4pFbp+jE2/R
KS/mcoVd4TCna+UmJlp6v27+fSHNlJwcZHiWPe3uW/yi9MSIGxhSXxwrqtxdU0LxHUarOUZGd1q3
1od1iLmMWzerRV0khpB+WWs/xKOqHKWDritHpc4qvcdEQUd8tY2Xl9cxtRKoXpbRE61NkzHcVn+x
pFdOf96ia5lX66F5+zOY3+lOI1nCrE37AcEQB/nPZ/x5/xDkNWcWn9FAKTiPZTvsvBYe9mOY5vIx
WJYcsVrD1fnPPqfp2m1KCwzqDpZwKFf0+1p1nEulJ/UFLcsra2LzWUVWhd+YdV82NpayCXxymxPx
sr5o4mq/hQdSHtQSnmDbG+Ve2vBds9YIf8RBYftljzmCnozoqJB3Ep7TI3Ubc+t5zmDZuEWofO/A
14Jv2VOSGnVrPuccy4cgm15G04i2ZZIhIIIp8EQ30x851r1hGubTXAc0Tm2dFSYiO9bmmLobok02
66u2AdI5tXZwAZ7HYDSOs7uyseo7G8YaEHodf1Z2fqplYr7URmmjqQixA5nz+LVUaCAsA+z/+06w
1IamuhN9whf5806LGcsrp0a/B1ui425X2fOQoVDCwDN+SIIA3yitLYBIMns/TJZ+TrhHQIfJOxDt
pLgwv7X7KVftO8H/x7fT1HgoMuLvYlWxn8fFsgg/3k1VCWffdME8bfIlg6GzJ+0K1JnRuMR1a9kl
YfBfy+Xhz7i2FgXZFso/71hfaaeJhORBBEQQIm4H4/ZhJHaPltFFT6WFZ0WM0Zu/bq4PDBC21T1S
2S8qIIyH/g5Y9zFAE7QD6YAMx8DtBMm0fXi2ZFZfh2jI/TTP2hc9Tn6tP7Vm/I7NIfpKOFdppk8E
XSzvcbAqOovlPZlNT6FORPMyGwt8MATfQv55j3QzbaM7+T/vqSx4KWkmz0iq3LPWTu4ZyBN8a9AB
JKpEhruUe0NNGjYvyfWlfz+lCDa2ShfvsrHKO0IKBDo+UnU3DX89Ls/kqE8hJgwbU3V4lMuOvw9t
FhMADOv1eUZI63cjietNPBqXQuqpH5uJ8opI/jZwFn6ZcX8vmsF4RbcggcWb/2dokHe3tXQV0Xhf
uvE/Q/91VDGrZKwXVUob8UOvpfFDDeryOez/ayPuP7Te0v+8orn/9cq/31O65bBv6gASylz1JIs3
6sg9FsU/gKgq/PVpqmEIEC8PpZvgMOncVHy7znW6rNfWpxIPWoVM1f+7d93GGb4+zQYta3dSTtIM
z0hGxD4DKj6ByiundT/Cd5qn604tHx18kZfRgH6u3KyjOkvrzMM6oFn3rk/Xh8oxwcrsLtmUOGf8
M359ZdLC986to/PEPH8fcmkcspHGnJZX8j6Qmrxfn1GFvrSAqae/+8cg1A6OAXC/vvX/joVt+s/Y
Fu/eDR4HHbbDTnhdH0yMPjmPcuHbVY53Sduh/V6f/h3TTMAd/x6zvmypJmYtPcEyMTTD8FnB/P0s
ZavSn16e6gqMr/XZ+tCE3LugJ0Wbv/t63Zmq69/t1JrTXZLjY7a+GYkjTk3/Og7tSkCaprGYrhww
sv86BoWT7clpVOHXlGi1sOvr3fgeIwN5H6qRvK+yyUYjHhhbd9Lz/37h0PYY+P3dWxqGvQVpNbbr
G9cHrJXlfXOol5HrjmaAH2ZRcuzRaeQkzbzOwI1XwhCqzbqJlKnYNwZOS+umLpCMKmg1L+tmbMVb
bpD6c+nq+n2ai+d19xDj3doKMuSSSU6vjQbUyxLCPq6vKqZ6I0lzfiAoWzw1cv5zaDcT3XlIuhI/
Jd4E4jH5+AqxHl2+lpbhJlj8D3VnkiM5tmbnrSRiLGZd9qRQrwbWN27mvXt4TAgPjwj27WU/Ui1A
M61AKxAEFCBA0B7y7UgfaZHhkVmvCnrQREIECPbWOI289/7nfMdU9HNHrtKz5pFM8q/frTG9W5ph
wYZKUv/8/m7nU8a821QCaC5x6W9nEnrK42JT5z666AmWfqGjTzz198VSBjjRXCQ089Z5w9gn3Nnn
5URkL4maZLt5aUjLI7dKLD6JunYj2rrYAsPwBrZbv5KMZ697aQ9ImYJ06QEqOOc0hYhO8kzKDxX4
rHnvy4G2HqCdLp0p1yO8MRUZ3qA38+ladLcx+RdXAOSPjdI7z0Lj5Qe3x3XkujdlGz/KaXXm4rOp
YsrpdRM7z32tR0sG4sOreWttRWRiDPGTr6Kerg0idvpOcZ4rTGObrIr6zXyUpnUMRzZRdHaVxH0a
o6v5JR2lFVeQXqkATi/lRRGF3CpTtvPiEA8vI7mzMKxk8SB9bz2/pFtTG1NHkq+bNtGeDFxjceic
6kSn4iEE5mKCrE4kZdunrjSpvUSq5aELNe6HITHADf3Y3CtoGN4PGcdx4CYKYt/k0aqbuE6C9t4P
mvaeoCWGDhPEoZ7PIsgbAmS64fV9D7XxHrtIT07z/qSeyK3eYrScF6vphFMVdzrXfExXpeYSpoi7
dXVzWzdDdd1n+O1pACC1rxR+rQJIZqNb/pfgtgna/AsZTik6QX/KGjBw2461g9G/ix5NS352dSX7
Ensa8her/KhrZrmuIRNeMRppnYpRLclAcu1PkVKu5l1Lhzqf1gnnbkzIhhtEyJPErLq7sXDbxfx6
FibFpLXKV69AqqiUPY0xJTaPElPlOg8t5xnhwGnetY60l9YReBA1S+VNMaIzf4bc68qlTT/q988Q
04e6fIY8pU01f4YK19BjmJWfke+2G6+MjU0i4nGHOCBdaYA9HufFtoqzlRYI7dGo5feto+vrPy2K
WCt3FI3SDW5n6iS6Ej0JctJXYhDVGTF8ty/VWO7AJsMRVcJkZcPN+zgM7TMSaOObI48yUcavdclt
Agh5hKGco0fXq86S8cy8AbjQ6dlrl5bBFl5WCv4u6YorRuaIjJrm/rTYAHkmZtiol/QD2LssuwF3
BDHQXp1a50TV116vhFeUjZxlwrjrel5fOhpaIIzO2ZVu5uu87oiM8BuO0N2Q4Be3dy4n6Pa6bZCq
pU7xerYtrgwDLei0VEY+Kp68Gi4b2ypQ11XVQiSYNsy7zFvdVsuPFBCg6EcUqCCBbZLKN08G45sn
a5rMi0HSWceRcMl5aV4/76Gm1I8o+tiQqbMI6/t0bJeTcRSY6SYg9WY5A9hxuj4WgP7vQx/BpFTR
WcwgdHuUj5brxPeU04PL+iKxl42qyU/QNnCbt1+gjfMMQ/5y6xeGt/NBB22dIMnu444iR62I9ove
iSUA6OZVQG1agXFUz6BTSUBrknDTl4p8qoT66FdxB1KHoKwhc5/NiAyVSLXjq6YoOzJA9AFq/+Df
0MfAjJ35t9jKuytdq61bc5oYGrpFM78dotCaiGLNCQnmEf8fWsvKiKu9NtKseN+/kTLciJou27xu
PqwNUOEPYZNu58V5gwirr2DrzcP7bjZKKlvm6TXmTes2KT157bTK8n0HyDI0zaLh7f00UrfLbT1i
6psPmjc0Tdiv4iTwsFxwonmdWmc9Yddhup8X29yzNllYoIYQZOO4vvns0KU7di4igHlRDkOwhlQj
dvOiHeePNeWuG8xU3j0O9Y2sG/O5GHwMbO6d2kfGidIFCH5ffEOGJbZRVdClmdfNkzDM5BWeK2zL
7CvGXN94Y1Xs6zZ7QQuM9dz1tJUqnOiuGzLzxtA+N4wtYJwhrmIPxgzL67Qxr/L4ThihWAmqQ+t5
3WWDV7zog6Ye5yVQiuaNm32ed5/XhKYq9jRafz5PlOQCVUStrCu7bTGS1vLFx0N1OQedC+Ta5fiC
+cVZVi6V6YjSvzrdgEJ4r/fvS553WZrvVT2Ui/dt7R+Wfhw33+R+7DkfR82pu9c6atXTDfDHnpfX
m7ZNwJ2/cZzb+6gf/W7vd0N8wtkYn8zYu2vSod2BY4lP7+vnucu6sqdg1qFsYPf31VnFnX4xL8ux
fUt8hPnkM5y81MxP89w8keUAU0VLGgLEft/gqSLsf1o27HCXCz89RB05lJfTvJ+hlcqwVqOJ3Ted
f57M56JR0C4+/PIP//SPb/1/9L/mN3ky+Hn2C27FmxyelvzLB0v98EtxWb3/8pcPNupG13INR9OF
wERqqhbb317vwsxnb/U/ZKIOvKgv3DcRaab1qfd6/ApT16tdVWUtHk103Y8DBjTm584a42Juf61Z
MU5xpBcv3tRkDqZmdDo1qLGZPbgM/R3iua2daW3LAwZ57bzLPHHS0llmFXrfcqGEnUtDhZCAZONH
sXGuRlO/TNJRPRvcWg/UhvmuoSUZZ1T5xVZR/Wbxvt+8gZobAZp5CDK5CBkUNbNdmTndyczS/jTP
6T/mpj0gp2Q049CdBnRNTp6m7uuwyW+LECmtZww/LbmZ2JuBO2zmb/4f/vDVy/lP8ZYXQxX6Qf2n
xX/afs3Pr+lX+Y/TUT/2+uMx//SQp/z/d3c5hW9VLqli/nmvP5yXV//+7lav9esfFtZZHdbDbfO1
Gu6+yiapf7+Epj3/Tzf+8nU+y8NQfP3Lh1fYPQzxEAwZvtUfvm+aLjldF5r500U6vcL3zdN38ZcP
v/3X3/7lt//Fv3/56z//9Z9/+x9/4+Cvr7L+ywfFUX+1TNtWDcfAt/Lhl+7rvNoVv+qqqdsUDkns
dJh++CWDwBTw4tavlqMKyzE07sRCNbncJWaBaZPxq+voloshGoqi7jrGh9+/hO+/o8tf72//rgxb
/8MPy+Qn5VI+dQ2h6pZwEXH88YdlD5WuBJ2Z7SHnSbXYtow5Ri0kuK6DkpAKB5uWRY2TTBBc+ym3
DWpevb61fc/elSkpc54JW3+tmbZ6lqVhIZcU8RpKSrbyfQtdZVfp69S3+o9p3wOnGBg0fHX9TN1r
BayxxjW7ZRkwoIy1CrVlUe9bXfpbk5/+ynJiGkZeTFl4JNVnQPWNXlUHUzOS8boxgzJdJpkD8i9C
Xoty3HnNKpnuAbSjcg+tTSNteyVQiy/bKPSvCfd2dtkQJg9aoLd48KFAgoHRrPxjoDaI71tlPEjc
8cBBNMv67Dl2QZgS9Qa6xJXvn2iZ1VMUmXPVR6O4a7qKNM3Evm0b1T2JCP24k/r+pyTAyu/qcbsb
7aalm1x6gPBERX3Xy3ZdSGBhpQ+3OUTVfUVxY4N5ERJN06rXZFIe/AxfQt7HN4rjKQwCazDohs5Z
J77MF01cmvcVID34AAbke+DqV1im5L6RVF49ZVQPRsxwTyIR5tO0JhRTicaVpEt2Kq3ADtZgiOEa
dYhD1LAw1uQT2Fc+d+4tPgjCzEv6UGKU423RavJkhyh+0Qk/ANsChhI31lp2KIs8HIG3I1mTCwZb
QUo1eb9CHDTcGWFkf268HtTu8EmkodyqhR7tmpZBX11zvSd8XzklM0rHTmjFw4kK9GQbSmM8bwUR
JH2POcBJk3YVBo6zYyQZKLkF1Rppo7Z2TFMDQIfhukK98tmpsu4bDzt3M4oMvRVgnGzN78a45aEt
k6shKh4Dkl4enT4fXhVLFTpKL1OcoOW2RA7B1shTohQpOgfFuvAndbnmOSsiTh34sBZxJioPt6RT
H4MefCDdE6PcOU0e36J3Vw5OprfXFGDdo1HCHwHFhYQNHhhZyLuG8c5hU8kYBxxjr5j/x6bvDlY4
biIeOO4C456+CYwCr45aUnKB9kunjuA5eBjEgyw0o0HfkGgNmLNubLVVVJJoJVXkg702pjeKYu5c
kxFKCApTMIJGQadkHL7Ukz44FipW3bCy71KSQzzuUspehvgrQTkwGoDoq3W7zH0bofqEjCoP4/XY
9vJGNoz8vuFq8MaryQuROXXzaBa9flM5cA0ZrI3tB8OTEcKZhuHoJHMPHcqOdOHC98dKEFgFWa5K
GtGkHVp/BwMmrh61pDPifmViukDrkVk2YZ8TtlAiGjEjDTmQbfG9p20xbjwryqxqnfueeBkDJGxL
USjk2AxQ85+F6WhltZbmoN5m8BO8LxEw36UZji5WM5cCuaEYa9Hk91y5ZgzuHATqAiuOGi/7NiGt
S9Ru9NmGnoTvNGtFvjfR/E9k7oaxqrahL4I0O2hoD/up+5QOxeRjR4q3yAUDnXu4nLj4s7Lrb7Ia
Bfxg6HW81by+LXb2UNrZqlXCSfKoeqQnZmbMSzJ2U1mLtBfqgz5lVFILS7A/i64It9z7eMUaglmy
0FwQw6vU5/G+gNiB6Nl2qJqCl2jKQK+PcdKZYpXnLfA2u7exEweZdd2TcrExKYvhWE5arBgm3/HS
ov7+kHSOdqwshTH1OK9g0o7g6LeRoVunzDXKfRy6/O57xAZmnNDh1RrdRlioBVSXWmdLslF8k2nJ
1eiTVLZAJJNDVjCDI/4HG5lUTck+MRybHxU5aOWKWrG6qCNLOzh2tTWVDPmKUzPOqfqEFld+risb
AZsHBAEGK0uTo7rUO1poFnTGsx00+Z3T2ta5tsr2xYw8CgSa7h4H3dGxcJPUFpPouQVvyjjIODYJ
kB85Dm8oND/zjKrO1LCtTWeTQBCSu+4syGQQ9/6oepteRM6jaRB7ZBiKx8MhS/aJbwPghku5SZRB
HFrSDd9GzTJvBk9dSdvy99w6vV3KqT7GtorTMXWdl1alTryoPQ33oVmChB3t8QRQB19F2ZND3A3R
p0AjX9os8/Zs+AymKWAw+1oQPl7rASXSqNWNdTSQNmq5UYTxzt3KJCseRxRbe/Kumq1aZeMWjJRZ
MhDWdctRKu2ywwV6TUvZjFZVrznHUOcWj2EDiM6UIN7x+vfEk5kLTUUJ7wPKv6F/1y3bEbSmEbkY
/fkAm0LGAJxV0KfcGkfjo66XFc9C0y1eW0dD+GmP6tcW5sDGrEcdEJ2noskt9Wel5/U0ykurQoUo
G4VFsa6yOjlT9C+fGn6Hp6aqqxvTVN0rB2vjkjHn6CoOYERQwW7PVNIhh2iJBSa9RYZqhFeYTYNn
L2/EGYKfy0nA09iATiGsOjnDA6kuzrIP0pqOruncmKiXgWpb1auDcb2UhNLDG69vMXDA1zRSx9qn
rnRvYysYjyrSnc+d9OGf9KlYx0Mu9oHwn70Ku5WapRSGM9tekIShr0OyFTBdqsrHPvPIwEKsf+rh
tR6JpoarwtMfEbCiA71QAzR4vVo/Kqh3nVUjfSmB5CEkVMhPltgc3GVporgcXWcIUWFqiEoxIttE
pNLt8Dmb6HA2Ovyoq7Ze5V5ovmo99eDeCNB62wCDeLpVsQv0sbWGwL7XK8TjPPKgyfvBg7SGIrz9
+5v5/zct+D90DP6t/sL/g818OpT6v9vMP39tX7+8/ty4/37I98a9qhq/Cl23bEs1bIMHjPGjga9q
4keL3tB+FWJqtxuG6QhhT43931v0JptMi7U099GZ0Lf9O1r0qmnYf2zSC3ToNr0KzdV118Jk9ae+
clAjbcyqQj8FOF+jtjLXdkVdEJt+u2AsGySZAmQrSsWiCF6bZrorxYF5VZUdKDWtevTI+uV2wI3L
UrxtNuFJueILpaJcYqnjsq5KbLAaWD1F7V/VoN0EXifXTSPhTRtQ84TM97SkdwnBq5u8tx9JKBko
iaDEcKkFepIGieoceNDKUztYCy037RVDSQPtHgIXFoJGuB7gcYvqe71hlAP3+YOj++q2bLx6g6HW
X07VsnWktXvBUCIUaDPfqE0vn2q/ejD15qmCr/msu90Ggc7ZRfW+d2mtr/S265fkSRBgYpTXAUot
Qt9xPIP7e7MV14emgiEbs4l69DTjkAjGLBQHvifKq5WrNc6xsSDZiSjBqcoznsjYFdzvZ4Zx0R+M
RxdWKISp4oX8vJtQDKexCIJV15YU1FGHO4EG3rWCQwUD6jbuXkzCVhdcEnIN1w8c9ajeuX4LK2A6
wvLpnTiWOy41B8uSbWJ6sIIE17jkkVr3cL0ANLRLL74hj6gAJZPKtb5Ru3CrpgnOttLgyy6+NY16
qHIBO6SGtwXSfDPq2RSu88VSinApcf0mgW4dO/jx5IHScsCCJM1rhOLpOouvjRI8QUlpkniBDtJi
99KbaYn2zV/7UUhNEqBa2PT2KsI/tapIWFrweJX70cM2Egs431lF3pXNmLMJezPoNGNJxc9d5gJ6
H/rCTMZrrXZawknTaBva3LF1ijeraISB2irqTVF18UkfyJxxKvdkAU/Acxbr9IhcCjLENNz4EclV
CfhnejrxIh8jzMfeqmCsngCZtNgkXcvvwBkasF1ZXKxsLUluilIcPTOvr+x7R4t9YnhomlnNN7Oi
EAp46XMWGvEWkTECvsi16KAEHdZP8QyDADEXWB++Hu84Cjff89zPCcAgSLBt9bMu5bJLyZXn4brK
R+QIeEMQiQA6qMz42IMDSejJHiM9SpeZR4FLNbIB05//6FodpnfYIWe3FsXKS8VZC3q5DaSWYvbp
21PFX7ELG3cbhBrmHIV2tUWbfyf0ZG/RQFx4Ek847xrjLhwxv0vMNS1xOlhx9pyHkbxy8hzMnv6g
J0HzUjbZfeJnj0Io7Qq+HJ2KsJersT9ib/CPlaoU8NwrG+wqqOxB7cYnK8ReATdSeVX08KR2iCYT
4cp1oXIPcbwWeLeyjw2e3VXYdLDXFXvjhOkz6SP5KdWA6Bc5XHLbJgg48QL97KSAng26P9PtKsNu
qVdr3x+VF5Gop1o4zdeyKfIrW3hXowOfCfW6SVMfC6iE1IMzjIqNUGqARIojtoGXk7iLFB5eKAra
XvrYmuLy4Dm1vrAG6MqjQvqwR+jIzrJDb08/OAE0hI8GQJKz9CvZrsxaademlNqKOl5D9EOgrWg5
gD5q+5aWgqluq5YgzCjtiCbxPKQNRvTQpDl6O8datuj/lnFqOYdcKFsaCeMNn7MedL4JhlKIZNMQ
2EXpFTUE6zJJoghxkbeX2HdKxEhb+quShlpdX7t6/5XoD/M+9rFnpFFNDOPQHhsEUMjaikMprE/E
gqPg9NMj9344DYaHSRpz3oqWjoS/zYTBRXloAtnR/PuxPM8hKadN6DkEeFy2U3jE5Twtz9vfFy97
ziupFnOmedNPs/Om3sSyInv1Zj7FvMu8/k9nBOhLCEQMv/xVc0guaVRyK9zxQrIj7e0yq+TMBgWT
eW7eaZ68HxPbXBGwrNjHkSjQkC/9frr3Y97XzUfPG2zQ60B8TG852EkzLueVf/sdKPP7mne4vNx8
lp9mL4fNr3KZ1d3oyM8d7sCPN//Tqd/f2Lz5smVe+dPynz7nvLmvvHzZ21W1fD/v+36yau8H0wfH
8f49zoddPuD7R38/ZJ778+7zyp8+3b/9zi5H/nT6+SuwfUnl8f0dFownrUxINosK7hxhudPfep4Y
ZNELyIw//uDzQfOmeeU8V7jGvsDRseUW+OKbrXY54LJXb1iL2CNro9aRm8R1NvIinnmKcLMuc5Ax
SycIUQ73OFummFJgEvkhKhIJcyhzpvb9tPZ9U01lZGt5qET/uH5eNKeD5zO8b72cRfoV5/rpjDhm
F1Ghy0NfEulJZhM6WoKGWof0kXlWoev6fXkIIedOJh6q9j9WZl7c7uP8+XLIvGE+jphulT5td+3R
g+c+oFjlgdGKXF0T4MOtP4hXieMeUbsWh0EmJJxMc/BISBdodIl1M4kwDhzifDyHLii7958o/BVu
BYV21mpN4w9EodkdeVzF/M1oA2d7R7pLKduvtvzKndxYZAz0IQMDz8E4d3YYpwlRcN8nVkMezd9a
fN9vPoy/BnyHNlsWtt3s+p6IVSntvVGAIBL95yxwq03F4C7QqzEgaEHvXrzUugdw6K1Ci/GNYsq8
IcJ54hDzkvNi2ddLTNYZGLytThPn4GDBPAggugfXjuSSMhIUKOw4h3kipzknj/10kaYMXRkgliCi
EhJkJ+1BTHPzYlGP6rZ18r2CzfY4T7o8dpf+wNM8B3VHPxACNroEAGc03RxQiQTdzBN71JFwMHje
TnlR/Y8JHPhvhUrGUMGwcM5gmh5urd66qToZMgAC7nBQenzhhbOyEk/ZkWcAon/M9obh2uMyU8gx
xgfHCNZI05ERvmpVaqp+sG2pHxRfAUfSRWIV6OQKRZUGFKpDsmm15YtaWKeKFgmPM763qL9LVSpL
QREk2lqPGU6wSrgAXWB5ewHOD3jCwVUCfLDG0Ta6graxQ9NvivOJppyeea4DGFLper7DyEiSj4Zo
PFFFvs7otxxSv9F4Yinf53Cs0sjKzVNb6O1h/htwZZf1zsfAtKQBAMl4+v7tadLVWB7K5M4Z+REK
uy0OyIwpAKCo2gnMG9v5PQyAVA6xbQbJoptm52Vk0DQNaOY1U36WNv1FzNIjtEUlAQ7dsu4j5CZe
y0379KeJPwB4WOqpce6UDLO2aTC4p0zXtzk44bgUGlXaKHCXxnTtvV+A89yf1g01ARUB1YmFM90N
XRu+k+JvAKVxXestOUXa9JF+WgYxHK7pnzGQEE43F2v63JePM33ZyfyNTxMEplgDcR0BLeXCmj/e
fMGlWKYYIp7/DtMWx9sbgS32wiTLaf7A89z7ZF5Xx4qGrUT/6E3RUCRW85VMnxnDOLFjzo+VVDrb
RVvLcjX/6uZLaJ57n8zfwbzI04TmamTsTJenM6qY4uCX3PXnyfvikIiXzvfJtRnETR12DBpRCysO
l1nd6N1F65jGpMgoSWmH2hbNV/U0+dMiRt4NEVbeti7NiptZ9/NkUAKaO9M6X3NK5Gvlwen0PlnE
nfa1FkO1ZhS8PsyTIJDFuvf4e5E95+0MsFe+bL4VlHsRuHE9zd8fEPzvc/O698U6yQ5Sq9S9ZxrW
tjGtTRtnXEajrq2Gzq6OVmNpi76AHBB1GkndvqnK7cAzb/5ABj9pVLVy1YlWLjJJJ5AhVUL/NGAK
/LKQDGsKkHmjWmFxvQYMgS2MgdRDOBjwSgetWcWBSI49RjsGlx+6rmbMXxbJWq2MClv3lGkXO/64
9KYbuqNZu/nzXH4KmDjbDFxyAq9r1ZW+f2xIHQEgTL1puhBqPY03fUAYzBRjd/lLT3PvF4Nd6tHB
uM/6bEIuwd7pp76RkbxiHdGJYMvMoz1NFDqDSlljS8sJ5Kvnp5rbhQcU/1ARXUgypbMLRbBBevXU
FK6yIZQBdkUCH6Bsgypl6NO8ChvIgWPQRceaCsbWlsVtGSvV0hhtBobDRIEIZQDtLpsGKjhFSGUq
IbZ2DqBw1OIdWas7tZB7PdIaOgQdXPXpZlEb3MoMT2BFnpdVD7S6G/Ooda3GO2SZaJeG6pRgrWk2
i6mBTaBqdbA1uIhJozzpEdwRrT0nkEvWtnRvHMLmcPpWD51FuAowj8vZjZzVSUw5ZH6dDqnNshRX
aWavfHtS51IlU+ualo6Vo2oVPgnoPN1lR9ZfoOYKWV/qVaEKMS7ndfPWMQoA9Mr6IWi414yj/0jB
geTB2s+P0vg8Gspw0KSvHlMYsKijDj0Wo0NYto/ITym5pZm3oCJP0QLYyHp+Y5kTyW0Ta1e5m19X
jAusxWjTCv8WkIdxDKBQMEw84JZDNu532qbF60M2wBRNzJ1ynmTKFKYlxVcD0yv0Dui0Utw7Xol3
+0DEdw3Cj8k81wxxTSCjWh8so7H2dktxpI/WURA0SwJxi3VWARi+7MCvdx9br6gYmw2xI1Omrrdq
69DZCU92l88WgKRbip7cNGS7fH3TpE0Jmm8ZZFkRpekCWXzOh+rJJ/+czjbFitFW+Xqs+KkOrGQ9
xB7AWzscTlGdOUTL20un5ukwfzvpMN13yX0lrRlG+TLtpjzBKUVvnnMcoKo8k39f6U5bFDkcU0UE
23m9Nv245rn3ybyb9X7svDyfNQ6zYFuo/AGnc/603zwrkMKsTcv6djl2XkeJbh9mAtWU+RaLtFnn
SVICnIBJYQyGspJmdJ+l8XhyQUzcDZU37qLuLqpc4gu1DKqzPQ2hkXqge1NKAngtlMif/S59GotB
WyNqY3ic4hTZrRSsxhHHfG8Vz0jpt6mjrhmyAJEbNDjbJ4p8qbfeyq/6YwcZ8c3rJSE3hfspBz0M
wZQxJa8t7aUhqeYxkFqtFRH3h64dlbtRC95UjDaUfT9JHWpd7XfeNWz+6uSpikrIeDi8YhO6IgPU
etQY+9oxxNRscCC2n2LlOG/v9KRbW2qXICauvHvyw8iXGmG4U8uHzebZ59IvoMpjYpuHXF4DLb/L
cJtd+QlZJIUMzX09RexM4zGvUiCTa+JX6cbJphktCJi+nT2CGznPZ+Vb41IPTePkhjk4iMl/OG+g
GvUSRFCKO0g0B4BZ8ZoKZLMQBNHc5CB3wt4dX0q1tzcZYsYd8LrxqSsC0un4kEPdgeKSoX5VyFK9
ofczYZ+mOw1V9AVsGOQaovJuwY+rx6YHfzy/25ExhdG14o+pAtPG7mt1qyZN8NGE5zK/K2KS+lVA
Xe+I+d1Bve9AH5i/HeREi7AO9ZvWH9SrTB/8yykH24D+YGpPQxbVu3zAoh7LuntJSbyYjwxyhzB1
qesHadrxfdP2n+b1IoEtCecF8daQ6qfRqrulMb2UGuRnh9z5R0YG873sKzg+iuW/oh+ZP7uB230d
VtLat51oHoBi3s0n7AozXbamU5+DobDO4LaDyx/QJDhFE4GkWxgna0n194Bxvb/8AYU8uoHWfSJA
vd7Emu7tNGGbj0B3r+azjlOu53yJNRMtc77s5u/SKMUbo9HanSGG8Bg4BOLMb5/A1ynJL38i3Wup
pgQNDmVh7AMbS3LkM8DqDnr2ljXGAaiX9tyDKUSfh/XYj6r+1u8VBHjTHo2f7Qmuiz4qoRFtjKEq
DwU3pFsJAozfYJq/hb2xhUk0fGzCzF0HejnSfmN0VM2tnatzoc3nSYdm05Nl/EJrS4PeoDsg7Dx5
M9QOQ5vTecwwX0ed0r4kJiNhim2mtB+y4KaqfLJPpz38NMdh0nov0rURmxRpd6RjoF4zTExa3/Ru
q14uJb7yTz4qDxKGNB70COuuhRcAzZjOYdmYk2vT+TSWtrvqCxUUQM44NOGGeL2nPZCOLNpxlK+O
NGFnU6aGnR2KM7ojCgrTq/TcA9zIeU1y8i8zynRXGGyKsy0xec+ncCeqkJ5czTuIopErG0XYqQbm
duIR4V32srtFEQ3257YhVse1bHmKnXrkEiTdpGtl8pZ8f0O5CnbN6PSTbnSIQ3itVVx16mfGNS/v
p0Ruins5OHtK5V2FYd2sgD4mn1PlOL8fdSz0iXNVn4u2EqCPAkHkU6K9tsbzvANgEtSMojTOtToU
V4YEPlz7tYDRxJ+nbRmmVorqC01yhiK7WtzZfoA31BslsUpZezc6Cnll4OkA9LmLxGqM11IHE5yE
nKPk+jxmvEfgrKHypNT+3eVsLt5EJzefPCUhule34iP5FsaZi8nlWnc8iq4QTqcXjnUS4tImLO/g
XLS7PPaSnZ7Dus8tChrzLuAglhmDs6+G3cFuiMvqrKlGd4xNqa+1tiifRVLezLvy63loRFU/MbQS
b2p+EtDJnQBigkt6oMjkZ51YPGN6YZ1O7cKqLeVWHQZtR+OJ0EpLj+5tnyHpjFb+l5SrUritgm/C
QIS2ShTpnwO7N461D1koBK30TCwhAe98PajznlpRhU8GESGb3u/VgxZm+DqkIuDvFVPL6Hnec2w8
g4gqVb0F3ejuMBvG67qtjn1TNvcd9ufL903ozzo33OGTEhUSOUmNsl74wVXfCGpkHjkrYzPl209/
vcL9KMhaebQDPBQjSptDjP71WrWVSTvDBae2p/kLKunJwYkdq9tWdvE+DNphW8e+eR+2VMrnXTyC
qx3KVZ88wb0a2V93sjXyLSHmoYgKZf1RTdXjvCsjda9hkPGcTDsS7b0k3apKn+/hyTi31gjCOCh0
461JK6r9lfISN7oH5xqsaWaqwdmMSFKkEVl/Tp3boUlNfn8JD0XXBjKWCu1QEN648fK2ea7Ajszn
QjPzTYn86IH6gr2VfdPvSBFRuGybnGcb50DususRXnx0zbFdj1bQHyPk/KCikAFczjG9qXmx8V2w
+YKLSZ1uTfNh0/Hzbrp/+Ptr4/8flbQdR6e4/ENd/a+Fq/8F4er//O2//fbf//qf//qffq5sX478
Xti2KUsbLiUaePQoPJFf/yhss8l2bID4lquSjDfpZH8Xrrq/cltA64kI07SFrmrvZW7nV8PAUiNg
xWqOrgn97ypzu38WrrrUzFXVQbjquI4rLGrtPyvC44ikTHV0sQ4hkfhY0wAvVhZhUs2iH6nBMDye
1puiHG6SXCMyDUw0tAnbpdgmik3UhkiTRn1UP1KAhU6YEa+5DF3Rfe25t6wcTg5dmsAi0mBuMkdR
FlWTfDKUilZ+ExYbeqN0z3XhY7F3yS3jSwxBWJjmfVR32RUaxvEMMqKmrdqIcWeX0jOWXpRWBySI
8arJvZ4KJo3aOqBDRx2f+0gJb9JKdTpQvRltO94cuJmKpiOtNW9PlEN9l7k+hEkZforsUiEpJFUe
/DKzFkbZZ9vG1eAX+gVRVY4srsdeoqfr5W3r+F9MJeZDenxSNdDwxAzxxqXrOoVHIY/3M1C3fvwN
GVFIGIBb5+T2jfXaLNAqamVdbMqRVw9a7ZYcOUFMXU22RMmAo6bdhqrz4LXNSQUGvAj67H+zdy7J
dSPbeh4RKoBEIgF093tvvjcpimIHQUlFvN+vBFp3CHcIbngAdsRp2BGOO4byjPxBqvKVWLIUx245
7NOooyqRxCYeiZVr/f/334/1bF1qWObLvHFgEjMu/8gvyym/pAH9FOSdWM9WpxHfh88+bUWFUmqV
2fZdOqXPtYOEzS3Le50Y8wd855B6bYboqVf1u96kbsaJsuYWfNA2eT9usrT+1fIRyHZw+NE+yMU9
qiw0hakBuZSENLx/fvZYTr18tKhh9nZBR6EOA3unLOIbi64jyNvMX9u5uoVcPh8CabDfn+qXUlrN
A6iOgWTMADauTc8ETV11ixKP7OqZeD6nq28mmg9PMiWIoI3LfakbRvDtFF6qIHUh9/nWwa+VR/Sw
9y6byRlY0b9+F8ogPMm8bN01w5L8DnVs/8kw62VYXpv2XScy+zqP68jajIyA2QYBjN5iOLu3UV5s
7QY7+EaU9rnNOhAaXlBsbDsCS8aTA7NtiBfu47AmjLD2901tV+kxZIPI9ptRdWKRd8vMXZW8lnV/
EbLJ7XdjYzjv6OrGFzJX5rPkF9+0UxeDT0uQ4DqcS4QWHkCIFeGV5sU41YB1ywQIrEOi6vRqkMxj
7KGXlcEr3sXxKhMNzomwkOmWjC4bME4WkjaQWPf//Cr9/6SCyVUKzdFP1vv/8Me//fEP449//eO/
suwvnoV/fLvooztbvv+vVd/6DdmSsBRSJUof1tV/X/Wt3zzkSyZCTxzPi5Hhz0V/0TYJdFAengX1
5/vgT22T5MdJx7R8h1eB888s+Bh9vpc1keLB+8mURE5KPpft8mr5dsGvm7Bvct8vD4bbFgj+o/Le
T8XSx0Tii37PeRrzYbhiEkU0Z189ZaFjHM3RvRZlnxE+gQhyU7Uyv/Np8oDiNB+dwARpg7g/2ZWS
XsXcG/axsQhUl3ADd8mkWb5b97rKCN4QDLMTPTYvvp1fqRG5gIGwoSOdqWscMtvHnAy0oSdjtYlf
e7OPryFLqXXtMsAik6smL8GbV+yIR+ZZ80Xpm7dM9zFnNeNLqUd6J2mzneREN6SLX9ssSTc0rqet
W3rXrq1JNib4rQqLVz8trohRPweatGzJVJOoNkT0M+nb04UZ8lVNYqx0FL9MFQt5Wc8Ab9ITkT+f
YKk+1VO7K7MA6VAe2e+DWqJIIRtlNFt/W7YkGBSGd2119hMi0RfXnAkSD8czDs2r5Qx0wAk3Ms1e
k6ow1m3YJTsbtPnGzsd01YeAuoZxeAjt8ewVpOLRSA6PTeZ/GgM0rignD2E4XWAnINojy+I1JGpO
DHEl0olPIurFWqf6QUXTeazkU2Snp1BnL02dvJSzgz6Y1+GCMNxCnj2NMn4tu+lWZlyriRD22geT
gSrrNEs4jLojUbYQqKyRl0UrETV4MByCBHz2/FuS7zp2aEN50VXxtA2N5VxG+UuP0WJlTjPyqpGM
5+VYleQLjHq+HVumEWLBnSMtRWcBrdq8qNzSWA9p9GpnfJljxaD39AVqcDJzSyRDScxvWMrpcWZQ
Ca1HZZsYL/cG9CQbNBgvm8iXMwo3Igim+bGRWEUiRz/kJukSE7FcoBs7gpzjl2IY/W1GIq1XzheD
YA+eRE1Mepz7BAjpo1fbN7TKiXgYLbDipGw6fXOo9fAw184hjquOG9U+hDnXCE5itk47QgSQ/12A
ZwewBwR6CQylG09neoumFt+zyKklWvOxQB3n26BkSZUo6K5lJ8sdHuqmf5A6e83JtFqbqiRdPNcP
dkCkBTlNSK5E6VPIGzSriUQnx4PzbgFS9n35hMQw2SmYwxX6xl23fB+/J+UDKtnRVk+x20wHpbkd
edNdV8KonpPAYBea0LOC6TTc2YrbLtMhwo1aYvPnTXWoCYA6kTs3HNkve0c9GMZNGk0Z4roqvykM
4K1mxBAxj3AMCCOzP3VW+zwNjbq0vLSCVq7LmIzxhghKkh3y2iZ4fB5fAhdjPNx7lMto5+viMS2C
x3zJbIfJ1BKEmot4raPgWhbpM86eYZ3qDOCPmtazHW+qjlFSLTXvceJZYC/EugmZM9NMB518nRnR
bVHKcjsa8rHENrhue4c+Yu+86GJqPhUFY4jCgMyWKZjg7oQYk27dLo9z/NtTGdxaHXh3gjjq1ZyI
T6VVVkyp4K9EGJ+UFtbOZrax4lPQwp+5DWucnhstpAeD2+33GrTsakrdJ9dQ172o4QsNzasxMqFR
6dfN1Hd2wu+cnH9bxX2BdU1hPFMunrA34tQ4oXefjGl5kHTLVnZPdl7gaUIQ6qs5sNQvfKO8lL6x
jeJuI7fE54UGRRgjnfd2k0DCK7T2yS0OIY86zPeUuSjViLJZ0L95p/7Aobr45P7doPrlSLbtIGoX
pil898vb6xuD6ui6zNaCqjyILn3xA1bDZTlGu8/ouCVv8MifzN3Pj8kO7O/HXITjtmf5y//z998c
MwREEXktjrKpcyKkasNDqXmwsSgdgNIyPuX3zbIZUACr288Pbb/dfnFmF3kxOnYXpZsr3/gGqxSE
aTIRY0aWOE25MvdwTTDeYbm4SMokPZi+/jS2oA/TEYFmMrQ8t7iKwG9On5AScLvOF3048Na1ERz6
9KaSnn6DB36TaRqyV1GtU8m9WiKKU80ud4YzU8NH04lymtLymph3g8Sw0t87sPeRBC0JOR7Lw89/
0x/cQjYeTIEI1zIdsWi6vz3JIov9vIQ6Bcmy3cnSvDX9+Taf2bX94jg/OqMSFyallSe5ld6cUX9k
J8Jfcq+Cw6G/rW8nK8bJlLEIF/hENq2XXsHZyu+yYbp1OzO/i0LeoXIOX+uBdXkpVRJ2UCtLkO5k
tCSK4vEzfPgTzbCPPJZ7NnQkxoaR2tdaaAzIYtrnoWCyHdOspgXXngsStXTDa79HwMjI3cu3o+pK
oGHxK04FUh3SjKuovXKvjeQ1KOdHL+x3c9fy8q7sQzQ5hygq6BDnpEvalb5IXZLYRD/f4o5C+yL4
2b5nPCOMm8i/osb6+Ylc7vq3TyLBmb5rkSMoUNt/f8GY8aJ7NuziMI/Wl3JCs7I5lVDkXtiHnx+L
Qvlvx6Kjgabfc13fEcvff/MENmKK3UxOIHjS4Szb+JSXv1owvzxJb34fzAVCgn+zhC8w/H53jDiq
0y4zzeJQ+kO1A3smGBPPn5aVPp4J0+ia4JQKefANQQKVH23dIjsZOnjfJslHTw3FSuRDs/KyxD4M
CS/xyGd1qibgv1b4OqvRxnATp4fMBuSbODYaWOyflxmMOnRq77yF76taLzzKKZ7WmUPdYlkgvGu/
rnaiIUvI9msgwqAQSbSNX52CW7CO06tBp6fUgTvvqYQC1Rqpfi0G+UUUg7buzsDboq2054tfXJMf
PLFcC2gBJuswfgvx/QkrRNVh9swLwoPZKAxRHq9pwFPBGym/c8QZQIOdbLLJu84dVa1RS5tA9POb
LuFeDkibMxThyaR5jSsMD+WmJ9NwRMa38Uz63+mgroPeVes+cK4jXyQbDAQkbJZjuXGT6RHi7ieG
2DRJ4nttUx1CUoUvbeg9EozHiUIMflpU7Zk3Eh8xnmHc9isUWXRxFn44Y2jsioaEyRVk/l4486MP
M+zq5yfpBw8J74zlf5bts3t7c46wirlZNw6Ykb1iQ4mjiVzh40gTHkQV/uKKwKH5+3Pi8RZmWbMs
Rplvn8la2pONm7U4NKS8bLE7lISXAOLmTeVjZ13PJbfkPLFBGsQSbZVQAYYZuSYUgPTKwEQXfsUU
dqi3Pg3qFWypblVM3sc2tS6NwbshuK9dRz7Vvi5KAjeq9lOezGedMU93l5cxt1lopy/BuFSppO1i
375C+L5JdCnWlKvboUu8Xccl/bK9nCWxHQAU6SY16Umhelon1TjswJV36GC66Kg9fftlExQUmvix
Dm1I0Y8PccdG0ktDQp9rtnrOPD40XbhA6Hwc4cODSK3b2ohPhJSQzQGAJy5IwV7+YOT8l2BYbsiq
H3aWbDCF8Bi1mmQOd3zADcIGwkmJvVMkMGU11ZIZJFdIS72NW/HV9G6eamI7oaAE9aXv6E9Nh2Cn
5wQnWXyFwI2pnKYUl5l8IqTuPNpSre3SOQwF2oMhOYG/rhdhD9ufDhqUHImF5c0Sh+RQtTwdauyu
Mst5RkJenFLLIZ9s2NiimRhtjns90/Ya66a88Kjss04+iSb+1ftY/eDxptZxnKUBzB1lvnlPZpOd
1EI6+aF1p09FO5xbmJ7UF5w8WlCbpf76stUuO9/adT6V3pdnvoi6HZbwEWAl31bnoIq7AhMz81lv
aODlZV1YrzFoEUav++kAd89gg5bmyFUkvI4iCz/VYNCuqmZBsYa8FzvCehhWZlT5rn2NqBkWbkcG
n025ZTak0CgAXWsNX3WVeVTWIRtD3oeRXXJBQspsl7yGbmAFbUR3bjy2pH6fXQ19f5ZOH+/LjFSj
uCHrqh5niMXjAzI8errWkpRYTp8U7UoCg7uzy+7gkMbqeuAlwiazf7CVvl2q+c796/36J3Pj9uur
5w0C5M2//h/BPv5vtQqil6Jk+0mf7V+/TFX+M5OV//bHf/q2xfb1O/+igUjaaJ605DK9+NIv+58d
No8RCRsIG8EsxDX+ya3912BlMQmyX/I9VlHFOAbT31/+QfM3IWiL+ah3qMdt3/pn+mxvKxp+CjKZ
ZRsjlhnN2yo0sSohW1uS92LwDlrFyTQfel+2D9+cmj/voW+3gW8f4uUwDImWTiJPME/V9+/o2Wqb
aUAVdGhnaT2kZT4xVzG9m3wcCCP6+bHevus4lk9FYkth+y612lJ4f1OkcS2S1h9QcExW6d+Yipcp
hCH7JGdT31Yqxyv98wOCcXnzvvMdl80Rwy66opbtmsv78JtDkrTn1JbbBIeYPTc4gRqPWdmghF+V
BjgGQo5H/5FQYVDTJpsge+NkWTLtVTkCWa4d3h7OMEgqMU2UfEWO1MEvIc6tkBOaHwsdN5c1Lud9
HYT+flxW3VxNgtGWRnTfLDuElNIhY2L0zuoUiuaBvHQjyOPrgF4+nvQE7jHJndF+qk1yqMJ22tZd
ywTCkPPvfhLPj1Eqm0e3Cq8QHsVbVD/Q2StgYrOwmV5LoTySyO3+TrR9/sogrbyZbaiGwoyTFT76
jLyoiPxMXtnkYoFqN8ugJEuEQtEDubBqanCEVkR0MjCKFpkB6OYG1Bxxcan9QkApAnc11rhCjfFA
9J5LMrf2AzqKhig/kX1BPNuc6zu/nMluMmuosKvGI9Qake2HODUocTcazxpvBXcaw7H9QPXuTO1l
VFTJzoWyUpB3xH1OlF1pwoSw8+Jj37jVh6QPvfcJnWWMmKZPlhKN0c8JAzXCfv0Gfn5OywXlbhLr
XQM+kdRWz44+plHmOeu4kNkNDAaPtV+G+NX6sb+YkJA+ehN50SmpixtBCwKNzxziGo8T5ya2rTMO
eeLVdDKdo9qHsGKZzYfcxedWapNssEEZDq0plX+GXhiR9BJ9wgtZbRDtOBchclNQuzP74m3LyYmK
ILuqs3x+L21BTEURz5cmuTx0IbSVMuQfTNqPRKXioSyNe6kQrgW0Tw7DWGAfneL00kzC/nPYqu5j
ak1Jtp2JqKUq7mIfra7bEr2oPtVdth7RTl8XmTmstJt9Nm3eNSqVF4HRabIOsTK2Bs7/oMr2RgW0
czZyvW415mM21Eh3glit3Kq7SIxG2jRs2SooCHEv1I8BX+w+2wE0/ahU03YBZAJXz8SlitpbR4+j
tWJPJrm1eXroqg9XdgrqL7GG33XuGhDcje4qFcX8cdkMrLmyzsdKpylhqYWg4u26M5MrwuY670xK
WbztnfnJ6AmUEHMktmKaWyrBed6O+DHviwKsZmj5w27K5V0x5u9dOyjFISZ6cJB0RAe6GoWKU0EF
1/flRvWpxpA2eRWG37lNgACFeepslUDFCpO0VvOlN2aTPmY+0Vw5gXU1cKMAOez8mLajRPOkRd8S
RYN4FLDGNLTJg2y+cgCsBMTa+ED+HWkNVuuGG2Kqm3Rt4AZiEIcZcOV3cPH3yCOV+6QNcod27pQK
55h7tLE3aKAnOKRJS7cTaW+ndmFKAPF5YL/m7ewqHsJrRX83go4DYec2VEYIgqNSEHEv/IBmWrxq
g9H5QARqz9jaLAKDHjKzcPFIxgphxLVmjfzs6ogLRfRtB396qpjg3Kd5UOT13vLb9IPhVOk945h4
35gFy3CZu9SiZpc9utBZmnVgi2BBECr75OihBOM5Dwz4HSOi6dMhHRwFha6labYLZLMuqe7sUTf5
7FsQnkp2A229/GcXiR4c2Z6gA1EgJ4VIXe1katvHMtMclxDraZP2tF1oXxWnmKjkLZOOuSD2M0DE
a3joZGopYbu6g2vtvmxgsiZGWMNoeE0MEUNkUmwZCcB8edYNf6qhftyzD1zyhwujrzbDMOZ32pak
QNEdveSDxIDThSwvqsknUblXYRZtm2ksj56Z+TeZE6uXLK/5fDbDm13QuvmdMS4eipRweMIyVcXf
OUaXvwqvyR5ts9NE8yVq3nhIIO5JXQQ901JGWCweKc3qKMg2X151/78Y/AUezgIUxZ75J9Xgf6Qa
/Lf//i9//Jc//vGmGvz6rX+Vgyb4CGE6NKuURDizgCH+BMR57m8UAMphjy4sk2KJKuOvctCiHITa
xkDGtE3h2pRxf5aDQv7mCKa3nmcCpRDk//4z5eBSh33bfPIVrXP6n45DPWMD2Pq+kAlHOAWkvvcH
IfqwW2dASfK1FOx7iDzx2xURv8QeKpSmG58g9q931/9yWPCmjHJMQcteYKiiIhWe+3ar12apAsCI
EebL3JPc15VtIQ5BT+tvv7k4P6hH3/yefx5pmRZIqVzzbSudQqqv3MBB09OED6llh++TbAbDkk84
S50pJb/TVAZIMKLIflEtvsF1fD00BZO7VKgmk4TvT3EXxrUIEnISe3f6EHTerXZr+KjBa+Z2Hzm/
6hcn9cs1++aafj2gI3zPElxd1FjfHxBlJAGncd/uuebFubfRZU5A5acCiZQ9zL+bAaTHONObEDbm
tpce7bo2bDZL8+vnZ/1NZf7nJ1HSwgLjSvNtbz3uu8FBytiSh8n00ETHzBA2YD4Zlzj2o+T154fj
ofj2Zv56OB4pz7c8BhdvwSj00HkJAwnB09noPVKYACKbF13+/Cg/PL8Wjw13EqcX6uP35zdprbC0
ZAVKnCzStTfoCPtU4q/hmxnHsbURPg+Sfs9UIyUK6Mkkg8W0cDAuZowC659/mjczoi+/M/5Z6ime
Ic9ZFq1vdyLjRF0TtenCNe/MbRQCxG6b+WoappAOvUXfss2LfeR24M3S3vzFY/V2I/Tl8GxmOdnw
2+j6vDk8hRGiqQLy4US618fKpUW1GhuiwtrYcvLVqEql1mXPD+D96bPDAV2eORszqSil8tolv20k
F/mKODims6LremvtECb1+edn6QcLjc9ezfXNZWqAkOX7sxQnVlvV2FkgMQf5K91K924uorxZGcr8
3zrWMpBUy6L6t6WmKqq5q6DP7B0RN3c+c6ddObnBRdJ0L//0b+X5NAVYOZnS/W3WGhlePDkFoQcM
0ptdL9HVUsJQ2iDo/sWF/sEihibHw3jjCGC98s09D0M7TIgPrvcxmshNgBjzPg9r6mgTG4+pc7mS
ZTT9Yvn44VVDhEorBfqS4y/Lyze77DA0C5K7nXoPNJpsSHYF9CtygadPtL84FIIlftibVZMuAohU
ei8obN/Kj7xUEiUGkn+vJLp8Eh+nDtBjJMd541DSZmvVgApRI8OaNVam0djVXdPr7axdO7/LPYeH
iw7s7B+DdsoeRTVksHIKEOtQasiDhyhXRy8lMLyrlG1duwMuvhSwxcJyK/iV7LWrSs/b+PDNrd0I
2Gq6+FIJ02NwZzTnDRp5Ir+tB9UzY9tkYP0EUKJcq63tV5F4YsQY57+rREhilyth4l1nj4y2u4nT
JnoHmsGajlmBmguzm0WwimFW1imftQZg0qdDe+3kRe9dya6fgjvVEn2x49+NcZePYC41dTTipE2R
DpKMFreA6tQ7dpnseqfO7gcmkcGJnIjyYJEKgOIgbARpzlH8SDKHDSGvl2VydMMxrNYQNkm1nfA0
hdu8mormMll6m0Q4MjLJ9i3hJWzwBwcmUTlMgYlrrg1QzntEWm2q3IkY/MQeYatuGzREsQadXs8e
xsr7yokNd192bTLdYsMf7mH8NN12MmrfPZvMscMtm62wP9pepHe1RzLPThahqhjPLEnNbZuA3Sfr
odxmQcEYAh+7z8Crdbx3SYRhXWc5fs1WRgMizKpyDrnX31lNvOsHp3ofICJ5yoDUnLtCjcC2E30w
lj22Xfs3PZGsRd3ipXWJEnMxesgo3KYzTSAh03GT+mm+I8riZA/TuBZV+5KkSq6cXgSbPtE2Vmf7
s0SYth2I+eQzNO5etWAnfBmrvfTncgWGkykfOmJMn5X+6Hb1uJE9khJ4jy849Nh/AdRbDZqMkzh7
NE21Vdhwbx0fN4DFLu02hUW67k0MZEBaoyt75HrULnG0bRw8aqb5e8ew7uIYo1c06YCsKhIldZL2
FBUoXTPeEhvIDuCvMn2sO8k4biYdMp7TGyJP1nqUzSnVWmxmM623umtAZUQBkho3zS9GYsoQtnpw
ZeQ5NyK9tUYv2uGMANCPgHUDMlLsZ0eZZ7LTqufCa83LInK9zdTVhBaaXfNKRDubp26oNl4PmwWp
sbNo1CDv0UA72mYsju3kItbVwwlp7C52KmuXOtNTbvb1UxHjHnTkfdxPT84SMTUSj406PHjK2SQ3
PIG5dxx6l6g7ow42s2M8pPDHTi1Ah40KS29rJtLgOiyJlYk/b6Koq85xYwy3ddh457YHZDja7WU3
Be4q00RiTEbxe1uP1YEk2vgQt0R/FLk3vGJZ6VdTzKY43aRD3M1AzxFWzXa5otJsiF4pY7+ju+pF
80pw87zPafkSmVa7KNsFEIsNjZ7xAyrv9LoeuctgUqIjIOSZruQEYIWEHIhv3gV/KLeaB2IbfG2j
eV+bagsWihbbJAJJw21emm+GZe/oH9GPM1ASVXt3adhpd06rg53Cst3kXuMOq6m0XO/SMBQiqNT1
mnCVTYNjnFC6mS0R94sBuOFMgVgrss3s5cNDRNvjVmSJeADym8bHMQESC0mgvibFxtuV8TAisKxL
fYri1vyozIB60ve7auvOeN8r3uefOgbZarvw6NfJ6OCT1LpV93JIg1efDgd914KGMAPawdwwj9Tv
2NTkr03VqGI15a31XGAs2Ii+cm7oI1Uf6CaNJFe0jOGpWB68SSYfhpafQzSlJgIEIsFcIn+IdYGV
X9rteyG+SO7baEaZ3nMnRIzPn6LQqz/hB0x3qTbqJ5csk0PSBF12tHWX7uLJbN87ZT1BoivHcaMC
J2eQObc8HJkwHELrJak1SjlroKn2kQSQdOOSaEZmaQc4JWXflB/yquTrO6Z5j3UwhjMwZcT7Kx+3
LCGRpqwxKbMPPVbFwhcYWUdOoZ9E92YOR6N0m17sWk6n8Qg6ll/RrVI/ugjFzEdV6fA4CN2PV2EQ
hDexR/QJfdX5CryqdykjyU+lrbSXULnvh46pNp5etz4p8Hg3ydhWzxa74O04lM4N+Q212hZlPu8A
Jqe7sdQy38M8DG+ybPFsV07k3PAQ1TxUXF3l2PUpzX2J5TeqPkIdaO7k3FgP+GDb9zGSmP1MrNQe
+F58oNU4XRjcmneV01QfnWWHuS7UXNGhqxOQK9RGB0fn/Fij17cWgswTnkT/ch7a6mM3Vc3TEHFe
Z9etUdqF6IBmsMgZwK48OIVhSbAyGRyf/RGAnpzrxYZX+uGNjh2aMaPK8+nznNiShlElmL+C/RgB
9V5avJarzegn4dqIPKawdOeTghWqDwglLAEHV9ZEs9gpg3eVimjPOWSKqxAAaocgFYGrgX4OLgb1
qtPbYht2Xs0wANt7aPTDRYNE8QApRr/zMKY9FyHp6HbFd1emEd70uBPmVeQ5VOAFjqAbadfZsUmD
PFh19NKTTZyOwSnKO74A9xtmNKhyHYA+egOrmef8OvWK9v00OdOr5w7tZzdElBkEU3a0mm65y/sI
F3NFesM9BryBaNmud9djyYfMgEKfva6pXuwkUvcGtCH4Q8UY3UwqL6xVK4vmKatnjYu57R9N2rjn
eLncogm8SyexgjNx9xwoxYruk6cjUEtCypUtZ81DMHprhsb0SmJJvDe0/BJ+6QVnkSfyWANQvlT2
yE8s5/TM7kC/803Zfp7p6xonRistKSp5NL0yC8H5HfSw5VZYbQEOFWrhaCqjZChAPx8FW2yo4Cwj
tlwrPKb1dESQjiYu6rmTZqNuWHqV5E5jzYpu6NSV1jq35vLWsIHDr4Yp41qbrRcNR2WXXrH22+61
xHy04AtyskvzsX41ysR6lGE1boaxtX5XQwLCiEevvmO1mF9LkVTNmjYnbeYmcfrfhdfPDtcMf5JR
VZwWxZu83ZsjaYOrZXBGpmJmnBfW4IfYVbTPK484eDLSt30tqutumKoPGrbvndV54U2g6njf+ajA
49azSe+Ey7SdPJ7vwgi79zXeHPOuMdCiDWwoc+eI9ZuT59nuFXviYIfEBUoHjSt3X4SdDVcysPH+
ttizg7wK90OWDQepci4Nr81Lm4geGr6YO2/RYle7qpDtu6ZCjtDM0SvsCv5TW1VgEofK/uiQg7OT
VTavK4k6WNgao9Bgq73F+VpBNJEM/RueQ4gl09nKG31LETKuCpkEjyIDE5YZ5X3nyytiEFD0mqQB
Bl3ToKHwk+ua/o/ZR4gZ86rhsKm6McfcwlpKA1vZc7zXZmxcaTyWN8XkBPcqQOeO4KIH7x2TwWwV
PqJqpoZHJ+5OA8Fmm5hn8wqBfXNZwAc4hREQSEp9SkBfQAGtwheflINj6hb6nJaD/XnI5KmOTYsl
zeMfdltvC4WqSnfyQhPM8556G7WJqcuP/tjdQOYg0zsxxLEmI1aTtEBBOiTl9N7TY3gGFDbuXF0d
FOT4jT8acbiK6/LgjfOLclT+Ic0xUvHO4SQxGwxZ6NnhrN0JbPM6SdP2mBomqPLAMG+IAESe1vfO
RR70oEIzkd/xB3fLGmQ89LWhWOr88Ny3HATgnnvbLymSTLQn4lED+eLHvnpUbZehVncfdWLme6zf
aC1MSrlVvpiWyniMrmKPxk1piWOARe5jZAYjZBHD3HfCovMdMzIaBx7GtgJNMKa0CsNpUhcUF/J9
Ip194ehyx+PEAlwm7E5DVZPnlvn+65D2GO8raV37uT+rTUioYRVpoqCpYXdQ6pdfrc0eCUxw7yZi
KnbO0Op651IX4tpowKHCLft9Ju5cYNVg0ooaJ7iHhYrNZIFns6xVE0aDHPQYrB/4jDS7/BlxEXoy
CnoGsy+4TnA9jMWhS+uM2YE0MM4l+m42xfsuNkgbD+odEfMJhZrjUJC5/XVOWvy7LC0pMySCW5ZA
JOJeF589s5k3aW57F+2EaQ5r8DZyMgAlduPc5NjAS2isvkVuVjYfJyhtTMYNXju5Z6Q8cIyOq1An
N0gHoxLhzJzx3AHrwNnH/BOUbDkOV37QJU+5AGsE9nuZP+uSNxaC+2YF00zfQjKrLycsjezqXAQ1
KwZG6Qmrgnl2GOA1EL0PwdCtB69NrzBRgKMhWZ1Vv2R+JlHrFSC8Lun7TivVJgdLG/6TjwSVfc5L
Q9L2Oo8ARNWVGtbEm0cYcIbOetKTbI6lcD9as/o9aMr6mYo1e87avGTRao13LlSDnT304bZz+/xu
UlQsGcNztGI+3MJQo9GjHNKHAflkfDLscpSbwTVb9+CmqNxYNFR5Y4wh8P5icssbOkVMqISXMOXv
M3TX3KNO8pznSXEnai+/UzF95FVM3MI+QYX4OWsFw/w2iT7XgTlXGBL4gXXlMOxqkvIecpM3PjVU
PFy3mE1ODnKGt4Sh7GNWoT4jA6X6wNuS3tmcWYIBJQ3JIzhx8UB9zM40zSN5ClPdfs7Tsvvc9i1N
hBbH9muKmjdatXgBns02sZheg2hebCr6tq118AwMnU24DGIsF9UctJ+Z1KHLEDMm7+2cOgBja83C
0EZ6LHduSP7oTgIDjeC9RNweEaRkjWgvK+8jRqEgJ8IyeHYsh+/xK501KCX91NnIwuQ2ghoCzGho
+ZTbBLmttykYmUAGFsRI4KCRRXsRz07HvhGorcVMvhqZnVG88pNng2iPoxxpP24ifPfG3piWEqAL
DH4lNlP+ZRKZgABUk1O0ZoHiKhkzr7p1pvvgeWiGCH9iH/tEX4UOs7S+56h9bU/YLtHdPH89mc5A
iOOSeG0hV2xNxiCuBU+GLHRV7m3iOtZ2rVp8Zl+aAjY433vcQMg5sjih3aNmKicXcXV6qCy6QDei
djT6NGd2LqamK++dMUkrLuFsKZQJ9TIbdB36IU1lpgnxjUM67HOEENEVMefD6wAYjkcJym0EIsCK
HtJpEPuiL4r3ueWTW+76dbCuKs98GKOqnQ6aNnxwQ9SnZpgzmNweVOV86rgIuHhq0oWx68dysQ2Y
Mc8uvX+09PRlOIuD0fH1cyHazzG7l3jFh/Uvp3Zof4cmnGR7v29qBhg+LtG9mcZCrzMIH9S7XM75
UND/O40xRAVCKDoqOofQk+SIEocmSsNsJWFxiRdvViHZcPMS5v21Jiaa0Wvh9UW+FrOes5tosE2S
ECkhM7cQ6DAZRL0jml5sa2LgTqotmsOY9/ZdDufhMojS+HEGA/Y/mDuzHLexMEuviAmSlyPQKKBF
zYpBMdkOvxCRYZszeTkPb7WDfuxl1FsDvYrqHfVHRmZFOJxpVwINdAGGLFESGRIp8t7/P+c7D/Cm
u1+U1X8sPWJgQdqjozE3YRa+KxiXJbuwm4Zm17c6LK8xszbs7HQ92lG2/6dVXDZF2BP6L5yPHP3f
VzkrQXtAy8xmhxM52qU6OmpRE1aDKaRc//NN0eRzwdljliEE5PtNTdqQyNEwml06ENkwiKlcV3DG
vGaw28PPN/VjX8JwBJ+JvgTtyh/cDkOHIjs1+QIhUVHnGvWbvGqtb9Ci1kHux55NVAhjQz/xpGoU
v9h7czX6+1ruvHEaInN/lXLmu8/ZYNXyhWwa8uxp71FWCDe5ZpS/aAT9eIyYOh1Tm6q4pQuACd9/
mzX1hLor/XZXUcGGPqfP1UJzKO1uE8uMo/rn3+iPJXhTRzLI6BCJtWq9L8GbZacTLtIAOB8tRP5J
9ZW20DcnKEAFptnJ8mP5i6L4j1+jqetYEuhZalhk3rur+IHFvSOKdof920R95qbsLLf4RWth/pq+
31lsxSCmjDYG4SVzXMPbKj9eTi1PyqSFkNeNK6EoF3hbrkdNx2+iZuYvPtNffYtvt/Zup+FvDsrA
TFtkaihXqEatgi5Dsc/JeVVQTAK1l/z+8x2nv1PH0ySDiGE71CloZnBA6t9/wjFMLKfv+dlpocXU
uzDSD4HagkUoJmffFgG8iPLW7kbirVKmphY89CPDhH0bVMWua91uQ6WHGmRvy+dhEMoBwjk5k35T
3k0Uv7lmBJ6WlNMvTkzaX+x/DNmoG0GB2PoPR5xTB5YOna/ZRX1LGIIxi1NWiHGARSkCA0RNOVc6
Rb8WfHsbPR2Mz+pkD+dWc4AzkS3jBTJwKdpDXv35V2r+5Z82Sy/5hSMTf2/Mid3USiYzbXbYgDcE
4ZjrqIJ/CJi92dRlUD8MEYnYam+56boADAsRMK4uap/LLMwMaA+dmq8So45X5QgoR2j4vP0ctByO
4vEEv5amOZf0w5Tg+ii7WWZvI7yn5UOGTQ9UqelIVXBFVHqVgT9ZCMKJO1HRT6c+2SQVWQ9K2nq0
4tzVkJqn0Ege2t6prxJjFCt4v8m2gjSy7pV5EmdP+zKi/T4aDHwHuI0XajiqH5Wq7Eg0xRLgU3dJ
RnHbOIjNXTtI9o0VNtesOd/+/Kv98QfCtALJCr96AwbW+z4YLH2zNft5p9fhlZK0wPEc9aBFw307
+dQM2kz7xz9JtogNGHGzac/nm+9/Hi51eMedkmZX+f5Bq41NqgUElBkXhB6B2HetTz//hD+et51Z
aG1TcSQbkUr599urA7djBtc2VMNBUuvocA9MdMTGweew/vmmfjxMMcPoFq02l/apmEEMb89tQQvr
hJonV0GnM0+FUmqHom/tX3yBf7kVw5pl1gKT6vtdljH/zhoak+QJVNSZ4Kwp+7YMnPPPP8x7l8/c
7OdCjqwdHRMN0vfN/iRSGLxKwDgDWNc1uh0s3lg21wzM6EigX2NIwYGv2iCaKtLm9WBXGEn0q9OS
4Ev7/oLhmAxh4JcQrwmX4t3+K8vCmKLOrsk1S+1NX7rp1u/jZstcMnI8AfrroJEcR12i+JoWvX2b
QAjdBabaXWbTxOwrKfxf7IH3dtnlq+EKtgT96BpVvu93tDNyFI0mmpuYgrxkfuiYv3NBPdsGFjUk
oF+KtBs+2roWPteV11D38OJCB3oj5k5mUG9ppBe4xw2b5A+tp4JGD8IL2eCOmXXsGXGgfR1zjUwK
376jvbMx1RgZquJ+lE5c7UFdqheULdP9VBRgUdU7a2RDgaG1nuzd2vzFCfjHizbKLRQVBtcGS2Wc
/P3nna93ZENyKJRx+jH3d3YXk0Y/qWg8Sc79xQhB/8s9btsCYwX2B4y+328tMBSFSoqoKSm2+UEl
QsRVwYROeVNeEYBD8I3dSjCGnCjTUhmv53Bzj4hSCNxOjmsvT7+mBKtQwx7W09R/bimYeSUMg7sx
b+kGNZG5NwOyX/IxvVLU5ldDt7/+AItJASkfZ9d3fgFfq9xsRJm7M0BfBIiVmYoZwUPINcKTNFfX
PpJwL7OthvFAlR3HcHqCAXtfV5Z7aKXvewPs3E2oFu5NQYrcvYOOfzL9/EgX291SRxzXVPEVrsQk
GFdR+SuZkTb/qH740b35BO92eN/QWKb5gbYKzNvRn6gENeaAvw54dBNhsBQtmCxyuA+igI9QS+MP
m8c/kqL+HabtO8/R38YQf/eqv2YJzX/N85uc5D/+uv+fScXIQLmC/b0S9b9X0VTkSIdeco/ncOOX
t/yhQEXTAumN3yqDODR4Yp44/KFA5eT5G0N7i+sucwpgQOzVPxWoNgrUeTb6Jx+OccIfClSh/YbG
bnbfMgU10dr9EwEq5KF312OVua8tABzgIOUP+mFWigqsrofE6i8ckbabqGwmsNTcDEMyHZl1T0fK
A4VH/Da5SYpKbE0JPNxX5wCb5d58E02chxoYiX2TuBQWe+r4vgsuZLmHYS8jeRPi+AxCnyn5y73l
pp8fLsvsDNXJalmozBMSVw8P6hDHWw78+7DowKfjZs1Bf9MX/KTq04UeNiC2Zxb6641G9RGj4LwQ
oTp3OyP7aOiTvaEyDjR9/hPQ40HZtwLA5Mj56T0HmqKTvgUwf7nRy2aYvAn4/pFwrj/v6oB2sCDU
kN0x6a+Wp7tuQq6x3I0zskGQ8MbjOu6IOrf0mEDQ5RtzcCTsEyPYxBjGSdiYv8WXp/syox57HNRt
P6Oxl+yTxoKU/fowTUPksbkSxkeC4ajwgMynRqh6y104ETpE/XnpcqPMAG9nKDGA+HlLIGnRhTOy
OD++3mjW/PEDciUoVc9fvzlRO9cyiaBoTo1Z8mG4pEh185L2YwaWBqFhTtlZXvD6qr7SP5i0sjdT
0WIALcvbJelkSUJ6zTxZ7tE5qFTv3dNqNPjaRhDQsFUG7X7JL0oaxFsvuUfLY72bv8g3T72u/c06
X4KTkKGQpTJm2vrd1qWYv/nXhcs6Xra03F3ik5anl5tM7rDwY8JVEv3YpY72ck8xGv0oTJgR3nJ3
eXq5Kaf0MzRFf/O6aLmXzStY7plcGvd5Eb+84nX56xvMGrJ4IXdL7s3fRN68ZuIsETkIh/+M1/nL
x29WtdyNyj5GbCPul0evKTsv63m/ijdROz/cjd0vUKmKw/stvFlTShbYSut0+20K0Jvnf/LH/7C5
ZTOvf/Sbt7556evzry9/8/Sbu8vzkUVllCkfoSM0d97FVy3H+N8ue5+C9fKziFK4GO/es0QsLT8d
uLDf5TIt75F1URHOtGRJGdVg7XROaa/veVnv/KN8t9rlCWu6wYNiHpa0liWrZLmn5ZxKXh++W1YY
PtapJejkh7vLS5enlnvLzbKiZZWvD8HCcgZcHmfL6pa7zFtZ88+3vrxwuVk2YxrhvdL26XZZpCdE
BXxa7nYY6MlzqkkCAjIHzYHIBOokxC1NLgELcUvo0rJwuXFS3UChtjy1vGpZ+hJoYk8l3rwyRojX
KHF3Wp6aVHw8d8td1YSzff1mNUDVVLJCNEoVSUCX7GVdYH9WxI1Vkb9NosJcjyTnuQrJvtIafo8q
49GfQE9kdP1RNlM7q9rfiXyOvaoZYJ6nX8aeEWYRhhuklJk3ylz3eic6ybSQmxQf6gpwVZsdhR08
i6nrtjnXHfqrWub5VWlv3vyVLx9jBMaDOq0KN0vezhJ3tASiLA//dtlLFslyHZ5vlncs7315x3yh
ePfQrUMaBe9W/Z9YDSrbdkfJ/SUPyF0utsuqX+4u21tW4yzX/Z//JZkaQVkfi93bv6am0yz18VYu
VzKKpH/kCi33mvmjvC57/5rXp19f87pMlpbFUOT7Vbxbrd5VXD+Xha+r+GebWfJfXrfyupplGX6K
xwzdz3F0GS8sWSf6f6SeLMuWh1zBz3Rpxu3yimV5B0CCi938tpe7y1Pxcl1d3vNujcvDbLlCLk+/
vHJ50zRHrCz3Xp5/ffyyzpAgixEa1hribIKSQbkydWmeNPVzSHfxFE6AaUnVYXQxYrls+4G8z16s
BCPSbULiTuEkSAH9uXVo4M6IUZhBgEFoMLoRDD3ZbKzQHsjrAXCIO/einhGVdKBhu5AHkyTOZ2FQ
wZXRMak/YyFCpiSzQ++Uulf4eugZ9u1IAxTkvoLxpS6f46mj0cwIA7n4lWMF0zko/V0tB+eYVKm2
SqPyXrUVYxcW9ac0Up7jrI7wV7TwG4EkBj3s+Ving21+rN0caUPkuhuztz0zCXdGW3jEpiNKS0Hz
Ws1INTR8TnwqHmNv7UWtNJ7p9xvKkdtMDvWmG9J+mxPmAMD97CvRtyTvfcS6NFHRglwwRSCYA4/s
qk6SpzF1CHt1kpx2LVAUx7KPqa5+zEQywLGVF+pYI0ktm/Vo2XddT3fTLLcuEnSvLPAlZK4ybIwG
5VLXR7cITxUEs6gVnjrEgOuwLeAVK6oGhSuKL5C9firS6GmuIyMCflTruzaQ55kFGJT7IlOzjbTn
85wZ7iZKqRCPQIEkEfRl0/Fp8PqxubKnwbNvDCvdl1ZbHXVwRp5oyEYlfPxz0aN6cZpA4bToU5MN
xY0uvqSdK46ZH3YPqW2jlWXCjn/2Io/KR9P0h3WLS60db4IsOKLoO8Vy+CYzjeCsEvqeKcuWfSEJ
MW7gc6XhOK18eEiHhc2XjNUluq1j33BSLVWRbw1iZLOWYFUno79vl+5zrBVo/WrduRjFHFJQ4v11
i4gcCf2xC2/8qso8ibvLKw1Y1VLSVPDVnRGY9kZ4VorPNUaIuG0jPpY19Yehdx5zUomvu1ZON+0n
504d2m5Hpg3wmlr5qoR7v8Qtm8IuKhCQU1+qgGLj7a8ncRZp4xX5NjAlhX9w9h5zfsPTOhRpEs0x
wr3ca5y+pLErtuGcCUw9iHTgOSe4RAe8JiRorSD3WaMa3fRzqrBwm8cgIVlrzhsWJQrnLLnGE5xt
xjmT2NROYQFwk4QIKRrr5MwASBcM2iC/kAbib3vKfWkm5SyapL7eElZHBHJeGmeTTtJWSg6HTThH
MFMllDs3OZcxGcomiY8e+hLmW4hfiXuTLgCmKFoTTDfxxTGzQZWG6XxOZ+6IaZZzXjPlL9YzZzjH
/WMzDTdWgya5jiYulXp7XN4xzgnQoTpe5kRC53M2tENIdERYdENoNIrsj/WcIu3TQYHYddMy2l/J
OnVOWA37Nfl0q2ROoXaJoy6LUTvpcex7fJ5gYwTa8wB8auP3RootapTnIbcO4+CO+4qi4lo6whuG
tL2R/Kq8NgLGgNQg9BAmZOcxYk+gbzA8Sk8P6B25hs/J2ij0mi0lWtK2TeNeb4fyoiSIG4qzs58m
5qxzRPdYkdatzbndLUPock7ypimVhaFJjTc9Dz3Tv45WxgZx/UOotPm2mkYIA0lxGDAgdHNWOFHd
0FWJV5ni7smoUA2BBggAYJExDu282BJaDiocjTcx5O2cR64nOdXQVj4obW2vcIAbF37ZxYSAfJ5N
C5aoc86ncg70AihuVawg6qgGBkGHnqgEXH3CsF8ezAqslNlBP+eUgAw48ohF/1iosBp78ggkf9la
GPVl2bsGEYnAwdUQ0MOEb5zg3+FT0xDAYcb9XrJz6RCEX6fO/5oXaNO6aW/Fw52fl+fal+bOadxT
qpT2VmoKGXkKXe2haO4LXeGg8IsK+0ga7vCy33VoRtZT5B7Ii4RBpAz4U+I6W4lI2XWob1dhmBKO
kZkOwjXkdxZVQgJV2i1C6V2QNpuyHK58YX3K3FjzjITWZeZmq6KYHvF26relLT/w64OQVcGL6F01
X6O8QN7rb4veYD5KgJQXTMEp1svdgJlppY5551HAf4BB1+1a8aQV2CH6hhhKrbSBeETTHdI4lOZd
SDA0UKwubuwVqTwXSaDday3DMgBMF6r52cUrs5N6uHcbA8WWT5yFVmV3wkcWGRAE7yn0eD0i6naW
26DvkF7XOfqpvbbKUjkRdr3ilyaoJkew9l3bK0fUxHXmnghf1NGHOs4msG5QZGjrSPKb7P2anLwS
3eNgnp22uSLjh0BMm2OvT1rky3VySJqP4FgxGJIC5nO6Q+nwmQlC4cFagJ/gutvCB+kEIi4BeSwq
SHtxBI/JOGBMWLf6WJ/JQdqMsRHfkMWBmAkSwoQ08hQVITGMQ7qGiKx6fekQYRTFl2LaFVMDK7pr
BxR/xm7s/A8THFsPtsmHUVenjZGWwKLa1MP98VShpez0PKd0S6IBCQVfsypV1vYwRh6/lHzvMxOY
sbQE60UaFPyogrF+0q1QXcERdlfNMCOwAAjCxYhgI1v6Y+ngoHSrLFjZDotQFzn70VbkzE17pKKW
HaaOEVFrRVvFtB6GbsQBkj3k04AVA9wneQjoQeu0ByM4XZQOgX0EutyTW4TcT5BS6oqQOnqBBWk0
sUVpkU/AfO6spj7YiDy+rm7VRh+uHKwldjw0x4LfBr2CfsuJBERx99S1IL19YyDV1T8LO8UZEugm
B7RKiG2TIxjSjz3GsH1E03lXx9EHTFTpkcT3K7s1fje6YRtqU3BU0ftzZLgrOnzVdhqJfqqUdGdE
WA+s8cKfv2mpdVdFbjNZkpz5+sbTZNNvcqdyVsKJvkgtij0sHSbeprRcNShR1lUhgSkqruKRYbNr
4/zeoUDUcj4+WoG7DWutv8yB70Mj09uN0edX4AOtTSAkCa5qcVczcihLq1rTOD+7osQx1AkvbXR5
jdDog16pp8LfDXj4OJ8ljFjnGJlWxQyb3LXQ7ngRu03cwFJMvSkLLiK9+132bEoFYEeaG1BN0z6S
YA8ZQw9vaYJ1HKPNtkdoCNsT/e5x1IdvKb5a6OQKQsZAOyC5HGiN0b+PDYLgMgJ1veGbAEwBXIfI
Zt02Hhw3tD2hEmqE3Jbek6LRSkSSkWNuBnGugFnE1ncoGUKrVXEh5ZRvLLT0+6LzUtspVjZ49TZM
yVRMLmy2iPu6ir0ITOPaKIV6KO1hOxWG2HOO26Bi8y+tPL51jO65tYHWJWgzI4cvLkyjbdwqFSOf
9lSGlkWd1zqVcp+nY3RwhboOECbjkjw17pQzni+9dJb76vR/3EKKHdMHxLafeyIsrnExcupM8wSX
7LDO2u45V3tOJqHHN45/K3DuiYOlqxnuilruRkSWTFyy28Eg8U/J5WUg1Fsd2dlaqEj+2hmc0yWe
KtWVJOwnjV25coZQv1CMcoO3rN2HGa7QEpdXEcbhCev0VUIZepiUFaiqT1UUujBWccAgmrjgOshw
a4YtOTLG3eW6q4iBgjQQp+ImMnawazzNrGfgM0qEQP3cNUQPmd02EJAKNVHcZq6DbKzJ/HVukn2b
TuNa1SvJOQ8xZhvF00bt9Gu8VOc04GIcoh9pEzu+lHF3ZUZfKke/qnrd+ihyzHvRUZJZuhkSat1T
/HXEa+Y1He4tA506fqKJY7TDIGEbVExIVmeIpqx6xw+9sNAIwUJTQ0IUgsIIT+Bwo+k9RixfvyIO
KVgVDazBwC+gpiNyXXWxv2m0lEoD8E2gpMkJjGewsyugPMF46VehSg5L+jFspwBHJsx2nA5XOvWK
h5lXi2MSSSYHmKu15jrtKXeQyrKuk/AJpNW9GhTWOvf7bzphmbbbaQdt7L5ZwQPleDxH9fitzwbx
AfV96yWkWzOwHMSm11BhxEXdXlrrGFzrngyPE/lSF7Lppo3bqsHOUS4zt//dHZEzUznCPiiMozbU
l3Uyq0Gm4BBQFd5To38yixq8TYM/o1MPVuiTvee2X6Ujx3Xq082LnjuUuKsS+diKhEtjBvoewrT5
glrXBbEznJzZOYlZbK1ZXBSk7T5bSrYu4nalVO6lOTfBK4srJsGYtR/cOFXyodD9fa85D0bdIbxj
krwS9nhf+Xgtk/ZBCwZWhptiZavJFTrRC87SEcKW4uhUMfz54kNh6E9h0V9gfMHG16UeGOiVTKLp
CqdbvUoaLUQ0bejo3thleEErwoTPKlL4s8Tacy79k6EQFrVaFvVDd6iGdI7EmpdpdiBX4ECzw+u7
AgQ8a8wa4VbOa1qe6Cbx1CAmWpcklIhwuqvLuzo1+jNMql1jV/qKiWoIMCjpcF3FMX9I8KDILlBW
PqPYuGztDULxYTVEJxO1VESJgESwIbhp5husODdV7zl5RkBW0Jvn5YZy5ORBxGMkWth/LIMvXu6w
gPGT/49l7eQQO0D05650lFXhmP41BnD/uuVglHZ55kehc8pvqu2Q6fp5mm8ozWLwHO1xtTysm1Cc
48qOrvu2fln0ury2jI8Rw194nbzTUUr9nMphWmd9XWyWZcsN9CSsrIEZcL3iJW+eECtHMHx5XWLq
yATR3ueHZcPLE34IzsttxJrJqVwvi5Yno0TNT6Y13i2LzExGV7atrPsgjG+oFRZ2Mp4bkP83fTl8
G6LSP/SauFQxOeO2NI3zckO8YesVjWVuX5fhAM13Pjl92BmVWIFy74sLobRQhBPzHM03y4tb0MRT
QTLmGDY1PGEnZKemgbWaTOnsXh5XxZyfWKSGJ5fnQ2nqjIxgttbO9UTg94acdHgBZWucXTdRrs3o
RCaocRZMb15umFo9tnE4HVFdsYU0mOr1kAsuDv/xuiEhCS6d1PJlRbZaWKcgi86ZzNorWRCvuRxR
k4wC8gHInkiz+poGfnBjKE5woyPzlz5Y0OVlyw1RSDDEnFzul4fLazUnb9ZmiY97edeyDJszgooC
x0Q7DB4MMfec5sI9AwCYgMu2nwO/cs/Lct3Oumurj1d+7Kh8jvllfjsepK0jJp/fySzwjKFbULbh
+CvGqNkrgWudS1nYZ9ygJag+Z1ozx7LPyxNaE9cHVZpkVc2vW54I8KBelWnpofZrFAb+AFdrDOle
F42M3Drz4vW1YVliBEhQBKU66SvOGAfrCQnHjcxNh2jFMdkI288DD3+6vxUu1Tdit6Obdr4xEKMf
qCnNaVOD+qLU+X+iIviv2Pwn4oCm/N93///9f86BP1Co/o3//+07EcDLW//kUBm/Ac3GhrdIABbW
1J8YKuc31QEUbQkBVf27uDfifWxzDjuwbVMzXlA3f4oA7N+wGYHLsATxbAjC/pEKwDDeyQ5njCZB
by44KyTbs5Lte4lPq9fkL1OxnU1fc10oTZ/MmKIRIxhVhzQwAY5ejTUN7rpVut5LAl2DFVhlxHcy
mSCCJE82+Gi6L3YL6nsClfnZJbikWAVugj2Ld2XroaD0keVT/jkzfYFBQdOvq6hHTh13FVm0WupM
XhJnAaRFFKa7yHLubAwMtxU1s2u1e8oKhmsEBifoP0E4FknUKd5ErXXaJaokFphx2IAwVqHupwiu
a+uBTISBYRKSzQ14veT3UElEQO5bho1mxOG6KYDMH5KhHLDFp257GQBVEFvMEZMBeVx30EMWji28
SjDvR1cQM012Z0cwKvfwQsR252wA2kQQdvLUEgxmkuJ5Nk0+Fo06XbX1qHqtSGtAknX/jNE+fzQQ
PKUYspC6Rn1S3owyDp70UNep3OkFU5F227UZjMtWV70hcvqrCVPd2RTE/DLaI8kOszxNMeB6yZUj
4HTSxJy2cqTySxSGbfdYIlFQeF0+6xCMcdfrkX3WCDPWV7HInoeaQrcYCJWwTE0ecJg1d2Lsa0yn
NQW3fhR7ulnarDpIUAc0gb3mstyeMDUSlTchPD4SjBnS/QjwhK5IF7EvHDXTSZ9XRkh5mWzvmD1W
tOk0oAGMWTUiZxL/U6PI4SB7E1dl7ioXaBeokOQRAPJpNLyeQJqLKdDajyk0w9KboRgXPe0vcn7h
MbiVS+EvGBslWTMWCa87I083snTzeE2KfJkDzrfnhKqh0lZkxidP5Uz+CPAQmrsgyrgE63jhP8cx
9rHZBFTKVVKKgABCN9f2yLGi21Am4qPONebGnUy2JlS7ugPaC2SlDI2TpseduppL5XtFNCBGx0KC
xO5K8krJjArCjCon3sdHJQ+qo1Az92uPbrzaWmoWGMwXaPkhmSzdW5f+Y+/VWGyVT6QDW+fQAFW+
Qtas5Cu3npJnQxaCiV+oJ5tAnShGm43mldS679mPyUOv1eHZHmIGvtoYHhmSde5GK/ryIvRzY61Y
Y5CtOVwRq4lSnV3/Rb1WSp7XisC4LDt6FZuwyORVnNugQ1Z9xq/805BrFFy4GhMjxNcz4IWQUEAj
lf/Iuw7ILRrcboyt27pwBzW9yFV1yBtq5oS477MeXaDfYSm9HftOjMcQzNi+7K2z5pC4JQ178oTA
oIp90L0bUn49G9JK00e4jiM+Cr9L4SoYbu0lUqcmk9XmHZZXCmpjpDXeHBnohTnhxIbMhovGtGi5
YAIlAKZmVEPe4cb1u2QDaYJDkd/LrV8PON2irksfBr8XYG3bRo3PdlRPKcnRcmrVO2Oqeyo/uKZz
5jdaqez7tvrAoKS/URJnBuFUoj8Q8nHsgty6LKSsdlmT6MQjpdNOttl4UxaOfmhjihiMRoODQ7js
TV+J6jbt44GpdRxtfeGmG1uyI6ELrjC6RiutDK/A6NP2bSCaN9EFiHisd6xJKCW8OuYMbqQ/Wujr
V2asHONYxzhHawjydc1qiLEdytr4EBrCAHtUFdRXsmGL+Lq+jlTj0W1lsO4nQecK7vNlPGn+fi79
eGOrfiS7XOLI89nJ45eq7k7NxHfoN+TLRDrlbM1N1K1ahw/DrJHFQ/aBaCQbwKl8NtljmyHSb9Wx
cnFw46cQ1TwEis9NmX8yfHNY6eOJJoe6zajJdJHIyLayG2i/IDbwxndrPZ9T31rc8Hs71GC2Wnm6
aruagcsUWpdlpNXHCnRxE/vBdkS/vdMFjTutHhPSHXVbXdsEbB6rwIYeX/RyegyHur504dtsLabB
OofRyWJvX6gBsxWVGvmtCr1kp4AL3RnjxNE0FtMVAOkY+H6hdSsHEs1NifznVkxEVK2DqElvEmXo
8fRXX+wiVI9JFGinKXPLjVL3Dq0gTIbzabbE0uhw+N3bcGHWGDFxLYCH2kzQZOCGBOMVpBl6gJ1W
PUxzeoFiGvWV7kY3gHQZ0okk9KoOAlRWJZlXZWl216W+f2NCflkZMwLWpHy+xvAEHlaFVIQX6Skd
/KeQ6suNLu3+rA/ucCKfXdxaUFPu8BpmXiOsI1jT3BtaDh20oh/NOqSFqHATxgMOCou/VE/sZ6aJ
9S1lN5ui0TBuBVIKNLJ2+s0iAOlq6slvn9qLvjHIT63amtDqHOd03ES2virDrLw1UalRAM6TE2FY
gianTvNnqMNnI035bbkFrTY7aW85CNMrt1DTMxNWc2Xllr2JLIb+mrbItY11o8fVIZuEOKfIkddK
O1K667XPJjlim1JTkrvMhV5nNrb+sSloO9S9nmgcGSGSFMYFxL8b4IHGSCdUzJzpBLKKTkpnuUez
7pFgOdFwsCh1gLOdrIOSQj9bL2PAfzTK/WuB61t967/855Syfye6/a84XAan99PR8v+A2Pq/l7Hy
//r3f/s///rdeHl575/DZfc3SPLW7NvA3PddTqZr/GZppGdaumGbJlYE9LR/imat37AvE4BmuLPQ
dhll/zleFr+hbuXV5Gpx/nMY4P7Lf2NnBF+L84vO+iWD4fXxd3j9eRLwVo/Nwcg/MQt30cPzl74z
HJQUhQypt8bBTB2y6E2lu6rypttNfjggvSrNPVxpcvugCY1fqEPZF2Zi0OTE3tHfFgUF57aWylNq
p+plQoHkasp9cU8hhWujJS1y1WvDviJMr74dSVO+50KY7pK2iw4ZWszPhfSdDVfP+Ij9ZdOMdfl7
R3dzPygOiqQo7oeKIbecnlVJUTbycZLBP0/0u6qOgAPkaX7ybZHSdKoZBzb5ZQEt0aOLlK2VGKGu
1tU9jbIMG3ZGrXCtK4F9ZFyKTNRPh+tCOulOps5sUg7mOGFS8G4GpXWvbKoXl9oYqZejGBV8XoUo
t7qtpTut0INPGmqJK37CZ40K/KWvQ0dRIYlolk8EX2m4FK1KKSiMg3HosxEevdYhlKqyimI+jMuV
Fttig8af0XqVRu3ORBf2pe/ZiKiAbpVRleLSLpKH0ohJ8xtQYO24JsZ7WC+YyIw+g7M60hzF0P+x
cCL/GrxPf9MU0fTsjv34CZusuAkSZ9yLMa6uLAEbgp5A5Km6Hm1L32xP6mCVv2N2H+COBnQeu5SG
vpbwMYJhWBkAtQh86TkvJkb7RXHFKqpMWp+uPOk5MU8+Kow2SjFrq0W+rk3/MpslKwr00hQI2zoo
C9jyXVVSfO7MbyCiCjrXTXRqLAJjLNX1D3oWZmdtsid96yrQHsKx9pUN0Ir2JI0x/hCMkftol1a2
iSNLHn1p9Xey68t71zeiywlnzGVfq0MHK0JEH/3GqC/iVk3v8EaiPp390quecQagptSGHzZHR09M
cS4D/PPb0bbRI0Oct2/ziA4P8c6wHaJadBcW1ImzyzX5WASN5ZMCZKTPFFDklW8hAhmHVpysRqa7
TFrRY+vY0adShtpVHkgThmM67QeYdleq0omT3pvFvsKeed0YRX0fM4yhWVqnCE5bEFo+HVuXasaV
Xkr9MXc1xgyBkRxod8g9I3z8D1lSp9veAGaVyv6kh73B4VhWexwmmzYMmqewdVTgKEOibXTp20+l
6L+adA4OtPo72MQzXqf0ja3tSAB3eOI/0MJ5HnshaagGhv5oO/k91JjpQ11LKFgqbJ6Cfkk+zw2V
o6nUqHdc4ahXwApNDdSqVT4BTGT8GUAfQR0gUJT7TrjLu1mEPkXpgxOpmdcJpaJtAJAvDtiJPUPm
g9Wm1toxGBnYom5+x6xD6liTaPfoaQ6B3ltHxv5zdc7ygNJnpAqRcXuDgSu9Nf10b419c7T8KT8Y
dDvXuHYYfXGyfGwKNzrYMDa5YopybdcUbclcim9lrRpfJ4ZMnkji0JtCYotiaSafbFUZHuxcKjdS
p3HKDrVVcgcZEJeWJs9KRRObKM1TWXUOFVl3azZxRuGxVy+JPYRmmN50vt99UnxaKokltJtYDcQ+
14Bref+XvTPJkRxbs/NWtAE+3MueU+s7N/fwNiImRLTsm0vyshsVNNJAkAbStAZaggQUIAgCtIV8
O9JHj8zKiHiFTLxJQQJq4sgMdzNzt+byb875To5Y7FqKvvlkdRO/iS02gxghSsphkVFKbWxjjBFv
O9Lu6lUt5jxZDd5Ubct5im7ntsqAUHUL1W9yPGqq0Q0ItRiYQ4TTVpcze2uk6vCVgqB/iug6lxj1
oN7kTaQ45lhEsh8uCBA2RnUzkWa/lZIOjT3BAuViN5PkAWIcd5H2NyWQCyN5QfQgjrloxbYSqaLJ
zKqPuUuMbVjFwRun8N1j2wI9W82R0b1Jlv7V80AnlRAmXfgsi8HbvxOtW3TrurDEtfcrsUZFNecr
08/dbWFVwXPAVeM623H80vh2cinm/j1sG/fAFRHpa9r215YkJd5KQ3ppUxdl0GQEl4LN8R1FtLpJ
xaCejTDJrwhimCPLNtrJoGIyaII7cFplvWRDYR7cRfEF+qvaweYxv8xepG8GJ6g/2Kx7uLjo2X5L
n5s8AQRCUk8qQ4CUJIj2mgjobTVFw9qQYXzHiJpDHHcNBjs1Pgi9SAZgyaDMhyrX0lmefdZa6WbM
wWZZXjrwRpMDjgnbUbyyemYbaOl9mYzdMQvm+inX4T6RNQr6KZzvst6yt3XfC5pDJi2s74wSWCc6
liXv/ir7yDwFMkJ0oMyMhHcXdI3kcsu0Yjy31KcHT8I2YQTQBO8y1002RTmIt3lIrgwnU8xYxNxM
AOTvZgxrn+hdxanufGNXRF57K8EOHaEHhTuSSNo3+TT4TxGbuJ0USjzENMw8nBcaGB4Md2fFXnNt
JgWPZp4+iVlz/OuGjmuFaztC0zPIzWwRAUEbfXZKsaS0lU0yKuLZkG2xt8HLgeAEfd0bEn/QIaRp
Gj1qh0KEIYsiI4uxc/dGRSo/VDEfaQTMHuttEIZDCZ/VV4xPCKiHimsCeB8M9tpIvljA3PV9iZ3Z
0e+chlUGZ62KV75e9nmd+85J4g8i1F+9fH7nV+N9KWdSGOaBEDRLsUQqvWnbqOTRVFF9qmPPe+wB
NT5DLig/gbwfX5qQG/aw3HirJzB9M5BH/BX6VKsWY/c+d0c1uzeUWkBgV7OZCYew8aqzt26VxJeR
0ecG1aj271SnJvdt64ZfdTJZ/iHvB144YiFMwncIO1qHldjriapnX8R1dZPUyqje1Ryg1F5Bv5Fj
mO0UTVpxAr/UbNohNTcUedlZRhMWpCbx3jmTo94LD9ryXTjG+dmLHdk8LgDAcJ/PGU729dgOM1qq
qHPSzxA7QR05ijhqRvg9cM+KzWvFpj2xNqUhJnZ06Pd6t31p2XCtmjHKN2Lilewi+2U0zOHgJrW3
nopO0xSV4y5gk4+CND6hg7nowITzKYzKWWURVxnDI9GJWgS5SJxvYyBvrCIC4yGGK3YhIkauo1JO
156wk2vDq3maO2Q3cTJ8sLNgOjUBy+LWNvQefy66Ar2UW2hK9IqpcHNOGIOibfdc1ioMag9+bmH/
Vmy3W6zj6ym03xDy3m5SZUTH2Y66ow5DiMOQD0+diC6uZKoGALxmAIXUZIo89V5bbr72R2faJ6pH
VdCRfW1EuGRwrRDIHNo1GCNYGuCE6nbNXAG1uKihC0E32zsiFF/hU1BG11mdjMkKf6r87Pql67+0
Qpde+0nbnsqcJ3LWqTjWicoTzAH/1syVXdJNf5LBYVq0WH/Yzf23X/7pl//xyz/R07H7+Ot//ne/
/Fdau/9FLMe//3EV8us9/drbBXRpi2sZ8jpmeYhDsGt+M0QKG6+kS79HsOzrNuSfezsbFyU0ZOCQ
RFYI4gXYUPza29nOX16DOsDL48A3F3vv39Hb2d6P7BwbfRutI1AL7OBEBf+NudoO/Lp1R8+8zMRJ
RDMkBmbO4aYyUQlN7Y3R2cG2Ljx2/r3vcL2Hzji/Mwgvl2szkYe2r41LyO++nRgL7aKJCsqr5vam
QlKGGFuffDV4APwC91yh63lQZVsj842MMwZ6ifikgOHq1+NTSmRhyRUgNZhhKBYDbaoQ0SJq4P7k
zmRbx6y4D1HcqIBhDrch3D4iqhBolVUguF5muLEK3wyzuh1xuHsEnsDHq+VBtTVbateHNpi7J2nD
39BkNXJ0fNaOHOBd84Ek2BYDi1UuapAIAXFHrHkvPsUGGhOVt8Y2TFO5m8Q876HnAmqLzL1ROuUL
zs902yJa2Mw5C5SxuW2yCeB5lHUfGrOzdrlX+EzP6uZgFQiMZCE5Uiey4TuG8Yep1cm9F8UVYYxy
RhtvBrBMpxBiY90fog6ZG5aFtWqzeUuCj0QNjETeFrWFqsOxmNzB9EQzNFLw5y1TO+8mRu/E/L24
D0QxgOj39kGhD7VNeGmYm9CHgwqGkBWJjYmg20jQeDrx9OzA51z33fJH1Bn6OQ3OPZ90xHTZAHTs
649FG7C5XTRMoOTPjJpo9UzYxLO3M5K83jmzKjc64+hNHBTtynEPQRicGD5S4mXs1pI5NJ4nK6lY
Nmhn29Jc4+YeEUHYUbAy+mI6mkiZHlGqzcdW+j3F48DUa5TOjnJh2jDitjclGCa8AdQSGmS5goWx
DWT6voa3eIaseaSUhfMFynejKQnwNEX72AKFEahaIVQ1tlmqHqvWffbH+ZKag4duzrV3BsN2uORz
vPfq4sMMcC9Vnb1Pq7BZD1zktyJgMK3M4Is9Gyn6wsDZ8J54zNtx5Q7LwKOJSJFLq52OkM6ZUcic
npO691Eh2y1lkOycozJT+X6CzbaG3HIejewjhfm4HVFl0cGm04HioFjPMzpH2I/BOilTOpWotg/x
bCPNo2lci5x/A7r61mi7YpN5Y7hxyxYrfIWARCKW2rJOYTacFg2z+PSJRODophRxsbP8j+zmxGnk
irV2atd4zG1J3q12Y3vj5UlyD7bGJ4bKxZSBIWFfJ0HzKMrR30iG0Pez59ubtp1vWmDqO/YcwxZF
jbubM11sHEh723KUMEpNQ9wlLtIIMWfFVgKiZXBE1xR3CKkrL3WPkoXkOon8/mCa0bFzevMM1Y0s
Eyr0Jw3rf4f9gWmMnXpr1JDDxhnITxUOgaetk4onrtECAzWIO6J8AWDH1BaBniU016x8yAxruiP8
VpxwRwxAA12X5OTByOKtSzbgZuwKUpeR6rHPbIFiu42+eAaZ8tQN5LAm+Z6Uq6thZx8TsLvrtPTz
Y6+IDtR+j2x25vms59Zhno/uObHEVxiPqA2GyjnV/cz82e0ehJ8cNd3uyZ+9ZGU3zj3gLLUdhMUy
KqDenWkdN7Y9slHCjqG7/D6BmhhKfZdr1kwiTeR+SowvhT1Pu7yZz03nYVbh51uPQDZyIzBDlCXQ
RALOIPHWmylEb7z0jCtpJx9URR0W+QiaKnM8eD14SaYui4hOI08V/rQ1k4qMi1Lxlorc5mYyvZ0u
zA+BslAaJimCi2UrhbcoghgRkGZAFcVHbT/a6kvfotz15im8wpi09iKX8hT66MrTHI4dS002hl22
gKgL/xBb4rbKzfeuy/glstMjPeIzlAoEwIlLGNRkuUeq/vKRVvWFtmTAb+J9ceNhWPdhwjIlyh9N
qc+e3TXX2jdPCdIVFgVVfpODZicW5i5nF7gJsRas2XZ+bRpNNl1gY5SZdYU3DwASZKN0q+BLXKZ8
aGC60Oc6VojsBgJqa8Xvg8kPHid7Yj9asvtwU5bT5qR2nZ/3G7AYxaqc50fWickdyN5LKrkIjUZI
QiHk03UmI4AY2nFWsMQeapCZG7dTyXlS7TFq6OB7Zh0U08hx85jLC6sE912ejW+HUOsDC6fPFQTA
VUx2206bHSHI5WjsQNg5a2Q3wW2X93ci8mJEfPbyiw839BUhPhkTumh4X6UzZSZi61El+EpcG4x1
bLzogLhJZYyfrYRiE+yBPvr93HDWIPGewtA9cP5iOIQqs48MTrnBBwKvG58tT25ae4LhnV3kDdbO
zGs8IHYt95GXvgw9YY8QMx+nrj23NJar2oi+WkaNUavM8fXSRpFz4cqdU5GAIO1CnPxakA3E8nc1
c6ruGrch7po4S6tkhtCW3ZOddGGLXR+RWVAeaN0Se+ERK0Tgz13YFx4fRYW1BkY6777Cvw2dJhgQ
GLI5Xj5kVVo4rXVQJgR/CVXeNcMnSw/45TOGJA3Efpr/itOb8enM+hEopBk695ApPReNRT8i2GAV
17deADTHB9i4KlOMcUDry7qZm+Zbdvq/LU/+tN4G6fGH9fY//vU//vU/Gb/8F8ru//3L//nrf/jl
f/71H75foZjW6z38Wmd7gkUJm2CYeq4J9OPXGtsz/+IsnC/IIsiRvq1Wft2fUEhbiG5IxKMOtGEB
ssz5rcY2/4I2iB9HpURVTJH9d9XYP25PbN8jnNgisAqAEiSTn5mbtuGOkfKhrmWlE68tJEQrrsbP
3z05vy5tfljS/EsPEoD8cxz+TtZCfP+7+KKu6o0aZhT5yhmS/tFryQIhXpJe0u7+hJD0Y8cAn5G/
x+Zp8RxbeBSYPz1UVYSjQsTB+JqYEAavSXY2TYt6s6oLpBTo/fCFGwS4O2iMfYaVf/yXLsum7+BA
CM3kAokMWEYtSK6f+UxmPvvOgG/hkJbDo1l4L37Sbv74IX4CTn17CIfVGhw19GE/sygbdD1IoqQ6
0Bs8jo713AYSqyssrpWY1Zc/fjDgnX/7F9mwXx1EbxRPZIf9+NpZEZrsMWjbg81qB8ZyAYK9CowC
qWpYnPLefrJD0CkrO1Kd4NjnjKMhCeaGERnLIlyFIThgM5IBe24/O7LKDhirV31AAk6eg5Bu24AL
nKkk5PoCS0CTBubRTAvrIxqhfdQTDVDaPizephPm89QG9ZoENQq6jIroGitN1R8THa/FND5Padhc
EpdopRVtZRPjtwiKR9fJo5cEdvUKHZP1JowI33C6MrtfIOBgabh0EvoYXXUPszcqAlpMX7OdF7h2
ez3Px8yPbhg99jurIDXNy++rxP7kzv6brmG5P9g+TYcY30dcpniI1N0aDvdZWClQcqTg+0w5ybop
5cZp0+FLEwfq6KXxbT25BmVA1WxtEzPKUA3uFa5lxuSVBCkzsp49BrinNKbGUK1Hh9L3X1CbBI9j
2SabSabpdQ5U9MhCKl9rWkgR9NHGq4iQG4ewP7DHCLepGOObEvIZkQ4rEZJoc3Yi4WbbgejgaR0N
UxQcOz/VJABVXvCoENJtiMigiQa9dakFMKtzSYig3JVj07hPdukZL3HWN7dlJbkfnxCjx0pm/Zmo
WH0AhNuyaWs6VF7Kic9hoZqbKmecaJYKtzUl10oVKr1TFYHFtC4SCxWRKz2rOOIyMjY8PTWfEeMh
eYfqUcloLSZ5MRiAPyaxmrdlUoEsJTsBWy0o6oUUF3C1b8JLGMbNG/w4zR0V5wUpk/VOzX73aGsr
OygjljdytNxDgdCKayzliO7KcV8W1jtmX86EbVpHOzab48Fuk+CNcKN0b1h1c8PCoLojtmpjtnq6
icYKVVxATviuGVL1rnKdCPWdW0crOTqk/Aa2Pifh0tKioblLvHYHiBfZW9h5KOJk9D7VWXzkZi9j
H53sIlSbsR7e1FP2lLIOoNlk1GAXJWKgluogiamcex2hgwoHiQAnEQcpahZ5Rcfmu27VmS6WGE9k
gNVtMXHd4B29DNqNMBJvrFBNH1qDPjfnQ3Ppo5QJB5vovTUGlIE5SpwN0CQyeULlbZRQPFqUWRWf
FwCnhFiP4S6s4+nEVjt852NOAwJEIjsROMMZLtRCMdYDkWVGvG97Mq2LjEk5UY1MsUlGWBeMfVcM
IIcTGw55GdnE7cLUDZ6rqkrXzNKBlnvxByu0XgI5T0S6dOI+GSdxMHvrvcfravh59JAR3bP4Jvhs
J/OJZSSCn5CR5Wwb3SYcIJoqH2i6O6c38AXqN6kiBrhU82caudZfxVjGVn4Y9ccQwvlWGuLNOOkd
sdnEPRiazo/Itf2ccbcR6R9PjTS8guNpMDZkJtLxmZX1oe3x6VdQZLYtoWl1ZD06DnbwUmZNeSRa
rL3TRm194Nz2j0kx0HnImKi0nqjtONa8Qg5St2uYZ+RQWmE9PVV0xBcOpPkox2DAu+W8ayoc15Cy
Xw1F1TqvQ3PDAvMS+QRYcgFYFb1gLRFFEMtzZIjXliSuvDefKOoB84cSe6vfnOzGN6D8GQyUMsMn
ryj7Eo5BuobCsvW0aX/Qwq4/ptrqb2sbi+mKwAScXt3k3iYEMVwC5shHtzCZDPlJtqmGeXhbjSAj
4mSB6DNvmKZ17vIBQnA7pl+ZP+QvclDiMfRm+w1LcHdj5bQeUJnTdgVx3dp79BZbktlbPifu+JmQ
IOM2UwjOWhzNWeOl+JCc8gByoiJdsAEcK22M9qnN6QFzAZ3E7NmX3Eqw2lv13N8WrW8c2Fe6a5T2
nzwCbRkGBrzuCATSo5/63jIBkYRhJMW2MW1Mg/2UHMwlQx1xS3zQSVWdq1EDPuwc59aFtX+IjSh6
7zvbIkqmfc5eY9OShfQkOblo+QN/x5OUP1p+xGhKSKQYBiLEBxsrmzsUxQtgB/s9gO/46jbu/NKW
1gaB9JCwtG2aq8Z6ucsKurdu8tKDnZF1kLu8ybh4fiXOAFeEarIdFv/2yPVxwGtscWaosfLcM8CE
xQ9h5q3+Vlf8qxX7/w+KoCitXQrEP/AM/CMF/H9nao4CalFD/VDCf7vxb6NyCnIKcRsB0DIwt5f7
/X5U7mABcH0LHKtHgf9bFY/UCYAwsGuqUjJpJbXcb1W8+HuqdvNn1RMsQooPiV3FowpcEnh/LMty
S7PTgs1xsUDr9fHNnDWmyYXCQoQ7ccJ7iT0hZUn6MP4Sa8NXXNmy4dHxGzbgpGE85IUfzkwmLPOm
kalLxFTrXkZKL9zPuYFrtM3jfmVajbEr50S/5YAoro3vqXTTm4HeBZ2fXM0R7kLmNHzmlrnStpYx
u6PJsa5dVJCK5ZEfKsiVu8twUt11w6DvgxLcHgasKHtupmE42Ubja5z6bvlWqCF81iLGqUtLHdzn
sV/cM6N+ZjbOvNWXI+IeL7pzlTPfC5k392NkLaYZfv2Z3MutMViw92qW8JxSsFVcCWUltj2qEUQe
j1hAxw+eB3ojoSrl0jTjkkJ63t6RLx6/qCLTE962tN5YUY+eJ/bkg+eo+N4Z3XTbC7vnusyw8dJE
g3nxVfvE7r3jig8av1nZvWWuBWfSYwnxfw09ARsmdIGV1WftASFNcmFJQGtf1k77PilnTHuK15A4
m7S4+kMfc6pgaWoKm8yVeLKiTd77HsO9zPdXKUSaOzMgFsbIo1sIp+liKieJMHbSdYt47yCoHi9j
XOpLacjkGsuCq39XDNPD1GFjyMaAeAM3M2/9ZmwPk6nKG0+J4QKXdzrQu1ofUtuqTinUwgf6jpyr
NgaKbWliRURTYvrHorY11hAldkp6BpbSvHxjdMJ66Ca7e2cFZv51MlvxaGJs37jZWHI4O8bVSjy4
KaJ7y3MFS0ONZXCnWr94azVJv4OQTpBqZ4rtUGbzfhCOsTWsZvyshpbdfldXF8zzGL+sflmw88aJ
KEqC4BOkQt1wiUC6TcqJRS7tiA9iS5RP/IZps4AqGSjiThfwAtLnfueTRIhB1P6AgcY/lyj49rbl
1Fe7ob7UJWIfw5wh6LboFkZpBIhcjCC91LNtAwNAHS16N/+SEgp0J2rynBKswbeZQ/LpCgGt8cmv
LKZSYdTS6qCzz8cVXao+46nwmEfELJKhGq2sIkxhxebOW4JnxUszcqF1EXgDIsJrm3jomFfUlv2b
xojmdyqnHmDSXo9n4lyjRxJGnVtf2avGXyLEeq+8I0Wyu4fMYW4zB6EOym1m2rwnS7ghldKE3XWj
syFtCkRWO5TE9CW+Gx4t4CpHM5DNkbFjC0FOSZARdM+jXrlNWDxzjNR3E3FJhzJSYosNBjmAUYsb
ROLlsNd9Xa89lZAeGk/qFqdQdNvENsHAyrXe52hzFk5+M760Yewh8PX19ACDAgB+XbLjmFO8s45L
C6nnHtZJYXhDuCZIFEN3WU/iNg0RTCHOLrMC+LofPXuyZEhJMnCIIVypkJMkqWfcmtXnXDLcWGm3
GCFPeMXES+NQsKRTbzzTP7LpThm1hCiEIhxViYR8QaqUMnFkqhkGDdu6N2Yu5EuDxJrirzabWu1y
t3LEeMOwwR/RIlkRWyxz1/Q1DeLSNLmM60a0NOIhbCdzcp8ir6i7+86KdX+oaHCgns01e6EZMlBa
jPXGxuQ8PDTpGPmfQGWFsIViZKeD81RARwct59eOke0Mrbv08+TVtcz2RLw3zYfXi9y/2qX+B+n0
/0eiaId52h+VA+sPefK1asqE5/N3hvC3W/1aB0hAwRLaL25Al9PBWex7v9UBpv0XylAGfxTG9qsR
8J8LARPNM1rNQAqTBMBlZvdbIWAxBLQsn+HKr1PAv2tlbv40/xL8WtKULhWHJSyc/xQjP4zawBRA
3tLjtRwwm8hK4CQf7QvSrHEf1RA5Knssj9pO/A1BRFT7jdOw+IMPlYT6oQ+r4rEQ+Sc4jJee3pD9
XHlNXBhWMTgtkxNdBETX2tP7xPBrmpG8P46BfWAo8zTwObktSXW7pTZwd9+9EP/SCPGnydryh9mC
qReZ6wLZq/vTHMoupyWEVffXyLSK/UAbY3b2p5m91SHuovJSeV68kYVOASQY4Vrr1r80wyivdWx/
4bpan4Oxv63cerwxifM+UEB1O9/s3ZuGyA4xNBorUmyvA/bQB7zMPUdsmN+EfvgZJlFywFp1X+Go
fPSwPq6l2fas3Ov+nGBZRgpcfgU3NZwbrpw4qrqtUSrCFPoyPTPgT89Z1+o1g09vP01ZtHVHGZ6t
eIAzZ/ibNuytJz2SNYoeIj7HW3wx0bGcfOOBuFbkmDYc8Qi87J88p+5Ps73X55TSBtcqA2XBKPnH
N4udeDEF9NRdUV92DLriZBdgRqP9ZtDSR4IV7DydjBnyA2wmBI11+r6rhs8+Ort9Eih2oh3AtDAT
t30P6aEj6pSQRjhFKt03Y+M8pG6e3cOIBh3lmk/MgCG6hM5bIE5YuGh6Vn3dl+doFNvI9ueSGC1q
0kQMRDmDyYjd9IGLeumyGIySfR7XklFiUV3tUcZAu8Jmw4dOrozKz297J9wI3XfphuoEW5s5yEfL
47kM5js/dovnCXJRD9l60y1RYpmsbqden7waQEeCCekQm859ljClTuOueDYhKTlaXSwrf0gKdzj9
/qUPkvE0TWnyJ1ECi9zm++kxrwd6F+HxLnf5DP9Nlos3GdFg1Hl7LZ2PFBfV2c8ahIiMgg4NswOK
QDM593ggbkaWfHui7LcuudzKjM8d/I+TiWtOd7a4JNCDrNjYB90mUEo8//Fnka7lh1+TItuD40lB
xxnDl+Vt9d04n4tiZNdtVF4FKt1Tmjk3REk7WycekgWSFvzJw706nr8bqiNUo31CauTZvkuim//T
R58k1GlWTVxdNy35b7eG/KI6JjlkG6P1a6R9ZZFbwpCcgwfFB2oFiWfjBro6B4IhibbFvXcP4Cd6
7rCBHmFecpx5H1OlVzk5k89VnMMwasJ6X4WixO88eTfVjDahNkGgtCJ0v63VfvCwfL8OeT2rfvyD
+KyZjokZ0HWXq8mPT6DnWUkclUVydWymW3kco27kzT/6ku0xup81YcdiixW9375KmCxOonMzMyLF
SXGfJGa06Qm47CQ3siZOw7aWd69fMjv4IsvOO5LHk4LKnJHbCkhnIwkR6zZudqYGWNRL/jqPDmQ3
aFC6oRpOivXxOil6eZoNS55Eouxd23j5FQmmYoiZei8BzNw1ZeyEpPgqU80gs0N2s0EqHQVzyxFQ
tzviZ32AUNl4Ywz5WnaBIHDMHE/SYztrtPprxyDrajSiW4fStDc6SeTFBywFtTKbD5GLPTusSuZg
dlde//h96yzW+Z+ed2+5PGLrxLKEN+nH51242ilBVxo3BEx14WiupOEMb3yneTvEBgdvn0ICbtBf
mPH0OcMn+8UCXw67YvigMk+um8x2b2ODaIdsMHpiWL3wPp0MfO7Lz/ZEnVrG9Fnr7ApF7TiaLhqd
yp9WhT/Ft8hVpjuVFzRTTs5JVLr2B4IK0f3U97byAfc0FKpTP3trU013aV0Mlzmb9YaRhHFETvqA
uc7e0bgtWhu/Z4wnyoPh0GKXjMgOScnWwSiHwzgnammD8mvkMAsLm3d9Nta3OVPsZ9t705jt+OK3
Tncj5J9sv0z2XD8/xZbNwMOj4QwkoxJvCTD57mxwG1wTDTKaGzBMwHRkLs8BILazQBpF1DeSkXx2
/cPrN16/jH6INNtYfqYxDNQMv99G0lTVMwnEv//Tdz/ieKlU7PC44e/31rekR/feVKOHWO739dth
Tvf87T+//eTsGsYa+KC9GICt1es/GkOD88fMd9/d8PUb3x7y9ReMCRjaBbb9/O3fEMrzG/z+4BNt
nNoRUyuObdxt/sW/6fef/vV+5WcyHMGGLM/U6y1e/+unP+vb7/T6nW8PquviNsVp2fQYrzofktpy
+9cfCJex77dn/vU7r1+m16f/9T9tPrKZusZc4/eyl/M2BOpkWOE5WShPxIctzKd+oT/1CwcqXYhQ
XU/09kAd+9w789c577Ld1D1NxvC1r2wJRcu6pPb8VYydu2G6+tiBnsoXBlWcjR/rQqBE09ArB48N
FSwnHYj6KdTeNW1NIICtGwGuLV+Q+4gdg/AbFPbQByU+hrI4c8GHibXQsdISZ5UJoBacpAu7cmFo
KcqEDKyWufC1pvENmoxsHeHSTXK0y4OrNwNs0zUTL2OVeTbaDXhdJjG5K1+MDwOqs61eqF6J71Vr
Aedr4X2phfxVJCf2XGssre5LCxrMTT7DT732CzEssQzcfzDEMmBiYPVvdRRM6PbQ6omuRO/idtPG
0wbm9IVGtnDJTABlyPy4ILn9jo/ve5uUggKFiTMxQEh6f+28Us4W3lkK+Kx/JaAtLDTmOOt6oaNl
CyZt4aW1CWtS1uBvCQuFpWadMsu7RlEbnxnHsOauJgBlgT6gYNm2ZWNeHNwI/HP2NgthJizUNpmP
n1OnfjDtRm8q17xPo+aGeYm/gdx+Py/sN8gZe7XQ4PL+ZJThYxgQDQc0a12BjWN88skDI9csPDnY
Zd12XBhzlv0eUjT6f9hz3VQDz4P54S+IPcMt9yTIynMlOBklWXTAPpr6YAC0axayHVfsc6Zh3QHO
Q58O/s5ZOHhMMmnWx08Iyu8LrzRu8Khup4WdVwPRIy1EHCdPwVMYeYPBMxwwzmO1qXAx9s5xjIFs
waNPGFEeZOpweY+hvKKCd0FSHrViddVkJVSsboZ6gMtmBX8FI45OqW4KjuLMe5ILF3A2o5Jw81WB
hJZBUau33gwWDAvIiLfJPDYLYLBYUIMzzEEP9mA+Pts4E9wKcOnY9FvHTu/LqGoupMCcqgVfiE3M
3ymIhilkQ8uLLyziQLom993imOxhILIvfejFykcCvElsqBRymHCN5IfQgPmXO4SHx+p2qIE/xRqN
U9vfNa/IRTq9Gb9/vMAYdeWCZWzqq+GYelstyEYSC4cbD4pjr8A5BnAde/iOFpxHZIERS3vQj2yH
qk234CCJzHVWHWHe2Ajzz7Pd+yumgsN27NbzgpOsF7CkgjAJPoGpzyAuKDBW9QKhFNAoEV6C3YBP
Kf3YXAUMc06DnHZl6n0kaviWAys/EYn9PGkjo7OrMYab1mkKp3LrwMIsXqGYCx6Tvf4buwI97el0
G4cfCpe9n0WxsYtGf0e33p3EVO9AiWO9QKWb31pDvBUciDC/yxDZKmErLY6arTOm8GBsE+Y0OM8U
rqfq6QflzJbZqwY0KnyUyTE/zNSXDBKrJ4qtXZoGTwMb4R1xzxcp2uLYmeod7yF2UaXvH6wMDahT
sARWAwraWTnv2FuieIG+u63RTi9Ab5aji+dozC6+y+LfY4G3qrT9YFKhrrhsl4deYHI1DWVs0sD/
MrSo1vkNS/DR3pl26KMDtrlanunEcQGp+sazkUAnnNzopYe1Sis2rusZ/KqNGBwa67hgWfsF0DpB
ak0XZKtY4K3OgnHN6YrmBeyaw0NBTtjetTBfU9ivsA4SXgBwsO4Chq0XRGy4wGJntnfjgo/VcGSz
vh9WPJHtApjNu5cY3ix4PX/VLAjaZsTeE0ClnZy76hVSu+Bq03oB1y4I29h9083mgu2haeyg3DYL
7hZVFATRfMI0LKy9LfXKW+C4/e3Qg8otmDsu6NxE5PuI83AdL1hde5nzmpB2GUtTgXbAd+mLDiRI
lnvpvCc79GIumN6sZGMLVNwLeYVnSL7+K9J3gftCs34wF9wv82a1NhcEcM9UfEEC5zp5yjg416j0
AO6Zah9TVc8LSLgeQAqDidwXC3F4gQ1PDZSUZgEQk2/2rDJxD8d4xhmLJHSBFZcBknYDfnEDxxjI
IRaGea8XwLEH6ZhQP9TIC/w4WTDIwwJEtiEjw5dhurzAkitmDlsBP3lgZbXRlvUgF7RyskCW6wW3
PMFd1guAGUaD2hQLlBnK7xlnj4MpQN2xOXhI4TdXcJwFPGddZl+kbuOV7MeDM+Mrk7CfCXeC47Pg
oBObbWtSwz5JR32jFmi0veCjI0JUOjwG7gKWnhfEdA9rGl01cemOOsbFpQ2aHQdMUlv2pyHBTjCF
8q2JR5/cOns491FgXMsWXcLrT7x+ef3fbC6jW+HG4zl0Zqiuy82W20uemE9+xGP3LLbvu1GPB1zf
3p5w+vQx6cTX1/toh+nGqHr9opT9f6k7j+1YkW5bPxF34E03fZJKebOlDkPau348AURgn/58oKra
deue0zjN22FAJkqlwUSsNec3kwPaTjMcYC7eTVpRgdXgNSr/oS8L9eVmOCOEYyS3I1Sem2JxFVhB
q733ZbtfX8ubKSh73MMfTI38daZi5bEjbueSJeSlzl7x6cH0/GWWxsVNpfqh2Ua1901N3FB2Ga6a
now7QvrKD6Dth3VXvnoAK4CUn0hWgQglh/yczHP70Nocut+v1l8zyDU/TQ+yTIEd506vfNKkEiRI
BqWWl6gOfjjL/9W7/NpH8FdRhUnq0XFyM3TKucY5t4yamPiPOS72g+E2v0YP58rUNd0TQ57LyKyZ
7ghYv57Y7QdieO3Nuptuv1l2bX9NCN63Vlq1d1M8GqEjVXMY9DZ99Uz/dd3Tme1bGAXmWxf74z71
RvtCpEp8S5qjRg69EfTaB1zJnWic9pcfpzDAcfE/BUgYjuY0mScPPuSD3ZgGIBQ+i51wyuiV/BoF
sPZ29pO7zhNB6E74BcGMKWbw/vP6BRlFc8/tqnkrUNTuOQ+GS5M37a3jDdlO6Gb7KQSJB8urYnDv
MFMK57HOF/u1sPsTYYfNY7G0S9ZdiJ3d+IkffWpOiknZ0Oxbcjfzi6bRqqAX6bxGQfK07hp38eOQ
LWWDRqf3UTviUnLc3bZWSXyC29mfqsCzv3zfOm5nJNlV/2hEszz5cVKfjEHpj5Ho++9/PIBXrzF/
L/Iz/daRpbvrjKm+kXpj3+K6niCFl+LnYL9pc2F+0s3Vd03f6jeiEOrWpDr4vUOlXVrLLr4ywLE7
bRFC9ZqW3E68x200WdXPQDC/HIyv0k3oQ9iDuE4I+q69MBZkP/+iRKPCAYcoNdsVvpqvkevJ60BT
ZUdH2fvy4WCvb6XtqK4qL7j6qk2vRt3JXSl87sngLG+QnK17MeRz6DYm9a0YNetm3QG9iP85aY/r
+3EjqW8r6BS3RPOom0DiFRrmWX72NFm/3xAMrK0QxB9MtZHd6IS50id0/A+PH2vdgzpEu/X9srnj
4kmw8GRmeyUm9SFH+f2pnWAot0w6DbgD5QAk2auxJfXRe8JRub6GbON0yxeU3Me+U17K5dK0TO7f
3RQbxPKBZ8XPYwaRvMf56YdzoZv7hZP5XqEdWj9LRL7OxhTuKc20lLlBM4d9WmGvdNLpRzaSX7K8
jtKcBSPt5g/O1KKk5J57cF0t+wHK6ry+DtA/XGNZOz5IKB/hBDn04GScXgwPwnUP/DrdJuWUeJib
2gY+oY+HTGAVMT1otbQxnXEeP1Mf+5ijT+mlcYT56DT6T6wl4ycnj049wI3u/ITRvk5/e+stf6Cb
xQ11SecFRX10QuegDlFiDh+GvKx/aDrZuFfUNULu58Xe0hN5wPv5sj5ZC9wz6VS7t4Pjq9uxdsrv
V83y+XEY9O45Q1pwdkj03qOCmT7dgcGNG3+qsS0PtPvFOSj05sWkwLe+fd1V+M+n0rpWcTTeGUVK
fMnyNvt+/FCOlz910rKwWPjZfn28SmomkWp4r6HyHeYqU6cB5NMrSqHT+haFNUHfipEQAu+w7gk4
Vd+v6IK1Z6xX+A9p5pqXfuJavb6kGwVobLrkhz8qtENaOx/1wM1/6KlNUDXfZQ8eY+fPKZN2vY0e
1ERsVOAySdN8GUASNRQegMa4r2Vq3WD+1bbrZx/r5EyZZ34VlcP8zBi9QzYG83tNu9ogevGeNgf9
Vxvk61i3+Egyu3zqfO39+12ZHGhRKoY7PXXsq6/RF1ifoLN9m8de9dLPbn1WQc4cd4S6hyJ3fbfd
PDj7RmKJSAoBfhpjHa5z8fj97cgF0RbXkmt55N06UB2/X7U1uheYf9GTZwxFSNrF8P0DFtrF5Eb/
4YOHPVhWxSEzCvcF3g3TU35gzdCM7XqIIVgE67IcdpPP1NDMjrqZ/Bx7bt2xkY9hYBN6YXFvV5Hv
0faGmK66oj63mfuhGVl9Ki2nuYokZmhSWf3RtYV3rXNYur43zVwJe+6qaErwXZ0zz1KbQWeyatgG
OgI72bQB+QKM/Py7TM2PWN7tqyBiRvfrADxHR0bI/OVOgJbN1J731uA6W2g79i4YcV7TfvlYcSPS
wNZYDr54EX5wXog+MOMaKxx7/9RWzAFTT3lXD5kHKcMduQApjbfZ7J+0wv6gjIF/x3deu8WlZJp9
f+pcZR4Sj3NUOvW4T/q2wx6eNxe0l/X3Ii7RyHjUk5YfrQo9ZLhYQpbVcYnW6nCjtWOTHKHmlOHv
x/+937rzurCWtM7vzc5OjnE1X9Y/W19gfXxeM7TW1d8PchkPtsCe7U1nZwR4SsI2wryPAabgZ+s1
SbnAl9OV1xLb0dWKfZ9Xr4QoUX9JmQElkAiPwlevafKD7jnabq8sdu2Sqik7uw7BC9dh3tG8T2v8
AFOVD6EBniRcAqxPrY4mzp+djc9XRDv+01P6dF5jNUWL53e2gTD3HRpBOo/Z3u/vPLsDI7bkbvZT
/mcMZ/l3IGd+0RfpnzWaT3kxbAGwSezyfwhN4wOR3kfc5rKYArxvToCqBJnPIRjUPgEsuMc2/wP/
MZTslAkAQk7pyWFvO81d6Vk3XtzK4/r1cJbJPX1+5KQ5QUjgFvDbNf3L+uGojtZhiTJcr7lyDGJR
sUJ34FU1ZiqHyktfjB49oZTqWc+ScSuhqYZqaPmuEDnA5IbhnhpCO6yPrc9WkiG6a9W7pJvyXTVS
pPdagogqb8dAIa6VtV3fWAIaZCcW2owoSj4xORKwmt0jw7FnmfMwmVj3SRn1gFj7WzuDwtExtcQ/
sl8jOX2/k2E9WRKkEDdeARpmG7ldFEZ5QtSUJYE/LsfH96s7UC7DdbtEnL3NRqfbJLY6G1F2krQM
T7PRVfuYSxUtFp2AB7rWO5RuYpelBbS42SO2qc8klt/2obOr7qgnNFJJGxyPJhAvV5tQ2Ke5R1xM
W9AQqQPtMLfDa2qnB080/kkAzgyZLNrKwUCmZ21oLDFsgGgoQvapu3X8EYzs0tura8H1NzMn2BGA
+rQx+on66Ffm4dT1uzanvWbd2n1VH1vh3hUzWVTmOLyuQXlrVJxcEvzWtXZNwGuxqmH6tPu9yl0U
NK31SuCNe42KG9fvvHtNNMllNrEoVlnt4y10nKscSGcqJM7YttGYp2eOvc+8NNulBnityGtPsnOH
eEMWytbs8+noGHBGrd7objVymM7x3L8CDyFtKbOKSyXt+nGemnyHZMq9Oq6wDplFyvbUJQ5wiMA7
kIVmhX1nWGGEaTOACbUhA5apMbcGkoY064iaoLrzO+dQNRSICXcTet2kxOU8x/YQ3eciyPZWAT/C
0Yv5EdJqs+H/1GHbUbPNkywNjYkOR+Y086YYDONUl4UZJnZwBTzjHdbcydwjh2oDTLM4SgggGVPk
cF0QSnCPGZi8HoHabrmAJRmXu9+LXEPoPIig5eNoP2GZvJCwDHrCaqJQE92rm2h7mY80GyiIIEWU
IclzMvT6D5LbMMuP5n1imU3oSYcpuJ9hA2Wis28Y+XNe99CMsJWEvWm0x8ESN6WazPD3QrhoBObW
RPxciq8oQT9diQlFj+t/v/9BcgaMfWFturpPyMXLunBdUHLqwtR7DXD0nSUnaKjw0UOxcQ6FSVDM
+lD191ofZOgwPOd1JgyKquI4FSQGcxrCMZehORH5q3vjjzinJ0615r40Up0zMYakBLGDcrAk5+v7
OCfVpCWeWFvioB2E/SqedRL68uniAHHNM6DGuhkxOPK4jeLi6b4X6+YSjw09cnmG0BN+ZxJnh+WT
rIvS0pxdVFVLsSuJwnlZEFNd7MuqI4hUT6xtNYtb0evPQctVPol4C+vC170/16K/13gxCwodvfw8
U0OoXGMI1zUbdOw/NtcndMKSsdzUp7hxRbgurCDlvtKUL7ENLxjgQBuui7IpZRgxYvveXB/zc43O
ehLbW23N0LYgKSUkDW4SH8MNl4OXLnZRxs0W5oHlT3OomGFizWLrlItNxfZGooSYSRp1fSHduyBi
CDncjq4bpVGfa7upD5ShaYGah3kQrzYGV/qb+kOksHSXUS0ug0FEGTLKfh8vPVhNKeQO7dIo5bta
Fy6j9Y3QU2xPy1fSlTlxKCsAazkq1k+SkwJwjJiu69qpsvzuAJT6E5BBdnEwBTWTMZy6v5NGO87O
naBmSCMkQgWrEaQxWzCak2EMERyPIUIXUmECoEViDnSQt2V8zmGHMkXiol16nGrmopr83g7wT8RR
V5zNIat2OlW1rU02c9kENUCfal9YkSI2zeRg70zQpYUXV4ck6p7XUNtpOVfWy8G69q/HYpcDMVAN
HVeOiw5O2r5GbQBGtySoI2kTArjzCqVmHeArIH9Hg1K9mfUYwXCJ8HRImIyZwn7OiZs5EGTu342u
eeiY5n7Sgyl35cLGCnKFUhRHy3lotJuGnvS1G7EzzW3M41Z8cr05v7FQ8Sxp64d0TJqPoDRJQova
59Jpx4vfW8Uuf0qcADyTnIPbCo2BsLQeVS0NQSuht2TTEt+4sSHxzsfT3dAgiXWVhjfcd00KhIHb
7KU50KYp+oRarOncwLA9lrmb3JdDXvqM3kuFO3vBqGfLdIVYHRQvw4NJhXc/+o2+64theADZyTTK
0KNT4k4Hc9YqLFEVVWLXuo/8ptqaAa0bQng2HsWXH0Zgk5nbLFfrbDSJ0OzzGwOd2MaYgB24ZkGS
UR3PdGd8c9eXcfBc9NmvVo/q67pFLZ4hoOCiQhBQvpWBA1apsreT5hkfHT5TWJEG6guzTN/w5+/X
xz1QiPsRS9DZtfL2Fb/gEUOQ8xgM4r2dYnMX5BY1pQa2mjkhgDFn57nWnfbNps9/rlNjCR6r5Jsw
Zmc3xhVNoeVZgky3jYMA10Kne5BlPNmbArf5WSeyY4P/o33z8NcxnA++GhsOi2vNe1h8+VHXVUIp
54BzZ3xUt7mbybt1Yck6RTwxBuesgQvMONH4VFqLeKB0nuMu6pgYMPCADTrdd7TbmXu8NkrzXwE4
pKdqyK80Urq9JhLzPl7WpnQu90k6Qla0K04dR+WhJEfwISlaErccdyJEGSAn2i/FVy0Xt2Q2ERWk
I3MjLyT0Zq5ARTe1Zz1xzJOsij9KqAKbrqrr16DP6W2kkmIbNJCdaSE68327PzBuAN3AvfKrj5+C
HIRLbemvo5+GcoR8nLlx8+yZY3Guxr7douCinqzfSqk5vAncUJnhosW25Yzsb1TXpCjGvZsX+JCy
nFthoORD25TdZTRE9IeVE2YpJVKivSG789A29WtLg6Mjy/nOnjNEX6N16wbVI50pE2ufpZ7h2UC6
RF09qYy4nE7eVXwK15vKk7JUdbOe6cQREOEBWmIiJGvib/jVuNVVj3j7u6tlttd1y/AQ7Wk6/I3M
IxTOinE448e7O2nQSN+8sTi2syi/yDuatlGfxbd9Mb43Yz3d0Bal9o2b+Yytw3wAfms+zP1842TU
0UvdzpmxANE2Gw6yICvUPdqnbYe0YoNad9ilkTs9WM5cn/tkCUiz8l0kEItUEw1tM2LsGfWV9cOk
WEm0hw4KwEi+fEAtWgSAq626RU3v7sBoO2EUxALuBGULt/E/4qWUQKmyvqFBRFBqGbiHOndwfbXT
9HMhFPpzMr/DqUARVSQgr32r29W6kAfNntSTKhuuoM2c/hzjdOfXnvuHlhEZCLdtiOGzFj6x92rP
hSx5RwAZH0o/KcOh04OHbiL0zxnfjCC2XhpHT2kgciMwE918caLmz831WTqcNElB4m2EjJond+Ti
PE72D9uS87GJYiQry2bTjj/6FqxQZg7/kQ4ZDQDToN0Exd2EGODiZwT6WjYVYMclG5WqZbl125he
aTpRN6G8q7s/cfQyJi6y5NmOaATQJZlOsQ4SdcYgSRtGACm35uG5OjpObP9HV/0XybzFW1VN5GJq
Y3lXxIySIHXjq2tT+jhTntFsaA9oEzOYD+O7notsw/nhf5rSf2h8s/ljcAWtGdymMCxPFH8wOUsy
5RyonHs0SZRInTyC5x7LcPJc9zlaUgEzRgRHDVbsLsbXu7fGfrhLC+O9SOP5bM9SXe3ZA8Gb1a81
V/Yys1961x2eSs75yrLVHdFOFeZn3zhzENn8Gr7Yt3peQhLqVDjZrnOpe/UkMLsYjaX2mTV/EGSV
wJcymddIlT5KTRq7tgNfF891/8bf/Mhbe9yohhOjpVW8bbyZpFlFfWsKaqZo4DzeZjH6G5ssAGm5
Pyw6/GV1HhvduLMaeSQkF0sIRk8KpsnJopR0osyUbh13sE9VX+nL/VXs8cg5+8SkLmNFhbyjK8yE
sTcXKH+k9qIyvad2IqBKisoNi8UpYMPmCFXexWeqRzPJ8841y/XkPYmx0cyF9pUYGj06fDCo8yfS
r7ki/5TjL6iK9GCBw14tzSa7oO2NW5l1r2D+oo0vSgfGrvxoW6N9wtgBlXepb7p+63z67xh746NU
jvE8GGZxCVRpPFbcPDdcTQtGvpX1Ms/eZ1YbOy0RauO6LnD5CEiQYUL6BP2cHSFL9ltfNOrcO8Bu
sjZgdgal5UhbhJuYHk83SGWoK2C3PtL9Ele7C2acoSQDINLe0y+uH2tCCw6ER5Kf9f0LKnx/JKk8
u6Ucd4QhyE+ZZgfUyNrRGZLi7IvlW8GO0+QpkS55UV/qiD6usSQU9M74mMyjdmuAxl63HLfHJF5k
8graBAnIXAGbxDfpQEz8lc/iV4v/7FDy65PbkY5MI7zPAUnsvMkZim09wpJulaKR0TTzixwRXhh+
StJB/1IRD3/jQk5BUCm1q6Xb5YVI40VKpF9kOf+1aMXR07o/6GSQ/xohLNQshhYEal80Md0UiZG9
pNrkIYuCQZ2QvXg35V1wx1kJvkoZoB/RbP0xOoW+zRJ7PtGmyvC1ndtW+mE7kckd69qTtGKOQqBQ
3M1Nktuq/Fo5TMXkWIHSjVRyyIkKPJhJgyF3mUzLslMXSGTnYZDBU2FoCGDS9L4rkT2MbiBvuUR5
wr8tBqZV9fIJ0T9p1yZigNUM+2x4KfWpu1K88G9x3WArAh792ibJsQxIwxkjcl5oGhM01hBillb8
rXKaIOTlXnJ9eEuZVL2aWNuIG6/2Y9TU70vn8TNNwJfZ2eDuSf9hhFbSQODTFFe7HvoNoN0g1IZJ
HZ26+kmFFyBPaj4Meewfcspju1pmQDnJxNg4g0vWiyvDym7kq6tTS49LUiCX06SXFRmYaTM+5JPz
pdclRLgpAsuNXvViM7TfRomR7mIhj6QhLp88eoktaFHw05Of0TKi1MaTixmC/HN7K/wHyyJIou37
/stfIuS7INlTLyqQBxnp/dwv/ftI2+lYr160KNuXUqTc6iIqSrOItxbXP/K08+zGkdaT7dFlcVNt
vjMhuu0GRNinOMCcXtD7oIUvP8uBJlDXlv+hRkNXzfDKm8FntGS66WPj1+kODLk4OT7BSZXFBXsG
DXGxS4Fvyoq9s6YX4iR9A7rAQG7tZtaGeZOao3XCR7irPVG8wYSlxEK9vlI593xXBV86Nws9icun
2oOH50kdp48b3KWmpY5EY/Z489P4UhoxCQiCfqrZ0cty+/cSUh/N27K4jJ5xlIHiHpbGPxx4Rrzh
CNW3thNGLa+wrvbwEzx/01h9dW9mDoHfek7/yWAqxMfmTVkvsZoV+ob4oc7gaPPWSTmJuHyBWtAf
OYFbSFCKzqhtM/Gz25tVKl5WSbvXUpnv3Lk3uK7AV01qvT9y/0AW1ZntxWpUe6lT7vKinc4xAvwj
Iw6YKjj+9npVtFhARXtp/bG9MFe+1Vw0WZEaXsa2uBJ+ZJ0Zm2Dyswken7PEujDM4u4m3xMFBALn
dXPRc+0KDze/9XOC1rXJTq5UvggEL7C95wVhtiUcJyJ2z4ZeavdRPBubEVrutaAa9tZi/M+q7lXF
B4gv5a3yreJWa2YDcFtC3iAPlfCMb4jx25p1Md0SkPocp7r33OvKQF4avPVp6z6kzVs/Qg+L68eM
ZGNihBvz2I+C8G4byoWgTuIZJ5UIThisZ73VVkCpGOqUztGkXfEBmmPYZML5cNyuecxqrvbYZt0v
EBZbS8QQDCbP3FoKG02cgoDog0PjuNVJxWp8U+iSsmoMtmUJHEvTbPmEjW0Hkjk++UEsiWZyYkp/
pdWgdqme+DYoSrUquaCEAdn4pbplumt9jDGMu2yMSL+cgzFM0/xm6hnnCOy7W8Yy7adCVoxDskJi
55mXLhlnjB98E9nUjW8YT0j+RE9Bg8kb3xizIKSM2sfOhncHMviBOQRJzVUbAAZ225NDAWOpHcTX
dZGOFq9bGf0ugC7Y2sp7Xhc5pd3JbGF1lOPbUCKGAtSTHVMrwdviBlhwND2MiCe/yojbsQ1RHkGe
yk+FWuJeosHclaWsP6hU3Ssr+qE52om5eM/QiktB1jF99Tu/uK0+zInLXdbFUO1c2NmSdg6ClAIj
c9EXx4nUcH7ZKX9WM42agJlA32gb7lLGbVSTHuNqNnP1tHzWglxcdKq1WYx0WzGhCXJtCtNOkpdZ
t4QIkMm1SWMdDflgW2eFaK9ShnGdJNNMUXjAYzItOyKydTgmmbeNQ/EAFFJdsz64iV1yPs1OIDIr
aThriFo8D222qpsyhL/eB5ITLe+t0M5TRtc+PSqKmMGjLxUBEfGHtLzgtRNeHRYMR9CICkK2R6c6
vDLJr3C3FNUdApN975nDTXI0dAj+MRnZL06SkteoD1dIZHQDS2nctbHtnRu/+mG0iXGHjuUCuLY5
W51bAZg3wgqsEg2ZJt4DAawpVmTp1ziFKjsOvhk9N8ME72jOmYbkv+hjqavmxPKBGXBJfw+ezhhp
lBdKUAvcpJurN9B41SV4DMPpaEHoyoPq6KWnXExEqkWqOCkVtAwwWEB4oThmjVhp9YUg3WYnxkDG
ZQSVsykFRDsP2/BzotRdXNnlJ6xmC/EXgpQ2fqqtmYC3LhfvVR3TwPGcPyza7G4VEGhvOYzineDY
VH4Wlo4wrpSp9GtJq+WKHE+FEHJuVEVGGmWpd69HWNtAcb7A13lT1IRPdPAo9zF9p+Z8n7bYmBqr
fAZX3j1YGhS8sqJLzzi01Fv9Exs+ejuNnnFnkHYw0jU9Q7KiZNSU1qvuW+khnTTK/7lDPDZ5cJtx
8oqnoTQo1fvyVzoXL16NTAd/9cz0VdYHmtr2gbpea5jRjTR6/6n06msC1JKilROOgiLZ1JIg7nCl
wzyL5T+H8H8wqercAZCNmRPIN1cK+259KEmkv69EX5+cGh59w12zSIFEc1vFPV6T2dEjs7yZTOen
TUlrKzrtrWzmMYy6ZrhP7Xi8N5w6PgRYAOncdIiI6CZnjo/un4iyV2Z8t1iVmh2coPxEP8bbKISX
J7rvFpWPGGqh2dx5SCCUb8bXAbvWo6KegaNRe/E6dZilYx+wpmUHS7O8q9ulFwTONSAnTqZKI0JJ
sx1KWwVNkYniZEVRFXd7EhzxNpo7rRAvJnljN/Fc3jc4U/a2HXCN9Y0XN02bUxznDBgMgZZhqk90
xRAjtinRhNEcXws7+HMBdTQI82ouS65T9WdJMstlXUA8RQyBL5CSS0BsqdIpI4jmCbG/8eCRhnLS
UyI76rhwy03LPBQBBJi/efTthymjd9Cqh2xZQNRq4HteNK9xd4qu6s4wLsmg5+9GhbRxIuNu706z
ESpGK5S6rQwVp5ahuSFNySqzirzmzliQKc62HWvzLm1Jm8Xtp069RtlwGrThKKfR27dUUjHwVH5I
jLB/MNLmqXM9/0JJ278ERN3uZDaTsuVCL5pzKW5SrZqfZPZsL9fd2Ej9Y18O7TPSECbyUplbTclf
oISjO3tK5l09jHXoFIg1XF+WpEEnYVAvKpiKAI4yvk4w2RGDTt3dkHJiRvqL1XfqGuULCbcxtbNm
xI/TrHm3o+jc50lxvuNgN77n1X1CECYdaWrUaOBU+xE0/fw+usxBCbbMDusmApEbV8xoxCkRbMh6
SUJzNOy72gJIaxuzva2c+ocllXU/DGTYgDidZYyVQaAG6ijBXplLHnLDE9ipJiDNRdDsfNQljp1E
b5k99od80PWzmXb3nGh08k29h+KMXhQrvXc0lkM1EfWGns4cDj38HeL1aGCnkX0Z18VIaFHXhIrW
qtgkyHlO6G1DcA36bTmkakd2wGtpDgSUVb717jYE/M2W+9C4GAeEOAthub/sOEZX3GXj4+A1N4wO
gtOQ6shtRZ690A4MbtNFTu5bbei0jK19O7AfqyhAqU1NL7eSsKQc1RLC5kUZWkirJvJhgq07m9Wv
tImZ8qTytsgG0Hlx0p8NCiqh1/VAR8zgEd10tjXyxD6tm4i9wCNjzb2ffYhPdYVmrW+hhficK5am
X1Eziz2VUnfbT2RBCL3Xr8VgckXPuCXC8ZFPY/deamb6aHpSPgmGyFpMwIyr6y8pRONtrFV/rq2P
ab0PCqq0jp7SkE9iunqCPnSljNK/z0TLHOqpR9hktFsoZkCqY8Elw0CDhBm1o4UYTx8URp+soR2f
0kYOlNFzDABQvjfdULZ3jjQh+BSztZ1l77zYPmLNSbjqBx+Jxliaic9O+S/guR9STvUjARvUF3V1
D0BOUXfAArVTkTtDsx79r8Ula2YeCu0kLs6FjuZJrxDvUI2Lnm2JdtpM3BCA73hrAQ85JqlcnAOi
OGOyhSeuw4XLDwQDDDdZ0Vc7X3XRJ0kIaONr90efOd5BKPfX4FH5NboC5YuJAKspdO2REnK91ecq
f0e4+BbTnLxUQBh2A7Pxs6uQJwD4ix+4fiK3z7HxFciNqFHSKiiaMXlaFxoR2uTkBF5oDmWzm71g
3g21l96si7SjwdEk1udawU3QWRoglXZ11/1hcok8N/G94up1ItOvO2XUX+mnk94aubSZLU3bCzpt
yKsNXJBpk6FmN8ojSizcVlFJU7cnCr1BuMMEz6awrTx11CF4wdDQnKNL7+vkUPaFJ0Ubr0kCpkB0
Jk/+Fx604EFR4NrKwi+PtAPknksahDMCgy+GdXGW8nBjExm1Wg//V8SF/49ACTD3Mf3+z9ykLfLS
9vOX+Ccm4ftv/sIk6BAPbJKPAsfC4WouFte/MAk6+QGco2CeHdp15Cz/5iUZYBKY0fOXerD40f+B
SXD/D45CmGcufSvAp3rwv+En8Tb+5VMk08D3MCl6FD4drnP/SlnWySXRI23WIBYm6BVjrr2DLJrQ
+Xvt+7F6FMUmm1I0OcO6vu71/zw3RpjdmOU2m388v7zeurkuhIHUgBSR4RAPwT1VTYbzkvlA0nuK
mYlfhblMMCiQ+wt6J/bT7fog1vQqXBc1Knj8C+tOLSAhXE3Lc+texfL3v3f9x8v93uf30+vaiGxh
03bDO77/Bcj017/5138dVuHX76fXtX/t8/3OpOYRyxCMKYqTv95XZcg3ncnOXivUufba/ghhpQ2x
HrehbuNy3lJEV0iAlkfXhefK/2s7F86fz8yw7QymFef1r9edC5zMofG8rv/e8feL/d7ze/fl3/7j
H/x3T//rsbgS/gGa9nXxQXSuXp9/v9K6BqHrirbEPazaMdidzbz9rSXL/laVrY/BUeRpm/7Xt9Ss
s3SSdgLpff+Uv3/Ff/2o62a1/v5+bJLb5CJNUG7NzaS1/TrEKtCEme0nGzF66R41A0ftepCSKkye
qVHr3zuuj61/8v136yGNH8M6GMq4XY/TaX1sfZrIh0sDW/W4bhUDRsQuVe7mH3+7rpqDfe923nBY
t75PjuUdrZvfL7psWiR1G9rtqhexU9PllKLU+a0fSQejP3fFZ7WoZCZyYlEYSBcJ37JYtTDrpr2o
DqgTi226iF+oxyXtaV1V9DVF3FCGT8pqp3yghLlvcVIti45kY+i4Q7szoi49ebDl18fTv/fQ8+ho
Vq1+RNAjlpi+hYSVQ/L+vW21giqcW72bI3K8deE6fPnrmkX6YUim1Z+bxTy9zVPt48NkDz/mFhZU
9ml0FhUlAhSWPkxPtHfeaZWNrVKy2FMY1P6xaqUPJPZwekwjiQqi4NlV/lSuq6smamjG/uyU94QQ
OBSTyLBcPlM1B/yLddV3OsR+RVkOcHsjPJKmZ5Z3mhdvvSxzT5lNfsf+99v3yHXcmQ0VJXc5duvl
61A9B+y6uS7s5Yl1Db/bFayWf3AWwY3yauY25gzRcKMv3xGFLGZsk6RLzreAdK8J17X1v+mdNp1G
G8CZ0YLTWJgaGa4fCv1Tsx8HL4Up3I1DGKcNq3j7sKABqQYFYnpkFjTgo9Na2wCvUvP2+30ZzEj4
gjhCBdb17fqm1t/EJoGgi6R5Wh9af7Dfv1V0oBFWhQU56wUFx/K1llUM1WTZLJb3PGVC27aRsFEq
4vEkw/O86q8WTVYwNvFhsGdkAYLM0UWLsz63rtnML01Sd3FrohvSdGRI61ow4lnarHKjJvkv7s5b
SXJl3c7vQh8noIVBp7RsPT094yBGQmsklMU3oMNHYTBo8RnOfSN+mb331N4T5xjXvQ4GKDVVXShk
5v+v9S2t2xqW+O4j6CQ0N/b4nWQakYSt3FXH5ZI+G35GgMmAXJZERnCZajfEm3ZSe6ysEk6m6KKU
M0ZZIn/qo4k/zBJW/LXYRAgyVyRD89wgelNKuFnK4dTe7dBfgnprL/FPdZMQ0Sd/mFziyUmlXHka
4hc/J6HQiparMNDYqpuIcDT3iVsd6JF+rMnT2d4+rM96lQ/768NPOs0kc9Lqze0Tvn9MK4ZD5nZz
c6p7wzxS64kyPuDtU6pD9Xlru25O9jDg1m9JossNwH32kKzVJ1cf11MqpXdtkrqhauq1643mIY3M
6iQmGDHCTLPtX85XdXZUmYyRoT6IHlYO/u+/YHkCB9LQHVvG/naTbRd3TDCJf2k1rsBSTXjbRCQi
rj0nWdbqW6kIG9o1+vCg1I2jVDzh9yrfxYKpDoYEYy/HtN3kcpbYHszXjPhCarbURveRVWpNM+xY
iCXIYwllrs2+3njynHelNq7wMtyiBe2Nti6nk7otLOfPXtWnFBvRgqkNWJ5l1VeIK8cYirK1OD1z
aUbHCYPySe15PvK9VZm107H1nvEdY02TkZZVsyADLoqJ00FqKgO5GSaqxIE+FdtINxi/lUZOneDv
x3bTh+syoLsfR8bGpXj6xwneyi9SbZbZ58aG9L4VeSPOOlo8gmlMD624Jc/nXtMJFKMRHxARy4j3
N8HY7bBvXWOLQ11sfQPwuCyRqE0UGR/RdILNqPix61JOqjaelNDfblOH1VJCr1O76jHq7tuhus1K
oxgTm3tWRzYjNGUc+dLvu+rWv7zO+65PqCJir/mA+1zbtV1zMUsUidPMlcHsJueod4+V6Q4bQfNp
YxtQzXFIRyxPEI2NZZFRgOc8y+VUsldTJqPkqmHLGzu1q+7nonKPHTZd6XlL+oj0DYzSN9BGGu9S
7aob1QaHCuOF3GioJhg05Ol2e446HB4tgYj69kx1qzqcXTlmZeYy4D53yXhRx4l8kdsrxSTL0FV0
4LowQcFQKu+u1HxG7VLEYfoqb0zlnjrM4IQTc/rr+F/ejV6F/0c9Uj0JrSu/mNtrqqffDt/v/u1/
S2/PcUj43feifn8H6nl/eZfvD3x/Da9B2x+FPonIUqFfTXLQ66ROXx2Hpj1sorDv3m9Tdwh5r9pT
m8VnyFQPVnu356pDsTTxKXdW6sCOZM6v2tWxfLN6lS+l2XK4Vbvvt95e5/ZfMSLq6yjPaXX/+v9u
/73auz34L694e63f3uJvT7k9bkq4UviQleWP1ZA/W7VZfu39dojDK1gzwDsIY3mwKce2Rs42bhvb
wYQbOvN3dZMOK4g6i5ya3R7y26G649/eht8ZObzI9JV6nKXmC7+91vv/8i/vFyDG1o0LffP9Hf/6
oOq9q9uwzHKRUru3x6i7Wyv9857bw9VjHCNySG86BPVoUbDDeS5fWG3UH2/ERLOs8WAVOy1zn+u6
BAWfi2GDLJdJXjEMV3rP3q6TszRHzs3AjjLlU8e3zfuNZBCQ1tw0JgPT3x9kyWe+v6R6EXWsnv5+
ozrWZ/R+RrkQ0kRSU4zBFf+7TkVmpCDe53O10jWn3zYtGWp+m0bo6Fu0lU3teUS6EQU3qGFvspfx
2Zi6DdHB3WGwIQ4Io9W5XvFboiCPZFjNJRc1044xR6/9lsTbmR7WNhSBfQoWHU+k3IubApGc3LOT
gSw5mzgnqdDu5PwpULOqlMIaAFmzXc9EgOhr7WyYXP8LNcVD4tuc4jJnypXI8TuSG3Uj1h1tPZid
vaL2+GTGeNlzNMWY1WP/hIBn3g/oKU6T3Ai8SEfigVaon/pTKlctaq8YumMKv3uPr1nHbcRm9MLl
1LWWsYX6/tUWJLAOch1026jbXGYIG8tAdT76XUKDFW1J1VkaA8USgzLFrGY06dvS+v6WdHiGY1+O
xGrTYcanJvyRtjofS/0lHDmvUn8Ytac26o4cmf66JzEV/BdWmPeNmceHbgHSr66Nvboyk6XF4CGv
x6naVbfqZXJHcnOwm8d4OAGnDJg0J3zeiK7T7w825NVaPU3do/aceFVbfBlVizHhtqGv/ddDdYe6
LWkMus3B5Gwo6Q2oI/ERuKld8v3Sx1C33e5Qe5P8UwVTEKwQ+vzx/aq922aQ54D6ztVt6rA3ZNHn
dvy+t4jHmF4FQQlqtSBfUN2hnqyel0TeHXEcxm5RVj05sDI3BAX761BTQ2SsFnudvL9RniHx66Fx
Uto0QuYAJ5ccXdWDcivZJwmisYGlarAgrTqQXjCcaCDyhwc7yuRIJn5lUAjIkkB/P3peRb+uFhe1
oUO39npyXT19wnwdSVeE2oiCOtQKoReaAFG/X8AbivJ/XMjUlYiW6LStaTyiL/bnU056If3P8UQ8
IpY9ubkdCqKxC+R3f96t9tRj1KPVYR3q+eG/dI0VNqsEA/77Iut9+yOqyr+WWP94yp81VsP9h+2S
w0oMkOuYlmTA/1ljNW2Z7Oq4nm5QTjVkDtGfTHr3H7SOXUD1lml61F95D10l+vi//zfboMYaAMYD
WG97pLv+p2qsBoDW34qs4At5C1R5dYqsPgTHv8Pgsk4s2SiC5KEMP6vrElkc3cnNF3yN43zgYkxj
W7zG0rC1SOuW3WYf/Cn5HuEwX6Mm5FctJ+q3jS9n2GFqXSba45sch1gi/WJq0+Ie66WNLPWko8yR
i95J2syMCXFRJMyT2lQeThWMI+amB78TDG1zdA2j2vaxhXYnd929Oy3+qohihtQMf0LdFdlBWMM5
BGKS5hpuGZH3u94KXpENMC9zmBSE3oMbbADDI/8nDPYx8wtSy+07Y/L9i9kVV0dk7bEcrK/QdE91
SOUZC51Lkxej4PvvX10gfrtUuOb0irqPTjy+Q6Rf9R524F2GduesxYjxgFt/D3Er4q9yT1NOXauS
VkZ1EbelvZEcPJfahdiVxog4WG6CYbJOVv5lLKL2jBhb37So3dcRn0ZL3ycQt7FfTQXULICl9cuU
QX6DXsECIXK1Q+8R69pE0TlbGKsWMddAt4xNOVKVVZ+GXEv3MC9ECgB9olYpr4M6/9tKYwG4HXD5
MgbmL6OVXtJYz1GJmgK7n09rrM2o8mBV3NB/vUcSuQHKQQuWUpGhgcDSI9SwhXK2DbpME6GLjDOf
/Fm5gKVIeWRy3pH6IddHRl/VG3Qm5oq6UnvGymVuvKxh7oQ40iREfq97g3G0gr9epX/7Jm7fTpVk
5Oe24qdll3u9nkN0DICUDH+qt21fipPaTJPdIhlzfuheRQVPjBSG3LTdC1goJ1eO1GrvtplkMcbM
q3Bvz87O4r8/qY36QL8dqolKu4RAUkwZrKXJSrAah953F6yNY57lVEnNT2o+pWZSau92aMjZ1eK1
CCSKfK2+aZJ+/phDqsPbRFDt0UVtNobTDSQY8bNUP0ZPrZVjWXRUN6qzY0ydN6tILMwfDG/qT3fb
3G6zYg+UZnpSs4FI/pCpmzLJsOQ8QU0W1D35MoZYFfBKJLJ0k/3aTHIyqX7nRUKMOQr8OFk5Xpxs
/+WU+30KDlPJnftHuyM9fqus7jF1xmXb5l+ijLlYD9JwA90alz+GsJNFPO4J/cpyUodqYwbE2aAS
xDDgfEqN4mAY4Z4aYoabprc2/iSDk0wfys8kbehMXdltMH/sy6k/t2P40a+mrSDGeuMlQjv5lvWC
6K7Yjb3JcK/elL3tWe6cdPljUzcY8k+uNsrMfztEJmZQ+9P3hseXMMsnmNQ690WaXBkgNjk6l6Py
mLuFnDvpWrSlgr7gw2WjA908Bc2Y7BZ7eksK5vEESsYne/nAXzYjyN5mfhFabIYYQyjRXFy1Y+et
7vroDOTrxU+tYqfeokIKxEBJ0EmbxeYGExjQcjZvnk7s2Tw2rnFnjOnLPPcLv2i922TLYxegeKlQ
RW/F0N2ly/S1bzV7bWnjuNKHSxKB1pAjHQiF8HsSEEwEAQXpJlY4aI7Pua8nhygTr7rNQsofLRZR
wRfStYGbjcVjsBMBkLmk0C9jkeTYmXlEQxggkGUsbWOK62DOr7VPcC1hZp+mcUGsl32K8J4crSm1
NiQsId1G9Jmb8lSYpnsLbuDaEPqnECDutjLQlk5C3OGdjnYVSXes4IQL2DHp9hGfbkX4hb1FlR5t
SnOABlte8hoLGD+i5GKXaGs8zqaouIoKe7ZZL+fE0eCK2clx7s2r0UzPftwZUDilhIW429WYCkg0
gvENI/uhccbzko5YjH1qZO0Ud+cgm1+nlpCBOQWr6Mfld9x0Fphh8U3TI5twAsPbWlLGgNEI6uXw
GPpavDWR8CdLk+3rdL7XUr8/RvM44HckGw/xLBUsLb4nfcM6Y5wujsST9KvUWkU5y5IStevWCbM9
wrh0lZo2rpQZuEELZrVivg6gpmv2ncBCZ3W4PhwExptovK+i1ASQ2PRry8adj+Rq7U8LKFeHaDAB
qx1XoU96nqBX39qWBXZEWGu/yH7AONb30DdfyGa7p9w1vuS2hSPDApFQwf+eKjLOdXT3s4smhxaz
OJhpCGat5kXpmz30i1OS1FFOZ7PMtLtpjnly9D1G53Pn5xjxG4Ka92R2f5hA6W/Bfxo7o7I/kxND
5X/RTqW1NKvYRekyY7mwoLHCIYjWUJi0O+FSbIhYwEF0G1j9wip8HuHh7BxbzBsZJOEBsL2S+1AT
sE7uG0lWDWmz2FcWg/eVWAKUSzyaIC6sj6O/jsW5gp66WkrzWMXDRteT71kUi9XIapZsZcwIg7k2
5oasdMbzQz/xAxrK+FNXDPWGFpgHKaExjoCCZ66zAaQKV8N+Mn/3bPxdg2lotCMARizfIa48eEX4
WNbeNcv5m7p69bkPuk/UsQkKCa7YsU62x+82Mxsc0fjnRvKND2buHZhcQv/IpFE1jrFFheLSFYbz
YfFCbTdXmGCcSDu6Zf0hm9OjcDQ8wpOxc21NbHLEfWZKhPjIgg70UfxaucG33EQDD+kCibpOqMzS
b0VRpXtvdvlNGgVNV9gvMMjJihazeAgWU9sOMondGMZvyEJlawf0xJI7CBmPsWt8HOnmbGrNRi1G
fRQqOxX0D/Aul82k2T+z1nMeS2Rtc3ypg2jaelGfHdsMMgzzUvOESJK3m4YHWESJJF4XWyJiWs2c
HswseOaNPiRJJNadNjbXFJEzGIYjfK8f6Wy9LXVkrt1Gh7oU+ltbx2oZAfAgf4B0MOaWg2sG4BCF
tmoLXbsWIXlwfp6cdav5CW8JhDT8712VE2WfGniTLFqriNubbdt6XycnvE+1oNlNenNNQHdvqyF2
1xM40Z5gCGlIXUP8ezS97KnVc7y6Q/9ii43VxfcA0dtzLLWJXkHuvFNNxzEbjFVmdAunCjIg8NjO
hks/nju/AZZQQ+EYpu7jKFHV9X2CSH6N+jgmBWE2Dm6X7y2orlffsb44zmdrTsJzGzblCtUhQxG/
+r4BnVRk2cPoMZXRbUTjBjNvKHCodvOdt2hflrLbxaJ8i6OEmfhiI9iEJ2B4wcfYB2knko71gx1u
6ngUB4HJSJsybxPYgbelAPKdZmh/5A8BWjW9r+l0BLXWIksDjQCg1kuda+7STVlqhiNUaSsta6bV
WCFKsvIooLeRkINV05ZgxD7jot9yeRJ3jKXY+8VD6+PDNMIEl20Ja7VEjzi6BvGnelIdMDGwzNFh
ik0ViYd0s+LxX7Tvbn2usSPOCRHwQfWs1Ia5KS3kX308hsRyN3blK1nXTL+Lkmiqgr6oLn33N3qG
6i/9dlgJWgzRRD+d+R7dNmPTLIjkLCpvQ1qXq3bskrMnPH8D5QPDrJxK1NB+WCUhdO9c0e5jO/ow
lfkHq9LnnRZ0CKIzZl6Et7Y7gQNINT9VQ151QNUmVcgKn2nQoeRbKiSEwbORqpldQj9VMgFKSQdQ
iAADjOQ+iZOLagrh0fySRdq8tUzCzACk7NXNrZGsI88cDgX6Catq5pNLhAV9djaJ7vTQaAp5elHh
8H3z+5wv3fa9D0lRh2Kr/t7iUn0utenlrNyUVVSWdVfVTVYb1f4u6tJfB6QbryJJmFBwid52Zqn2
5jjIw5k8P+9etQWLTGov1K5qc9+63oakl4Q7W87sx6ynDqmahly7Yn1NOfEsRkTS1XI3d/oZe6fx
TCDgK0mRw4FRxOBXpkfXaGiui13YL3YUrlPLf0DFw8ldGdp96iXfRWxl+2asvPPciWrn1+iPwz6d
7ny5CeP+x5K7+S53PHI9xkLfGi3royUWwbhBTKPt41Anm4zpk+F+g09AK3gecHsmnrMm6aoEk1Q1
+3ks3HtjmA9hyXyhjN0vorKdSzOEpzxOoju09SxNCwtSKsBN5m1jt+ta88vEkssbu+rpwtBQP2uA
bQut/Wj0afTiYjZZ9XVCVJVhaCsbUv8HWHXZyUV1adjDzzkPq2tvEJvZUbLEQ8Z6USdDgxIzWZiQ
6tv7WETt/eiSoDXpldi3qQPlMve5rnLJdBMaZNgFFneTkNa6sbWYKJhgfpzy7kpT4Y4vIjhUuZM+
2MYPq2uh+DfHtFwsODA1SZZlinmFIV7mxha7ovOktQTFV1Mn8326xOPOcImwygwBP3maHgvUPTS6
m+tAJuTV4YTBeaf167oxm7Xwpi08p+KsRUV7nFofeIrd3gUzCltRTd2uTgbG8wl8b+cisCCg5ocz
UzQIonDvrXHr9te+kznXs/3QJX51Bs+GPV9jJVN0vHVH+mcDLsFRgFiD+f267jCusWI6doOvv8we
/UEnN82jW3U0WJZ8l5pZddDGEC94DKuvwSUyk9AGT2t+AJ/6hgPlIRaTcZwXnOp0/x7TKY53Pji8
Nog+a+VsoepshrvSrtelB6vb0S1qlcL+Dl4731ck+6xm1liPEpqdzM6Eoydc9kwf7gajhFnkDMzn
/HWp99UW2zR5MBZxo0bGlQoPQb0WlgFui3gML7nvk/7izAICqanh0snmgz0V33rLwh8ZwN6NfcKR
TT+P1hBosDM2EWRlBumRDavm+eJNJjYbPdoOZd+tl9Ywjm3+Nvspy5OK7zUHEg1Ty25YvBPAGndp
t+n5RCs/JcenReS/j2M/WBUN7yZhBk9WGgywZbYwWeHSmNsAgTMLVpOiwwHU+MfKZSG7ZP0FuLqW
hY92pGNKnLCUOQSPNEgPGeXxeGqtty8hG6/43rZw8rJ7M+lwC4fhxQ9h8s+FffKM7jHTp/HSlt54
UXssUcx1RjzFxnXbElu2g0mRaSrrnmidj3NwYNV31dAbb+b8aUjTCDmUnp6HgBqQVqXgIwfboC87
SE61uAYp0XoGmgl8YYQdjQP2o6AnHz442UXjPmeZiJ+MaFp9bDKHrJnqW+7n+j6TaxwtSu/x6k79
qJMzMXyIp1B/0stPoGnTB/pwu2Yo9LuBNLctV9cMj/ZXQ1+6tY35YVfiC4kxui3HsQOrZBLBvZlA
5Nx3eVTc+3Wc3eXd11GPyPzrrfYY9+QV1Ut00vLGPzYkT+/ytPo+GhcSFN11VMYe7tYe2UTUVne6
7ezTYTaQujf9uer7L15uWBcANss6EK29SQ2HbzUP6y21DnFwKu27qL15JwAgSZH2K6CdAe1/+iyk
PcmIoQ8K28D2wzW2W7qnyKGuoUXOSExKwfJ+zvaTbPr0JaiqqphPtp5zIgjcEb1vPNjJSLq4Y+6s
qitAUukkD7WfOpTqp9KfHj0i4K4J5pW4D8VKQL5ZOeQ6AiGlCtF6qKBpytU7MnQ+cKHJj8ZsHlkC
f6sd7JdEe6M6d0Hlh3nv7Y9LgJsp9WqfOF8TOWoMWM/vamYrABgxyRqcMW8ZWUxMMftr0pmYwbLA
2Kf40DZUjZFWFZqx01ygA0GMoI6svPtpGcWTrKZOh1yk3rfeHfd95275TXWHxKUFNVaJPIcryINf
bawS/BxAj1SxcZqMr0wxxkNWzpWUwiH/j8vj4vrJphQdoAgMwpOWkNHdVIcg936kTNs/2MzuhQSx
xJrmEtF3imtiPedy/pJ6OcGj2C9X7jDDFuiAUPS1GX7IrkXgHNPEzclwqJxHptfDemyzdJuMiFM0
farWpEn97JY0WpVuj3fRj9HvuI6H0yCEKV4xwRZG+dJYxEsts+RwjBkrWtPf9YVrb6ck6dadyQR2
kTg+JQ5sRmgyY2veqakYNjfyrZwesU3Vvfa5727itjJOqKg/NFyn7V7gnawE7Pk6GleNALnGUEZg
dxJdnHE6g9ekGMNkve+pWzuhX2Hbda6L6RgUfbRNBlVmH4n829TOwaaYhyevN19z1+yR1dvnIAUT
EedmsypAUIH1qo++k4Yv9CCnTTx+scclPo95w/UJgxGXsaS4H5Z6Y0SBfQ3gYM+26TPnjNuNbmTL
yQvOpV61V6O7q4fKY+IbDjvM1fNzZHn7rEvHA6UoG3yuB1WwIxEmBkpylzvMvcHDZ7uA5WsDrqw1
Ym1NqMnPVscUSkrn+MVp66ckq4ut02QEFrhgyfwpfFnmzKKsqaWrzE7ja+B5FBwC/YIlLtzCgYuP
ILbQ0ybocslkZiX1c1j06eIBv2D0TzvsMubPAASnQU/lOC6g1GcNR3tW2IwZFViOnkKHQLqO6zch
rERoOxCJuKoMkLetrk/3QMLvSe/p01R8tEXKyLaQ4dz73TfsyzGU36C/I8uVShRxQ5D45h3u0uGx
afUZKkrpc4Wxwz1GRm1j1y3lzw7GBANd1BQ404b444zB6ARsAQQdEGHsOFUDdSampW9r8OPzRb+y
OGI8nGDvxZBFSRDItQspq8MqDbr2UOAJrA2iTkp5wlqtucnsiWg20u/soNP2WVm/6Y3fXqoxJX2K
dz/h31kLt5Bwpxpm6UK8AmyMDzM/RNJJuMhKqpXWEJBea9FzGpaHsXM4x0r6HwZpnqul86u9Q8Jb
EgChHgtAqjlL2y1eZ1jQDDRENmA0GkDTrbJxQOsQEG8PvF/2Com/DnuyiBP5v9AcT1elgdNGr5jM
+/TAycseqK47xouVRETWT9KDS7OG5UMDTC99qnB0bkv+07U/IPSME2aoWVPd+dHdlLfOuZUwzr7J
82Of5Y+GloygPfkCZJQAbGCNJZAgOJhuW7P2Z4wwiWmvAc/mVwoT+5EMpsPQmN3ZGst+Z5MCvxri
KaUV5OEyd6tvpsOkCANmvw81JwRqREkib4zowKxoZ40Rf5GlS7YJvFTiEob66FQ+67WqbTfUILFK
jZq1iUuNhHf5JzDiDHiXMWNjhyGKKfWM/2ZlsDwbGImWMtnZKYzL3i0uIT7XR4In12Ndc7lFUDO7
nzU7aIhDqV70PF0OToRuIAWIMMxmf60KRP857vjFxSMdKlNcIRZzx1yZAmmXvdnNhDEJh9klLArs
sXPxtS8y8O1z4B2CQc+pR5Z0TqzykrhMLpBfEAkwtekZKuDO0GoMURMdy2Pm1frR0Wk6Vek9Y3J0
9ntSFd3C3qJdqe56vd9ZfLJ9jW2gaJzoKaS2eS11/lLjW1Im48UnUGblhhaZVn6P9U6SK/tKe3LS
1Durjd9KraTWpmvdsot7h6SNnT0WXM4jppBN4bf7hF741Uzc8srH9kWi3dup+8lxRHBEEK7d9176
aeJ8OLOoHyjgcy0YLfdj4WnlXSP06g5V51MdATiAsE4KBGvWrZfRETfn8amUmwmwcF7CIh5YqZZT
2mIjeq09Qm2g2DQbFg8m0SK9BJ1WDrWotDlDj06PVZCNmzI3HsxYm571JeZcnxegn9OCOdomCjrn
i1vHXQ2dQqT+OtHtXe3QsIQiiCLAZ+4acO1aN8AekcIt9/iCDaIdpq/20CDH4ku9A8y51oo5uQaR
8Nd2DN8iT8W3cXLsx5TTMGBIJvwT3GGu32lRZdyx5j0uIMEvDbEeAAuZnOdHu3K6+8Dw811b4/Uo
O3FPgbA5j1EyU9/GruqWTBsdCrf5HIir324azWIwYGm6yskQKTOnPdYFF+Ei1/prMLFioeL04Pec
RNbQZkwzL9ACMYhTOkwcPP95bb2Mjnmu28bfa2mUHCM/LJCI9jRPmiC7z+bhfvGi4ZRTDuyygDSS
oEqORVFSpwHLONqQHFKEjZ0BBo4GZrCauXiup4IWT2+ScQKTw9oCSB24fgT8rgf3Z5K2P/TUbfb4
Yr/Gs4ePZyjuqp4wlzElyrMJQbg57QIrjlC8JbDGdUxxelXTH97P09Tv7ZyhPmXZtBsLSxbcmnpH
fPLebzxiT8xIvIIMvAjNtY6WR795Ie8XNgGaVT0f47OT90+6L+r1UPW814lpeu2LlzoM/AsF3JcI
B/mabBN6veB1t7gvjgiyqq6pjy7560fW3JwcgtXb7Ih9QcbzylgaQn1MYgr6xn/sJ8pTo4OzXgM1
sZk7wDCloKLUGN0POKjVuSSQONKdCqw9aZLwTVad6D6WbvVJnyvi++bxixDMbIHLbNXnEH7j7K3F
+zjGJSdwEuUHrLQfYn/AmVetYS705LS/ugA2dgN4Di6BLgXigM4tav/2VPX2S52dDVuf3myHcWds
bTRvjnjv8alun2r+3fp+t9tgT74AyCl3VHMp9hayoFTLbqwAsiNCdDoV6a4Eb8Vrmk+E6cAG50qQ
ElItcZaGJFnm0l3yfpwCuqRpJc1GsC9nScG03D7cGGPM9N0Gj5n2Qb4FNjygu4oeI0F6Tx/D1FQy
HiVtYg41HuApEEuaIE3Qiy+FonKC5wza+1TSOpX+ZpSuAV2yPMOoDkjSgXYaIQzeAN0FUCxxn2oT
5+ldKMmgGqWaUzdDC7UnTu5CRoWGGVGhTGke+bG0q8FtXp0FfDUER0nHl4zRVEJyaPoXGzC5lDFc
ySudJbg0zuZjjjaHIjRMwVSq5zzpWAgk89RcQFNRB/1gwG9agUrrVmSx5ysYmDTaJTeVJQha2F9y
okA+NZdFvtttkJ3SXTZXH37rQ4cWs6SM1Ygjxevqk6u9SorXb4dqz6vndNNadJJYHjILlmhUtef/
2lOHGEDGUwVPcOmJuQOtsC5q1HFc2PPtLLm0o9wEaMNWOZLEzfBLfOcweh0XmQ0nNVWLAt66creW
KFy1UYeLZOSmkpZrg80dJD+3iyDpIvuCM8x7W2RNk3q+FNRh2IMTlSkUb6uovJLPmwLqJYQ53ne1
/gaMQdvG0tCk6WwyVS9lDoK4HouJkPzfdzEh/vF3WSGsRSbykhjcgQ5Wd9JInI6x99rLj1NJG5Xa
9JI9PEoKsZJeKqVM5PonkEcl1bc6AIHUfB18imalJBrnknJ82wxWdRGSgDxIFrIlqciuqgjTHDS2
gZVmB21wKSNS1Ewm+8GWZOX/0rouw9R1hFD/Xtf1z//1z//zz//3H//jn/+bf//vf/zPvyq8/njy
HwovX/+Hb+uQVz3dNGwfP+0vhZfv/AN9lk0orvTdeobPXX8ovCy8rn8ouiz9H5aDkitw4IjQBjb/
M6ZZH/3X3/JT6ZdQ5ebFdPLNbRMR2d/1XIFZlT4kkvxg+dGnMYsZP7us2iIyeCs197kFKljqonnz
C+NtHkdjJ5irdtNw6mfPB0jVmEdrLOZjl3NJkYKkY0CLZ9/OOhYWtEHIUIP2J5lE7qaK6UIAPdEv
wPnrz7rj6k+aOZv7RWNxQa1zWdd+kuxCrURJEXlP6ZD4D+OSbGhHF+dyTEZeDeORNTYAdTXTBHlh
YzrtWxrdxf3cmc6q7oEGpTkGl85bHp0udDYVwW+0T0fxYiZgbKN5Co+xvITaADzGxXL29L4+unZB
T2gc8z15BvG112G6pBbvSUcP+2C4Xbt1gEc9+DSg7SR/FZPki000oRvXORTe8KUSBt1WaxgRX9XT
V+JiUFHhI1tZSDtpszfu3ulGfYtYytuP4GfWo430Ores71SZrJ0tzHCTZC46UU98MQfa8hqZ2ngW
KU0nzbjBS5fsl76MtnyrVLC98qmAWoxGe7dU2EPmNGfUbqZDbTFlmrzKeApqM3/rB6fGKANYMBgf
F6MvnjIHCVuS+61YpRhEMmb7LIpqKxq3pj9A2iWk8E0sFaI3K7aPVkeNm1SQiQzfaGifG0sLiZk0
nLPNxJbuGvOeQwQr6RLGdXLHKDi+hYHZfadZG7xOhUWrqarEuHErz7/EQwBCdszsI6I7/9EbR2qa
OTjbVU4GCUhYv/5Ek81z16k35K8lDkHmTuBeyLQx7uySOSyddKIvd5FetxevMWluoU/mjxeYghog
ar1VZ9aIdLswRBhY6ehxtYX6ETQkqLFJno0aDBfSmqlKV2eCTIwdFd30M/0nDUZrGBFTaCbha4p4
69m3wmI7FUn1bGRMoy2XiRTYPJb105R+ruuQ9XtgeAmksmwxdgUF+22vW9PDzKWV8O6MlEkBFpeM
z47vD+7EwYK+hZyRueyGObD9pdGt/HVOZv1rKzzrqCGFSNdR1/NXbSseEw8TFVbUDcMEZJjBUjde
hsoh/6PnJT2T9vhGL6P5wYw4NR0RztkBTRcfvpmj+ckDESErJfr0lLmiOneVwxKA/GzZ4M55QaOH
fL3N26QkrbiYN1Nf1J9ifn84ABmAVxOC+E04JQDL4H/kr7UhNeKNDcCoWYa9Iaz6hzO100Moqvpe
vbM0JAVhNwiDl6cl4T1GC/WgxGkdF2Jv7D/aUkZpa33xMy9i+4SsT7x0qY0+wJ1dl3hPPnhvFfPT
LJz+gzcVPJB2v3l0Bi4iVBAgN+lBN+yBl6Sf1ZmWOj3/2xIFg1hRMnXOyTQGW5/FA3maQQxxMkrF
2lma/NUORvPjWGpEQvWF7T22TmQfqyxkmT6N1YZ6M1y5CMvWoR74UgVxFSetWPjWzHCsdzRm+u89
srQ7imXuvW+4M7pLw2Stm/pPwMYBQXNG4h8LnPBzYBLeMToFUrYynHihwed/9OYS2kcUa8/VQh7h
4qbVM6Guwb7K+2Crvq2CJe8zPbvOJzUkJO/b6CUcJuUvN9NuvRhNB4/O9XNkI27Ey4txxgScT5z1
C5vE9z/5rQ1bswHeCvTnrivju6FB0ap1L8i+CN1zqs/kJq+iAjx14F/NXtzDtn+IEaQyc4gPRdr+
dMbgHFg0QXstkG7jp6mjAjL8f/LOLEdyJc3OW2nUOws0zgS69OB0+hDzmBmRL0QMGZznmY+tXWgf
AgQB0hqqd6SPFreuZ0XfLqD0JgiZcNA9fHbSaPb/53wn2nfW8i0kC2prqpNzYVk8YRWYADiUjUZ0
E9XXorzrOI/19Nvp35G7Y90ZFewa6ktXAFOoYgkn3Fo2sWfCBi4e5/NVPLnbkU5Ni9xXL+zgRnTK
dC0mJpxOGbLuGR0r2lswcCgrDoY/VxSc7KpuDsOQVR76+jraKo14L0KKU7X2sy6G8pzmV3WeLH3r
0yxHGgrwqhHdoXDMW06TGcihXr/W6jB4hknz1CrO29yvgKSihSezsn3yuRh8JdfnbdIu2QpG0wav
sqzyvkfJ7Q1RsrwjCfK0JUIMsZCohbrovkgwn7l2utcTQFKmufADx5bYTazuWU3O6UVqiUdrxods
I6ZLpxmkOoiLw8ggDHW/r/ypADysrvNVAL87pSyfa5WU96ko1Quab/ZZw46/T5BDbU2S0DAqrrUB
mlxi/tDn6q4iCvlnrMFiM8Za/WHDdd+KFFqeaJOXGe+9z7HeokyqHU/t8SIFgCsx7QQ0yghlZDxg
dXAIk0Un1c9RWXMB5XKDexYEiKo6irQYCK6mqBkrXw+HuIPRpYFDK5am95dBKy5KYdHfGVPQGGrj
q1YgbvRlNvxR6ws6xr2S0C1IibFrlYFVvVb9bE0t9RHAHGcg7lDfq5c+o2FSO1h5EzE8qQFZcmrJ
2d7VWKOSGfWmGuozgBoCauvgcRQVaiidOrOpU9Knma1cNob5SASt6lkchpskLsInJ+E8XLT6thOq
A1e0h4ZHnO27YZsU2s1YoGaq1zkEmTlIqKz5jM4C9bhBCxwWV9CkE5ucHaM18p9tYCc/O7rvZ26D
1KYI22BbDsQ7ck4fd2nLY8OcVt9CLiA4pvIW6d60Bd/HzIpVCzSSxqHoXo0/CkxZP0ZS76+sDtqx
yQxr01jxKlXUSRvNu7i3vagway8gPsBF5ZSEF8PUpawhtUAQOdcu1pXmEublUIFWOSTCb501KdfI
WBwv1elh8yMS0hlgICXhKekvbLMhE0oUAZXn2qyIJF5g1ZpTT8SHI+wznHuBH9RmTrp4HXxz0Vre
oRCKE39pWaRvOmjbV13omEdmCukeW1ftxxPY7Gw0S8OPmumjyDXtWuRh9zg2MdVs7FzfrRoPe8ZY
uIU8tBpcRoKfDcJHVXs5pgQNneOGUxDNMoBVmGQPZWC2XtV0JBcHc7ArYwFkqM6QMBCWaLdIH9sm
GEH8A6RqMNQCVCqbPcGxg9dDJvGYM1xOZbIzFGUfatA3M2d5TpoGPXlSDLQfx7rxFpEKwlrbbJcb
Kky8JjX21HQvpziaCQyiFkryrL4zs3a4WVLmeOlQ0oYA3XWNGja7r5N2PDi4/p9Brl6Jomp/gj9g
AkLBZIeZMURZQ21O0etwgwuOEgPS742KwWNDJ/+OM2h5XdgQLiq3n2EUjOY3vYJjOk4kOevL/WwR
Dz7FpGx2jpPs50LsqQ61XiYapGFl+LOe5r3eccobsE/4iHV7gkQnyKGDQLiYtAGJGAEa3PrOCExz
a0N/RANgEc6aOJHbbRMlAjhLiMKdmzK6CjREihUPflJFmaj2+HOT8Fa3Vkmf1rdEGPGBDZhtrqKE
nBLCWlWBSoPFhsQzZvN0nJj/AttnqpJ6SZjDDZ/bZNhOTkUumtmnE7YLztt9uc2tOEURQtNkfotS
ZxxIa9bp1B04G36njHuLCGjY5YXbr+Fs431AbIIv5gWKcwL8MRlM47Izl6d60WN/qay72AX2kCxd
dxe5BeVH10yua7syX4EBzNRGiuVVtKK7HKkN72Ix/GzCWfMpugyXzkCP1HZsnIioLhn9ovbGHTPt
YrSt+i5kquJrQa8Dnbd/GKSuUJruk5exC2cvVlC1cr4PznIlBk2WqKqX1i0qmiGevKCC7FIFVQYD
y4j3quM+uEo3bczUOF90JtpZlrzbGhRoo87hZQqSmEvjjUZfS1cFLvQcLlbhJ2Kd9Idz070Svtu9
26mZXIxjQVyZ0xoH3YrNY5OgXaQTgkWWuQwNxQHV47LgpWCSYMwXRtwot1WWL98ztIOXbZS/sQAN
c5/maF9tRtS053MRlNu4iN7qPOesr9T5uz1Y65hF9WrXF2hKGqE2z0xfLF/TdJI2AlovzIHu9Dgx
r/VkCXF0aJkOIwjSnj0j3Zv6Yvxm9WN/Xle0HRY6+5VXz112nVKoNKns6dFrUaPn2ARJPO1yEXEq
QAFmFxuWhmiix8x1SKFVGTiG0BR3Mam13zsimp8XDIivS0S4FfGYukHwWGG7hderY/FQMOn3TbE4
50HZofhhYIQssBzjOSg21cgiq4yX9Aqp5/gsugW4QW3r6cYs6B03STJC0+bFr+uQSUlSOhELX/pj
D7qmNmFAXGmNwKjcMHsmgN6b4hEiNkpMYj6buh0+IvDBB1vv4kNTj9VhUoqf6bSQNbDGag16e5E2
PRDysHHurBy0BMmW1R05b8s2HcncItibKLWwdPwm0OMtceLBGW/skYVfQOcrKncKnLwjOtKw+b8g
nj2UOf//daWkvZXVTHhC1P2Xf/27a5fxW1O25Uf3D+/1/xI6zXYpxfyD6s9/++v//uv/4t9//+v/
/Pd/++v/4PK//vu//VoDYnbAM/xWArLFn9F34OKzNd3S4ahpv5eAbP3PtoaSRNURXiF2tSjX/M3k
B33NNBwNHx8MYCSOPOHfTH7qn13HRXsAp9UWGtqRf6YmZKwmQ/IrZpyJx/e//IkXsXWySFTN4LRu
qv/B42eCwHCtMh4OZYE2W6O/70dYgjxEDk+zlb466pCs8eedX5Ce46WJRXg8tpgzR9DAVjvnwaGA
inKnSy+nPqOaarRwZpiQ1BS0WYsWGxuAGLF1hFQ4fbHsDD0nBDmsdNr1tbsj9y9GndkjpXe12yoY
1K0acWwmlCJ9UWNRCynIEOZIXGHCyZUaDRFJSdo+DZn7ANaiZKgjZcEyk1eLhIJtlnP3VDBjLAeb
dtXQPAkHYiKean2TLKbiE5P6TRnVO3zdr0PDy1tm9UTixUcZdvgrSnuVjWi3ImLU1Ao+D333zleb
+skSWE0Yc1C2KXw8Zn24RnISMgbFJrfAOYYFuRBBy1czuIEfdrnOQZx+aIAS0VHyVZZO025VVtOb
bOArMNLwkY/A16A6RyIqGPDphm4GlfcwVAZl5YBQmj7SSkhPTYVmHPWXBdcXoaJxyxSW9HkemRgI
XGIkUJtFo2caznwFFfnYvtmJ5RZF6607Z4OftbxkBln4HK8Gb3/EFdDXvCEdoivugvAReA4MV5sK
gFsWH/Mq2qmRH3gmVYbtmM4aZ/0sfAsyrHpdw3lMVTsfRXTltWoCADdP+IGZphB1ho+Bs1H7EDhB
esGpIoBwTVBDtajLYXT49vSWFx1N++gI5UHuJHE9O9vZqEk+t9kPqKvfktrAQKy6D6ODokVLuchV
8xbeu+YRI0K9CnPKTiTEWJdhTuoZ0hCf5Bf2om6VwLj2VdwKAPNlq/k2yzbPCqyJr4kdq8+Il8xN
E9NI+jFBUN1oGm89G+NX3bD57ReuJQGldaS18DVRiHhApHkMmDxWLvQ9NLtaLtW6db2mbZ7k740p
kVMWnGivG/m8EHhdFns4DMsaPV7PAv5MFeEHBzl7NTHMJJezdzo2uwrcToTRdTc/Ev2js9ZPXnXB
G+HIQ7ZTpVSY+Lpsw36YF355ZnUcXfZIS8TJl0tqhGAS7PbJTnlCy+YXdnp2JoejUX4ZRcVBMVLZ
IIM3f81RkPlk9sGj0UhQJLO48rIUKf5crMTNNqk8bTXtjQ1pKGTGVDtWaJrfpCWBMI3BV6oOvIcw
as+dVpn2oaWJC6zAsVd3i4bRhoOStc5FTLuO1mTJXlbwx2kE++9oHKi6ykBAQy/zydkhiYDjhPjf
+HaIzCt5eDGRWA6qwCY1QVba9sSUI5RJgFTk/NxG5KZnRNcU+0nVUx8FKodh6pSe/G1ZEuvEMRUX
xKSsQwi7QFHVrqcjBiYGh99vsdNlV1aNu29pfSPKzNydpUfEUijsznIHWPdwDvHb2FiKvT4zjIHZ
78BrufB715+565H9dA270ZQiKRgSEbyggVYOtKhib1F4LRQ8yiGg5QZGO36NZzZGkX6EKe/P1Tl6
VObaXs7SAc8bUFi16QsiPNXpypzMvTMmr8ranlfssbgIUtbJdDnpRy90IUOT47RcTEGBKHJ3tsVO
VqyiDqV1efWC4ctO8peiZXAQC26kydi7UdYC+Zh4MjEO6Ot0C6qAqlMFM4Gtam1zHC1yge1icLYT
jrsDGh4d/mPIoBgKBreRn04h/ngf9NptpLvOfhHFvMc5qaG4IgPVrPnYwcBbGMHIbjhEykPuMILl
Nm0sOTZp7qT58qDF3zx4SqjQEe+iGxO/zLZB1aDNybwnQgMGe1eupx0sVHONTLJF109cYKZuo1ot
8JEb01Vvpx8kAPLVzBwB8rumC5Ju8S9FNxhy3J1RrJmgFFC3Ck6WTWaY9cZereC4AXMq1XW2d4L6
o6ZgbDOp9zno6ZXGjCeGksU7VPZvjqqYfgHM2itr+1tekoiUKtGNMvZXK5yLRoUTns3xhPxNydqM
iWSPw0BLxxKlBQyLfrtky4/UzPJhYzEjsHzXEZTOlqVJXrWknLaiSuBmxar2YBLMtW2dsUoQgLbo
o0Z8RkQcBGFAj1kYvZ+oNRLpMia5LDQslvGWyEJ719CtSTxMqyQJAqVqfVAORAtY5ENiWu9fFGbD
7607vBkxCnuw91P64VDhXyxGiQX9LgfGeEDnWu7cPJ1cAriUWveqpOGYT4xBoYKhUQ8STnBJyN+i
sOAuxvYq1UjbPBYEyxHzRs1DeZpDY8DtRtOWPoFLtDelEkE41ZzW8ZWJrG/26ZEHyl3RM32IbOvh
l1nZzecM5l+KPr8pY+Tdf/kTM6Sv8xrD0h3dontlOcBh/r7XlbmKRr5002PhmVnFA8SLU04u4Lcf
ekCQ7FYcdUbMnv6PXxcyw398XQObn2aRfKqrX5gJLgrL2e2q/iBGOdhxDOpx+l4Q1Y4oNP34x6/2
BYO7zt4My7aERQPGpe3/5dUWhG9GvBT9IZvZQdaZgJsGih8qZNjIV/qnCMj/P64HNMH8/ZcfZfvS
vfzLT8IzuvnqJf/5lz9dlkX3Urz8ugL47TG/LQGEavwZgIZl0woWGkpR+/clgAABoppC2AjbsK6u
VOTflwBQllUoyut+ZJqGtTaI/7YEMP6sW4bp2iwyYYRYxj+1BNCYMfz9Prs2Xy2h8x/Kh+bQqP77
Y6VaSgLRgzm6tub2Ftm6viFlpjhA+8BEr6jHpSjtXZLp53lPDACn6B9O63Rn+mQJQtKpcxOG3avF
sBNLCAmq+HAwD2dVZz5rTkcHAGWfPZA+Nw+I5AUZ1jb1QyTk9rfWLG/z0bx2UVRt4AdgbEnn7nVZ
Mr+0Eyo9lOA2KGOeo3R6K7RiT+e2u87SWb2NXGVLSDYWpZQpW9BzpiCpW2T03obOwPRDwpue3tTL
8k0x8+86IuF9+RGOpT/Ozb5ZM8kEjZ4dAlYyDbOJAlOAoIeHbURkmVSMw6csgywf2/P7ZMBY5tsD
Y2WEh4UkMdUAdjm781k4vEyLmt7meF6QUaKyYkC/sDVyz7DhYHcMkAD2c4iR3SiZoyOY7p1zio8M
saaK+XIrtFalKFTuSyBHHrN4Pzfa1OMe016rKDOZqXWmRlT9KdZRIxLG1qTgszHwq18kMeUD09pZ
nKf8kBjsLYVPXzPLaJto802EhDibzOsaOZJG0OS2M0I0iLp7r8RxsVka9QZgAt0DhYbTkhJeYFX3
q3XBV4QJw97IngQnFb/WshfRWz2DWUTv0zXHDaaqxQscZ6cn7bObZPhvKYWwTFTPNLccL6oaPL9D
BrqAGJhnnFJiq+nxesfv2dq88if7h8iGO2sxDAzDFK4LIySjedBABC+Y0Utnvq7HqDmPnewjSRWF
XGYHrOKMYcQ1DqgAR39Jm292hXknJ0pzS8XsBSjXdEDo4k9JNBwzjPpbQsGCQ8Ypnx92uqIOy1xs
GZndrKyKQiUefXLEPrbzHUfKJTayV0HvcG+l9o+CFrxHghNNgLlDQIsgCRjwqBMa0hkJASEFqNQ2
uaoFIVZWtVi7Sb/QNTLow2okeyQZsQTVMRmAHy7Y/mOU909EiICrADyLzVDH4I7ojCVWBxA6PCcp
ty3fUjqlZ0mh4XqLymIPpofEwdVTE0farUtWMraDobiLom+cW8k/qwELdMgteT/0wpIc/XtLYwAb
bDLF9O881YoSvzbezHpfRAgw1ObaXn2oIWuYTYfVO+f4Rtho2g7CfNZNERP84+yU3109p3bJZCqP
oec1bpFSsbdf8iZ47xjAyCEQwHVnbUe6DWUtvLbGbP7Ejk9uYMFzJzT887rvN9TG2NUxoqIgJ/d9
TVJHwt9tBreqDlgJ4caQgkU/qhE6edjJUw0W4UircLmh1bShfkiKBl1M38gph4GQ2AQRlpWlyPtt
nxGn4VJIA065V1nQbhwHHyS5GyVLdVr+O0ZgD97vO994QadTE6g1bjrMdI1w+G07G6VlqHozeT9k
uZC+c9ADeDM0fDVMG+MLFoxd2fbTwexjFtlWS5KpSuGvj3OKtUM5HhMteqLvfKWywt8yGxqQfrLL
YYEgTi6jbOwUC4tqA/Zbgjuua8OdahTTvnJJGOwD5OzYcUmdekK+yx5WTPqepuF1TZK0skbitfMR
HpCe0XwULLx2mqG8ODryjix6MYv4mom/CRa6gfEWQPOpw/k26efL6DGO/QzA7lYkeGImZJIEI+Ex
bcudahH+QnozyeV9cFhbxyO5pWjnezPDjZlo6VlHPh6Lt1WJU+BdAQ63MtjjFeqeuQBvRkxKe/xn
56eb5D1oK6pw+D4f8/m39YG/XNciXCjzgmI1cUjYJrESmeS6JUb9ZlGsdx1OGmlzYq9JNvcKu0Em
BVlRUrrXi7SxsJcQCtsNC+KdmvSt/dy61yhQ6V6zTt3AZOVYcMbwGl/X0dLoEA7B6Hp1ZFwsDNRb
YtlhM2i2chVFBCsvFJliQIqf3CqnW3EuEosjL9qqSb2Fr4FaEjhWeSFhSSckjrwNhQUUpWisPOyc
9q3gNDraYbuN1pEwWRrK5JC5c7w2wOAf8BFs9JRAysVcDlEbZ4fZoC2v6AK4CxeVGWpnRhgde/AD
+6IR6VmN2oFOzVlkWoDDw+9dkN+2U9gR5zOhIg4vnc4BfGKrcOGaKswPTYpRf+UDx6aod00X3k9W
SW9U3tau5umsmQlO7x7zbArPkJQ7tDAPYR4fLA2a9jQ5L6AVOJz1+pwe3wdYVdNXHCuB1kUWrGR1
rTQfqe9V7SsQmETi6kpRfvLobO3NHazgYM/lLsTsvSWHCz/234tOP0F2Un8qurVZFpawKPXZPihN
5tedpW7sCVPmiFt7Uxmk+ViSiHuS7Oppmp4Zt7Y53RtqPqCSPIssKj1Au7J9IFSI1NZw5OD8odKz
3OWdhSu9zndqJg55QcUqH/Gq5gb4zQF4DtEk6x6gY6/yOsmn/p2AKBXC8uJERZRXEZI025ZG2SYf
Oxza8Yo7opoyeUtFwo5UPDdxVfnIvH6eUKEnXuiX2zgzNjtKt3cnnevSzS3W3gazEFqw2TPqEB1c
A94FJNlUkVMKM2T9NU5wNT2ITZ968lORTpncHShOoPA19MqvVe0DaR62CILQ1SLYj84cR68ROABl
ipzZk1ygEw3odDVPhyKHis/BMNlTAyh05UXhLbUQwwx4GwE4p+Vv95B/Awq0M4aWMhz658PpmYZi
YB1OL2kjn00ikuTW59N8voR8nfXil5eRf+nz/tEZARt9uZ98ms+3c3qp033kbbSYMckrDsHRif3j
yx//06vyD1+e8/Otfr6c/PvnDRKt9MvH+GVT3itw+oUZyJROF0THw2D//RP+8iRy8w8/yS9P98vf
f9mUDz1dfHnTdm70G9vpdwasHK8GInI+Ycw7L2cxhbtaFfugWRqKwPwBUhJxT3IzB+VRbsr1Vnnd
zB85SDjkI/Oevny9CxcUzrCJNE7qf7jZVkzxlDrRPKpe3Qbw6LjVp04HS46t4EwBQwPkcn2ovC4v
RFQMhyYQ20kMojlUmdORi0vn3KiRjK4fwlgqONaAuVROoz7VKBeVOHZ/SYOYiwmwIFKHZhvG1bWd
g/NYoQ7lCPBOpjHIq1OssueerssblZUzLre+PKQcMzLZSDeQuA150awkX7mlpWS1GQnzADef8jP5
JGVeuvgI1+cbgiiYPfnyZCtyq9z85dbR0Z8I0jR8idWfiZEHOFU/W59JCfCG+kTBETdUeJ8Tx1V8
ypCP8RC9hBp9TplEIS9QDoJ9ZTIMysdNfExFrwU6cTcB/aUS2JwaaEBatz9EK8UN8RUYNReFboW/
owz9YGWX6d17TvH4KJ+QhSlvf33WAFc9SvujFY/vC8k4dU4lQn6OANpxUI8puK51QJC3ya+Bsdc+
8rjT+9PWM+Yww107fYtVbjM/lxkYuZOb28Ak2apZAXfMlJ4GoWLwPMVkyFCLRs+eqkmY9GoyiFjz
OgZS60QuQnVqDvQ7LG57pgRYqsEq5kiH4S8AxNV62ri4UlG0ZbYmtvJdummHPSjVd/ItyPcVWPF0
7LTrRcdEqBr67ecdf/9p5dWi798SQDk0kuhgz+Wa9CNfha5tcTasr6ecggFSScyDQQf3caY8uoqG
RU4S+Wx2xXjZq6gSZYqFRJKMK+iWfeGjisguPP0SrXzq9ec4/TCEo/zMsIcQENJszQjflEFr2/tM
KnCGoMa6U/oVX5n8ZeRuTZNN90yWF2tahvw08m/yYl5/8tNV+dfPHXo9fP7oqryzvMs/fqquwPow
dpfykJP7mnwz8upnVMrputz6vHGhogdIkgBO+fSh0lsHdTE/I1bky7LW5EiWm5M81D435fEt3xwz
v78dgJ/xLKe3HK7UmIl5Ik6jB9oPvwU9RAqxU748TCiblAsSc1hiDWRPF7LvoWyjSPXl3T83Edzk
Z7EXSFq3DGKRe6rcOl2cbpuX3NjNBI9UMHK+jEHys3f0omZPbtLqYnYiNz/ffbVM12aC4qnLdgPb
bTkvO2tavax11pZHy3h15BtBSa85mnqUX7a7coLk1um7P91mlz0r89BUNqc7y5c8XT09Vm6dfsbT
H07P9+WxcfHYp0rLGMaYKQfO3o4aIpXX6/LI4xtPu3N5/fPNw72jkEIDdyufS/6mv+yXy0uoKMVR
7q4xBoyZQ4nfIOp7pjJyT/njTfkUn0MVUqH2QJzFVgZ/yMAROZbIq3JL3na6Km+TWS3/1P3kncfg
bRRNcZSvL9/fIHfQ0zETOOtu/Lkzy1tdregX//QAufV5L7n59fovz/rLvb6+wNdHKaKhh2k9iEXF
mrt+h/I0IrfkY//ottNd5F81OQuUm6cL+Xucrsot+bj/9FkrSdg+PUTe8ctL/dFtX571yyuRs12C
GvKbPupZo3OId1QS9KFe9ifyltxCnVTBBVvPJ1/+crptyXOWDfJ63elsft7zFAxzuusvf5GbgYFz
ixg+huR1PmJ9Mlklb2o98/5y/XNTHle/3Cqvy4fK4+y3Q4wIpSnOvB6jAiU9Jsf1m9r6lqYaN9mS
Wiyeup1ZVO6+W1Wj7viYTpCj1LZXHxlOpg0xR/YtdWFyrfFTPFZpe0Q1oOLHsObnwigOFp2jR00E
7s2g4ZHWguE+Tap4VzaTu7Zzo2NMv1e1zDsM1RofMKCoB/3pYpnBQgLkS465kV8sdky5kTqJF80t
saZDXu9JQMWNP1k7RY5xXz/w53CyFNhy1kXVkk9bR6aIyNOrPNGeLr7G8Hyeck9n49M9/+g2eeqW
T/v5Cn90n89XGFP3wmr3KqCHfD0lygtHHrun6+4675sonVMWk+fN9bpMYvm88Q///uXhltnNWxsZ
/QYzFYOafHju2EVyLe85ID3cofrFS8pBO8tD8I838fhCDcrKNxE3lifKGFkDVqRsRMCmEAftJWP0
Zhf4nCt+6PLbmBj2IS6e0jwzdiSaHijYYa7G0eKxjjoDn2B8a6v4RjTWhTO5V3oxvMROUv1w0J2D
0Tafzd68Cyb1DaQLvU6GZx//82o0pnHfkgG8MWJSZpZiabe9iOg008va1m3feqiRQUYn6CZr6ozo
Evvz5gdGCMKbQmaGteJ0vMRNSMbDIRi7tRtcNpsYKSgkynLZxVl7cAPI+cLEpMx59sAp/im1yOOL
S9vcKgre5r5/DqNJIXIFkoYJZ3qizkaVb6AKRiF8UztrBT4g5Ny1LQ6MNcJ8COarIQqpUlgoBzEi
gwpMYQsGFC1wK/AF9wh9wnEBJNtiWG6DzC+M8l0R7rWhGCQIDt3eqpSPXJlmf03M9auId56ZkF8M
/L0U5pA42TeoV16ieQgPNmgNygR+Wwbfe6u+dfJkS6J77WUW3+pAbJX2Cg27u+ph9Hpure7MxNzZ
TWD5WV68k9R0NJWh2pTRNO1YJPf+nBY3dam616z73mw3WkXYNlED5SqnoH4txsw4ZgON/TXKpi0A
sBqU1/Cx7LSgAOnlICtwlcxn2UblvI02dVlYh6wxzpRksHb5pDa7sUQOrNJEwL+c70QVVdsR6fzg
ADQJKVsIMOF6R8VTKfT7saydc3OuDaQIBc6p9tFdAvS5duj6huPeJwR4eKnaxreJ2T9FUYJOeVIe
SsJRiNoRD0qJis3WXNJeWPIQ2R5cYlEodn1orZEVIxCIWCV83Fx8oOcmenFj77j1y0yO/LZaUtii
k0FCMFH1F8C6xr2lgL+CxTC3WGyyjlzmVKFQLuzHfBYvrD5ZVRqZ2BXtcJiCJuDjThSdC8pMvYLv
QQyv1phBIjTKM+RB1kWtjys8Az4Do3+kr6Me9abtVHiAKKjJZsVF04cgG0V/7EYoGqAGVCRhShU/
G1M47VIKrHXfHPJrowM3lFn0KlzRoIclwNs1AVoI68FAI7S0xbtdieh11tXXpJoKvJ5wuwuz7BA/
iC27nLjC5AltY4yg+I/n7hI792MmLlAXkXhooDwbw4upKdoDii1vKumw9VoZ7uf+Z2jHxU06pu8O
fnk66pWfoJrfFp11NTdwwKzxXuvVVyTM2iUjRUoFoR83nIae8b/gFaoY/pu6fsoS08CQ0die0sQs
DpMj2YlrhEf0shCWiVoGs0WZJYhhjadyp5Vj66VW+8MaaSUk81M42vNm6bQLa9R+KE7v+qVCOLsL
96y9m6u3ojaj20TNmw0ZPNMubKHmmPjUBr3BWeg0OK6s8VmDW7frqRHPEBDYpe03EUQWwIM8vbZM
QmYsvfFtojo8XUWHFRr5VrRaScT8BKB01jy3ZcTQVPbZZKU+rr3EDLqVV1Xue06pLZ/GfRXMy0UW
Fbd2nZ5TjgVPax9Ti7WmyL67MWdDsARFw+4HhfjewfNPpfRQaqvTxDT3hg7+FXzOpomvOP1ZoIg2
6JaPIb+jP9f3pdpoQHM3QJ3wvUXBlmhRdTfiz2hhE28UkZ2PyTCRfSWIgJ+/aebw3R1z1Bzz7E+4
wpA99je5mZ+P+Ex89CHlxqjy6OAYBNWJmqO2N3SdN21+w1OmntXB9wXttJkBpM7bbwaTqQ3QKDjD
i3buNEpKESS41YLYL5sAY1ePEmdcqvMmW4vkxGmeg9G6BOxyQOQ4XRmTgsHTaDlDzJyX8pDUVWj3
8wXzmU09NB9GaViHeohANiB0Ql+/H3RoYrEwqNMuxRFjDs6ZsS+OtcGKEPlET0OTozwsgdRmAF/2
HT/qXI/jZVB1cPtoMu8QHdJ+rUgk7adok/Q59ZV44AiEMM6Dwn7XlAmji40Pr54MyEbuc9XRM9Ua
WkGhGn4oYfcWLsPidfrtMOr2US+HnANK2xEwlnoRwJSCwPBLfdEeTbWqN8Wcpue9gjV/fqnbSrnK
NCyU+C4uR0XpPQNs0pGm3KZEMuNNibHPagZLhgZ0SgO0ygEjc9egwAttc4PgPfvO+HgOvSj0QpUd
tYCZ0usMVoCh8WuBDKYyv+3yEhsC39g21d0Ewm/0IxFAcsBnbVKcWzxlic0l1C41Bc9Ll5y7DcNb
H1ivrJj3LQ7srRtf0hRHGZpY84a2Ho3QILzULA2sVe1cBbhQPR3dzaYfBN0qa7o1YzPaV5nBxyqX
A6GA7vmZqOgFky4/navKYyb4dkPK9Bs3AMWgx9/VdnT87CUI6Opj6s12eJ84BMP+EM/fBpVYqEG5
rbM0PsPufjvN+p7GXBqF+o7iEfJHbb5wRw7x2nH9dl67N1P/g+42B2jAE5VGjjYvE56Zr96vqLsN
g6bZaKW2hw137DO+ISx9u8adknMBPRFFod9UF+PUuncw3cYjNqoyzmErW1CQ7WnYYOIst4E7HhJ1
BueDa6jQNklo3sw4ahjG9XTLGepMy93OGzPm4zDF8SjGpVd1+eQHsWDoW+L7XgNhOWOP2ZU1Gmo0
mWsGexv6moJ8ta3rR2x19pJdgeJCXvED33nqIS6ktAXmTo8W+KTWtBZ+cPwUUVLhQJ7X3VZZm5b9
uTloqgetxUCqNab2PtRHjvqMoFWI98/LiIGE5K+HaVZu4rbmayhS4lUErjzOXftCq6B+OeYz1g7s
0tU5mknhZ5OC2mnKs0M8jN8Ilj3g8qyPXQI2zEJtyUnuGNi1Qmc/6o8uKG6iTJkwxyDGJwU2KYJK
5k3gugnOqhb02Tsqw1mkGPh8sdEpAQzcsd65Kc0nDa/8pplfViT1ZjCj96pYLibdDnz6tXwTsdhF
x9IOF34gCEPoCiv9HpUEljEEmrieOaFmVrMJU/TPdbWccVaiE9zXHILoLYMcgTnqi21oVs8OcVxu
b4uNil7MdaOPfE6fUZqQeEZdAoRnd6fNuruLTDztUwhyKE8fsNBhasQKtOng0uzabGKaJMz7yP4O
yqmgHQ39r8kq6BtVfJGbl7byw8YgCPaHtQOsWGVcRrxH9Kpmxdq1JfOWsGMqxmhaFml0Fw/tuV0u
CIIDRIdp1PmoS3WkGjWAUKIBsgyBp+iBVeU3GsD/4zj235zZ+WiIcPCq3NKRs2L6jObLARlA2tSR
ZznEojWmN0YL8oW0JxRNuXE1q/Zmi3OxozVHzcYoFCX/h70zy41dy9LzVDwAM8G+eWUffadQSHoh
1LJnsGcwngrwPDwHw4/2INIz8heqvJVZF+Uy7DcDRiYEHZ1zQ9GQe++11v9/P3Dz+KYv5M7S1hQX
1AwIG7VoeeOjCgvzqvrCSzXJHNSv1nUlQ4qusKqwG6qnlNXBMBes6Ofybro6baqV2O7zm2j5RTl9
3gf1J6oiqIFIgEA5ZU6Jy6tIMpek3zATRstvMsiJA9Y8ojXnxRRFW7EbZQh8YJQ4dmMq8+4pQOYq
a2AdJgKerBQoWak8ViAWP6Wb9gMWOcjYGaeqIrh3c48zLua6tyYO4bkYCLdhtJVeDG9ZqR7Ku4vo
hUFoElpC8lrN7RbmUrvtqxkpSdIKuyKWAGtVvp7U9bangEYlWG1zzEwqomG5mxonm823spQZECo5
JGHdbLj6zXOiN+7MCeAW1cfMmIOrpAbq2BdEJ9xqmrFd5hb6tC6quxczlnQzXX6eG+nLuOMGqDXA
xqkRFWDFFCBIZRZQNrw0V4CJ+C3g8eudI+RwMcyJ7ROMFFzDNrgNKAkgrN94/kv5PpwnRAvLKtsP
ovI4oeuJY1aIh0vjoUbOSGNucscCI4BvVBtX9OF1e4wXBBl2q0nu71urKE+gAz41U5terqZ1aVq4
hJ1SfKUZoIWIuGGb4254U7i+CnXb5pr8XLTGpUPZw4BU8vpYL5Z3XHtJpVTwMLrJF2/okqImDqUq
e4b3UZ66HoB9WZTO7Y7YKUuFc5XNqd+JPYTPufREky468MGLnrSNJ94KPzH5LLGHcOUgQo/b+e5F
tyHxdc4D7XytXRNhGljJ5Swl7igoxCBMwDuVog7qeRxR7zqkEV+dCSRFEBvWHOqwl4ESQ1zXsW+l
Kgcd+XabHACOKKfbDJdtjIS5zX1k28xhCrbcHM2XBOad9iZiFQndr0zQCMkKbGfkDt6aDl8+SU2Y
PYwcWT1hOuz+y5agrSmve259AIJzT/O5MOEFYyVIgfFeSsqlLGaUD4TQdDRUttgNefSxQQQj9mWo
pBp8TsZit3YC/pN1o1vGqMc4B+/6DBJjQfHBSob0fwlWXPMT0LmUiXPktvfpARdHHKyrVMmj2QVl
yqpZloR/ddmh1A3wldZtwU19RTP94CL1xo6sjcg3bwo+PF10jLodD1l5ZW1AvJUYRIqLLeo0EWem
S3XODccV6Espq39cadIStXDiR3PxLGYKyzyb1pToQmAZCdMRE/RTez3epu7ZTI+J2j9n/RWrX0xs
cg6Cosr0BZ9GG0OvICxdIPnBMcDhunkH7eaBlVV6A+vJVSzAv1rPSd0lHnPvg4Q7OEBRVgUGRnhN
ynIXljAawbsk7YibRE4XcZiRWigGUwzdOvkpeC+dRpitoE7z73TSP8j7DB5PcZHpw5tGl8uO9OLc
3ia6YXMfan0cWGVW2iZWZXcaXoCr+qNhrVPLjzVlcPOm11Y/iLXzZRTFvALDPMqUILYSZ7WPTZPT
UYx2+c5HWmvwkNmF47hLQI5Dq9PQfgPdvaPBw4rfyMP5Lg8vpRTL2yvv3q6/t1vxlj4mAhBWJQ3j
KJlTFXRU5ZSZjxmsboCU7h89iHk3NNfW7yRFdFN093alSLFH9FqxMqX+/8Jr+P+QRdDiRf97iuC/
/mdMgf/0P/7TX//rf/jrwy343/j2v//1v/yZFfXPD/OHT1D/C/pt3UJ9+882QZTefwsDNIy/oBA2
LUOEfW6hXfp7GKBikvinWhgCgdcyZNX5q7+JhPkrAFCKzF9COJZl/urXuhl/X/+mnu/+9Od/VNM/
bIr/StaOEFljoAmATtUwMj7egPrz/Qg1Ae299B9nqcqlZL6JIUEY1GM/RSzsbjMXumm61VSFZSou
OzHyrGh4kUBaZ0r3vxHWW39W1j+eAnJ+VMq8ZhlM5b9+CmBs9NrE/xteAU5tB/NE4zC170NXQ5MU
ISYJqL7UItrUdUywjKxW3iS/qoh67gneHyHeiHfBTq/Qnjk51oZE8rse2apG671GyjnGiS3Wn1Do
+UeULWSgCPlbhm3s8e2sIrhN53N3vwYpDL1OAEZnheq1ZyVGVbTGDUU7+g5kiNZp2ymKK+YD59Dq
eWZI13I1hDfdBGwYw49VVvFAEc355qD2vIBHiFNqAtzXMnwevdJ5XQ4vZzhExb328pijuWD1B916
lUDNdbHxfu94BmUm2RbHODwCTkl1IiaJN1wLd+So2Q75kTL6KWumFkYL0+K+fhuwggZpMezjzljh
pvy4E3HTZ7RkaE0F+p2nMfXkv1OcfZY3FRh8ZkKNFqdPtLlurA/duuogYqC+4/TS8cvoq+bKLi6h
z/9/w8GvbeBprrENvH+VzDhSsE7pZ/+P5gFJNSTl31teFl/vyfXf+C/+sBtI0l+4U/mfpCrirzvg
j5WEZeQvHPQljdtHNw2WmD/8xn8zGzxWGdYTWcKH8IfZ4BEqqlk6DgZNs7ArK/8n6wiKsj+tJOLj
IUSelwVoS5WUP1tWcgn0qmZE+haawQgIhnMVmSOLQb4jFarTAgFQ8cAv/n6pU6j/9PiPumB0y0IC
aO/9fvv7JesUwybWwaTjgITx98uvrO03i/H3j9dbxhmmKhIoTnIa/ls5jP/wM6GCvh61q+o3BOY3
kDH9l4hgGYIEC0xrYjEzoubRkKqXNbx6ztSPb6NGLp1pNEjKvl7uDaVlIrQlsRBtsTI0M9SvyT5S
rZtnwbUEVpyiGCAd4bGuO91vXLZqkZytW/Hk92a5gR3gPGRhSKPKzFf6QcRagQSytoxFN+cfVgV4
tXiEKCe6SrDfI8BZGCVC9ZiCCASULX+DLFXBoGsZN/VxjhVUzgbPKc7M8zBbC0Mm4a4Rr/CROJHm
nZa6vxLbG2JqkGUPtW3Xdnz7q7lV0M3kkC7C3+dJZiXA+8czThmfEJbqNziLl79fqDGSQJzS3W3s
4M8SJR0/hpl0KZsceSnYpTS8yfiRax3TiL4w+/cMxGpC11PsO2OB75TxyVQv4hj9vGrcFmqsnkoU
k26OMv5XZ/kr+kQrrCKynVg0H+Pbv3+JHzqmv/9xfqhu2KiyA0p/0p//JYJSfGS1//7ReGhYf79D
GcHkgh7fr+j395n/fjEes9jfnz38cjJ0Eh3wQ0Gr/qG+gSaPnjcPZCEsTqCDaf3mOCbpC2ZOc1DW
UudKpt2cZQRyEIG/cNThiCcj+kpghugzVhoFHxEUDQ8/CpDGgT2FZP7e92EjnBoZrtxw5DtrCKAT
lc8jbX3Z7Whiirt+nBg8+5G+YlnPpQ2JDUy2fiSXGIjLdUOgZqZ5CkyjfAFN9HqTGbXtFDSy9ddV
IwAG7XditznZrbNdJxwBlwmdLKdZUdN0ok2NQyYdhovF/UM8A1Mc7o4KufgINcwgTNROKtEujZVO
GigsH923ZIhcJKWsDXUdV+44LNmMiU7bE+IdNWzXdkOmbGLfers6VScl83VGb66MFhz6PidZGnWq
Q6ZBqi6LKchKXivJ2VaIo4H5Qc8uxRTQcNp4W1sf9RebG2/fbnxKD/qzYNlW7PXr/oQXlXfCcGPg
J0OgNo5sEeiymU2HeJd0dT0we+mO/Lx+vdmG954vQB2shG1J7oRq16/D1aOvW6hORTf+5sozUAJH
9NBz0TtUl5QYtzGY030NVYoTwvegY5b+zKDgWJRytp4vrpCXPkUgTP2RMQrv7iP+COi95YjvNVV2
bzeF10HTClrVudG/QHhH1X5UbqtqL5+VS9lyUGcNoeFCmed2B+bvMT2yE4lpixG6FmhnWjcxZ3o3
P9YmMjIg1swOqe9cpGTFSV8/eE2X6sM4V8+WV+ywpOgTR3l6uq8coIwQdBsgLgg79yig7TsYrsmK
NH6ijLfysxmkm2J2xP3cuEC9K8s1n5S18EJ/gBfzmIa+q9+3pxQ190pf1ot+Yd7pIXoCnUL4O1/X
Di0oLvog+4RSJiocetxyIyusFKH6nK8mgsooeg/59TSum2fi995MBOsvNPAZwnCxjWuz3vKhDj90
B9S7YxDO2nlcUBrRincHZ0JjrGjmPZJi3tqVly5E3bs+6Skxyg6jKhxRkPdLj/7CQU3c+4+1LPCg
2LJvdp7hkFD1Y30mT8qq+1a/lKX2nn5ZB9adGa3EKfZqOqeknN3PURHS35UnV7yu6n2nAPNxpEvk
Fo1jLbXZm7CEoLHbVWG0GHdz5dVsBzpJI3b3Lr+XTIiK0OR6KMmG8pIvRvQTkyj3a9xgDhk39c3T
L+qaeQZ69HFjubB1SrfzaBgb0Jpf6HLivdswL9ENu1lhhnlqNj0xoxZrBt2Z0PwBrjE/i8wzQTL0
L53yytoR4agC5q9/MacqjKOW4J9x27WYLeR3ou7QiHNLseXycLcrT9ZrXyXRVsLsi2IVSUBqI2o7
0hjhPe/e70+ZL31cvy2WUFsww1n3pxu/PwSjlb3MZ21NsCDL4hTg01lMwLyBtTvaOX29N87kXwNW
y+kNOul9Ue+zPpRGuyUwufISwBf08MRF/RQtSeOt+rDYC58NSVtoagSPj557jwRrYMjciVASYvu2
Hp6jO+FbLvg5mnCW4Ju8DvAAtJ0KW7ittAFiRFix0bHuSMviKeOiZEyLQ/b9oZyzqOdBm3PiDkSg
dJGnH7i9D+Um+0Chbn3GkI2W2s6A1nFXvk0596HOJgbdmpfreM6aTU5yLzloJE76PExUOyAnZ2FN
J7ebK44FeIbW7ad06l/wS0uo4fdIFokDj58nMSivz6A5beZN6BRy1b+WQS89zw/CCW6OnSH+JAMv
H8s15DcuZi9SV3rhlcV3mYWEoQLokw+3F9pCZuLwso3T/RSNb3IHnA4fu4zZGj6Fr3AL0bTpLDur
oIaXex5DjSkWCEMdfBYLRBd8xUIw4U4hSdfik3GL6C0ZLyrNomwJQOH6Uyz432gTRHTzeGGs/2LA
2WxJZuDsSPaT4KmHuCB7aCNvH1h77ISbaeFEL+0SBxnQyWYlNn6BPaWiRf456usMDCNZCwQFEG/O
W1uGd5Gpricl+2u7EgD792SvBTw94s07cjvLhXTd5ABhdzzZx1DcxbgY2+emWhDPmLGMwRQ8kOtA
QbfKX62lssyO+moO1a2yu++is7nkii5taSW8GDhLWGLgxNjMQV54Ch3q4m5HlEzCDF/Z1h3yv8yT
ohCwayWfZMtVtSXOtehYeNPT1ddcxbfYHhZS5ae1V6XPab9FxD+pmxkP/qrycv8Z3h2foPYlJZ8q
XS05xJ+jAPq4umrrmC3Hrwn2OpqqdKUfsW2k3SoCyfvRPzAC9EDptAs4AiAehFkWENhpxmyfAfHL
96s/aBtpDEfVNYsNeBX+vVx7cXGoco+KMceXx9V1ZCE6Px5qsssdshK8p8zEF/U3iq32LOzVJsCX
T7c6g8NKShKRDt8p4+XM4VsQ0aAdGAHX8kqGYdx4Gl0qPSBxIG88yMyZQkzxs0FOkOxcaeAB0vtU
L/XGei1NuzrwU8y20QpTgbA1OWk45qWpXZ7SUV4RkMdENzA/1MvVFdfF8eFqeSyn/Y9guO02tha6
3wbYFcdAdq1A8aq3/iAE44E2+F6QlsOi200r5bUJDzrpB9/t223bEwq+q3kMRLorNcQxfCUEzs2m
DcPOFzFMo6f26pBua1KC03qkuAVXZKcnGrwgHKFU0IwrpkVlQkp8VvYN5ILYAUGC8XGi4RuIH9ar
eCFJYSRI9AztazyADM3d7gRFHtTDN611+GFzMOgBSrBiWWwq6MYHdVUc5st0ac+8//wyZnD1gblE
u2XjGG+eQ7Df0/QEvYcrtmbS4fdYhopttTSepfP9O7l5SopJaXM/PwLo7enRU7ZF2Ys/h339rsJ+
YGtl1M015MIXhSJq5GFyHBbxCbwO5DSevHQWe/QFjvYsKYF047TtUETo4sW8nwCQYA4c3yXqmWfU
PHR6mz5sx+OUBBrJQA7WL0PxJWgcuc9wZk3obWaTWDSPdlS9ZYdetZvI7wavCAfRvw6emB9T3RvG
QIfzSTp66fe6r7wXQCfJOnj3umZ3/WKftnBSl77yzOQ1Ca5fd08IkC71CywIBH9RVTW7/ix+lO7d
ejH9VPTzymeYYNycjuhHgHF3v5w43e7HY3ts5Q3K6fGoXAMrX+Sv6URHnau+2aPNGJgcnfJPXnyj
eNOOXzDr3DGOlS6bPQ6oHnCz7jG5Ho0tJhIhXeIr73b3DpsqxEdE2WF1VPtFYThV4Zkihjs7e4Mq
Gm3zXXThGQ0z6rUUwTRk5GAkIaj3KZusH43jucDY16nVQz4FbXoy6o9bGQ5fJPFcp5eihdTpDnAZ
fU4T0m4iXSMo4ZavoZZ3iGkeitIETYjNWFZ1KcvMpUaezFKZ5mZZD4vsKpnL3y9GUllLgYQtIlvf
/p78fh+GcTk+MuB/f/b7BcHSSAiDygnDxLpe9NduVQ9Am/uIrIZOZuCl5Igv1IF5BEhdKr7Hd5OE
C+P3uxIEJErXx98UaocGqxhXN1LB0MA//uFNI40r/F/+12pdD66GXMfutdAgHKfJhZemjUdPrjgp
ah3DGeFKnTk8fqFsPopNhbfaIpS9lOYlLvo+VGHWdjTUiYRo2PZ/v1Vq8gxmZomOvNdZbnu3v15o
jQLGXTEpEDeUaB3Lo5PGTt8GWhsgmLiOLunBA3wzfit3MmooYoS+zUW1guKtLkZjadII/4B6YK6p
eLLeFkgjZP5ji68aO4UjG+ur7DOtMyebYnIzivb1Rmqxb+kBD6rq22Ez2oYjn/STspklguZXgulr
jL+JGjW88ru6zHvB6zmLMmjjd3D+vACPjNaJE2+GV/mVAokU0KDc0rG822TBhLptHebExfz0Omya
N6pOyO6PUQu6RkSmpsd5jOTX8dIw7XmNl+JeetNP/YdAgPl3j+kVceLrNSAmUmbmoYPZsQvmLiCP
v8evbE+RWhdH7YOMj8ONQuseMnrWtgXV20flVwsOHlLh1Ot+jVQRXWL3I8hO/5KH8zf+/7eMc9+r
cVAxx9v4wedt9sWhmEpv0p3otfu+vjVkrXdO1juJEUgr3rzmm8MldNjXmN7H+Cim5OeWeCOXziyS
QUw12lr5kNn/Dl3AJ9JzHt6UYB04xTLVU2ymZfN+hoUUEhO4jDfTZCvbWaJV5FXMUjr2NFv8QtMD
L41WsMocLLyt+G06DPUek7Y3E9FMmQS87di43Uvk15HTX5FWPDJunWvBINeefARx+Hgzp/rIkkdN
NV4eHmK8lxfB+7w5SFaCdB09kWbn5AudPCY730R+O3udny6VECA/ZvQh6D9kPoIvHhXUDhRJzA8r
i1SoD3LshFOf4BR18pAfHIUjCbz5RkUKaLC/H6mflRV9FGklsbCcsl2sgioDeu5eJ49OsvraKbZx
FAkXuCMY4pfUYXFpicFhVwOxR+Uo+wUb+Rm7j+Sqy3ilevGhAmUMwzxoIAzQkqPDSxMGfBmv0VEC
hRhdlAMbcQHM9RYO52yHYtK4NEtpZd6CYnd9S045gzYs/V+Goxyi0TMg3J9JaYxRZvCee+MHUAI6
4UTlTZSWeurJXyrFNxWVAIQM1ivJ6UDsbaIHFm14u/BpEObk17uIhtCrDPbjXEteuaF6YaY3xGH6
hkbRohDIWYPhYioL6cjh/EAAYRe7fOz11S0eImInCvOU3pZd5aGKZE2z+86/zYw4jwPtJzbOEkU0
GrnDMDjR6Zp42buxoRwozZ8boiSa9C1JXrb1yeGP8lQP6sWjWQYvFuhnQoS9y6D/0TGgR5A6FGQ/
ZhmMa+pIkfyet/s6Gt+TyCbNCHU8ekoVnG/jXDmWspV2/vCufcAMLeF32fdmSW/EANMWn6riSbv4
4vNtQUo7baYbh5gQmRoa6YmMXLiF3OP0wS7VK2ny8T0Ychf0wL3xbh8SEZArlGCPfguMp7fHVfRm
ftNFUGnAcGHkuc1tSAOID3w40BUQXii+tQ8ukuTl3qPOcZo3BQXERzcfymKbZCS02tnL8M0Sl7zW
jQvKjzykfliN+24rgDcX3PFSyyHaBGHL86I5sdAPk86A3c/205slObQy9NihjzVrlxzUOdpGBvbf
Ret1b3PtD7xp0wZ2HGNXM3bANZk/Hf0vMuXR9r2ZIFHQxwUCbZ84XU4bi2LacLuPiLRlLvUNKoby
+e4OQbYzsEcP9v1SvlnHWduWzNcHV5KcojgU+RNs5uoSXx0i+8YWAsymuz3aLCyhera9Rey9NIfi
dST48knUHMBbR4yKj8KBpgN9AiAPzfp+GffoesPoRJIBH+fVvh9oazmAI/l026/8wE0SKydDY+Pc
3BUyWPxyDspkaZEFSAq6251lj+qFThq+aHs+lwAoWdjq6ZmuFztRpO2BvHFjs+W0H4ZnbOmgpSvl
wr3LFH3e1Dt9P+9JNUIoZLEqrRG4sjrrS/D9LlfT4+EOaX3kc2ymxXx+rBQgG8kheNxywmXYkNCR
ZoAKud+5GT/YNbo5yDKWGwmAJyvv6koO67SHf+wC7CxiV/y+wbjhlstXwsegoSf0xSSck2VZ+yad
0NS/GfaVY4S1x/DJbcjaRR/xKnz/vt98MKonIpV0RPPVBSeS9EGJpmdFnR0F9a6rfU1yQCiz+JCv
ZXAIASN3dVrocRSfKsqteSnOwSN94Jut1pxQjAZC8aJnK3YoVlEurHTaGBKlpt0/TUf5mzy28cTt
Ru4EKby0xOndZYIryz75MfLk8QtV1ZUM22J/5UZBvjfbyZZkKWp/3e5wG6d29Z6AG2ES8NJxMb7M
b9OGO40FW6TXNfCodiptiuxMdGKhOMWiXShuPcdEgbrVFe6/zXslKGdOC5PhIYa8VIITZYEqHMfH
Qq9Q3/Lceb/VE3Bx7gv9uiaVoF4pbxpi4QrKKe5XQlVQPQTNzTfLHaos8yv1KI99LfeZ1uelp0tP
UKuJr5419j2MTg6DUlaQ0+M1s7I0Hr1OLkd0gTahIGWofaBVofnJBx6Nm6QOY2OPunLuuRSoKtm2
cThUyCAdFIvkdxSyh5P2caGQvmr5fXHoWWA6trVpw7aBAodEeCWCyOxbW5Zfe/L0Z3S7QEdMeQWZ
j/tu+pa6k2X63Uh1uRXPbIo0BQHtj1/XQxcvrkHmp9qeD0W5qOf4EJ/VL6Kxje24GqHmXJBDOpza
4hDyx6P360qf2T5edcRBXBdlDkPRRq3OhXcN6ItEui2erw8xLa04/uvpm7MXnoGe4RCjUN58bC/t
TvqYyX+I7fvHjbeC49yhf9JIFnueSbZ077EbHToWkkc7OqdavC6y2vWnY3fWl+V7fhQ9/Q2mjZ6Q
W2O3vw39YVpIF82fflByx+iZ/cRhrFMthNsngMQuiEPzneVX5bI8s0neVV888cZGgAN5e785iyP0
7Kni4I/WG+GdLT1fkri9NDf1C4mQ8Q9T4Ln17+a579FqKg66Jzo2OZ+hEy1zGmH8SH00VkValgM9
nXJLzf9mGEzcOO3Jg9vWbkPS6Xny4ueSO4AD3sTGB4A9RCxFLhOQpx+YUpzJ0O2Kmk2PlJMabpjK
lpe3tfzDqssYPr07wi5ecZX1p+pL9arIRvFy40qw6/V86A0v+ibBhBUcCW9NHyhb3hl+TN+KOy9J
ZT3GIVfrJ08yavyuX9MsresdH3KzjBYqR7dAy9Em25DInpst0c2rNHiE5eJIscHqk2cnOsMP27JV
OMWTfObopa1yipJlsZbAleznmQhL/pHicjg/ska1SihLRH+QuOHCy+ITj6RVTIBRTd3jg0gixpnS
bvywPrg5BbhdFy4W+UtGNWjYdreZnmFz77h7u/PtQtIdN5TL2/f1Vjzd1+2pO7MoZvRP6N88pRwT
PHmhvt4/rMu9C+YzLqHyjX1JU3fFsAWGz0bD8T9aK28Po7a+Mj85nQiJU1VE1y+SI4mh6ZN2qGno
nPCq3JjJc7mt5SeDa/IyhsM3MjiKsh1Y5oP4orX2dVHc7XJdrVREf6CcqMLRjsN0aZm32PKi9qxN
jAnITsKbp+5QVU1UNdkzueYe98469ZTQ8qu9tcI1f5xepMBctyxJFEtbtJNcuj158TiT7cTn02jt
CHF44XG6SExb+tA4npxYI7vHumEXH1ILDw6TrR0LlE/0nE2CnKjGWPk4TdY4QgKucLVy0rUWWAFt
gulJTF2KaZipNPUV0zXvOAkceXCut9Xst4KXWwEa02vhmyeIU9XKhKFbkf5t5woEOsIAXLz7jhkO
xnJWzjULK1TYR7dhOXBElkM0zBwQa2/6lJbtsn+bnsbOB6slvyBgdvnQOTEPso/6qtpR9XEwPV6J
snnTPH1xPVPxrRgILCgsjDNqDGtTbOtkUYgOfT7yuik1uleRTiuLfhwSV8q1I7xH4fRy+xF5ecAP
Ns2LAGL/s3+GGoeIvDg0vYMw7gFueDZX4geNK9Bm6kVYtlKQHG/PiDs05PXArr8yTkg8K7r5OgWZ
GPYKzlE/g+KGxJ5GE3QpnGU67RBAcXbHGA+HyM2R171IgU875U1LHHFN32c+YU/B3hGYp+YlpqPE
CIrDuIEyjGYMbZKjmr+NvKJ0QcrvdNJUH3gFRtGE3vyaTvpn2JHCcOiPfGwEIGNJo/Fmk4FjSu5M
i5xlJERDKXz1jvGjPDP0iGKvjAONEZsUpnvlvsGZ0nFZOAhUGvPcDUHd+XeufMrggsBq4B88HzZo
VwhUFJKOCNercgmcoKP4WduSA76P/hj5NXSm5cf7n7YuzJLbERZWEnHSsLkLqOHvx3lXbHv90ZS6
7s3PqQ35x9QFBdY72MQbVu2Caod672v2VW5qZov7ZhuvoDnVnuzXy5Kbh6MyG0m80Ty8Uu/Ds/bR
r7PRLks3fhdpJbeP5TcHnGSXP/2rib02hkJB+dAtu1WyYcYa/yhPWWA9QdVyRgr++U39gafGsINY
PCrmxBmSUDN97rRxkR8jYY+waWgeM847qkhxf79vecRkWN5eomp1k20GkljlWayh2QnREtAqwAJN
XROwypBOIdQXgfjdZ7CZPvass/Qh3kmdDiUrYGipxEFkuFMJMxd59AtAuObO0M1hTIRzagiqOJAf
5whmopASyNrisz7CN1O1x2+1XpRxydS0ROV6cxErsS102HTfORyTr03GDXLxxbTkQMC8kMLPHbkB
PqvXkt6a4LJaVtYBr1NaPGthe5Isf4b7RobdZ/KAXlPr52H5jnKW6ANowDnT4GLHgIMQsAyAZRlS
uDTkEXNOyJBl2+ImfpNZxzjdo8VmwsWnxwk4P6S5e5cez+COOusgA28gu8KGiMd25g2bZJdpm25c
GF7LhmiQ/OTEAUv2lpfLyTh74bRc1uvqxozoGnJGs95xBCpO9Zx/xbrHpV6uEU575iudAANDF6UX
babycFvHW8an/VM2Qv/GVhCMT9TwDBSt11+pLg9+aYimoAl15RV4wvf0ab6yyclgHNmQxtDisPFG
lgzbNztcqbssruNp2qrf5aHhiLMwPlFpN16e+LO8iKI1MDeCCV+wUeJnZYflTsp9Zv232ScOrm/d
aiZThfQLhlQBo8PkyW1anLM28zLDMSDFfbKBAhH5ms+kUggSB3/e0hJ4/DNAx53AciQzmQLtg+4M
x56XCbahAKl2B+40rmvBhkjnd6cchKaELm1lVmHyBnC72dfn6zU0hJDhAhMHKaNn51vjQsr28/QM
tYZUEtRCsI7J9jCIafvI6fMEOu0d9Pd0riglus28qRaaLYS0jrgWONnV7nimLzunmDrt/GTsNdbS
HRmpHAmfFR+N60W5+rUAusMZMTkDradvu05pGue0pUYPtvP9FD/fTxKWR+UtRT/IE2QMwSgrBO/L
YM7ogXs7KdYaJlWGvogT/956E4KU5E3f6h6ZsLxTmdO+4NElEK15PNf0HcNg5ET8XwH5FozznoE5
A6Np8HXDpWXJcUNl6AuqjrHxM50LjzHWy8CY8izthUW5a56KI5u6hftvJbgYub4YGOGhSlu8ogwc
Uoe1+CSqu2w57XQE8gQ0fUcX8TJT+3LwXjSvVZAtZffu0dVR3ml29zA57XpJiM4gOTIO68qLPGHR
n9MTL0d1I8ljyqEs8PYjMGC51pxkE+9umyqQMWHTVHpM6FJQlWxDAOWf2iduzdsTFxkLntz42kl5
QVOIfJTcvgUuKEVej2RS08J41mnG9AGK+VvlFzdmspBiXcbd9XelrEgXN+kJMStji+a957hThkDq
EuqrnpmLP0eexvIyuUbuX3NggtAjN1KM5nwx1EFieAO5TjdmGT4qMiTqxCIyRYh+5w83HF8DvlvP
yi/Y7+gprkZhK23YWNp5yeiLd8/4ncdlGmwpOzeYR9vKa/udnsoPLLvVNwPhAw/PFfP4EJZYoA3y
DSmULt2q/W5FLhG2dNtYZ+datc2jiTa+dxVSy5ks0dpqbEaAj+wHun5PfDq8RgBPd45hF3k1uMZG
3yETcsSVeWR2eMOE+qVlnhvRh2hR2dNQsrVspa/G9/kTj4hCIfrDnGMBxehm9419y4Jpeo6HraR4
Coc0bGeH+AUD0JXOrrExApHZiMjZFsSqFtwHF0E6xw34lmZPNWvPH+mFoiIqAyKxUUKQeTB7ZHtz
nyLp+TBXdewkh/pMWnLqCwtWBxE0LAFaa+vq36cQnazkcRs0LuR7+Undx9/ScWbe/GkWTu8gizgX
3wLdWzLQMle+8PtGn9dOz2rTXcRQOTNSFNzrSXjVj7fXOAulhawFvSN/dhxRvgaXnYJG3FmIF71j
BcwWz3hpWDK6U7tMbrZ6iU8sCrr4EKJhNa6HR5GyNTdTyJwBspmVYZN0Gh9+QTB95vue4ZuAH8bm
iq/PyqvKkCc9Fapbn82Pubc1mj+r4Ynhyb15vJ9tYGLReOIx+kN7ED/UVb4j7lpunY4B568e5fZ8
f2sDJX6MWjsaDfRFTwyZNdwRHuo3+UV2y1PyxmUXn8ji7B1zx8innt1y/f5OWZ3TYfifhJ3XciNb
kmX/ZZ4nrEOLsZ55gFYECWryJYwqQ2sdXz/LkTU3b1XXWD8kjABIJghEnPDjvvfau3GbUIP9OMOi
fapoCi1D/iNeYwT0cFE9xE/zA9qAnKqWFbwA37nHqD5xdn6KJdc7/SL46cU7QTteBiycaBeYjT5k
/oqxMoNbdFPr9Gd6sDfhpTlKhTxy4UUIsEBC8kTD8ties1v7rKz4SAlF5cQ6Rpv6vrx4e+uOXIi7
cWt+GgwMMWIs46O+s+7wX7av0QunbniIVvklPQ8gIHfTeMSVhe6Ftjxl52Wl7fNtRM7HRkHS4ezQ
4dFmoTF/b7B4lPJHdC/te3+2+WsZ335LyxYT+okp5bwKj4RUYbqI2K6Hi/wJcta9HaxP1i8A1Zxf
NnJtenV7PudvejFhsFaabWdBZFggdOPwRXhD14EhonOYL4a+t28pMZPq0Tuox4zlk0tPdeK4LA/p
UxGtnA/7k8c6bWH8sERwoGhvMXIaKvuX+kZfaVRsERXRqtLvhnYdM6mZyElET7dkyeYvNAOMaJz5
S9rOA5YYdsSP9QXdp8LIjR11Rrf8g+q9NB7xFPfzWtO3Bnt3bERf1YnfhFjWBdnSLevn4QEeBb8n
ymUS7B7Nox+urI/uMXuMjxyfDK9FmU5nGyHmQ3ujHJLHbo+Kyr5O+dk13uuncFoNeyr1kqWPl8gV
kw0itu8XRtjYv/Ib7Y2+7s9IVXUKnsmpQCIWrNzx3Z/23m31Ee45tWb6qa9oQpjb4M/tFulJ4XKP
fG5derfE6xI8mTzXr2AUsgHszop1e3zFYjrTnToEzyg6lJNNSNmypQH/zpXuEaine0FYdkHmemnf
qhdCIqijcbx9sGJj5o0x8XP4GDj0F1xp7AOqIbNChkYjfEmhqVU3ARbGC1W2c6cR1AWIhvK4vkyP
zYN1NxzrbZrsI+LfqWyf6y0LzG2Hg/HoPabB3j6rCEi4MtP+mL/giAcrRDFHkJ6sfMoGzSNtFqre
KVwa7nbaeitWgtfaWY3PzLrr5/jZe2JT2gLe5mLzRIgDMY75Olh1h1f8Cnm4cqhr6RjzqEfs3IKR
6vQrIm3kNX5kwwDU2Qq2AtheV3f1OabmYFtDHmSzxo87MSD6bj/YqUbk4569d/+hptTWuSzs22wV
qruKzSVWpOGYl+dY3dlf9lcCjoe3ijfx5DgrK9kxRo9e2VN1r+bEOGRtM7hSb0FOBxiq74Zvtd0V
D/EuPxucmN3S+VDuuNJlxm0WvFVoWAwOLpP91LBTp1M7YDG8j9LLYOz8cFMxaqUw/amY/71QQ0Rc
X981fCR0m+itPAVfI8hynzbHktOHlTp1icTdETBaacsx2Xb1C6HSXCa5NFW00zTUsjuOMpDio8Pc
leYVs6ZgQRNMvymO7XaZvvO7JsoqHmdp6de2fXDeMm1dbofPKN83DV0A+2jZy3CUDTV2QzOTBXnG
ugIlIFtnXKxDuQAHD9Ou/Rm3+hFeetHLbMF6bF5w88/BLixOrk9W1io0V4WxK9IbPHDIqFj5FMb6
iPgcNm1L7Ws6hKeSXsYsJSy7G/qWwbKp1iHXKigAl5im+fA8trekITE27XeGgQz1xHWasfQmYMEJ
dsN0DzjXGA8VIggbaOGGioQXnMFo95GMAnYguhtgALmKGhcVhhHU1rq8/RV5PLflsM+UYz9e2uI+
Sm717CYrd0aBkH2JyHBWyMTaD/1dPh1cpl3MIAsGE4exvzHSz8k+mC5iMcwstGvyHWUJdRm1EEWC
ycdLM4SSnbJbX7sRXN0FH8cco9U7ecrWR1QHM2Xa+SQX22AHF+mree/dIU/qWrSxy5aBdbFTFAC2
C9AyWvERmPtmPFkjGo5nFubI3vdP9md/dx3sdzLt/zPnv97VABkgbtOU31qA6/eFbiDdkRo9HD8w
2kGiLgGXD1tLD/fXxyY4AxunBa3jZ94eaPg662iMxQ1nQqnQlIPp1h4w+ne0UvjKKfPuMEyata/q
k6vAuVhcH7o+qcMiXzUtre3rYyTu8LQnP3G979Xmxq0qcFsmuvos1hvcqdG3NojW/vpYLU9UCWTr
680ER/X3V3+euH7f7x9xzS5nNY/6dtWbjLeu35SlrsGKJ7/o+q0tOPxlJCTvXpjeQb8fQXw35oRQ
Bea3wYvVhAJeCw/cBww+oQHSYyGFD/jzSZ2MnhIw4jU48VG44oHLp1YIaxziwW0KfBxC/D2hix+6
UMlN4ZN7jDdgM2Idj9c15ysY81F45qGQzcv01RfSuQN9c5Oip0uCfiTpHh56Bhgd8GS49LAtW8JM
n4xYXTmKxpZGiOpuh040NeIzXJfXrIe63gt/HccJl74rk13o7GXTjbsMYHsKuL1QIbibwnJvgt0E
SZVPZR9D+6wttcff6ILNAAOfDndZCxXeEz48jolvV2UWDzi+BIozJUSQ19M7rhBi22YKjq63s4WP
JE0JKIxSADaNEOkt1BaNMOqnDlljM3AhTBqazYM67tMifO1j/QCbZSFGEp/xQCfsexUIfiE0fN6Q
fGkVQY7ku0J4SaIv0AZEXrMZI6br+5vA1n8aFTkzOGv279oG6IqyLMNBJYfa+Y4z6yP36Gekwuov
gPZbDsqEEYx/IDx/opSXphD+e0PTVhpGMg34SukubMkCmOvbLERshyBwyr/dMY/XAHaiMbqH0d42
qMXqnm1APAWrEYbuypLUAUXyB6LwGRh1fu9LMkFMRAF8V1JBDFILHMkvyLOZTlyTZofG+hynnZUr
h1lhDQSOGq14y9eNpCFokosQEZDgS1JCmf1SY5QPfo1g3RnTYTEn1sFjFtBjeog0eg51G8XnuM3W
XStrTZp/RJLOoJ3jskKkULiIFiS/wSHIIXScdqsDMPHC+WbSU5pSZD6Ykv4AQIIxH39RYNLb1CUj
IrPAz0lqhBW6FL2canvH6EjbHUfJN0LNHXr0g5kpGnbxXHEkrrVBow9Z7XFEIY6UtIqY2Ipa8itK
gixmSbRwo4kFOuf88IdQRadB8gWRZ/eD884SWP4ys+A7lpCMXOIyEsHF6xyyLT00vVL60+xOB9hf
nCUSt2GSu6GQvxFJEEfVMiCqTVtZ6xLTUZPXYVUARfQ6fnUioDKthHo45YMqIR+9xH10Evyh0jcM
SMdmXuQ9dBIOYkhMSM1SFpeZdaux+9eHO58DaeX3NCP0wAWXEaDOTVF/578INupOZEFij9SNlddV
VORRFm1tj1F3R0kT+8G49YGlLitEt4VuojOU0LY2VbcEiEgGSiFpKJNlH23egL6ie5h1HGa9ZKcE
Q2juoM4csS/Hpy6iUMkaqr68TC5D8BE140GTLBYVkQFLbLAzLXc5SV5LlAzfmSS4JES5hAUj5cJJ
tUWhJ9vJaLplJMkvumTANJIGM6JUDXpMo1/1TErv3CUvNeExZnI3EiUztMwQx2RC/NxxBIewmVJJ
nikYfEZE0WSSSeNIOk1BTE2UjF+qo76NI5+1ICrWypSskWV/NgV7+4MveTcgQ25dk5ajYj7ntsa1
+ioBIkuDVQ+xbZajwbXq+zFTQGXRbtQNZpUOveAgxPttKsSTB0tdUngcyeNJCOZJJaEHE90RMreD
KnJmat0zIB0DbAk+KpFoqi6e1pIMiJW7EFN3LPbuVsPoTXx0vcnxfut4wHUxgydiC/fxh4MgzhG/
0zN0ruZxsZF3+Mkxo4W3uVjMVbzmNZ5zMrfWhZjQ21FlG+/QnwjFop6VbEDxrNuzpS5MlbBFaA20
SMgV1C3WN13x7yEIMacQ+ztaRPHCh+KKjz2G5N7JZ4ks3Fc1oU3pi4vexqGgia++wWCvYLT3RrEr
YL1vxYOvYsaPB/sT/PfP1Nre1hqHntQOevDZmlQAfZWIo18Xbz/2N+0WEz2SAY1YAddkvyQsAF2o
AHhkkU3ACfAABphCDqhT+hScZijlwArg6Z5XGPNF6bdsAvw9TJwHIRGkEAmETJCrREFzNXpWu/sJ
dEFT3MtLPPjCNBiFbmCAOdCEd6AAPoiEgBAKC0EXKkItfIRYSAmaMBPcllMxLSRbvKOYzhl89DZW
YZv8kkabFOzOgb/pe+s2ESKDI2wGr5734BRLOOLpJRN+Q86YZwDo4AjZQRXGQyO0B56CvCUECFtY
EBlQiIixButvj1pupQGNwBJucvWGIzFJm7qhEDeFMeEJbUIV7oQCgMIWEgV5ky5MNHpfuq8yhGit
l1SlaZC5p1lIFmaFegKMGykw7rwryz4+FCNOSos4yCKnhPQyrH2x8DFKIWX0vhtsfHZhCelFTNDY
wiA8GZAsBC5dQ0OIG059MbSS4FRhcRhC5YBZOeC6Yu/XC7PDYfAUCsVjFJ4HiSMF80O8En1PYntT
boMcCZ9jW2fCbFboWj2hg+Qd8/3IMZc6Sz+ZURhlkitNxIErEjFo1wCNRMCJ1nWov2jCIFGERtLS
UCuET4Jx8slLG3fluxlDThgmldBMdLAmiuBNhHMSdBBPImGfqEBQABWmh/zKReFikgkoRYgpmXme
hKBiglJRhKkyqQmOrbb45h1nyw54hUSx4XUCxeILkkXYLNmV0hLsDaG26KDaj5YOH84Wpkuf0YWq
PffkgXuxfBitvRBgiviO8AfnYMzd0ySMGN+hrKG6K4dmi7OV1iuTxhiSD4GsEGZ6arZamDMZ8JkM
CA3cimwZC5emjehhAdlJUaNp5LpYz0VdAfEvSSkcplMkfJteSDeWMG9K4Dc5+J00bO5noDgRcBwN
SA7lWbV1ibqAP4Dnxwjsd0OYOhZwnRTITpgp+bkkrNWGdnIm6XBTZjqpOppy2/H6V63QegqwPT74
nkk4PvZAN2Y1Cd3HBPMTTHSTMt2bt5XTr/sa/Y8qVCDSZLbjCI7Qj+aDCTioEoJQDkoIgiTXQaEL
wYXDhiTEoVi2QMIgCqkFhElkRt45GLRp7wivqAZcBDfS26glQ3phGuXmja1kUPwCxquWjZFR1X5Z
Q0viZMu3BXfIoKcj9R1vWPnkQ0zaVydvbM2HWbfx3RL7kWFJmylOtvNzGEfmBgf4vPOIjokY5pg+
R602Q2kKLYYplbLQhODkgHKKLLr0Y6NX7HPuyInBcDthJYW7B7FqQlubhct5dtBdDTcSBtkOzH4a
oUd5YKRGcFKGcKVSAFMIEUa9xnCJoL7S+KijdjTINgVBh9t30TsVBH6nOpqjGdyX0FUCPVw2NVJF
l4jDjVm1745XDqfM844Twa69Z5XbfnzPrRsAkacGq/BaEWJWLuysyHkJQWkBWcqWndC1VOFs2ULc
YkMAldH9jITFZQiVqwHPpQmnKxNiF8S9NytRfpKWN9SiT+oB9wqBfNUVEmMF7Fcm/C8w+efIr2AH
suEeOHNXmV3D32l5F4Qf5ghJrDIeJMO2BDAWlPT2tG0VuOrGLfql11I5kSoAGyv8dobMx+X4CRaW
wl/oZRRjm7wtp7MBhyILIZwpLSqFjSncs0oIaB27XhZ/r7qoHhOVNiqabSnK3riCnSYUtcBA/4Vh
05pBOVoBtWeDQ6SypmdTGGyjG0ENihtt7VnVsVKzddG4b8WV3AbCLRGWGxwxlELCd5sAvdVCfFMZ
mg0g4LIxbpahMaCbFD6chTA/Odq9zhZa74+2wfWjDXVMJnnGVxPaOTUw6pUToU+zIA9GEVKNOjJZ
YL7UeYbF0+b8pZcWdJ0+YCkLtSlY2xbm0KGPkClOQbzxfbZ6s5E8gNyMVmnHrJZPo1h2QPJ6oeVp
ws1jF00/301WEduOvaHYd5pT0e9qNgnQPQXdxCgUPpchhSFcvlIIfVy04AwMe85k774pTzVgqKmT
jhtaQU4eNE4lVEOwfwb4v1A4gKkQAekpPAG3w7cBK9AQaiBcdHoggASTLk+WtumSiQtjsGnVkz8x
rVWtDBUk7UZwhIZlX2x2QwfNugzCK4yn5xh8oZfEtA5CLd1kgcIbxsmuu+t4eLE0xVyGwkAMPfHL
Ns+Yu8ejLpzEW1OYiRbwxEooirbwFA17vPQ9hEVTWIu+QQh3D37RsOm9BjBPZl+KZY2Dk7oUQU5z
w3GerdyA/N7J+3SF6zi10A0BPQK1v+EPnxduw4ZNIQpp0ffV2VHj98RIkm1j8Q51wo4sgEiawCT1
EfV4b7RISybeXyFOctIES0Pzj7rvpS8qQGIsbO0xFnyVK8zKVOiVGRjLtLWY9anMXUaP3jQfpdky
2ABmmt6M0udr4GHW4Wc3Wod6AqDluQ1Hh2sy1qkDXD5IWl22FcFkMLSecdsKcTOM70kHxqIdtl8h
SE6jpjlA2hSKBObqQu1Uhd+ZD7y7cGC7DSSWmNOLgbdSsLmwK1xb0zSSeUPHwRMuaDahRyR0fbgJ
CcIsCT+UVgYebx1RXKT73doeDQSrs57vOyGPdsIgjYGRgnvMlqrwSTs0LjXCR0vIpTUI04ml1/LC
6ZR1KeEtwjntGtRHg2fBa/X94dwk4a7v55tZ1YGHuej+xrk8esJOLYWiSqbT2gKrSgwarVFAq4aM
dyxhr5pAWG1grIqqruzhZQ4C9QAQ5Lk3AQSWfeMseFH2gs8z3JlCdx2F85oDfDUAv05CgM1AwfrC
hDUsfA3Ts5HaWFEJi1nGJcqqhstBwFE/zIW6GYUxyy74BWlGqcKenauHUIdFK6u+I3RaXBJNdNaj
CG+wEV0KhB2ljsKwnKpdQ9hxpSn+g1rjEIHQyUwWdHH6kgLE7ee90eCtUIzoSFl4oWMyI7aA7AdK
l4XyO5yraunk7O7ybiAU0MhWvhB46xYuTqynxJm4xdqOPDa0rveYTxYn4ZXhy7BwEKqvLnxfH9Dv
LMTfHuF716jsdoAB46AC0yl84ElIwSGK6krYweQWMecgbfEygUQN7rE4lMIaDjyoww74YRUMcSg8
4mR6dYRPnNrNu66yrSPCGnyxLxxjLFgHtcUYk4I4blWaQjHMgLiAi6YPlFXCQ24AI3PK0WDyQTnC
f36rhZ6sCUdZtSEqG536adjDw1wz0wC5nNSwl2GiIOcDx5yCZQ6Fzzwj1b/ymoXcPIJw1jRquBKo
s4JxwhXK8wju2RfuswUAmsYFLUKaX4EBG9oBEl0ILboRbnQiBOnZUD9dYUqzt/m2gExnmv2YC3Va
BT/N9e0tEx41zDOqrNuiglNNO9MSbnVQAbAWkrW574RrHQnhugF13bE0nDIULlOObx8WdmRAxbYC
ihjhZNcAswchZ/sgtB1haeda/+nrklSPUrzwqU4mIW8XILhDYXGPQuXOwXOnvveUzzH+FSF3E+8x
LYGJRmP6Rgj3sJ2F8g3S12XepRDdTTo2gpzqowcKLtuMZSGc8Mk256Pn9Ug5qFsKoYn3YMVZ6OKj
K6TxoIQ5rgIfL4VCngqPPBIwOYByLl7RJRnbaWkBL3eFYu4Lz7ypmicXwLktpPNRmOdBYTyYQkHP
NbNepYDRHQjJWzSquhDTfRd2eiIU9ZG1LxeuepAIYR3Uei3MdQflgSEUdh8ce+ji5DSE0E6hgh+B
KkmNCnzybPV6aO68y+ZeMbuIDHZy1fPY2xnUFoegML+iTPFuo7i8m1VMnYNujISCs9ubwcdnYOSN
hBBzG7C8D2CeeFRmlsKcNz4HhCeZkOjZEVZoewkPdRqmDv4LXKm1OxuI9KHYD+Dsa+Hau7Sj2TVM
C7t3nj3EdxlWPzwv5rS2SuVXbnbbwXZtdm7KrdPV3wGNN0DSaCWG0pi3HkqMWTj7lRD3pWtfCIM/
cKDxDyFc/gFAvzuOBjw9ZqSW0PvJkseIp6Ao9gH4LSadFUOjfxXMNfhJSQBwJAogUJ5jyQYg/pPx
MnEBuuQG6AQI+JIkMA3YDw3i29idt6tM8gYUSR4oNJrNRnNXSyaBIekEgF2tTfPeSWiBpBfo84Cp
w67hFTRkG7CSEocleQeqJB9YkoHQShrCyBVuGUtCQixZCZWkJiij+mUTo2BInoJHsEIsCQuxPX6o
rXLWiV7gWns3SBZDSSjDqJLOEEpOQ0xgQyrJDXH+Ckva2fk1HBmiHdz8lBD0EMRI30ktFPj8gE4Q
Uzj7Ea7PdvWVBjkF6TWGpZCcqX//ZTjVFwBiGKokeWL0rCK+vX57UDkEVag0vBfUM9OKjX+OO1S+
SW7+3P1bcN3vL68//m+f//Pjf8vAuz7ouEwYh62mDL/4L0M8EgavWG6uX11vroFe9V8pQ9e71yeu
j/25++8e+3ff4kObKfsvrfbXZB7a62scjZ+UEB6ueTe/v7w+er0/XzNAlAzaB3HJD+xPCkLXuOHo
wnH7574y+//v/jUmCh9N9Opks7VLZmVJWmajQxhP5kOatDN/pdLuTT9bpOXk7vzRgJbjMj3N+so6
hGpoHebQd1cecYnUa9xtq/kfTyTyLY5tMnlQjN2fH7h+2/WuQlNoaw/h8fpQZJnmYdRdnGydmpj4
l+H2XL/v+sz1pshq/nM2nfdxZGDctnMMXbH8v9enW92y9oX+NZm6hWDY63G32mgFIihiRwoHKFtC
K3Iqhvl+yrW4Kpn+mnH70MYMaPp6qpe2xAVeb/RrfGBY1DP6xhmFCNQZp2i/RwWtRe5adD9jLTom
XMDNmolZCEMPZaqyJENX30VCcYoFFJVfD3C5e30suybLdE5d72oyVgutx95wfaYPAM2u/TL/SQeJ
vv7r59JrwNvU2QcfzCLJFAPi7+vvLgNFyCNKf+TPibZ//r/f/8v11/7+nutTY8skRRtyXKF//fLk
r1d2/e7rE3/73f/fp//8htKNm63XNfs/3/u3/7OI3F2U1MdUowCGmcXy52aAFCwvXoWB9zCYCBeJ
/XE3ztSeElrP4KSgZ/RuzjBMiWhdfiSmVu2cymcqUIR7J5nyvR3G9Ukhs3toEub4bbDrw34dt+me
5GWdvBBQXiBWgKcrH32t/rLNkIjBikF8nVLqQ+rF5xZa7LIhFSi2TU+MmSXB9dbKy40RAgwMot5r
tj6zD8WmFSDwvU3iPVKAFXDSWdKIQkE6q6rroE38VRn0FWYlhvU9sbrL2mUvQrBGvGhgeOTZTx9E
Crh3NFDUAqsume46WnQr7PKoi+zisbUlOj6EDAIbk4DwnIFp6jDvbvErRqkZ7KtRe9Cd/JbytlmO
qYoQIYp3KZfgXW9r9aLNYfBo7MtUP0JO5eLnKrq7VCu4mEV+dx41BksdE0zNYEzXiRo8DbxDX4zT
yk8wbcUKWmJrLmdOLaA4DlpluB8TQkm3VOq7gtmiH9+G/pwuSchGQqO131aQuOs5rpwVlM1jEQ4d
8lMfMXrjHwIXA4jqeC8JssqWOcgqIOlzF3QoevKG5r3y0XVJuiEI5FN1NkmatgwaLSb6SXLXVGy2
Y6tEQx3i1/VRg+oM146m9e5YxoeedJhnG5pp5qTtLBvteEjo4bK47RPkhk5aveAyyGBPwzmp2yAg
bYc+qZZEFpfAZgbIwfqgmMW4rxz2DgEz2KSN6qMzKGfmBHXfPlYqdbHGzrTNYZhMTbRkGHweEu00
GK6FfqyL161b3CitUW0Gy79VdPMzr6Rvy8tROIQXQ6orCyUGEJ3mGGMSP//lpNEx9QeM40Gl3IQ5
PTQuZzCFIoX3JNXPAZQRQ+3rZd3QDqiQwExlQLJpor2qrfFjJ8ouDzBX8KM3tAM4YcL5LlPsh96u
xzt6j3pAsZZYKMCguXo7Bx5NRTPkoJjqhGsqSfaayy4o95Sj4z8kZm9dWjLlLR0Xf5Q+BRQoOOpz
dLvmW9+o4FLa+SXcKYHGNmHW451J1MeitNsvhoGy8RuUtVux12sLTHxGl67LmFXNyLSZ4Qo1q0G6
UIQEtskddcUYS18XifMV9HX4XNDe8n0PMPkQbaoBcJtPX3cD9fmgJtGeZuaTXpn+vuIdUjxDodVZ
WE9a0Z7SzEMD57KImgRVQWGzdr0Ruru29G+aMKoPppmzjhTESY4YzDFhjU3/VqX1u1ryCrISEWzm
X8pCu2vCka0f73cPbNuiFDS66VtLbOWmjvAJ6A0tPCXUUNOgw0oiZOCx5b+GEaLqOVdh6oQZRSce
4Db0b4rZptfL+QE9Qvliu4aiQt3nHgbfoDuaKOwGjD1NDVKJ5XxjDND4SoV4EMjw1Wdm0zZoQKKu
DBv4nom+TaO1h/glaTbObA4PWVujMowRyvDeImBuQ+VMTQ/AT0N0O+XH1omCO6fjmhwwFjLNKNiM
hvbuxp6KGiZHf6knT5MZddsmYRuuhY5F5JT/1dJC6zQLJIaOvGvseF1VF99FbQk+cDZwz/odZ/fY
98hiJqJw6ExZAaKpfvA31jwSM+m0w2NXDIwth8eqaUC+9uGPbnTGsqJZsGktNL+jRihq5vBLmRKj
cenEiTh43rLGM502WQvvJNbXSn/LS9RXeuO3KEZpfZhjU21zGJWM8VHCjlNxzIOhBZ2HmhQhx3ZW
FGtNFg1DB8xpCUpju7GyvW4AFrKU8LZIqUTDUUgITO82fuy2+zZQb6sZXRjDqqduTjE19ZehIfBV
F47uVJJ94KuBeSCT6SuGlEqjLf8eY5CEQx3mVGnqs6JWDe96jQfJgpRZtSQQWC7Gts7Z9HFHC78w
aPAYjuQP5ZgtqvFhbHX04GZEt1hZzXo5H1vENakVZDciMuPIdYo+OiXlnK3rLDvRJ71V1KsAPTLX
RWwT6FE59bZr0f8P45wcppoP2pubsxlEwGnK3qeNML45CRqQdBxvE/r2h6FksJK52LjG2MA0XHh7
dUzeBgSvxI+9pTbDdNWOb7pZQR89YbWwdSxMam3Ao0cKP/XTqavj9FBtpiG7pKXGmpp7H2Xe0Mxv
sfja9XPiqhGamfLBBpGfz4RnVDZX5kxxvm05VUmBh1GWneqBE4ieHdXePH76anUe1KkEmsNfD8w4
1lQs2W6GBbkKHzWvsTSkul61R5eTVQgRoIBeI+oGG7gdY2ZsUPLY9YnZhY1XOeZj0bTB0Qut1yiF
bBjXanfohFszyI02JJgpgvwpVMLwEGa1d5jM8TUkFYtOvzEdNKo95CXc1IoVrIl2KRYxOqhjUuXa
vvLmlS7dQ7/Rt6Mkn6oO+4KKfaTbFNpWFcjn9Ub/66vr3d8vUX6giSIGc+vrA/01nnCUV+4O2qOS
pEB+HKJJXbzl6CJfsrE9lvkEVr6uZxpOU9IeXN3lSwbpJGjbuUG2kwKApPa2OUzErH4zArT/mofO
81rSX29Ml0NBl5vr3VBx6aCzYVuZbd0dEv89MMnf/v2ijKYZ5jUh8ZdQjvDE5HoA5Hle2JwtbC4Z
alY66JJCbq5f/ctjvetx3bQxGNX6NVmad0hRSnpEgdGhvkysc3CNU80Hcg7/3DRSo3aRFSxVJs7k
0jPs3GnXYE2pWYMkYM+Sq9tRgjT7a5qmYyFlut6PBMo6V3RjvNTY2UqfoKt3+hLFC2TWrL7vW1fb
2w7EIldu5hQhr9JW6XJQByFVAYs9dCWus7qwbkKnYIGwdf0wdYVxuH5Vq4p+KAe7oJlBKzYQRmxl
GFKLWWw5uHd9DdevbLa6K9tEwhVGp9KqNMJPXe2Ajr2HGr63KmgmeoLoNyCsSaddaU770LhnLFIc
co1cjzB2gbI1ROlQ57HXy5aMDQj+cQt15QcKlh2nMQ6lrhmHxogJV+IaSkIB6gNC6/AmgU6Gdek5
ObQAiDepD02hRFBaMq2bGlNfGj17GeaYd6XvR1stI6sP9YIyrNtI+TXIPuZ608lX2uAjpp8JPvgL
k+vkkUv8DA2RunZzCafAvqRwQYPqVXoIceMIhTM39Ff3RTtr25H56GGWm+v7f71rEAGXZhJJWCQB
AD35DKjc/nHjjTBUXLQCS4K6UeCmbIj00EBUOmyLDsVLRcHrCUj4zwF4vTvFeMoJL/ZXXeM+GMbw
VpZ46vpZtJLxHDebUB0/DezxrPvOfhjL4//MzL4JzVYZzzowwtnb09wBvhlw5aVnDXwy2RbJOlk7
uMPU9/k7ZAMR0yZcI6+G57j2HqtP8gOPjKZURKootaUWhLkcUxAvcTQ5p/BpfgMv9j3eMrHwn8LH
DK3H1pkgnC6zX0AU5aQct7Q9mSCW+JIYBUwLw1wzBIFuHQOOZBr+mgtwDATJhkV9foAnXQ+AXjed
uoXqGPY79X6+bb8K7k7IBmHarwsQR8wA33ROX43k1FX7yn9Fugbe/KheqPeY0RgSZrjBEd7Yp+hT
YxeDPdXjh2bkDPiNlSPeqTZeUznX4xZHiG4SWPSFGAZYTQlo9FF7uwCwWkd3HeO4BTZjhBaPhE1D
PsF2Hgtoyj1NX8GdfkKdBrhgjT8WIkHK6PW75HKWLu0H+9s66w/Ku3HwH+jHU+s12LHIq+QdC0/U
DCwr+lv8Mt363yPe8JcBBna7DU5atDcx8HdL4jUsm43kxqxWClMs5OQn4LNzyaZ7UbxyHOCAn5lO
MDU6pcf4E8dlucz9tWZughpHAY5Y9BYYewE8dMqiihhhLZHHAYoa7qjEWDeQxHuXE2qL7fgZkPdx
/+O1m3ZCKn+a8Hm7FRfDnVntPOdBSbd/w7XfUZEERf73MAXdhedOXSiP77//9/9AeEKYAuUEwW1I
UzXLkqiDv6UplNU4xKmhYdRUD6WCZGWd/FKOxS757A7BPZTTFN3CRvXvImc1ZVvais7JvZm/OEKo
a9HopcJ2mewVgUM+ZdNeIeaX44uoOnfv53cwO4cShurKULaKpzNjp27Y6kj+XiGaoAx8nn9B99tk
m+wNCscNHtBd+dxf4vvssXxu6Tgs9VX9Ex8g1r6mHyYGl21/Tg9c+9FhqhywGOt3BuGPPOFcWMzQ
GuyQzWCnRj6Nb9/A2DRt9WFprjg7lmDeUJbOJu6o9tm5AcM80s0+2f3a6zY/df9tP2YncLzhL4wJ
GBqcXzigrHlpH9mlrQCmvcWfiCHVb/rWyF+HBwYLjxUfOlYbWMU8w1kNr0FB1o+UbI9h1j9ZFw7Z
lvHjPWKz6gWJhXsuNmeMEnh16Q2nvH8HJFFvTkSRvUs/0epvlIvxDAVz462Dn/nTxthtbKNHiVo8
66+usY5O3V7dhVvzjC/UfG+IL9yAiCIo+wIGEMFz9iKBxLheUDatkTtjjpQUHNwAn/F6Ge1zC1zr
gjNsuhUEwKOhLn8Ak0XkdS0QqSyj1Q6YJbBPJtghBsJjJ8aLIz4FcOpr7Z5hpRZS6ZxokUMXF3oD
hy0yvvO0ospYKdUOIsOePzHYGHfad5btq934wRacl8oFfGsdqrfp6L2xr9xSuW2ozXfkttF0A7Rw
frPeURKiEF0f4q27/m+OfIkJ+S8Hvq2rmmk7tufp5j8f+IDsGxRd+nDW3f6MZylcyRrD4fXkeK+6
KExJQ1rl79hmUDZhNHrCkdQI8Vu0yv/Ni9H+zYvRTBPFs2p6qvOvZ6EVt6Nde/1wjnR6hfxr1X2Y
kwYEhgC5wHLm+rHCZxdDx2AOdlu2twEDXGyWT/hHotvry/mPr/F//WvmyldRSmUftr8jWP66+3+2
P8X5I/tp/lN+6s/D/3yXH/rHL119tB//dGd9DZi4dD//l70zWY4jydP7q8h0D8rD3WPxw1yATCAT
+0ISAC9hIEHGvkd4LCctLyDTSaanaJNsTDOSep6B/Ub6JYvsIjmj6i7dZGqrtiqrrkIBmYh0/y/f
9/u65e5jPxbDt4iXw7/51/7Df/Xxr4mpkKh5/1IKzn/7/IfP//j5n77Pqvj6ZV+zKkLxynN574Xk
7Ue8qPgVfU29CfWr0A1clzPy59QbTSRF4Emf0JvA5y8ex+vXtApSb1hyCzfUSvp8eRj+nrQKl0SM
7x9XHRjjhoygA4otV+rwp8c1mpzYosP09nYWRAFSC+d3SdHAhNbaHqvF6x+MytaTpkMO604ziIVi
aJ5ML+Y3rJ2bJ03e1oNQVf8Qz6Baf/sBPgTefPdhOvx0UvDy+QHlIRjnkLTx3S1ixrCLsIJgZ7C6
fvYSPd+gXaguKm92QDGkBU60Rtjjvqlz/Utk0w8P6/d3mJI/3WE6VMoL+Rx7zKtCX6uf4nhQMCPJ
GnFTRnH0WLaRIkF5TM1lbrqabPnGCy6kCPENqsUPzmeSIt64WZe+m8n2fgmQOlgM+Ys6I4GcHCp/
BB5XMDOA+1L7t0ESNrj0xsDbo0EYLtyGWYYWiMxX3CRH2VzCj6Peg2gsF+6jwAXlINAFLUeTi6Ft
HNcS8PmYOO2RGgjMtETmPcUh6N26xxKx9mF9HvQa3HldjHdsxzifF00hxGAwzNlQk/J4bCKwfyrV
4sHpoMuEefCaHgtdq15bEJWB31RXHQPjrZM4k8WOpuyO6iE6zh1KbXaCFH9rMGGxjiMwSU1SJYin
5uWxykLG2k5v3AtvgvjgI295YAcf4OwTBQIs4SYH8ZIX+rtQ5cvJlBQQRA0oEEdL5pDCl+2dGZ3s
lrVySiBg3IqnoqZurZnXdZswmQ0FpmL+bdUcwvfgo3Q3I5/FetC2Pp2VTobXjJYTjo1gQlEWGnBu
lUQrN6cjQHFXTX1E2jETqtLNIwwo0ZArYPh+g3NEx6s6r+aOO58BMbVVTm9+lKGc59eaOXrnWckY
tdCI5ibPewxIPkSS6xMUXXXzSR+3soOBlkD46QZWQrGY3RORZd1Jhzb2ZmEGe7rKMH5hvG5Zd6cn
ZmCIxScVKLQMyrtVLlg+CVuCHMX+cxN6Q/CcBIwziPpct6ZocBenHflEgxzQmAWZXPCwWg2iyLYV
4NAhc88j2ugzE7rRW5XJcRdOCQ1fQU/6UU/CXru1O3s4aoPyoww0t6Jc8a63rGeZUrvIGI4Wu7JW
8oPOz1BRV/dJ7GTqaszT0QMCEJUIM9yuTFHYt0F1mJuqgzwqmyMmWmEz5C9VlkR4wQeoE1LU00ue
2/IQHZKwngfbyqzqsm9Nlz7btCgabJVWy+u+78h/GFcFXEhl9tGf09ggUZH18+qQFHMcmXEGCuC2
zvChipD6bzpSZ6BtDbVOt8PYVQ6B1eFyaUn2Wo57RtIuoGaH4NlF1Qvxfpb8uGMH4UAEsL0r4003
JnHzTpsJc2nuVCBCzOJVMKCnXOzWNk6uGa6SWM5QGFsnjqznvg7U3u2Wgkd9JmQGG1V+5wYcmvGc
8PrzNa2us3UEtTzWLTsdafhu3eG1LUnk3XfRyvqj9fqox9Sr+4ch9Vn1d6nlp5/jABlcPa+7tJ6a
pz7y6qfJSoxl6Dkb2qiJDzKoinF2jkbEeu9F1o3iMkvxfV2ZaFLjcSOb+rnrC+NtGqeAu3w4ylF7
8z7hp5OAP0LO0dwZ7NWMgwYmtnLQIuaTWvP+dI4k4VwbbgJ3efbGscO2F9pU8Jc8JsGM52hxY6Cm
tbtO9rGK5yJFGu941fO4DMQ2L93an7Or9K8wUvET29rWzsk0Ymo60k7XnLahLMiRSPBv+HUKs6Z3
s/l2ZEZxreuaD1aKFuS684qWoCA2EN4mRMQOCj8YEEPaIWEE6XQBKgl+Ap7dstH7ynWpvHTbYeFe
FdPhTdV3wTvHVhMDcxwxB6rjWqH2CX3I6GOyhOQYtcH0VDMfuEp8AkA3oY9ZOaKq2seSEXKOd/B9
7w5vFJ5BoN0m807Z0U23o0+a08bJdWRPwySEYemGaQnloDYRlKAsOnFZHF8mysLlY2BXXSTF1L1m
TzQj9khG74NnK5i82NWSk3rKt5msccYXrjeDMMpo1RObXIzBiuF9aMNiP7dh423DuXPPlVMMeyOR
TYORjrCQc8/QbSuzbLRBwI0lvMS97nt9z2KtlrBslyEAdl9NCh+3a31mMpzjMcpa8FYz0l0Y5qp/
+P1V3+u65H8/FnlfCrdfK8DL9ENX9/Wn4Tf/rf+HykdXh4KK4d98X6B+LTwPFfDf/evP//nz/+SP
f/j8x8//9Pkf//Tvvi8iv37xtyIyeKVNIKnQPOMGBJvx3/1aRBr3lSc8P1Qh15eklKS+/BZ5JvlH
vhGhJtWSH0YHvxaRZDH6QRCGvvFlaLhLf08R6eufmh4mszJQho7faNacjOx+rNNSP9VZ4fbJ2dy6
oGsntmGQWhYfJEVA47XMLlPcMTP3Td7C8hoiL42gO4XeTHLRULe7zi0h94R14Z+hxteks9qaoc4g
BMeB0qXGBhUszm1usu6hrajZjm1DZChiuAJ1oZW9vSCeGcBeEXkj3ANuSE1a7uhfmIwMV/bd+INW
dx2wX2e12a5FgJLXctxANJjq6KzvowYRXuiAEMmWAGJLYjdDSM5SvFLewkFGVsfamVp148aTlhdG
MlbrTQmeSdOcl3a867nUT4LeVfHRUuAxgfzupvdNlmEtTgSYmliWd2XmzMzW5xrWYRbOTO8qT8RY
VLPmrvAae8p/vt26a02m2OSbM0ntfe4m4SlHNLLspEbd5lWejyIwYYA8TBIWzuyBkdRDIB8Kw4Ah
VV1x72Kcw9Gl38V2aa69ejHsPZS6GWXW7S3F4CZx5U3iH+RYlY+UdkG7OnNR3Ci0/1eqmu48gUHW
KwpuxGYOkg9+JJtTHTDs6oIKFmBZYoPw5/bOdirgbUd/fonaS19NSQW5YxjX8UJww8m6voqarvyU
Wd+AIIHA0HtpeBx3QX9HA/QBVw6W/gjCvO8kSJF7/pR464PRjnvUBSU7rcI7s1NN4FFqqvuM/Mk7
hffwXDXBRIC7aMm6St5nUiXPXu0fAKbzeSE8EthZDR35EqFG5zfOLcqC8r7oWN1VedFfSZUfYp6y
jooiv+2KbLhyZmIt0zrt3+Qz6DHdy/lqSfty08weVF6Pn5RVHWRgG8Wv1zBgmlaEh2Iiq2rDf5Ya
byuahhM6acXZIsaXgn//Oh51cRtYkvo2yxyZO3wEzW0otaXijxicNjF0O01xg/zY4l4Qc83ycKzu
8B1Cm/bH4YJxvD6ncjxqOoUHhsf+sp7V+mS7wCOPahiSM50l7qbReUFboCwqlJwshhGHKoreEVOD
6aFK+5fW9oxbVx9/fVsDQwizGe1/VUCHQQNvN7M4gGgiaAv+Orx1HKwE/XqHu1ecRMG5tpg+0UI8
LhO72ER1185QvHWXzmxMoe9cNApbmsMPfYO7Cc/720Whmy5k/64McCXkKXux45KkAk9PBTc7v6nl
xYnBVNfslYkyEw96NNBtFxPtmsk6l1NokJOODVwSoZ84DPtrbB7IlHu4G+zQvP3S9vot7uAJ7m2A
lyXqxJGjIIpkzlkQJYjXU/lkiTXcjkEJDAU/xT7rz9YhvRhKONPtQFhLRRBOhGNPk3PldORIlawL
ttPE5i2foKHoPOvvQlTNt03oxXub8TYva672xuBSKOdiZSYJrLRpmu50zWf/UneWJaia9h0KFDBY
bj/dTnp4O+Jj3DktrO5Ju0nFBwyf7STuK1oLKJ6ty17qZqGKKy+mGqB3F76v2xoMp7+a15mCHq4l
vV4SptHNosL02kv650pTAGGKxkOQus9+YxHHJJ0Y3vUdL1mUiGu7ppDncVGVJ0J6PNKCbBD8ccUW
K0hxs3DsMt/nvCvqrq4Z6i3v1hFauo04n+3IM5gu8/LO4BzEpZyK9p5C674SbH7pPcvruky0ObKm
GJub2IvcvWqmpEcJj7z5qPAspKk1q/dNbiNARRVmuBpF8d2QBZ+aGoo/5ZZLLxiSokVvnlI0+UOI
qqMq4YxprPMz2tfRQ9rWpD5pgmR3n4RyKE+WpJ35iFfNVMzj26RYeszqiwURVVYiYUdTO+2H3MmA
zSTUvvjykkn613kX1gcyzRzucozF68WsO/92Tqv6XnURHxFEVaHZd4P1HnsX/UZC200tRmX5Hgkp
qmJ3pDMA6h8FUAz9JrhrCyeUUOREx/pRhGftwnZhMFkV76J22C+piq8T3Mb3IY0UmwrrBKdJHvHg
mnWCNB/qfmulZq3IgO05BNlhsJN22F7iZSBtUHV4gAPdBCBXp5EktoZY3UlZ3J1qXp3bhqP9U8VK
dGIvI6fLwfb9zTJLhGGBj+vjaHUr5ByZNyIp0/M6PohItc9tJ9In7mRMk1M5XvZqLa8j65lPYk5G
pMFFpO7YWNoHNsDYLQW2B9cnqKtU7ENQxQOlShQ8h9GzxTY2iAi82u5LTttj1opy2SxFh2jLRLyL
DH+T8O1oF+8C10Dx4mQii87KUdIC+E063Uat9t9yj5htM6/xybgs0jmug4CQCpeY5njfpfP8IU9T
ozmM4uitySt7Mwet4KlcEucmzTC6HknFrjlbovxKFQ1qKxsNmlE7Gu89Nv78RQ8t1P6puh+9FVhd
wmMJxzAvUWQlfFgboo+v6Yfb6LifcNAfyZ5VPsBLIy6bIgEePC3TxyhM2nch47KTVEkDFNiUsTma
2+VAsM3sTeVx3sAm75wPSJ3666XDL3iknLDfjcHSdAAhp+YdMe4Vrv41GveNOyjCntOMWY8JShCZ
QG/h6dVquMt0xBrEmVV75Q9Nseczl2anoxQMkxAJwHRgTLFVQSeeIjNEcKlTkc8b1zre6Vjo9A5V
kyAaaAFBOh4Wf22oM2AB7HKPPNeWcHJkAAZ6IOsiGQ5TLi02i0UTWEgeuKBo1uM57DQKMA9PZSaH
rZdUGAPcvrl1R/ApPVq5i8KxBxBVhJ9iDrJm3wcaemxZVN1T3mVsqVJkhpDy5r5+zBfZQObUZsGu
lLXrR58C6jISxD8xAn2v48S8Qd5SPtcxakiVFLbYcMQjAF5sDsUR4SknojcvYp8GIrg0qw7eWa8r
dpgJFvABsQdefMEo+T5AHXMOJkK9NUPC/jMs1UykU2fRvdUEY8UY6nq69jEPdxgglrswj1D2zDJx
n60hZ7upvAYdQjTcemYA0pnNUjyN9J7RNhbTyLOEkeAorAL3xbSyxQBT+rFzFtYZ8YZmqN4s6+D3
MNGT+Xzsx+XUZo5DYmPXt8clav59Fuc3Yh3Tx7YKrrCqbmrGJMc2dLZIfWBjL4PByWtIBw8OcdWm
BJbgmUZe+wW1YejGwWmLa44hVmc1MDwMtOhTG0hmesGrk5XTwQbgKBaEbp8KhAhxfNUPckUwsEbk
nRT2dNXgntZGFexrBeQLJ9n6Y1d+TBggdVg2/eCjTyMNo7cH7JX7Q/cGGU703tc1rvxasHjit7li
BOo0dFk553TRKseIAAoDL0yHqINAcZ29NMIQjsGG4iA2SwqOFjVd1lGbPBTRXLzGc0/ILl5U+oNo
vOiaGQISCrjwPO8IGI0FNWI5xWdoU1ApVl3LfCs1uO8rGeePfRigS0ii6QDjT70B5VEjse5G63qe
O25zNvnaveAVFhdSp+kHjEHDSZmSKFk2LUQqA7merF+1kfn60Cx4gY8RiXXPsWqDG9W2zkdXpN3+
b93yX7NsYUcS0jX+Rrf8Hw+Lls//9fMffuyTv3zZ1z7ZiFdsUwKaZ60CNh3femT/la9ZljA1dWmj
mef/2iOrQ4+M0IXpvsHHqtl/fF20aPFK+YHxkESHoQ4OX/Wtlb/5ZUfxy27r19XX99sErQgY/36X
IQzbBI0pVWkj6JbVYdvw3S5jKYfBVkFKqAvQmnMHANdmyiUJ9ngKXsoKF+D05XYKkNtBX/1yaX25
vr7cZAzOnRs+3dxvHGr2RpNf9jZf6WrO28NVmDBTI0fiy10VVaMizebLxelGlM1zEbxdvIFxVdeQ
DdUt0C/OOPGLF3u4gm07hm+TuT4Y/r7c0aiQuK+rw9XNTbRPDpc5CtRim3254f0vt311uPjDQwlQ
UQvEBUVBZmbLCLPVd5Qz1AyjbaJPw6GQiB17meMB5Byu0uwJW1j7rKPYPswxoz1UzMknRymqEhN7
+Mq6ObghOJtB3AzH5iZD0Hm5Bp07Hfg3y6eATLbbusrYSAS2jK+sI6O9/6Uiiqk1GECgtL+QSZZn
xyJb8bHy4U2e1wZETIFiaevZKHlyFwXQRIVleNofphqgOPzifnGT5Hr0RqqXsSZ0aSri03g14ZlH
p3YqgHeQNFOW/n2ZxCsMnSopQF4vnHL0LnKkes6BxYA8qM3L4ooZomfYIc7g2qL9Mhg8JLL2szHK
sy3OdVS59MakU7azOe9W2q/D3KQ6EqYJr/RSE50T2WC8s0HZgm8gGybHDvM+cSI8CQaMCVkDK6LG
tkBz6gYhVZKceXMMsnUoJVVx7QZRQPRAvGbXqb/U40EyaR+LkSApf9RDyGjhQIVJ1mVmcxIHZIpi
aQaDVk6k8fYVOJTkcOzPKeWI8glC0tOM11ik/XA2ZCU+QT+Z45twaD6h+V7GnRjWNt04oao/TXFe
ABGeVkQVqV4Z1XfKd+D0hMXbaJyzvVUkv6xmydS+qXz73LgmvPGnjouPuxaNiOoCwE0tqYy1Yawy
p+50fUCpZW9bkUczSZlOmNYF8xLa31O2ZOndtATJDZSLxS1e+O3KCbt5yUwd/6eusKFdiBWrRXol
/KCMrmKWDxsUlOAi9WCfJo8Jb7i48k0c8j2ivt1kxXqv4QuBu0bqcjy4rgU1VLkEOtVUIfT7/rE1
ksSFQecnPdY9Pt5ErWCWA7kKfiCouIi0gVLTi4Z4gcGNTrIkBxHNHHubzuyVuhhXb5G753Iw7mUt
3ADzo75jrY/BVXgXawN6chEdfYuolh0jF973cZ4bxOQaoA3maZ5AXbXiymHSAye9R99MC2NOUtZ0
xDJ25TZlsLVnaDJdjArg/tQSHdMy2AfgUq7tud+345nMxvKOlQlw1rT2vVM/Y18Gze52Tfhg5nX2
CWbcG5d4ML8I85ewq/Um833MomnWv3ZGWVwV04xipeIeTmfPvYfLxqmFvwZUIBU9mz0a6ShHs5NN
CH1odYDjjPmN0qR3a3aPMdsE2DIkNA/xnY+JAlQmWD3MFhRcqbAeasoi3LFXKGFn+od3u55eC6Xg
yzIx2Ac1W09Z+IzkZSbv/OZQvRZrvl1052HW1qQGeQaMSqz78dIzudi2czZfLCUDJwXeD+8ZFKIE
lz7jMCS4wTgEkO098kwnH8ugiXvOFKZg9DNw6BzoD3ONjDKP12uR8+lNEYvfrJazMY9JLK9XTYSU
Y7KLyXXMvI17LMKRhAY7VMAIpx45KR6U9gCxSZHRlocCRz4LH6bBGMOInmGiYKVvh23ZWyLpYT4k
t1MBkDlaGdoAVil4t5GU80ENHWM+pOnCJRIqSwedzsSsJpED8Z0ZwTXG6enFCg9TQYW5Byag2Iqw
AWung/GE0M3ykYlQeJMMMT1FzK//MQu9E+mNzpWXz9W1a8eUZi4Wr6WRxad+0cNTwB7oPmjn6rZt
gQ4vTIBOiobqz65DuGdk0yNGyh3SX9j4cOgm6XifalWfhUmvnlXPI61UO13QpVaXodv0u9khIrTv
8dvNQzvyqZqW+9gtfRIMHDclVgBOnjCRvegRju6w20GFyHoi2jR0zqiIr5Fmwy2KnPQGfFtAPJsN
gwNIId6obJDyKBqS9UxAQgcBlZUoZArkjhUdOFkHHvFsqcTtvjrI3aXN+10vI7hPqzu/L4cRMqpq
1tfKKlqCKAOpWxQpMsEAq3MbT/ICB+J0QVtgkQ76IuN5a4mU9Ee8UrGVJ2sNawnkAlMwfxmSh6Zt
+hu1+vNN0tfwljmY2h03+vyc5G3xWiWavfnouzOjKIXdRRISn/FUnnndcMsOvicXsVPuMDyK1j/M
fxd/cnPxuBBdWu3qOejSB+3JCALTUPsjN1Euwux6rRPoPZUa4Qu6MIgWZcm/bMS8voSD9bdwXKpj
aA8cwYnShyTz7pDlDFTkdBLl62meWzhwiBl5SCN8KORJj1VV3KoGppBXBWdj7LAp9bv0F2HT71IS
/f+4U1KekGhgfqNK/k+f//5P//bz/6JS/uOf/v33lfLXL/1aKQfuK00Nanwl3C/6ol9lSYF6pZWm
Uab78YXrsRv680bJe8X/ISUswj/X2N+qZfkK0TaXs/aYywmPZdPvqZZ/rJWl8dBKmYCfkEJea/GT
KinkiFnTOvR2YQg5rUyIV0L/of6CwudndVHouzy1Pp2HYgWmDtu67yvyaEQBgLo72o1ZxbLeChMi
b47qd9Vg55vSZ7dfIIPpyPZA8vTdr+Vrf/B9P3D4tX3fDujDN0dYxPCOty3gzf7xmyd+URA8HJpd
rE19YLr108bOLt/XI1Q6cxE60N2jbu6rFIbCuqQfZ/hC1dbvfLUpOsIZlzFLTwdLtoBq0d2PeZ1c
92FGzl7GFux4WEhU6eN4vRz7ILqjuJ02/xcvItC8AM8Ijwfpp3dQdLpR5bCaHWYluZ01WpTSKTVz
mGl50yqUWZGbB2rrlAsxPBTDTxOarg0E2IWfLzXzDXyP+QZqE1kplnIaTdJ6YsOcRbex+UlocZyU
6TicLNWKGtUpq/T0t1/DzwK4w+8hRKmJkO7Q5cnDavO7tqwHbjAuwWR2KZPqTSewrcyYrnFVZ59+
+zsdJM/fi9m+fKdQ0AWGCKPNYYn7/XfyrNuXDWo2DIGx2C1Dyy/PD9uzDqPmrcBj9csh+X8UsB2e
oJ+/H6LPkNZX85CpwxP43SuTbl9VpVPw/eK0u+Vg4foaEdH89qv6F94/jdhVHVSMIc3tT+8f9hks
aZNDOSan9JRB16dGmXSHZ/r1b38j+S98XD3cghxMh3Phnx0KWexKw8g+3MnVLfZrQMRJYnhmloVf
3FKy8UQ27IM+qYf8DqJheNEUYIN0Bjo8Gav1vPS89rZbfCQvvvX6o8almCSMRK27+CB5rAvEESnP
5hsbs/g4VqtgWBZnE7wOHfNN5kaz/wtlSjXg9w+Tv6a7336RKvxnq/RQCJejIZBoDo3xflqlHyQ3
Y7J2827KlHtUxhCggzjq904L+bHOexZa9FUz0z6Y9tAQeXixW5fwd6zbDCd504EszVOwlQO+q9av
xIMr8/QKQqt+B6WtfPBaf0srLe9dU7KM7ybQX50fESIocnOSIFnaDDZBlxyDaKxi0kaxqDHIjt9x
nOU7f/A8dpkSY2ta1+fcLgkDs0hCAfHTnVMRk1Z7JAYlUrunvarD113kZfvMycpN5bbJcNTG0QfY
dqRA9nm81yA0r5vCxRlqWf1fsMQvTm3kkzJGa3BMWw8HbPQBxw5uTPvb1fnb4QAbbWkoqnJxrpl/
Li/LwlqGpf2wjfNBnXoR7GBgQ4k8XiFUbBxcqrdeosRruoHyAVhJ/gm0Tz0f5cIsC2kVCQmOE8NL
xGDJ/BggpNwEJTZDz5hiny30B2trfOaswBuGMCXGQJXpdD0OVfu+ygrvGb/l1mFCSa2df3RyJ7x0
qsLZYHxEPhl0ZwwN+Kl9l7AqafYzgOKrOmoiTI/VBMYO/SX9IEbHJrs4vJ+EDUP9USYkJKdGEOmW
6slLfJI+kRLs4xz7pY6aBXJbjhjKRfBw5Y5ORK6CTeRWcL8cM+3FE1GbcD+uWj13kc8shfep2g9A
Q45b7Fmvc006LOTBzpIlN+IVe67bA5k5kc5GNTMdDlS17k21YFupc1xNNkJY1c/MRqZlJKlN3cqo
HLecbXY/AG0l/2tmZdcl8kV1/M47321ul47cgIjwPVSk+cbGxbhhAsJ0lmL6uBN4RGSGxSFmzcEQ
KWYLGl9Cyn2XMNXfJcMg7iIXP0zW+Q9g0p5lCU9o6nqQe5lv3g4epAbVde5FMI/TGZ52fDMWjlcp
GBmMByDkYAUgP+MkHFEkIWJ8zJDAkaroHDhxeQ+XfHHC6MlpkoUfZo5OEpbtBCYrPGedaFkLcBkF
CCiG/CSNQ59+aUpTGIa+PO2gbJx7a11fDE5NFuLsLc/Z1AuUbD2dB0CuELkaECcqbsFvyO3d9nxZ
XI0Yfy52rkrFjqaVlGzMrbR3rA7WfNzKiR45CVBCYKeOjoENVx+Y6sePGaCsF8x1y6Oy3XRWhqHd
5zRERJo1+gIPIMo66A/HXiSISnD5fMFmJgyxWJaY4DjW44TQpCwHwI62PkkQAmPb7KzzG23BgilB
eICgc93qotaA29AjGzXiwPNbmsgZRDxtK+FANX+bVWMON5aBxBmbpXzj12w1HD8kyLQXOXZmu3yy
QzfVV2KJi010kGuvFuFdB6V6AyENV0bMzeGuCHClGJutsJPc8oo7SC2MR6ZuyTcyEcs5fOD+YTWT
vpZ8UJFkCJJc82hg+CCa2n5EfD2hPxDrbkGC8SEJ5vgEWWFA+CKyTdZwuFfhAJ8UdZNcI4ugOrGU
fHWNHNmPDRLSqJgZcowuQnYcwPldEev2McvIjsgF9PTUoS50vGYhSsVV+0m3+UkDEO1tPfTFvk29
/mV1SCMp8MEfZR0vEoz4eumDWT9bDcBSeInNlUrIMgz6jptrUgHGYwbAmwzeIAxjyyvP0+TaCIJj
WNDKLbIEYBOejq9Xtp8sp/TK10hwnQ+xjwxq7BQ/ST4acWrtwEtyfDc+GlSArm/IM2+rsBlfs54u
iFvv09OGXc9OZORnmmDEiB96ZI1FyB2oI7sz6/O8umy+PlED27epJYZa1bKFGsPaDbm2lqeugFgW
VY53PnS1cwd/NEk2DntcMhoDssm8JfHeTWC9Y5KIk+FOBMx1EReOd52Q7aaDCfkoQu+8z93sNIDI
fdpnwKJAjQoc8bM4HVoOBbcb1ZVVrT5p2Ozvy1wyZCsyVJIqSkAnj6/dyJHHoJiIus8nD1+wuOmi
yhAHnMT2tGvskpzy9gf5B8Ii2uSi60t2eRmD8KNhrhCuD2VHyo6SXXRhopKdmZ4XjFYVmpzkap7k
zJr4y/X+t7719dKgaHx+KSkOmPt26Yfh++bTxbpBh/kbfet/wUjzx8///fMfftJB/vKF3/Y7+hXo
OAZtPB6amtZlx/J1x8NH8hVdp2RZgxpR64Nj5psOkhLrm3kG3SOCSDcUUvnsJrT7e7pUrCA/ltjs
dIyiwlau71H8+v5PxW8LBqfI4tk/L2UT8qn0A3fa+C6qgPZ47J1maIEQs9LHPFAqMkEhfjNARp/t
oJRaB7rT+6JuBXlVfe+rbt5yBnc62oUR85jjUR2q1KAtgD3nifZDcPcdWp3paoBCksADwoevj3WP
RiY+4Qgq/Qur2/5DHk+3g04DxBLSCY41KPiTQhuD6K6NOXPX5d4J19UFUZ6k5FIat2KVyjQvIy3A
7XoBftItQNL0gqKE1jTtIRuGY3uTOVF+37WReeqLVSXASdqR6rGzWXPuV10SbVEZPjqKVTDfYvHX
7WwKyakTBEDc1VKVHCdpeJ23lf/UBsG0cUw9vUuJd7lZ8TeccHsAHO2SbjjKrJyZTCtAALgguNPy
taQSgyj9zu+99lH2SiJyrlPzgRLnQzGDwBNdhlYpL5c9f4ou7eiraxDQYse0wUXurszxrATSdKvA
DtP34z8UywIyaYqJ0mKFZCh4RuyoBYkqB6uNZ3eVs5Y3I+KGtyBV2JF3CzjFNVhuTS8XYLyAsclk
Y+3CgttJd0mRpS88D5gzc2vV1tbSuU7KCgGn53e7vp5B9URD9TpZAxZI4VjfMCAmdnWOE7Y5QCEv
tWflg1MXEH19ZhTXtSaExTQse8oARR0hJes5bFnkAemox60rqxGHDrO8yYlm4C10NIXO5hp5bLu+
c5YS/mUKEblN23WvE7l+EKUEJIsq/34VS3Q1Om19URP1Up5qcktIrlx960KXtHqQ8N2+/RVtm7bJ
pePJhrI8FcgP2qPWGl11Z1nTxwSCllE/EdQdDFFLrAGK1bvQcUOuWDsVB2iDOKB/P/ztXP2rtuY+
uu6/cK7+/WES+Kf/8Pl/8Mc//Hgof/nibxrzg+XQuNIzh1W3/HV7HppXVEaH4zYwQejRl/35ZFXm
lXuY/gghcOfRm3Me/3rSMlfjfMT9+MsY8fedtD8etDrEUItS3WOJbrgSfp7SKF8lXbhG8Rk0Uszb
Ct/k7eTGK896NZymLVtLK95nzjTvm1ZrbNp1aO7wmwDNCEp7qlrI+mLAu/IXhiye5DX+OGaRvCXc
SEL6dLTiy9jiuzHL3HuLl8vQ3wfWa+prwzrpOlx9znwOS+haONDuU1c7xOHiZB9ihbK0sf1xydov
egGM6t72rhe23bZZYH49rI0TX6FmnAYO7t59Yvo5+N3/Zu9MkuNI0vZ8FV0g2jxGD9/mnAkkhiQA
EtyEAWQx5nnyiEvoAFrpBtrIpI10hj6SnsiqNiui+2ep9/+iYMUqIjMGDw/373vf50UQDwGNlpLh
bzIXUuZ93ro+cD/H6yi+jAR9bIgcKZCkm9noIPkqoVc3z9GCIS019H3khfhoEK+2GQYRtn450eKF
OsHHNrelNSVb3QCIQGVEvIkaffthNr3+WZUEhY1NjamFmRzXcj8mAKGmXFycwC6xrjgN6OM4Kmko
+6mLfHMIrAgnvV1mbJWGa4YCGv7Hom43NAtGhDrBiwYQssdT2pzIMzL3fW+332IRNfcqxxSAp/SG
zf6pKr32CYyHfjCVpibX9h1Y0mg4aWMwCKuYmXkzBP53gJymW/hjOyNO2OlEvVleDEe94h3DkRS3
OM1nEIhfYOlVciV6dzwbYWk8ovRCZiyjqd2O8aBvsVx9En2I52jChK9nVUisA6yod35qOO8sIRPy
zqJ2BYSTHkxvi9i7UBWpLkNM+HkODebBpYwR4Z1tzPRMc661n5MQsZQ2jZiMpHpLu5bEOpWNT5MQ
elVE6Iw0btJ9luXFrpIdxCmz8fp1SyOeMC9pHrQdVFsJYWRFTapmb1KVR7rp7GPr0Hvkqtc3vpc2
u0Rm5EsSFHdSpuefIlPgeAwKkX2pOrN9KpeiZo191F0DqkM00MYzMn9L39qDkN9DCSUabVu9zWvO
vrFIDM+mgbzrGOwybIvB2c31iMiwSqvoLWXYr1g9kxHJSMNwGo6s9TGbY4ofbtwRoi6CQ7V36giG
hoEGjwqhzQl19iVi7Y26bCb8qIkjhnSTy2BHbQBq8Yz284vLh6wNnfFO9VW/ddVovllhgruUAsZv
FiWkc43UGAI+GHNUz8O47ujDv/JGnpHys8c4WleDU3k1O81X4xNvYkxQ2PMwRFlXcxQ9VYxSYvFM
ZVf7lLc4qVyNXRCH2uKv0jitVOWivNZcx+NwtWLlZhbdhnR6b1ARc/WcPoAFRHZU0g5A9SbifthG
BM435Hajt4oXz9c8VsWtyuAsEjpap2d3cYeBugKyc7WMqWixj4WsO4Y9nWNsZUgBxkdZIIDbS3ir
xxShHfT++V1S24Bc3jpHyP7IqK+WtWpxrzETjq/D1dJW+R4b0PxqdUuvtjfezljgyhY3XBFI1W9c
tNuLe28xzNmLd05fbXQ5mit0dld73XS12mEZHI7l1YBHuxXFTrL48tyrRW9Y3Hpt5oyPXkOJG/bc
YucDpZjdOzwY+xF8Kga9q/WvudoAKzr3dx7TwU0eqQUgQ4jLCwui+hL3dldudWah/6zH+taoO2Bd
0q7Ffewn5ZNkKQUbro+djSj5/x5jVFHMnKITLtXmTMEkesCrmz5XuVk84ZiFozX1yPgrvHVMz0y+
bpum3wjcMWjTOzESeiQm3kMbT5nxBUvRjH+grtXFskfwE1Lk4QK9brwGc3aufmtmuz5NuTlitY5Q
zk/mcDG7Af4EAcuz4QEKCbEcH6j2oHXHkOrcRGpIdnikm0+uXZLME5he9Li02T6XQx5f5KRz89A2
bfjgOE6FmYkKF/RRGbVfy0ngw3XQa7v7ZkqybeD16VtUK0BKrkluZeeTEbgKTSI4ULjSN0E41kX3
VOAMovEGtParLOyGH8zv6kL1a4Q+BqbdMxRfESox36KFJ1uAFMJjk1p6W48uBgmj0sdEpsGXhUfJ
DwYd8zwPeWoj7pxESem1n8HFU6ewEGW4tbw1Q1fRAZ+saEnCMykH6ZGu8ED3/qbzCcVcbtvB8CMg
PY2BeAVmszUAsmsjD4adGDej7wDorrX9EuMCOSZsGh7IicJGa+ffrLpVFs7X1L7XRnWbBEz9s5vd
hpMffENGfKScQWCWa+g1MgFj4wsKKlXlAA1xS7l32EDwC7SpSHeirLMaY3+8wyoGNgd7zSaPJuxL
DT+IOjK+JmNKq8Cy9Y3j1uB2Wpztr46rhm+DnUFLpX4Psa7U+2Vd8k5MWvmNUerC458kuFInkYO/
xeIb3bblgP6U12lzY/s1zBLXjqSN+JZa97afDFxYI4Q3ezc1WG83yPHFi5d0XbGtvTp9x9IVIly5
4l9DJyRCNmkNmE9d1uUazIoc34rWx3ZCzX8g0X4QzWuML+yFzTG3K3oznITyn3BoiQjvU6oDd58k
OfGvttPIGeZuZJ/bePQ6UjJN6z5ICY9kiVV+ncoAXlBv5JuyE9yvQCQT+Cw7Kb7aWEz4zHj4bplF
Sq05gD8loyY/+3Vr3rY4YHmKWsCv4TxYA9ETwsL94XdIG6S00jdkmq+tYXrUimjRrsdEVafEJ6AA
qRiZo2wUNSFNPUDSYmuUdX4ZI9xz5eKjcxZHHVldmOsWnTjhw4vnrm/bS6hGXta03s6RWwK8KnnE
bkGBAgNUuoVnMjoxxhY3d0LM87j7gsXnh6unfvdVjfmvmQ11kk5LLgBaTqvZ4lxSaFnmDuvY4h/0
r1ZCtbgKu6vBsIozrFlUTiUb/SQZbmtSiEgdu1oTm6tNkeVJ89m6mheHq5ERTTVOoau9UTAGgq1a
XI9D0iyO4Tgu6kMKVFhv9BhQ9O0wemANymz/k15clOXVUOks3kpiSploI2VX1LS9LDk30ZRqKFEy
v0sKn5BnS9UX0yZ6EUodtB0vZFedxik+BGpniNJlXezrtkHmaYSUysmrmZeaJb7kfUyr8sHCgJKf
/CpWNHxk9UMVwiEJWoTiWPlJJtb4/elO2L0HQLWvI7u78fzJQs74n9u7/5/tHUUq89dls//+9/+J
JHqRfPwfSmf/9b/8nToaf/i/f/iK/8ef93t/fNo/FCDu31D8LMZgcLvW76LoP2ppgGlsi+IYjUiH
DeYVfPJHLc32qMD5dMyRRdsWv8Zm8B87Pvtv/FUTF/LiBF5QN//Ojk+Kj41lxdaS3R7QIpiPwpYU
9P7cvpaprvMmQ8NFNymqVqZKI7lhkUmF2RoaVHTdUIly5RM95B0DayJPGbaH8jEstn0BDA2Z4c6e
dU5YAYKD+mBkpTmS0zIUUOJERIRHHtMknoLIOeL0Me9KN3OOndOb6KespH6F/mIvtRY6NsDMSDZL
Mz2ugEz7tyoKylcm3uq1EnOAkThpSYsawSLemjQ+3wqWQne5Iq9tXQIu8Bb/vV/trYxZctumxvIr
dpATPJ7E04NVd+qlt02+eKwE7WlAjPoSale95LGpLw2u1mNAxw/bEDZcQo6x/gG3dJvSP5FC2n5v
fWE+YerDwo+Z0AC4HZJQUTmTBjSiIUHQIOA0KvSVpONZYXMQpm0+Ccd036SlkWCURn+wh8h+nkdf
PxR2SaXKFrR6vLw170Kr5vwrOtEvtA746LomL5KGWtJi7sPr8R3wDVcA2bP1FBNl9goFhOa6thv+
mqPN8iYHov02QRShERVyAC6Y0xD8IN9Gl856SoIIc29vexBTPKU5ayflO32ILK9ZIjh3lbkzGY2j
sO88rIA3Bb2xOxtP360/BLiEx1ifkyAmL6tUKQ0u1L0EYCzX09MB7cVc54a3YVzzX36/oUxlyHsQ
r6kXq1/u8DD1+oFb2rZf0EpP+nasggl3dWrRyRRtlsaPBnFd+FQnuOSMpYiffou6FJd0z3UZE4Nj
jLSR0U2eHIOcOUOGMf24nEpilQJH/tx4qE52WT6DoxzG+UcU9FwJMRTqZcrGSze3JPYWEQTaLIiD
l9lqk0c5oB9e0Z4iDNnMrafCYQCy+VhGbc5ATzV7kB1Ibj6JTFl+SiSfMUfCIOqEjbLQG/mz7AZG
g9W03Flld2hzYJzYRxgCvXPOpOxqJMstg8+w8CkHg8WjR4Jp913CRQm3oqvMu2iseQil0tzgsqIw
ssImTyZoSmzSdCJgJY3XKQL0nNKny3ijPKluywr/xUEmgX00qOwSYzPaHHeM12nBIgf6YouQFjyp
VYwYGpztd60dvrKYDe7dsIyTSaEg6pdb5NudfczdvlrCbfgwwmQQD1G82UoHiRDbFZyDjlm9UpsI
Xq5DODYk1zdtyxsEIgQoL4M08AZ9Ge2eSzJa4fRAdA8CrNkqb0jXLdLdoqx5wdTHhevKyrYxofsM
mF6SRpgVi5Dk+kj0WUUaMMnHcEsj+qQ1arNjjHv1FdNCQ14dIVQbNAzmk4NT7AW3I6/NCkoT2N4a
3U/WkCEJAWWCS8BmkFxIFwX0GOecjoiRU7WaGwpznb+FfIQBZtg85G06cH2CxjGfBoukhUnMzCD0
SOwjodQK33CmEC143MIunviEsjKTmVBfv/HXPSE69kNSI3XZGA2BLWAuZ7VBEAtG1W0Eqc2JunVr
jQyA7Lcl0ZtIUhymDRWcuZ16wmJ5KJAvNDkHNNvMWLlVjtFlajVIwISYKJJ44z1rOX1JFdMzkgpD
bdk78zmOh0wMEpC/STqmDCEC86lzq54rSIbhpWKgkwSA+vU1FQGQSuJmCB2IrCdpM+a9NIPuzb6y
mT+1iGgcqNZMkfbMCes0ZUTBhORGsTQ0nwKy+SrifiSxfSCss4gSNcK5RKAd6h3MXeth5C5lceC8
tWSdNVszmBhTge8wwOlhcFth6CDwGNmtriF1m091P5l4DidyXrCisaokn5LxYradojd51bkNPBG5
V5t3cakQsUGYajZJXoXBdlDLyJEmYgns+g0fb6Hw+U6MbryPI5fRrfgKeijqpYldM7lBAtMcelMK
eJbLmHcsjKtr0XHOa/ZF/OylZ9718aBeUFZKzlMs094wmnX3SOZJqnfYNZjfmraj2BLZy3hUU+uv
q9pXLwYWHSBI1ykNT0qMLVyODCVkFU1/TPwWAUU9OCMlStMwHxycOdssg8Wx7kcur03M/fWJywff
eaEgq0320G4T7a4za1lGprfH012/mCzAi5cxDKf0s4uSmcWks8xS5oACAFyX+0ZZTG2Tvs4fzai3
1riRvyPHwYBdwaUAWoqcdTUFITOwymbzbpxdJrKM9cPi8Casi6xhwEvRvTVF04Hpx6aPboY9S4gV
7NKSbns5q5u8aHH8k9ys2T+Qa589zkn2WyLiTEIe7QzsknnaHIrOzblFBR4iGOmauZZnstlETDHs
hEaqPCgvG+97WeQvZWg2JxXoHtv1RFQv6xC7eYK4dyzV8iKCH46hcQqrG94x/oMJxCzg2R3sXVPb
sOxMs7tzYUrdAD0MMXyG0XMsawLcpiL4WqODMKyyvm2Fon/YybWQCc8AnBP2uuOh66ZjG/XVjUxU
kwcPInLKtVLd5wLpfFW19Y5cG/VAmWyV5PISWI4rPk9eRqkZGwNBVkfTLHNmVbpnZJV6G6LP2BRX
uFU2lL1nAuZbwmVXXk2QblVaeNOpPOLvcCrSjx1SPdOCSsxKAgmERzWeXOwt6dpABgoLqUBTs5u8
KZMHxbAEqNX2uC+ocKgbeqDzva87eWoTxWsu1vUhZoOP6nc0n9GcE2QhvOI+nlP/JC1yfeBQsyiJ
oABj0KkW6Ye2VkkqiZ3SoMQk4kp71RqufsucMnmmpv7MdrzObrO6dR7rFP6l0bWjj2+qUShM7QEL
Q6PeI7/LqPVSZJgZZNvaxVnrk76zm4xEHcQAzW/SHWIZv4IZ4zgwMylaJ2e/iZLpzPXyviedX+zm
fgx4j8cksMTjM6ioCt4FTHwZjF/RTq3dOJEAefV0IemloFpfk4aeUnCzOrd5bAWX1VOFt3V1rr8l
vfVk4HVemWPbnv04mh/zmQ5pSbFjV06Gsw/UIG8rBX4/rNuneiHmrRqPlRGKrLo8d3PAFJXmrE9G
wrFD1g2nPm/I3caPfnBVSUKO6p3bksLymotWEEFSu5+0h+yJOpi/NRRBmQkzFp3WPH1w6mQjWXUa
c2re8xIgdcgZil3oG2SBN/b0SLbb2ibg+WCB5tj7yxsCWAVAEXQyB5e68YpSmwHNTGOsqhp1nhP3
sY9z+O1FIS5pk/i35ZR1z3C3DCw5FYQNw5f83sja9b0bMsW6BOrVCRFHvU/irvySsHxnedfntHCT
3EqfkHT4BznaBh6vWqx585KQ4Ts7aIvTLinT/DgKKd+MNP+ijZqqmSmzfD00TbszJMNmhSJYAPbo
+r0I4MO4PjlNTP7hhpITLyLAp8ehcL9XUehsrc6kEF8Rms5sZR6npLHfgI9glAvKVn9hRbxldU2e
NQqVYjOlIt12lLifgpoZhZl/MWaVmBaN2JIH0Wp7n4Ov2FDJJkkPceZ4G/WGNFeVDUEJfLTnN1y7
zhWXYUwzcxu6WYP2UaLBTi5xYJIuaRL4nB3k3A7hdyb/cId1G7w0xppNAAgN4jR5OeDHQztAgxyR
4QfN1Tv4aT++GGhMiZiA9EPhmkT1TVN17ECieiu9pjyjaIsJLezGl8qDRzZ7E4nySLR289zN257Y
rJVKwA17Viaex1D7DHE7Lx2DOKxl4cdEmtOxV5j5bvF+3kVD1342ItXfgDg5e2nRrnl5BZ+AQYgv
amyBwPXsXSD21vUUf25xcwnUQJ7qTgbVlgVpaNNnRqjR1+M2MRdMZcjGLbgPKJ+zmqUJSLcGN8Fr
UGdM6kGSjBXWu3HCPkQVlYruntpNObtrK3MMsQpbQ4wYslzR269+lPPWtXoKLmuffLWQSm5AiGgt
EAXu0pIl10a4eYePjXJLs6WiqLZRgxWMlSztFZTGKMzXpLNkE6ELs75M1pKiIBVxRfRSHiKqstVf
GBuuXuI/S7/p7rge5UhvEbmgzF90K3/qScpBwFpqapDXHqpp3nwsBfuVGsdGaiZp/FafYPr7znEq
eYtutF225FE71nDpQfssLMJRvQhBYuvKub6mzY5VtRGzpgsdsDYoIFuWAEG5LCmWrSdBMllDtHTA
5i2Vje7PmB+777+vkeN81Jd+XjYlxVTpCzjIkL5hMuuH5bXyRhFe3RIK6Ke4X2XFguxPLe+H38/7
J6/Fopn+cDmQU1MZZBvjeMr5oLyPTKMmjlEaVGtdbolV0qM4+f2y8iJd0nxiHMKWBNhsfCqsmb2c
ziMOa4r7+ZNWHlcrtE0WS+4MhTzJHP6Vi8VPLUGib6+7Vdsin5FGacKmEUxsGB/KhbJDjnc1wBAb
agJLppxvdy3sZhsvnRZJKeuT778+2SsT9+eTXSzwLjw2Swhpyg+y/0ER6QVcJDsUwQB3BFIP6YuR
lyLCa3A9cspVjotEt/Vb7qTTpe6oMGDaY99e6uaSF/VfXH5zqdT8fET0x3HyeNiKbJOX58+j0XBr
Y+552x8aYBdsxg1PXzoKSS8thRkugrFsWkf8Cd8dE89NNbArKMayyfYmaE3yrdpq2TmxHfn1pfpo
KKDC5FL/sqgzLYamj537PgqyuMJldwiwSzcbArVt/Xl25r794kx0andOrli0l4WbpcTZpKxRf30A
/+JeARkGfWBC6LY5isXC8afndIw8s5yBtx5cTWbUKijaEEmxMgPrjjg1jJQdTKx9bMdReEOC1Fxs
KxqUd2HRmU++6M07p0zZfP36qP7FZVG2v/jFPMp/1ON/PijsgEEZkZO56J7Yy2oWyVsdl2zdBmpI
2HYsNgh9PrOHMBAcv/76269z08+jxeHrQV/7mHG4OB80dcUkiSMaZq7JlFExSMx6ogLeErmTcEOi
ySVUii4BynUZGEdz2aUWDmqnG6RvcFAcDyoMUVdpF0YHcjpIAK7DIvkBPpWtfmGzHrke8H9qOv9K
06muqQ+/0HT+N1RH//vv/4t/Fm3nT7Vo8/df/of2yIeE7lkgY+3Fg3W1HP6D3eH8TSz4euxFGLWo
BDMa/1GLtv8msCIKeJiQPXA4Me3/UYu2+ECmeQHtAxYT7ft/S+dpL4/hn4akiR+HOYJaKAh3AJcf
H1MWR2NfxmZzdGmuULFIDPMiono+Q8MllLkmsou8OSneW0MGT2xrmuOUF8HJaGLAkvSo1zKT5i3w
6mKPfptcksHMiOBAU/LkVzkd7qiC31cKYh/NKNH3ZmH0vyWNZd7qKMxeHArE2yr3iT9EgAgdwIk0
IGs5bNg7NmszFM2473JjPtAr8z71BYGAv34qPwhduQKOg7zJ5TIsINKPQQKgrRvWUVV1RA6BaS9o
1Z6+ulpbXbecF8f96+/7UPy/fh/S2sXmhazV/GjNpGwjdJim1XE0GkLVwux9gQKswQH/YSX+D11y
H9YGyzdJuh2AU33gqvRIfp7tZvYGMx3oDPoK+iSLFuNCfTb2PtnznwZWhPspSoLLv3161Euh+HsM
Jip2y+n/ad5PhNWO1CCyY+/Rs1sZC6GyhRrjbnrtNtPvM9R/eIr/4mICNUDw47AAQsD/YfkTkoQL
zjvJjqYY3fQM63rekQsBSKPP1NOvz8xcpuefnxVOjKfVlzY0WGzCP58ahcosyqGZH+tIZ2wFI/Rm
m5rUSzbTeFajKdL3PZKzWzJShwMY1q7axi3mgV8fxz+fsyuEL6UjUC1KJpWfDwMYrSQJE1VDTUgf
zeB2ajdeGARPyoMz+Bdf9s9jiIbX1RhNc8yhwPrzlzWIuewOPvqxMuf5sfSbdtMZPMHwx9LoSEQn
NAlZqNT/i+/9VydJYc9kuU+Xx/tok06xJsahVyXHYqwHhCPcTYrZI2n0cZ/8e9/lKMzKSMTRenJ7
TbGAkv48ZJ3YGM0hUjF1bTTklC9kuqpEM92EFPKff33zPsy31+/CTsylJD3I+aftS5J36GjQFxCB
RLbYpqSjfcpi0sA2v/6ej9LN5ZxcjADLPmkZrtbP5wS8u228UsfHQLhDQscdzcvKmQrgEIPtfori
GJeTbrqSpKWlkbBFDRSdf30MH8bOcq645pnogDRbnvg4dhAQEd3pdhzD0KLNN/Gkr8LZwP5mT/mp
DH1303r29Bfz+T+vsnjJMgV5His93qEfcz+G0EOBEEiSHqGZfm4SLz+xfJ/uKiTx+4bYMRiXRqlh
QU5w6NfB2E/DkfhV/R3iU918q4AzkclXBIdwsS/Qp+LHnBiPv746/+o4XW4M8nxWB7j0PzxaqWsH
4ywN8sxs6b1PU+8066HOqNIBfh491qjIhFZUriX8YgDqZzFYE0alIgiOGOKdGzB9wVGzc78jn62V
O2+IygSqnpLD/tfH+s+jlp64D0YAPTB6po+HKlSBWC0b42OuxJSuU2CCKfqattv++ns+PPWMGF8w
xzC5WT4/P74bY8PiohhtfGRXPz+qeGZPRTvYvcEu4H769Xd9nM6vXwYo3OLtiGVdXe3Kf3pTTX7r
tg4Zece6bNJN6AfD0iLq1xmPCgibiuArPU43Zq/lK+78kMBJt/uLCws+YnkS//RWWQ7DxmlDdZtF
AYfz4a2SNZVh8WQEBxJkm+koM4vJtFParo5hX82POE7Eu0thYR3HlDdJSI0SAqpj8K40sAVms3AI
Tgqr/wPkGIsqWk3xkRS1DoKrRXn0nEVkQ0dxbV3mzA5+DLrPXvwpm88g0ej6K+r8C+AmhaSEd21o
BBNum4/Wxe1T7xM9NnFgT2veRoAW+42oYoMizzg/TmFgE5WFKPIeu1n3lgWTeJ+plJzxB03zSuki
+JH7uApPRV6D+SmAph1m6LUtct6oj1a2pLwGDwmi66qoERdEMFS/FX1uP48w0+qVZqNPNxD87Y9s
6Jxxk3fapv7rJ9E5tHmyHZepxWyG+L2PmLzLNnR/oH72iW/OWTYiGRLEeY+xCvsdcGhnPzqCxVAh
dfvdl+REFERpv/r12PgXSExLZwnGaUr5S/H1VdUYcKxb5k7gl/J1dsgr13T8znL53RYx1hneAxmB
dTy2I/WnzHhSpT2dec9kL5T1xvvr5Q28sdtaRSQeK7uO0lM5yyw6Bmbo2ScLePGZ1AmcxvUcJaih
r7MVFOWbppuZoXxTG1+LkjLHuhTaFOssM+dDH1dcO/y3cbvYjKMnR8fO574RmUHTTRQPC+50QR/x
OWMUR2egquGmrWX83gg1FqugaUjLUjPdphWmM/dTEtr2s19Q7VsZFtc2t634PQtza2eCwnpDCklN
jIcGa34Q5/OjOyLGxInZIHMYan0fTxhoNtIx46+Z1zE1ATOAnC0gMNvLOMwXGL3fg8ail+x38WbW
JgsYM4etUQzkWK8kxI1zOE4oDAIMxvgY24G2gGtgbljgxJs+aiE3JZxAS/7jOEOvZYBtRRtVb9EI
ewLaMaPXTYlTagLAf4c+YsfguaXx5IEl4z6GznQOjSw5pX62VTNiUnxp+p56X72D1WxCpp/Lbc2m
Gtt02TyGGMmOwm+KGwT+zhouXbzxrFacTbuYTz0N8QPExuAp7OS2dNCwAiZIzxPfRs62K+/zWe5p
2+JFKwIN8jOh8urz2FVODnNvAmWX9vZGGJoEZPZ8axOz2U5pBCNwZclD56paLyoe7uMQCUJiwjGI
YMZB/StPeEpwBBh9hQmPJMY657Qw8TeYu9MMtm3Xr6zWwZrhOq8NvohzmMf3zeJhx72lN8PkI8RA
9UTgb/zsBfilp7YiU9DN1qJPcc92xbhPVS4IDDYXkB4ZRapy5lWsoksbTe/gWd+q3mi3iZHbm8kD
rWbNg3U0hP+lpp5TrAa7ytYEnfJW6yvra247JxrqIGmsmECSeNyk9AuGIbgh+yj80uHg20bOpE9R
ljMBO8saKbemOy+2bTo+bf1oxll7MgaMxfPs3aaynnzsrTnOb5Uuk0jY/gY+rzpMZglKm0oh8SR4
w5OTWTqluQqMUN72bsYBlZlj492arPnZBSKw02MW9GivLHp3NAHvWSg50Wb0FnOHFNlzA3L3mdr9
+GkqaSchN6+obFXDPJ1TOdsLEFfunLTzvyc59FSdefqIoJlEoIBV9LkJxcV3x/FC63Da2nMPWYD3
D8i3ErHNOq7q/KHtEK5KnrTsiK2GpYCVAgdvJtYiqY+hIi28du0JGTMVFaQ3OQFvBBkqeagStj44
5tJNzjKPXGrh7PtxQHbcVFZ+3wqiG0H+bEzMIETIzIDxwww8/qbzwNXu8N0Am6tI+yyS1H2g09nu
PNmHn7skHG/sXm+6OBhPydiLbmX5o/qKxIWIKbcAHL0emCePBaCJE6Qz6OnWCAF6HnIGZsLagS1C
ZjxmUyO3+dR8KcAf7XDZD6+9U/g/OkfDC/QK03qycld+1uOs5r1wY2M99SPgxrJnPVbQPa3mWd3R
1fIIM8BNAb+AVMSulgd20OqgtGl1q8rsm98qy/e31ZhMZIPbZ5k74qwCaCBr6pW3NBcKljCF3Pcy
U49ZUAdIgO3AZvOfRA5lioYuRmxQfegyRfiwVJ+0C/OTlzDkycIYnG96Fu2j7AyqBsRRbfyytja+
xxCAKVgtXXx3P0qSBTxgY+CNY+c5ndryIexae5UHZnIMkto6cwXjjQ0EuUbktR9cl4GtijMFREHW
vLIewjpzDyjQ7VsVhtBNq9n9FLg1ce7+WO7BAVS7jObCW78Am5lo6vXQYkRZ+13ZEH4UuP4+GgoL
mMiIfSFsA7r/QhNxJfzyHnUfy35llx6CHSMhOzE1SmcVJ0MGBKCQr27qUcQp6/AGYp1fboLAyY6T
oabfOrbjt5099o+dY2gf6Z7C9oXninc6YqpmUc+6d+zYcbZi62QDYJYnEp87nq6uOo9Jnj1Untvd
+63WB7tuI7WOlX/ICWg7jn5hrDDD+TclFdpz0mMvdcIhf08LFP7btFL1Zyd0653nJekP5eYErlQS
2xCBEtSSkqx5kW31Neejlzw6JO7KnS2E7sE8vAlk8yOTQGscw6pnLYtAs1vXUeFC05n7G/Qx8VqU
OMbcPt6mufVtNBQQiH7Jz8bD124LJB5nLCbluzQLIpV1giJf8Q5EJDzvJxdiJeaQ7sEUQ/ueNClz
dp3x1mASaNKQ/DJH1qn7DKakkO03j9q9sxJOoaMfkTHV1KDbDEGH0xVskzrjBxqn4qzdyrqLR7d/
JklieHea2H8NewV3vCgUthEtZt/ltTflmaQvU+TFwfCc6YQniJSX3BtAi0AWFGlOKK8/ZCbirMVd
MxLGzioKU541yU2X1VQ1rJqA7BJlJUfV6YNTJOLsjHEGwnPknYHdYkLW1fceKS1guZaObK0PZrBA
Wpt8yYp1rJLpbJrDT/QvLZIAXQvmrNK8RkyqQ4xLlOMoJWaas5kSO5WW3DdeCntbVN2pmuP+W8Xe
aFHwZ5vCyLkKjR9/DaxlKFNREgSEV6R6ShxaB0/YiBJcy34zrMr4YWFPvCUcLXxyizlZmyUfqx2t
ns0iRrDRu83XoHJilpMCTEwbP7MwDrZd4Akgl/XFs1/AisHynZlegyxgUOUvwi2Q1frGRQ6keSey
mBGp+DvsxCTLFpAOwYBCGWFxspEyilZmASDCZ48NgHBRq+j4Pc2sqEA1Que5j7qSV2V4wFZt7Xpv
/I3IBbVnL++sazqtuxSo8zrNSdtuc3dtxgOwJJe86VCRZ+UDr5EBw1kk2ryZ3Hzfzyb8Xz44Knt/
b011usrzKds7Xaw/1Z4Vra3eD89JMfwwKgQk9ZwX9G4H6xRT2N22VLNOMd0oFCyUByw9wMKtmn5f
RZ14TztwoOzxeeuwEDo5felsWxWj1ho7aLOdTm5TU+9TD20H9Aq9ZlPtYTnX9yMEPvIotHdwadeu
BQoqtibVJiOfkBdEGTxos8VHBApo53ftb11jlNvKKGdYLGiQ8lp9bSYj3zVT5dEhonYwI86HPUNq
kvEWe86uDKKJdYq6K/L2lBv165jP930anABBPldNcGbKpWAEvvLGa+Yf6BFfQPNdpFXsCdUkfzjJ
3pSIcbwjzUA+qt5NV5B23iyOdMN0n8ssJu6mtN61MllYGSGTfGQdM6/pNrQodwmyJI1PBdWv9y0f
FKkMOVXtlWuwIwjHvv882/M3PcRHD7XLrpZZPK4nNYWfBYbyecluT09OUyHFm0h5LGMbVsx2qOMv
etBEKHQRKsVn4Q895tWa5nsbf0IEFKH/UOm6qQcSoa3G3+oRM/DAHua275G+4HxbHvNJnFw7ll+Q
5BaYHmrP37TR2Bzj/8femeXGrWzpekQESAbbV2bHzFQvWZL9Qki2zL4PtnO4M7hTuXO4NaP6qHMK
sFMJCbvqtR7OBvY+tkIkg8G1/vU3tQU8OiRLO2G7JJ6XA5mQ+L2TM4oudr4gEERptlE+3sGyd3/h
JUzeg1JlADpe6sLH3um9PogjCq22JWYBUdxNpjfLz9PrNHnB8hovpwlzMrkPMWF1IRZg3uWBahpk
TKvkaUEnxBHAS6mHfFt0tnIlMaKN161SJpBiGEx7VjvQcqZuvGo6PfjuhGnApMviBWRVRgww+GhE
dNLso7XulLRFIdu+W5ccL+BMy0xjKrvgeweBZxMoNT1GqZvHJJ7Hq5pv3KNTB9OlYph0ybGtbORU
W+pVophxv5HuRNvR2RxLQ5uIVaEt3YkWj/1bMuvDdWJN2OtrKbmxYZMeonQIvoe5AsgdGrZ2p7Wm
3MA0pRNBJaS+YsNjmZcy6peW15XltIrMqiXsq6d0yBRL3VWaaPbU9vxoxSIgMSpp0JEQIQNnDk5/
hYrph5VBJYobyj/PiKobs5lXKX7N+6IiLWzmk7/X05YPaSuCA3QAQAGcLC4dmEHH90nN+3p9ZSib
iQDCfWAJZjYpqQiqbeTP73/EdXL9Dnsg676Eb7ezTXP2yTeoXtpc0oONjQ5K4IjhesBxB3Ktusx6
5sK6d1NuJuYWJvIDWW/fgeIqGxmjjKWz7lJw4yyPK6Ka48jdKS6/Yh4N6QEKarGzcrN9KmPJBcQJ
P5FzZEY5DhnajDPtOScCktI+Vfmdh7HZN2Yx3qRY2GzfLYnwk5ovx2qaJD5SXJdB3tpDZdL21X1U
lStzSuodpRq9fddldrPu02BIvXgGFQG85DBYZBGBim9JafRmvU8DNc/Z/+qsXLhlWL0A/sU7NU1A
FJ356DYNVnVa5kogGXxSyGQI53Ir02EwYOJJ9Qr+v3ksE7yQ2tkEvArm9PC+75S4wAMy4QmImVQp
ssfm20jCn/T6ceEPdBGu8goCJ0AR2qzbrFvuSdYxZdP4V57VeFXaPbcNkHIFCXy+1Aut2JULFIc0
ZL60yVW6xpLcWZcljEXLYAdIY2HMuv3yA7PEug9hfROeBhUB2w3wfLty1iOkzedc5a+gkmv2drH8
v6XkbmnWyIbVhD1d9vygDSJkMjfrQVGfcbozknUqU3cHd0q7ixTKa80GZyVYgoZfw7z+9wxV4dgn
7CYx80MJ4ypfgBJx8ONz3n+TOp4hrjYEhx7hyUsQqZDh0WNXnhLxCsMwYjY5yOAQVFr5ksKq2bsw
t4U3tX2momzLAu2O5oArLOBzdvi8hykVMPq6nVvE+gV9S/Mk3eX25mqWHrqS29S3pX43pPhuvr+w
eptGvxj7Vy/k0bA0vJL+kMkp2EsgV9LCHKV9mQlcCVUQOVnz90h1TY8cvq+d2farSItpPWT1s1Ad
d+UyzNu1PVGoquTpSBnwso/MSoNuckEsCncnmx47v9KCXgkEflnlffC9GfBbWM3WrB2zUNeuC2ER
Vp2RW+pJOh9zXXAc7lRhAn4wFsVsdNkFA/Y8F2ZlAim8B1unjqQnHNyOXWLP6muoJhV+245C5FVU
8U6XjRmsS7rTbadyProGdyokyuVhpiH4bQcVF+zKZQ82Kt6mtol/JEJo2AWOmGZfsbE5tR2bts+x
ov7NseiTVzQY43NbxuOPsXeYQrUU5A1QahVuIsoKvozk31xobV+gsZDdQ6wOzq+qN4LfUHNwuDDh
BXrhwJfJiId6O5n2RGIC5vL73q2D74llklnbNri+w9EE4F6jSyinf8HP/8t3+JLvAN//D/R8CZz/
O8/z//7H//n//+9Pxd1ih8xf+TfLwcJ8SlimYQl9Cew0XQYI/2Y5YMeMgQjzGFNbIt2X7JL/Mq8i
+tN0QPptUkPgCKmQq/5NcjDgP0D1MoHFNZeJAPyHf2C5fDpVYJxAx8zPWdyQLdR/f8/CJhcCl5wW
CkGA3HhjTpcYhP9xO27+Bdf/ycP7uAQsj8UemmkOPtLayRLMkJbq0J39PhCELDkeebieY739z1ZZ
fos/JhYkHoyjiTGsbxc/WuVHOb5J85+xE5hK/n0hJ8NlOy4NeneW6OZbW72d4nU9v35+FSeEC8Nx
IK6gfYTFgjUx0Vp/X4WFB0LRI9TxB7zrvF6hq4mr8jbHes+MAEU/X+3Dk3lfzdUYXsG+sU6Hu/Zo
jhKVfONPJXGkKvMBL86RkWRhla3/+VLQLGzXMXU8Uk4nOSoE3pGvGRcWOeHDmBgEBya9dqlK8jk+
X+p0tLrcQw04mPoEOjG5uX/fQy011SkTLFU0RXeRZhLzWviZq2CcR0xox3yHP//0T/cGi+poJwVU
JvRmp4sSbIvnGtmhPoIr09PBYDyrAb0IFP7x+fWdjq+X60OCy5sLzQGu3slQLBVKNSOLaXwS70RA
8q2SkCjpJPtUx1eG0Nb6ppo0HG6zObrssnH8Yv3lff1zKPe+vsCgHQbWcjSdvM9TaFQRNqGt7+TK
uLEKLtCqh2+fX+RyEaeLQI3E8Y/OB1K+/vdDRDkqyTzDh1fKWtvZxNfHXmiL4CrTMfqcJ1JP+g41
cAnhefv50uf2j0AZDcWMM+sDExFZ2aiFumh83CAmsBcTkUGikJyHqHSJVw0p5KeIXLHPl0Wc9PHt
x3NloV7qfBSQ/Z7c2TZTquSdMmwqRfOzhPoxbCgG9A097eybQZqhlsypnDIsPEWrdtuxFTwC0I7d
NPbDLq6a5lGPZqGtKOGTNZKhW+I+e3NNHzpcuI0Vgwxgfynk2BMkGwT3eDTQedl5lzxMC4xuJ3Zy
bK2e0VoJUOhU68Rx2g0i6h7D/GaFdU5EwircFELE7egyq2DVp3VXelbclIAJHa2AmtlHFTcsZsM2
FvsoXqJLtVYsarcMpx+VoUikmP1RhiR7eulIHiiWTN1FR0TjN6LYsnVUYeGMfuenpec2PINcbBwF
LU5rz3jV6e2Fkery21hMxu2Aa+JOAa/elDgP0+JgpZt1mrFtU85Qe6y0Swd0b5MIY/Q4hPo7YUt+
CMXghT0n06acHX1i1tFql0GAh14JMLgKyy66xcZ2+OnKfLrtZwGf2gpGtkGPc5USz29DYQXPUQWL
a50zKPwGMcEU62HW3poGJfCKEbr8rdQYN5NNm8lHV4+dCAqWNG77XuUHLTcYBtdlCUSH8knmFbkg
poVtTSBJyATjRGqFZ0dAqAaBUq2WAteiAuuyRLlKQuNNtrhmDJPsfsGq/2bM+ptLSNf3USdZxuiU
+FmmhC2pE0MfnJl5kYrBeFu6YdeLhnr2k5oTI2GwPwIZEPjbqfw89NIVCYd2eshds32Ml62PAtk+
5k4XUY0PwUaYDeZdOGaQRqMn+7AQ/dptqmaL64+6K5HpAAhbVrhygykgtn5SacIzJzyYDOx8gBQW
0GcLOXkid+R3p35iJv19Ws7dPYRn/nDjtmwMJzZvsxD/ETUL0gOUFsMzlLKDkewa147L7fRqoQXr
nDnOWqdsupKDm+A6zoh2i4QIl8KxRsm/6ho6IaTSIYP5WL1f3ItHrxpi81rPsKONwlDdaUYTvAa2
iVkQGqTgSh9c5kvYD9idhxcPcbGA/NdT1OjrKUQXQtCacZiqpr6o0encaehh95ZbWTcBRPwd1jHi
xtby8GIwzMcgr+mN8PbBIMXsVSavgI/7ukF71nUj0TgYewavEvYBPmNDKT2hdMquZBT8G8WZ8xto
W65apR2ODWF3r5GrIgDqakPzCBxQNwoCVGZB7nI/AqKI1ihOfiF84062/ZhtohCegtZqk59j5HBB
+KPxAG4wb4KJ0A0WM7WdYxfNzsS46tnRgx6rKDO6xfJXxe9dz6y10Y209HbcM6RhwvFTS8kBqxFf
XXViHF4aIYrLgpyBa8ykxAMAAPNkDLeUzVhr5vFdZi1gaG8xVXJuiJEsXvALHm6bCa+CMYnkFcoE
60IbaaVJ5jKPaQUCo9VmvyJVxrqvJoH/OsQwn+7a6VfQ2Fmg1pbDK9MDedvMql2g4QtS2ytwSF7D
/SnxpBvU30ZsydyLsjIitbhPfpmz1fpEo7abVMnbHVsD4oLlmttqqtqdLIcwX7dV3JKuHmHWoxr1
McP0PwFErqOHmW4v9MIeJx5emshaJy6Oq9AJ5gO/bfigw+0/TOlUH5kbTqvMDOJ6lVioSfGgSdy9
Q7OwxdPGgg0QunuzdcFHwBEI4AnxxovSmGwxC3HtigkBEJeryg2SnGb/L0Qpqp1pi0WMsrGDDtGy
rmbuioBb7sNYUuDoICQ3BUXA61BLyTHWp7fYeTPsStRpJTkFfhCfO2/K3rZ9AtD7Nyxa560O4+z4
jpcMZZwRiALB6qVNS+0VCzXIBhl9++/WhR2DzhvihqYCdi3wil5YJqF44CIwxnKAaNNeEDDYzK3D
TKt3UlpR9vDM3UWEbGjhMpVdlmTuD6oKAtuvukmnbxfZAqqnsn2yR9mu6Xv5o0YjlE0cAwa8Q3l6
G+p3TIRoe42ofOzjPN9Jtyt2oHHBJp41lW/1Eq5VM8JQx6XRL7sXHCvlnjgQJ8WmKzHXTpCqy+c9
5fBs+iuXgRNIVUQ4VqO5MXI0PLY0RZLny6R89BFBTLgdAETuG10Q7gTsnB+QTIMD2KUlu2U+NvsS
iQ1I7mjNvhsDE2r4yT2/szRiY0Fl36ncZuUU1DOLFHyuOpYlSSk4jDPO6VoDmIU7j/JAyDV0TmXk
0TsCw97SBgLtMhH9ekeD0gWpyhvLPAbE4wFQtFCY6xDDqZp6c0cj2uxFpaSPg4sRX1HUYJC1pWxM
o3GZf4Iqhu/Y8fKxa12mn2hNx5vBAukVGrBJ6TKKjcCTbwTx5S8aeRGbomKD4/iUHmZ29AoCJ6lk
hlq8JXzD93A+2oc2teZHNlJ4g7YwvJZ4AeDozwjXMiCOx01V7JxGWM+SXlR6HZr7i2woKMXfUR89
UMYbKdP5dlbU/q0vAuVbviQ/z1Im2hql6b+fUyrH4Pek8suOhhi2qoE3BVio8hASXHWDUxlTxUzH
Gdcc4+9F1zq3btkTGY/945PoJuOpbxTjKcHP/YovlbWN6khZT3GsrMEVmR8EQXk5h0pzRwZvsdEb
zIsJqB2v3u860vAIJpXjXOspZglFUfLha5MjniyaV5c4+RYdXnIlG3E7mqV6tJmfbgo3kft8kmJT
1Tkq+UY1eIltdzp0YGjXgaOFe+g+jFzf9zKKTRh+iuFQVzjGcXbi8cpui2DDCDNcaQbGcx6YT3qt
1km+J9zbenYD/ANlAK3Wc2I+hups8PhnxApYX4A21oDf4eCKHN9j8Dxz1hZIErpTOo1XHArTXq+C
4tpu5nkdl2YXgiFW06MKr8/0iEdLNjN5YwDuaPYyd0q8Du3ytUgjTLgEwLfR5cwPBrR9mj0wU2iq
8bomqqDEkASrVrsugSXHObcx9deaAPcUjcBqvk393m2gKHiB0TL8llmhrQq7KB86WKjbjgOHGohh
8BEhl7yuGRkw8rB6FBGAt9NAnG8Nf2wL1V+ZvDotlIdWVUHXMMijYjaIPc16JgBq2PJq4jSRYFi5
8LKdnlwp3L9AILUie1QZs2zyClRauLH2+k6EMnLILcYwqK+T6wCeIoYSnmIsfEEYI5sYZjgTbrh+
TWrbB2swpo1D+BIpkjowqZh6SHK5a2HWJXtYfF5BtvqtajEKxccDE4hVwL88GEodSs8F1b3opELc
IX/0JhEYrHnlXAd+qyXGLlbFjCFDgJ8C1hrLFV3b0UjGiWtGV9oc6+0KLfU9kcvNBt5KsZmrSNnR
20sSyM1J/zEVk4PUvKjvRS8gyqaxcmRaftNhPuuVWHUuDjZvTo0Vt2YUz6JjDJ6RoH7BZaTrTC05
Oc2wbbaO0wybEgh2F2C5A7ofyCPEvwZqaK3aGyrEiCG1SYJshMEROOQqba38p10oP8H7r0e9FVt9
HPKlbqv3GNnpnj3HD0MZzasGSaDPabXjRiy5UUaxDuHwMAN3npUCxQtG3ujT47YO1g5uEhgEMmxU
HQm/xqyMTWZXXC+miQZVFSo3TmzoAVVwWRVRuEr7EP1jnMHqLkXfYeWdRD/Crjf9FNfzJVZr7Dej
M5f3FZoY/FJCyJBerkfHKLGqm6JIq2cki4XHVz3Hxq5iEN/bsEM1KHLrzKnSfddP80GP3XRnZFHn
K1FqQgoIa+PGcJr5Jgmt5r4i8XED+8dm9j82KEJny9qMdhOsgiaKdpk7J9u+TkHj1Cw+YJI7MVyT
9avbzPlRIxjVx9HWdJv1gIx7YDzc4XxybItXynvt+0g7fqm5nSSORDfL275OsHLXy264Ceap3MuJ
CVOiRO1WOtCh9DwnmTtFi4xKtOEprjEKfDUiox5WPaGu14Ymk9vClOW2Qw713Wqor7wRr6uryXHl
d7x17UOKneZTMGFs4dVEED+qyxfS0vKKcZcT+WNRdMcodozLKG+xppDCxNurHg6ZGfbHgYiSn9LA
BcqLNB5u2cngprer/FfeEp/bWxruLG1S4gGJhe9Bw4j8opF04BZaIQYdfWHQ67a4oU+KNL6Jws43
cHs0ZlgYMF6VyvSW9rbzrJd2AaFndlZhmM1biJrJKunzCY040UerJspha3TKiI//1HCSJVniJxXZ
F5VlqzxevraHia4CCrmY8Yd31mFbzWs8Dx+UjJl0IQG0OOU9MFtkrGQLealWPTUiEUSlM9OBMWKT
W2JSGe9K18ofsCMgOGbO9H3TwN6gns/hRmElmVZOp/iiHZTcp12ylLdJZrDFBlJMtc5yHqVSF8RB
Q2igixk8fK2Cb0xC5AUfxeyGUjF5GTVRfkvqtH6uOqzDdpWC5aIXB3Wc7rBHCUwvTSlpDKLlbnF3
G4rV+3wibSx8G7tmSA693r2Fg8P8HmT3Ap1qcRRUtj+LSrXwl7fR1Sjp1Vz2GOm2Qsl2Errhiolw
eZH21YAdQF3JK4DA8CqhGPISI0vajeOYNWQ/C24q7mZ3vP+/yELFFZRvmut1mETClJDzAYOK7iZF
SEWOUhY9jk0r+HDh5a8VeXDbVqJ8BQb7QdjT8ANG5P3cweXc2sxc1grjll1Sz5zslSJWvGrZPekS
+GrDDW3uTDVr8xWRSFsr6tTt3Pcds6FosSgtjV1EZsKFnloMWNKmwyofKbCfJHr4yviJ/BtOQs8U
Cr7Q4Wg/0OrwPYGd/CPIbXVNJsyTgXnVUa00fcdP0RHM1PLeiI1fduY01z2gFoq2oN/2KcQ37tuU
XLruTLpSY3PHyF/d4Ys9NuAr3BQR2E92HxkPcV9i8tzFvLCNiyNGQU01RZa7NRVzJ0Wk39CDPHIg
p9djNVuHGnqpJwdpbaqsCF6wRZsxmxocYEKRXOGKBonHVOhi9IbqFivzehX2Q3GHGD+kwlXAm3O5
l86U3waxYt3YtRpizm0hT4568VsLSeQtsVPYNF0cHgKCoq8Lc4wuMjM1740KWiMs5pks8O+kEjKx
TttdznG76SuBW64c1dsg6CwSjlEUlDItMe4S2b3kxPW6cQnEcXt112TdQ9jNgTfaqnUQYTnt5ND8
iNzC9pMw4otFIXjgIFX8XLj9BaWcfRgMCFuYBabUv2Xxu5NJH68zWb0KiP/fW0d2MIBCWOavpZok
6lGruuDoDEGyBi0Z2Gyt/tDpyjitcJIy3as4a0IdL7+6Hj3RlJW5rQtg5JUTNVBriLd6KHIXGyhz
cndRvCh5gLAeoEC/jSMEY5U4Bbgoojmo8/DTNukazEzPSUozaZJq2ESzxugcZwxtSQX3FUhpB95/
kyhi6zGHTbfC8C30qQqzNXDHz1aPYXHgCAbFie/rNAx+N1ovNi3ImMwXZqPeUkNZIGfARErnaD8N
rJWOBo5IG6sWACkpyd5hoPm9qwS/I0uYN8SS6Lft6P6uR0N5DHn1vum63URrsy1rZuPNGKxbR7M9
pTDLneqORFTFdbEmfaT3HAQJX4iUPqKgOlMnlQ80EDc+rYy+/pzkiNa1SswqGt+uk+yg5f03PKvI
6rPobl0bIP9z3PXcEASlMOIaPC8dxMZ/Lxc2tapBCGI5TCkear3GsifAEZn49C/GLR9UNQtyjkum
blCGM3FRT1RNLl4p/wK1rbkbfrbvIP0UdL9Iah49pc00BBMQXixnVl9waqGjHMDjPr/cc+g96XEW
0aMCEeqH6YEt5IwYoIGYHxq3JqbVl1UITvr5KuduKo9wwbBVBp+n8loDUUpn5Mxg3schfRKAR2JJ
QdY64XafL3XuggyYA7iQAs2hUvz7+aUjtgETTuv+MNSYpw/lD8spf/zP1jgZKcWm1C3e1saHRX05
W83OcPKvJG/Lwz+deLD/cOlnK5r2h83hJs7Q6BLjAj5gl2Gn6ge9JI5yxiTtOVIYtcBRUpfA536N
0bC6R8H31Wjn46uHyQ6aK0iLqkv/cjKAMHDiE0rp1n6oEaspsf9fDVpaX2RKAvWncov1P72vrGc7
rsthihj79N2rqa2cCdWPnxcjp5Q13eLgb39xnnzci4IZuomM33J0mLInL7gbanJu0gyDMRmSrlCV
8QpRwYWdAGh+fjlnVuIiHHPxnEHYZJ9sE7eN43manNLnaIO2pLRHMdkPVZM8fr7Omcek2Yauophb
xsSELv91QlpVngq3sUt/xm6syV6wfVklabEwrg6fr/Qx5sQhU+WPpU6GjTSq1iLdQCtEZt7aKAwM
twZboo91ezRZfTF/m0wG0+TLBM26NoD4VIKivlvUrRuJyckG5zlQwpZeOm8EKFiOk9DBdJLqIMUI
03yI5ssgoxg06kLAFgUypriSm0yXiTzYfTZeDWUHjDUh3F3Ra5MqYMXzFxdKBNjp68coE3Bf5QUg
h3UhcPz51cHKVRFu0XFP20g+uXmhXmm9czdZVvySz5196LA+XBhV3xvE7ls7nWicRmtvIQyKsS9a
aXWVwib+lgdUR7hrwfPP76rBuZwDusu8TGscgAdAh1jY6MsSARFzwKSK8D/7oCRKtxqN0vAZcA1r
KRHpsU6ypo+3L1IDLkOS4hQ+cl6v3XBYzXY4rg0OGJe7pePTjhmv+orZXPHFR+vMXtMR9MPg4JvF
d/9krwV5XzOGnbgvidJe9Jor9jz10Q+TBpb8GIjB/3zLfZz8Cnx5iHJDwoOFx+nkF1FC3w9VXvqu
I4mmiMt8U+NgfmGJSu4CJ5QXEfjLAxEj4fHzlc+8voy1VYtII6geH8gXTTj1StRZBfLBaXrurUH7
UQP6PqBUT94+X+rMRTLl5TSi4eF/pzN0hiMUnVNX+HnfAI2i6GjAbDpoo0nR7K02jZ1Vy5SNKDId
5O7zxc9cJ3WVwGfnPU7vVHtuk8lI71kUfhtgPVoPxUO4iL2dZGr+cRlgLIcUFqWwWkh3PzkQaQTb
EOVo5qM5epqmAg9vB5+6JhPiH29Tyg0IUxCjoGF8EIxXRP10Yd9lDBe7YT1boC8iuR4G09rSff76
pzfQUAUXpmsGFgzm6WcrjLMK76GayzJz4aPnLUoGCQC7bSbSrywtPr6ALEZpQ2lgMtU6/XzVDIgj
q8u5MsV4iITyhD7tVzKKBxiBX9Qgy7v8dwnCUvBzLC6NM/9djv0HhyoXUTwVCtNYdIkbAWDi4o3u
2Vk/E++CnCfTv6pGz6+IARA0tuWlO/28GJXtoEhO/VrrD6lbvZQY7IomJY0VcxYCnfQvzL8+7n1D
pfBGVE7VwYonO9LEbgX5rZ36StcdCDf1DSO9ji31i2U+FqXLMnBkCJmn+jhlVvWOOsYxP9rvFX1R
hJOuUY18ET/fhx9PEVbRVIoNvBysDyp9JDJjkSRa6jeCtpZ2D1Jp99surNukJhO2c+aVmMovTskl
wfPDLlkODgjuJtYMp4YHQT4jAYhgVbkmQvYBY06+ddj3XY4uo7q5YJLVToSGeSjmMNEkvwqD+Fa1
d3Ksw33GMGk7UBbhZ1rfwcTFXqCqKA6WsqBeVAhwY6xvLkb+PpJA84vf/uyDwfmDHYfVnHH6YJhL
RhnwZuYDURWbZHKTgzICdnz+YM7uMniVtovjFazBk5IzN2o+I2GJGZ+0ifEoe19NsW6z5VdVy7lH
4VrUtpxD+ByeFC2mnYmiIhAduVQlmGYH0X601HH7+dWcO4EsSgD8F2jKuXd/l0YzvkVj2CkpDAIk
Lb3NZwoFIKT6NnuFsP/Pq2h6RmiifDIWk6TTDhXxu0X0EK/olAa/lnuHR+lt3gRPn1/VuZdnSe+z
oeTSGJxu47FNC20ueXky4iBu0kkDZw/MXyCu5bYJTefnkGGxA4ul/eJTde7Mg0hqUFdDGfzQ9ICf
kEJh9KkfkqAlCwUJRbitkscqme95Eb9Y7dyGp+3R2ex0lh/YgrghwCNDu+xXYZXucsu0bwcdWebn
N/ODYQsGSCo30db5HAlozifnqtvpY2eCu/kOQQ2PcaSWWwXGsRckos8A6O3hW6I55aorZX9dT0V6
ZWa22EUOxK4ZFRvTpaRaazUicwQaDGW7Lvmqu9XO3nmbDps3EzOz08KnCVrVHPKcr81ogBXK+kWT
Lmmpwmn3se08dSPoBJ7DIJmFiB/ToW/3gVv+iBjrztYivxywrwdFcj1rUvAij7iOz2/kmXeNwRYl
qL04eVIf/v2uZTa/QzxSbg/F/KuaNblVKxhVQcYQe3r5fK0zt0N7JxqaC2OVqvvvtXTsJ1RyZynt
A+2XCuCwzk31pZ2ywrfdIkGlZckvKowzL52mAdtT0fDF+lBi9002kSRQcnmJ+RzFIXYcjO4BM5vZ
E8gzv9XNgMkx4mH/n18rpm846FPZEGRzclIaxPXGjdOWPr3aFSK/BnpudgstOUTaGj5ODjbnn694
7klSsgEDkBTqcpSd3F2LkUNr1KWvqCHxBlrPaLIQ8nbA9cDPLRrpz9c7883hAqmhBB82isWTNzAn
ECKKS27t2IdQuI1mWKt1Wa8FtLj/zlIu8neHtCBIdycfhMo2YpkXtGiaWxY3JAMi17SldYw7Tfvi
+Dq3RwUv1KJDWCjPJ3u0hxdTzCADfpt3D9h6vJlm/UCgcOPFYX3roGr/x80RBxiiCx0nMnjkpy+g
NgK46+1c+LM+Q/Sxh7uma9YVOMAXC505mOEWY0QmQJ6RcSzP849iu5qR66kBLWAWmk8EkOycuX74
YksIfsZJQf/XGid7wlWSNDEM1oDVq3nEjFUHPGrMO72zcJHJhpa7qKKNGpoKu7Ek/FZiFQ1jgIFN
R84Y4F8HJaqIGfcYIzQYsopwbEAOHQvZHGbDiG51NyR8bEKiFVRqsctbGBp0t3iY92Gwj0wHtrZK
vIqpLXZGRK9pd7Obw7goNAw1yhy3eLUnWfzdceyadDGqw3JRhxNeeR2NdrQjmXzaZyhGr3oR5Ze9
0vRYlrv4FqftijucbnOwosaLYAv5MJRI8h7mahN0kQljMB0uSkOQ0BMn3fbz23tub/IVtzX2CZFd
p+cn3ie1nCz2JlzBl3qULwRWXRtC2WJ8jqp2KP8brx01N8Ue8D3M+JN3wYymohbhVPjkSy6Y09Wg
p/tBFl8Urx/1BYvlqS4A/sAILPdkGRxHItGMbuHDJL2tqiW4YXB+1uk3JlGXTKVXnan/CJvii5ZJ
nF8XlJY7SnN9WpC5FT5Y1WCCiZTT/ByNJMc7jaHcwnZXsw2Dc3qc2swxJEj7ep2RoMyEq+Agr/V+
b0L1NZNB2Qu1U7aaNIpVADuMDVftEH4wxnKTV5NcCW8Y4QPhSROuXUlASUy06zrUgns9RcjvzGbt
IX00UmSF6PMSfh+8H6o3iN/aTfKeuDiiwUPRxX/PMY+PWplsCHvSH2thfvUozp3pFg602NwCMwht
uWV/nBGx2pp5kfaFj4PYxHTJmwZ1l2ryK+/nc2fRH+ucFkZ91edZie+V75hLvB94w4r86c3nr8u5
D6KFXR9zBeZt2JL+fTFqrVdljW+Tz9DJWU2LZlElDDUlJjZqpy9EZ2cXA6+kZ3FRt502EVbDYVRk
vCtKZJF4jXMCdj9baGAQKmX8xYt57iCwgP35WiDZ+1D8ZtMkrAQqBU7nzS2OaNYKq5SnMmveZIx4
K7K+uJPauX1h0yXRwKKlsk/nNHNbZdxf6rRkzLATmXXt4MzNsNfB4telUCLfqGok35Ur7mI1iHwC
aNpdWMbFpRM66dYtjembjS4AjnaAtf8X9+Psr8eBCIwEfuueHozDGLRKGlHmDHX1JtzwMdL7+0ww
TP58R51dx3boFGl/F93M3zuq7ZUpqiDl+HSiFWiOfCkmZViXXfPFh/Rc2bp42wKxLP+wT95DQQKU
GUDA8iXE8aiF5zYUt01pkl6qXWdl/ZBn7hdAxbkN/MeSpwVrMhsZRB0195Vh3JEt/OYaGQxX69CU
/Rc9hzi3fxcnbrBo/LbBkv6+j3JJ4J1HO+eY0acfMqp+YwporfDCcVbAt+FqMQgguV4tNnG9EI4V
baFnNTB/8DZ6MgBVnoIaW6tOh7aMtAWxQSSbe5LF8P8tMjIvgtbZjvbgPDompyaOVi2sCaUd13O6
QJul/lsddDjtGCKMlfojKbsrNInVhkjat9jpyV+cRLzp8km/r2Be8rHXzS9207m74C5KXSAO9u3p
ADbLqrYtICn7czXvSTXRPKkaT6jHj2CmT0SpDV8seO4RL/IMFIM2YOvpba8SLZxqiiE/rjEd6Kuu
qbbv9gQixF3Haxdi6ucvzJlL5Lu+qI0xYqdyP+lJXGty8BwRmY9No0FeyWRdFhEV2pSU7VOCUbMP
D+n18zU/5EAADcC90bmpvKK0tie7K1RIgCIzJvctMjRX0dBZ90ak9atCTOYxKrPsERM2zA8MKFvv
PGUnwv8h72YcseAS7ZQBP78vbr12BsSElQDqs5za9ofel5DNuQp63uh2DuCzidDYwkoT2zZo2h2m
y8Jjp0CfMvFBDJtoNTGTgX5tfOVFLM6cYYsuHDoGptkM2vS/3z0VaoSVyzhHt5zgo/JObo4F3hcQ
LAvzyOOy9zKBkojOApuyDBBZU3LmqBiK9DeDGNTtNAX4TbwbzMtZfaYsLnbRwJZCNpFuYfaYO3i5
b4QqeRzZ/cawkmgDYdBYN0oh/ciq7c0YdfbaCY96mYr7VBTjNa8tShTCkOanyOncQ6ba31Vcwb5o
zM9dPxMwNOj2MqE/BY6A25KslYLr/0/2zmS3jixbz08UiWh2dIDhwYnT8DTsjiiK5CRAUVL0zY5+
x+zCY0889mPYQOFe2M+Q9438BZWJK1EJqdIzA0YNqrJS4uGJZu+91vr/78+z6R2cUgRpzpR8SAwt
3v78Sfyrj0J9idYANzrbxpsDCEMngOTLtgSFNF7X0lssPVOdHfw4jz78/LNe79ub0ouygBYO1Svb
4Nvyv9ScvB+LhOJggMaz6hgY4/iYhbEL62oAspobR6PSw5tuMscr09SiW7PTAJdYeb2rS3gur7/Q
3+I3XCYvTdVWX7r/tPy1l6om3onMqld8wH/8012F+LT46R/Zfa6unovP7ds/9N2Pbf/z67+OPlcL
M+G7f9i8xiDf9p8bdf5Mst3XX+GPP/nP/ss/KAy/4DfQfFnuzU/yKv777//493/hP/+FBOV/fMtx
+OOv/plW4f8Gh9innbMkVfBs/RlVYf8GQ4Hl7Tt+g/4bgHb6XHT/6XRZy6/wZ2Cy8xttNbQG/AGd
Fijn4L/Db7DenE14b2gwMQdijmzR1XzLhW4YTsueVD58Ofok8X/D+O6IoicbGfGyGB71qHCvNNuu
zlBxy6uZlWFFrIqO0cLv041BPtm7FN+N2jQYCK6hz5Jx52glHBfy6yY/sQ5d2cNZI/VCrm1v8qxV
FfoCMGQ2ultsfPFxyMfqpEc+KsHKzE913GQ3bmV5u0L3413ohi5+21zgRys01ISwk3dzEjf7jK7P
Zd/CBZzRXWgB/hwq+WL0zKPKTedD0qNdD9zCTIPJRURmxf2Aft0E6VVW4Zl6QowrGPXTvl+sY3P1
7GY5kosMZOWqmbxuwx+INuPgkJUbTs71GE5etDEcnzoHpo6+N1QoLjJEry9j1cgv7pJ6Ttg9+Y1Y
Dz5HkxnKIF5S0RMU14htreYsWgHtE+wp+vMshfgHyY8UyUoPcLHOqzpH0QTkInKuQA1HR3Ti2kv5
msJuEKJ4pc2y3KtEPgz+JM/paDq7LPaG93Hdde9Ib5wKslrn5qMIgb42Wpb5VNwCCqhDuiqDWH+G
uVPucz1zyUqFTUaXxc/cwMRY8yzVNBL0K8YPbH4mV7rMPwJ56y78OenwdiTJy6z3+SnRm2ttjuxD
1nT1oUFseKzDnE3ZdnH5TF5rrjGLE/Kmq94kMs6MsgfMZDJecZV6fhqHt63ZWvlRGdgfm6pw+KKT
T6CFEfYng9Q3PL16vJtkmN9VpYg/ZF0C93csa5Qvaqoq2Is2xi4ttPEgxJC06EbxAOKKFf1lLxC0
MC3QLTjOGNW38cI7xwsMhG5sgSjlmNyhyfnT+CVJzb4J6skqaRvl7byr07i8SRzCJoVU7ilqKgCl
M0YKs/GKyxqbzcmkl6UACY5Cw/+iXLWyqzq6D90ZWKDfR+KjnEaBxKe2nZ2bY6Koag7jHA0Jzh1w
bq4rrzSu5sL2b6NQoUZGt1THCLNjNaydxkY67A8vpWtle71pUcanmhavh7ZXO0G06REtKBr01O/K
936Vhg9aAWboEKI/TTdInI1PctTbfhXrY38eZpCAm0FlxmPn52EZRAR83hp9KcEA6maAZdh4zhqr
GYJBdercjsjNL4SV0eBrPJ+mt6nIfS6sCSBFF8fAtELDurcGPT5KQkM/9sQllogzeWgDLGBMR6PS
e0pd3b3EwqL0/eTTcJuHrII7Sy5lAWQtH3IU721FHm9ZPNtR7L9vEvGREL167dSNdYlXQX2260ZJ
ngmjKjehF5YPadS3Bmr0tMOnm5fNY+fSE1gpN61RNFbdutCGvsCqZfun2Jy6NZ6eW6Pl6IRyive5
0VGrk0sjNl5ez0HBjGE1D8tIUtTJWpAouJmZ7BywrroHW2/dYLbi1OM6iHRX9T3LWoMqD303c5Uh
F8nZHFDRV4meTWvN70KxEW6jP5oUsJtZsKIOpg5X2y+LJN0RW5LvI2XJq0yEi1m7sroz/E3BhXWL
9EOWpBIfmtFZiFDmsN+H0VR6gaeN9dPgYha/EBp1EubUCD6wrtprQSDnS2W72NOweg03SgIUDMFZ
+iskYj5JbkIMzNLw7TqjGj/LPB4flSiNS6slfWHTjfhsF5MXDiI/tOR1rPwwW3smGa6EiQ2H3u18
4KJ6/S7K2npN5xQTudNQz+WZXDulexA4c9cD7ZJbPya1ZSC+d59mLJuVIeRu0ou7qLT7XduM4Sqh
WzUAm0roE2uZKgO/G5yN1Kf502wN9IgHw5G0IPoCOGQ8mKtcByhE2l4+9Ec0Mw4Ne0YTdfKBsAsa
GIrg7kx/8FTmZOYqbiyj6x56rIbpdTiFWJf81Lk2UmKfAaY3Z6fI9TOxntENy+K0c71s3g/ReG+L
sjxLiq1zb7ShuQIlHt6PjYOVTWs8UNduOR5iFWX3XumYLFLUFGeMkuVCcy5uqAblto0ginZJJq78
qGiDapjNTWo3uPMMtrxgKlRy1Zt+v5UeyvS11RbFVYo7+6F3MlqOoGm5MCA8eNV9hDK0rZ2TNPj1
56kzL/FrhoxJ5i58hxnM2WOKGfE3aEiv4yGMP1uzpq5LLerxM2uywsujwiu/qut3M884rMhcf6kT
Oe9xLNs7DFTAP0I5PwGonphOkrWHaDcn5lTg65mMDnFmxzA162zWoz4x5qPZzRhaEmaZxZjeyLxv
VrY0reuwIkGCRTYLz0Dj95WTmpfNVEVYWWfh8q711U00u8luuZ53OEZg0qUzWmihuRhtGu2aQO/B
2pjmCK3Bn+NPYSeSJc531FaNnKBb2nqnDmp21S3x3OPOV76/H4y+vW9C8ocHwx4ueJ8ctUKAiWOx
dv2CWxSR64qeVl93UPPGoLd8eTsCQME4k1oYmakoNiQ74uSWuQBuSrjCTDz9vmVjJKKdY3Xpey96
Re6o0Vomzh2cLg9Jn8dP+hhm+7bS6l1pxZqHWYylhscvbjg65TDbFt3yNhnS7IYB8PhUuy40dvrF
j2aV4P1VmIK7eFk0aQ2ZyW5GaTZvmsY0q3el8h8SE2fkZsD/Vh8ZE/RGoJcetNkBFP1jooXZO9vw
W3njEEPdIsX3idrGCAhWvkgNqZ8QKSXsY75R6hDaoezXARs/V74yZ/WuIc0BsQ0gACsGq177jhvE
JTSSACD57WyYVXrswIAXYFK1+MGGYZM8mw6veKCwLdubZgTk6qwyZ5Kzc2kY0zTgSouyRO8PPLIm
3E53IOiesUY4P3L2nT5kmVa+pMMEb7/r3TvSgLDeyuROlq7aFJYs9q5smZ73QwHYZDo7+fzIAgh8
IX5OO+fR7cf+I4GjnCBEw7C1tftHlwHVheN6+Y008g3eHe3EzcFp32CmLLNOfrFmeyhXEG4Xq760
8EwlfZJfNGQD3Fr2mKmg70VMGEUDBPzOc/pmUzC4u43BpEMGrEa70L62Dv5WIfVPlEj/XK31/1Ih
hRaAftLPCql//69LCfX7v/3+Pwn++x/flVJf//IfpZRrL+l+i9JWZz7HtJXO2J9IPP832rkYOdA6
LsIp6qw/c//831z6+R47/TIL+RaJZ7m/0ZxlXoV6RXAogZb3N0qqt205kgMddEfECOr4En6gopU6
mKMiziDJRYY9kwklyhMCWfW+MCaM55H9K67c0nf4tlXAB7qk29AC5Df/UaIDSD/utNlRF9PE/EDX
BogJzi9TR9+O1/gUVsSFimbTa/qh29ghfRykHU8XqsNDPpqTvM0qToyJK+qNro2kYbPDr0n61pYD
5PT+m2fh5uvX+Y4C6L9tuS1dejoheEs8k3v8dq7Ipg4/VLndRZU7+USiRDxvczcGMIPy/DSZcXOY
8D62O9yl5ELUxA4sWP+E1nOLbPUdyQic+Cv45UwhWRFXkYHR25vHbMuqxp/FU19QjFE8Ef1cg1yB
z9JCDcXIqL4wqs3OVuoRjYHJ+yIWkGVC15FkGLApwGhRuyVPh30jMhQjZEmzaIWCZb7Q5WTcYXKq
rxqY8HcApOBUkJZ6GJ22fvaKItFxzw7qS9zyjYYyH+7zvlS7Np3KU2gAgoJ34BnBWJnlKQ519ESJ
qh+Jb+QvjlPin1oAqNSkTngm1b3gLNbWerXnUhEkHNFEMIKQbpa1M0kzAm/qthDBMP3fqUqBG52q
+NrG78qc28e1gzcf17KbNLdVPlgRej2sr5y2IYw7WC1ma0qY7BbjmqTD5pD1prwFYBwe5t6ddg4L
8V7i29gYVjfcp5DJ72U6O++4O+YGiwGhQCYJKD07x4uqyGaMXFq5yViq9yDRqsden7kzkgbWhbNA
y9wR0qvVlf7JMbTkQspYfRmhDrzXG/6KojT64GB7PZE2K/aQEIy7ntSGD2k3lidqRP9UFLSs134q
RboSBZ7oldPPOnC7vN60lKwUlANJ69LMzrUT4yEmNwi4VNW8iJB/jDIcV0EEbSq6II0BC6/o5cvU
8jp7Wqd2DseBfcVp+Uq59bie+hRkdmuBDtzoDkmNdevRvJtJVHFJc9hpRpidIzxRpFfE8ooYQpuQ
mGj4nOmKmCbwJYgRdJ1Fw6iekkkO9xwf5ktfDvwoK1a7uqAZyHnSO/mjVl+FnJwCR5P2tRbpAx45
vosjUn/V+THJ9Ji0i9UQl8Nn4uLUTiWmuI4EdyLEjbMSZa0olyxRQHztua4ZPGY39+1gwtFKeskE
UxnDehieHT2UL6h558tyjNV7k87kjqgR0A6NzLaEU3Sf9NQx7hIIs2uyR4F3a1zbNuI+pv1yqZdH
NC+BfKuGbz/jHo+g5XMnhIMzl6JAfWnQ+z/mkRse8jZ7HLW2J1mrKa4j7wskenjECUVuzMSxMPdx
az+BcJIPJlbg+8jk2cTIniU7E9bEWoj8ifbHQJiGWxNOZ/NQLozgKeZGganptqEU9XVNYs613432
da9C465M2vqxt53qCRQAT6sLdKgxw+rJwp97TKFcvZu8JRFHSwERe2RNP0ewevFNWUrD5+pn69cv
58W8BG3VaudJ1WW3npJ0vkT20n6omWueVdUZhAQxoyEExYDdk6dF4Ix6ctFVpgvdJZySHewZ0vJy
R+c2FVnPMTr25IORgE+Bw+TixjUpIjsHXI75gZrMyJzHoSrH7iVpevGY4HPPoovBmkuBb23Wyg0n
0pF8dUkO/WGMrF6cId1Qa4pJvTdALQWV08cU8faED4tj3Zbn0CZDwDQxKFdTx9LUl1d95ZsreAv+
QWjZTae32m2l52fN7q9EURcU8659O0MRJ5KdMBROaoSqhFckCJDDhGjiIjLneF+Y2fvWFsamX1KB
eqE+Jh4RXWLoP2WxWey1Mnohsy/exzMCu9Lo61NVDOMmt4eJrJGo+2RA8dhESXukkgm32DcNGEiZ
vzZUA23OtSNU4VFyJWYBh96vBxU0wFmc1DtoGV3IJJclnTY/lHtardg+tYmACB3qZpFkiDyKPP8S
1TNhTogyCLNpBRW8KM+qdJONWWj+MYWJdonmaYQDwAsLSMc4Jgrjb08kNwmU3EjTGPS9TqbNReGC
a6k7y9tUo2YGteXxWpYLOE7H+WVqhX4c7cS/6CPjHVHT/pZpdXsySt/KNybX/qWtx9EJbOZ8WMFm
7iGTnG64AJBCNKExkmAWElDQEl1RmnqPKc43kJ34DtSVkHpahe2LVY39LrIj9jw2cG8Ln2OgbYZT
Li0deUbvagAKydotNph4QtWo0cD1piePjMvVaGXTsZwWw3aeZY94vys3cCZH7fxkIHgBibC3Jo0P
uf4gLFruFuI6wyTHo7ctd49ww9TXikUExFRWmy3VFZQkkbf1kZoRmpipm3tE6O3aimPeqnYDaVyu
SibYlC+GfaidZno/j1YaNAsRClXfxZivrUGrDkbjzM91rtvIF4r5rk7rCshR619Ms+3viz5UN0lm
zesh7GnrFLUIHDPHQ+9kwyofo2zTCkvcui2anSpcZNxRA19Gr72t1AZEa0uG22hbak0AefrgOhHw
IV2NWxEqWBf+oG0lbDich8Vtbmjs5SA390liTdYKK9o60iL/HnahscsTnnjHquK9N0zhxh9DcVkh
pSBNaNTOpO95V4acKXRJTc6JjfOhx0mnKT6LSF7h53ZPPp0AJxDjSAZKjhEH10OcXdbtbOzpHcLP
SGKnOeZzaD32qavEyrVH/I7mmLfHpXvhBamR6p9r+Az5WmD0mNZ6qg/7WUo/qAut2fVGbj+OeZ+Q
IEcz6iS6qH0prNQhk60V5KvDLstS+9GM2ZxHyAyASaoSWb82ldnWje3hY5UaVdDl43IuqOUtIIN8
7eD5qzZQz5KjNi1GSHgvqcvjV8R7DMnNyZdtJbAsosRYjZWdgH3xwjZIYUldKzNMLua4rD+aNbB4
QrdUttwbSOjLESlNLfahJbYvtdvy5Juky3ll3X3ySNWqEZ8xk9zqWcuGU7MKf2EwCX9faeG5RsbF
O0Ae4ckN9TpcR/bCX4+TgtSi2r6egXqdNXooj/6QWPG2z5IMcAvSuqDgkBevhTPVH6e6Ry4Yo14H
pcTujM9UHr4evmRiGncgeNpPNVhUb23aNMhWRrGM5yelzA3HUOfdlEmOZcuBEVzYILJ1Gpv5HiVU
ecrhaV0IvSWcsRpZjJs0SldFTY7QOrZbNne/qLRzGfn9fWJa0TUtqGxd2k59Fc2vv4Uv6WAtsLhQ
ymVRJunvSweRlZQ5l+OJL6VxwzJYfrJqh7GixvCHXZvQSydaMu+Lhl9nIXntYkPr7+MEyv/KkJpX
BnrRqF1UOOqoDwQrMlgZ19FC2ag4bD1i3CuCVi3HX3AMj2435UDe+ApMynGyFJP6gnM72U1zWJET
mfgkgIxwApUd6qTH1VYOjph+zS+KiB/m9phC8DIsBi6YfYsK8vtxud1reNMUbv8JlEmg3KRON7Lw
1bYiR29dJ1gM/dhyvxAHO1yAgIy2mmE+4zb+AGnOQjXJNqXZY7TusZheDo0pHocaTFQyW9lR1wvr
ycS0NMFEqMvhCJHJIwvEyNa6IP4hIUljV3ALLyIfdKhuxCBQpoJzQl74JzZuclQmSx0RYo9ktGNE
rJY7a4JiPQ9R47zTbFd9KbxIBxFdCkYPVsuzDeOZ88ZYkQve8+AsYykKGA8hrYgy/hBdOG59A10R
YstyRprKWd6WGBC5l0Bj1gLa5INPUMhK6AnqCkJJNuYU1lcZWvFT2pPvMpADCuQlHu4jGq/YhW0z
f2osBnGHLp/d4STDMeIiJSTUaVPbTRs7ymI96GsrzKERWWkPgAtMrdaKNV+oNO+rEPxoKy16Na4z
59E+YytZh/Pyf4QcpMK1DjbECcIE59KAwYOhHlK9FhaONdWsgpylGj1OS8LTYr5xVPrVZuLhh+g5
cYRyJ2COmuJwRRmjg+fgANh6ov2gA9IKICbZQWuTQhkUPlkfEwgnsCyi/qjSPts2SZfs+oFdTc/G
+QK4LQe5uHT6+y7Jn9yGczsJm/WjN+ZWsm7UEvy3XDt/AfMc5pmLz8uunZvUtPYGL+xtZg3JLsSY
VAae3eX7jti354kYzGehDPZkMzfNVTlxP63Oa26oALyTkjoospFiy8nL9kNJTOeHCTbTXp+66qlb
ztRl7OcMGLthDMScT8Qd5WO/Neao2MMV5LTICGnFnuXeFlbT3+sG2aqEg1TPNk34HSQJdawNqpZ1
U868eV1ltB/MlEJeyry+IjcIsFAopuq5C0tvbXkdJ9JQCPAwFSOx4aIla82gYcy/7PRZvlTlxFUp
ZtJMOZWv7ETMFwhC5UHWkm6IiTJsNfnL0hUX4Elt5VJ4F6Z8wNPnnYyR8hb0rX+KjLo5JMotTw59
3B3iObUrddMOmJsN92j6KKtGley8pfJGcldfFRl1uZtQnqCum794vKXzJvHm+jFzaBJPbv2RICTK
HN2Oro1SAGcbY6SWgh9aasuBZfmtJ7GESno4IZqgQsB2UtaY743lVZ2oZNlIsnFNjFr9ZMuJHnpT
pMCpEJ9t+iGhIl2KhmTSKZziSchbvWy4M1XKFvC6BtZlVMJcj0x1zLBHkEbXjNTTFsAlGlp8u9xV
xzkCVzoNdDVeH0NzovTl8YalO/WauhQRlabVKnn7WmmXFo8PUIU8cGAiElRK9QEGMblgOEWaHIK9
Ux86KI2XskyLNC4D/kI3oNHDpV8aKHNCKzirKcTHOP7SeIRuzrxuZTCpiE1gXGDUXkTXQK+n7Cxr
tPwM8DJ/gQfbDFmBf8oeXiKkRm5xNOo5+bR8IwSoJsXzzCuIOpjWR+jEtF3oIAd1TyKZn/IIgmU1
xk0J/TiArQ9QOQMIy0ajM9ByUAciXqITA45SPsyWoEFhd6N8Af5PRjBjgfclILdVaDb5XluKWtAM
LGtUUkQ0LRXyktW18lrgxIwjEn5SYVJky5klzjL4+Ne62YW/ejll9MzKKhYkrGqfdX1ejimuxu3L
CzYp2eIU+Ppoku23rQUleVkZ4ZnZVHliMJ+t8Vp7J69r5UNlcDwih4teBj608jTijb4eBCdcYm46
FnfNbD8BX6iepqjx1o0u/dPoss5WY8wljG2y0nWo2ECqst4A/FBQQjscizrCfk7L88zchGUYB35L
gHdOJ8hPXM4aWcNf9zupjsuk7S5euo2jTJddgIPxk+HxSIi5bz/1kkSg2Aija5ck7K3RLM8PKD7Y
evR/coevEy5dh9djhefTmYJdmJ2LcaB6Jx917eBruHvdG4yO1lvvRfG1y5JPvU/zipmouHYjzWar
GH3vJBn5XEqVmXdjQ/CNX0Dtdcg93wvKkCB2UuOudqBtJj030qcxt1e5Xp6gppcn2+TwUCz3gNEz
FC7cO/W2mSsORaPBakaA5b0aOZ7UGX0RvcrNOzLFWWxZxx5grdaPeMHJi0IpF7y2YoaOZpEHsPQQ
MRgiNolGRstqUjNoxVSyJLBvZTUR1NFxyCx4sRfhBt2nKuelUPpQPeWmRmNwpFdnJSFHtI4Di0WM
wdqkqbdhs+fheV1mJ5erQcWujk0log9UU4oQU7NYznFkbx+mxppuGorl98yISABiVK9IGh24mDrL
WzzwHmVkY37QnaHmbG3xrGl6eJ5G+hRmPhXJvhS2PIzIRp7dZamEPGBumszKruHSg7J3EptuA7Rq
S/rsDzGlKu9kQ1cQd/ESt2lgmZdu/9ldQpSZGxFpKjNe3MTn8EeMVf0R+ClHDtnO+T5lJrZK6iS+
Bln9NAw2V212NWtvejGvypBxDTq0JetyGOUDp5JUrPqJ1CkmuZXPuaW3kysCrlhkR8lxoqpCK/DV
oNZDzw1XTGQvM5NW5us/vr6YqkjZYjTCZ1/skT21ZlPZl3M33cBZV9siThNy9ipe6ETIQ+TaLDKI
5qJrUbtohWc7mS9rZ+YkPLqKyIPsSy/myiHyj8LhtUHnkmkqYLafx+UUoCbJUZi05H5HAcc3HkmO
TyGleeKRuVe8npcOeEchu+ltcp9WGeGQhy7sfmXYMd5os+hyG1hikZe6MGVQiS2jhm/8G31lVQXZ
Tt0FU7A2DsB+2deu05mbqAP6rARLW+xz+O4ifbpxI1AnaWtD+ORwEIUltUtpyUNrDepYjrVkLi7E
NTj26T1LwvwLdeQPOt3ll134Z/jscET/EGGCYjJzB81qL7RkiX5uSa5TNbWYbqTxtdZTmNCt4CBq
DBRFULo5WtHKWNKHq+e0prX6erN/fuB/1UB/Pxux8CIJPBUes50ffBwRvD7TT6L2omDGyINGOB4w
ul6e5lEbdk3Tx2uq93mjEHdy0OlpsqU1d9eNl0oOlzUCKx4qMEasBqFdfaqT3L31nAjKYEcCQqg1
lVzJzv6lI/qvxh1f776LBvAHBkBjEt0aRVp3EWmmPKCXy5fOPadHycwcJPsyibCktx5YE59axS5S
jiV1Yd/Zf8xe/v/I8hfaT8vBBfPNA/djdtd/W7Sfv//r7//79//Ff//j+xyvP/76n/pP5zcPyzL2
O3NRD387tPRN5o/4J0idYH7HFJL3/D+CvBB58gAb/JvF1M3v82eQl8moE96QzzzOpJz9e0LQ76eW
i0PWXuhVJoJJDM4/6KhNQ4+z3o6dox9VzUXDrPIGj1pDVI6C/tk1rf38zZX6i4HeX30gWlgdzTqi
U8dYpprfrG0Z37pGZPTqjvDWxsDha/aJpXRyD34cYSW/cKl8r97++gWxD3C9eMnxur2xEaADmltg
G+LoVrHznPp8gAX85K612TN//tW+X7ZfP4pbzb2GWMQ0+a1QvInHGESSIY7oA+3nxE2bC7tb5lq0
642rJW/w3s1S46oJ7en884/+i2/JkwTWDV+IgYBluerfXNVRZoPStUYcWzNlkwQ/BUfFpjgrwFcX
v7Agv+mmvH5RnkBU6jSHqSPeWvImlD/kfSXiOFYOH+TWDXX4mEKeDobOTWndW2kdH4ppanHsYTho
H4RRMSGbchLodZOx3t/9+g5janQB8EQduHNv2jupEaOqi0Jx9EbB1/ULlnJ9aXn8X34WThgbWyXz
cOx031/qKLX0PFZKHK12NK56oS0lHsG+fWrWjz//Wt9P+JfrTKAzeFHbxuizDPq//6ikqxuNHApx
ROn1pYXotekZQvzibv746PAhjknMHv/NKvXmhaSLJ1zO/uQFgPw/ph4Br8Ts1VpgzBn158+/0RuW
6devBKfNACQmuIRvrUTAJ41h1gzrmJpJVtDJ5zMNsuOdVd4whvPIcX8WRAFfWYk/neEFWXvaktZX
VwPuBMwAf7EI/cUTjIaEZQ/9O/8Dfcj3VzaElxWG1D1HtN7mwYLpgrg9pGCpibEPKMsKeOCZ2Tg4
WXrFUGV5ee26TXasIM3Fzy/KX90B5vC+8Jc7/YODLGNgMxVZzcs7hNMZ0uAIq7mvjgJ50ubvf5Tj
wJo0UMlY0DO//95T7TVV40rrmCCBPvt+xCur5RNLvedwJ37+Yd8v9baJuOAV4AamgI/74fEl7LzK
pazRpRLkNK80rakfS3wqj/PoTTdDqVgdfv6Jb0/OfCSHJuQwjsPTDNn1zToITkqY6Dz9gx5S5IPT
1GhINe10dkZtOifMkAtSqIibiL3UvOOA6G8KempHVytprniJIy+Q2TcXrytIB1O95QEwE+Q8sTYb
6wTW/C8ukv1qVfr2rMqKxWrKg+iDN1m8Zd/fE4J3Ujorlji0uV5s9Zmau0ocbRtBOuhXlV6QkBOQ
MtwQK1WlICU2EN+c26bR8mKjiOFqVyGjhSQIbSaks1V0nyb0kujR45n3ypQaK6/epAhwbYNh/8qI
fPEsY286545sLuiLdp8aeLx7F0FMs26X3iWwH/nYDW519CJhHZqUC/hqW7gBY6c1zLNM/76bY6In
YsapBl0Pmx/dujE9xMKPnQyxdoKbIuoTy9nlpeQzPK6005LwICW9esZkwoThnhDE0sZkO69q4pcf
VeV2804LZ9+hurWqY0vcW7OM2Mv4QHJA9ylLc/no1kTgHgojUWfD49SCuUMb6HZkUfJkKJ9b5s6W
s+j/QCbeS8rZx7LLnOcsMXnaRWrazwot5afWqJcdmor2uaBP8UKYh0nwuyvPDfFPJFsxXnOTSAwr
1t/BRrhps8MYiuqZ5iEv6SLKEGGGCWUSXNEwCe9xp9GGsKz2U9NCNtUqKh/EMVwfhn/uuSWo/t4c
bMZDvuA+FUhe7g0kTJ+yIqIb7FgdGvIWrX0AYNq/R/fCn9JCZe0Z2fBTihTc3dxx3USvYxJ43eVK
dupt3To59pIibhg2CEZwKOQXgYqIHawgRYmY9hAvB5PX6J6IEchJT83pTNqSA/1F1zRnbZe5cUUG
Gk9NBgXm2XUyrqZK07oLhspDvD3oSKAO9bJeagP6zR0jQpnvTGI6ZEBhRmpeQ8f/k1PFvH+VHqkI
faVnXMVYELmVdtF5JJZ49AyYVrLfdFkYMiArLZ7lIdX8+5aZcbuDu46vV6NTUhsee1GHHW7aKuyU
dKxLm14FRGO0SW4+M/pNCvt5qKT97MQ9agVMuf6S925gKLZm4uPgV7trM3LEUzkM5Z03J+oyp9e1
lu1ECk+q0fbdGjhcDqR9DHsiB/mYlpkCWqG56hlLhM4dwNdkpMPpEbTi2qm6wqerH5nHVvWqyHyi
4m0yByZbE4EqZ3WXoVrc9FVc14eMxg4nIyeLV7PelrcdPQhiQcK++FzZTffFozuxt023vwLd1tNw
mtJwCvqMlYkUPBauUa8bLoKm6gcnz5p229rKeZlm16CNVSLkavUm2qIVdEe8KNgajLQqyW3oqys/
HYyRTmhLdgmCFuKnuvpSObGzk6UKj4bqXLnz2tF5rJOi26qynp8cOLMHVEIRaRejmJ+YHGUb2zbn
oDUGbqMX2kNAW7x8ShlzdnR+4nad6Y27Ww6j1PWTXOxATaFtJGfA1cDhZVt4RBayMIUM+Wln9VlL
Cksm633akC6i7F59DqNqJOcx0W6VXxUPCDNEAJKBMPAyAQUjmT27WfPsdoL3I5m1dcg4OeiHxtgW
dcUP8rQrMcU6y78Vkg2SNVZs0LfMraoLMunjhls1yIejarnz9XjipOtdmJahiANPhnEllkgE9Nx+
uBZ9xNi+qtsg71o6QJXS0IFU/fs6c2QdDGW7pcOhYF/oL7nbVg9+npgMWY1p22qhtUaXrO/8sCtu
2ZVIN5xZ3k+OkCN6QZ076kZmSkyXj6Gg6+sbLK081BoyEMAdYWdcaWbKK9G2VAybqiZ37UgMAwds
00IAE7Dadp+iRmdBqmbfuFM6Iu4V2bj+fQMRLCJXZ7L1DSGBE2roSurDqnDBCjOj0qrH0BDTDQmN
WuCqnMTU1mc/9npiuojGE9WxavLlpxkTDIgs6f4Pe2eyIzfWbtcnYoHkYTsNRh8ZkX0qUxMi1ZGH
/WFPDu/Er3MBw4Antl/h9xt5McuCS6mC5Jr/qImAKhUZJE/3fXuvzRTEbMzGrCqZbUfOUWD92MI5
/Ww89JXF0Aedo/bWiLVgbxtp9VKRe86tuX1JMTMrMlTwoBxpJ3bDyhClWTLm46bKP9pJ7FXfpqq3
Vk3vkpGauW1Df9gavubeoKLATjX7g++E/qGO/WaPZJMqOMIU2a0IYow/NX1LMYm0AtuSURQQH6ma
Z9jMnXZPXlwp9qjovUtfJzJwMpJ0Yqjv+0Rz5u2EZuBxxrrh4lu0hsfervM76jzfzGx+Hk3LuE5b
fIPMq1TKMdYgV+oq80vUxtEXhALDfdRRSb9hxNNR7lP8N1bkDjPyO5kis8oa90gBvynXI2BAeuMO
83iQdk00EM8w6idQX9NZYWW+I6hA4nxA9mWsHN5CErDZ8Z+0oh+LDdaMjGZlbaFOmLNrZVjdXS49
hYXOaD5bvUaMaTuLT2TEkI/qVLOJBMiUzqrxoBilWBRWQ4eHcwVHk+nCD+11knsEUQ79p7DShvuh
jVK8YZ1+xvxrf0wHJ42COouxFlOGlSuF2f3iW5PE5GGLo0Z538GCEjWvphyqUw6XblNIuzuh5tXC
ldVSPN4ZTHlbjc1svx7RFuMDQp43bmM4eQ9OWlXYMcUMmSEOrzAMzrctAMCVjzPnBfOv6jZ601jy
OEoyusmV1TVn5YWDl5JFog/Vzo87qo52oV0l7lw+Ymk0/UBLu7yg3+3q6b7j47kMrPDfjF41566q
+t3IQngqkgYlTOXHCDDo5YhDzOS2w0tiyKBiZ6HR83b728jsB7EqktCu+C6z+iUdW/yhU2ZfjZJO
wErok98GSx4YHYC87sIgK0rzTH2dAvTkK8PDbuZaTIjG8LU0nS7c+hrtHkRq1sGylLl5qzA2nSvv
mtxQjx2ikScvm6xNj64tgDuKSggIAB36OKbfOifuWlSDK0HF4JjR85Z1qNVprYRaLxH38KhuerLK
dgXteTrvZSivTZ02g14P2tmWLdJeSUl062kCLxbxfGSTNK5Ns5IEKvhdfLvfwiweP1QQbz4Pduh+
GZyWAGC9coiyJW0CHW9Cv7JehURlfsPor+iEk/rU7bG5fUMqHt00CY2v1SzJ+hTDGJPPRBYKnVGa
titscjXpXuSJaBn5cKbuhAh1I/bs0TwRaKHHJb1nu4MJf0o7fSI7ze2fY2daHL00Fa91bMG0/qoi
uy78jKC3why125j01IA1uzGsPTyobOyexlgRKPHnCfbfRdHfFEVNynWcFn/l4/jTEP9WGv3v//pf
P5nil7/+vSjq/QGuEgy2CaGa0qjDv/ruizf+wDtBacDkmPzdw8Efv9vg9T84vrEi44XDZeHa3j/x
bPxYsbMtip9LaMwCY2Of9hMJqNNbL277ODootDHnN2mTgAYml8WfU78exfXnsevV54rwwd9AeB3v
3fmYq9s+XTaaFILD/0/nY1Jxlc0JMz3kCWJvN0JCQH/Y7II5R4BiMxnuW2VjXjCNlr6hQR/VWvWL
HaC0yukRmxReg5IGPfaGFC7lyjcm5AtpaNJalDTx3EnjsF2lNatBk8huPoXSnbpN0VTMPEaLwtxF
IsNdIkybYhBulzfVOJo10QWKWIptHQsiVhPKx3dqSXSu2ZPuvGEYb9500m/idLSf4bG0R56bU9D1
5jbp95ApUL0Kn8RWLDP0BZFgHaZuSljcYovj9j6bqqir75nIOu3ojfFgrCaNt/Slj0TkbAff1cwn
vQ8jucm7aKyTFbGR9kus+xNhfKw/bXwqW0FFeTXkqhpuFHtnMskjQv4uM+F03rZMJyO6I7fG2aJg
y5UFuDDXPRzofauvtVgXZKNZy38ZoaFwn8c6JW3UUbqziigfAhwitzkNQqNxo7UxeLPwAiTXBmdg
Tm0hsAay66JP+TxF1/h0y02JfACfoTupimO28p7nbmy1TWEM44Y2DZJiZ4ZTOoycinr6monqL66X
6E2Q6pHYZ44wbrFolOuBYM5nUKO+52e7vM4XHaaX7Tx/W9W9lwBZctSpzoetslR1QzKVyQdTMS+2
HeGJGmbe256Ez0eM6OmzHsNQdLMi5nDWIdKUqf1VK8bkzkOxtaI9rIie0/xtzEJPfpcvXpBUcnIG
YLuWbl0cpF+0RysEGG0Y2V2cJeltP3LkWLkaCQDFoHA4DM6xKQss39MDqguwpZrvN5/sRSqRI39a
j7TSD2lE7oU+tPnJ1bMGJ4aVB/Ess8eyR6OhNCPeRWPpf3aQAWermryLm15z1GuE2ROJfDXpF3/y
5nhFtqt2RGDE35r0Qr+leDjtBgTsT8LMHhKtMl8AH1QRTIP0s6Qm9OR4DCprENYWGaZ1iNK8hwE4
opcSw9cQ0NTrPKbGxq/IyWL3FrWv9dxsklliWY0HC0v/cOqt2L7O0ibbCpLd8ZREYbmvIys9lKDr
zqijyVI0OwS9GIdDVE/twU9SBCPWBI3BKpuHpiujazHY5T4VuTjhqhgvGXzAfR5VNtjEmJJyXyXP
qoiTF95othvHTpy6End9VxRo8yB8fa6iFtdmWEfuUdZivlF221/lLW3BnGpKz+LouXdT0uYZVTfB
tIJ750wtQdz6s+6g62ZI7LOxxildeVIewUyI687rSOqohfwwNjqKATEN+rlKe3lu41Q9dGk33IMG
qiiXEomp4UB6AYGQPNW9054IDYUcNHZuQmYZNIStkcf5ja374QFG2LCDMBSt9cT3trXq7W92X6sd
LbHpw5ggOYn85RRY5ajjwjOCAbR9XawvtZZxYxTRwfSr04TvPQh9sSL+ufvSFYO5om6b7XUgqCuC
PMu1YTT0dmXhbs2Y8MV5dNQnOtHdSVeD3GbsXQOnsIbbpLQRVgMb3Zd1J27DaZieu1LOn+3Q6G95
IOH1WFbdh9mdjKC3hnzNOGnXZT4mqM/hAVRW4hDS2pXpI5zLbMdrZ7RoC+DRTasvKG/b3YzYtSHo
RBcbwERQCPK6Jdi9L0zcvMTAJ2YfI1CyzW8zomqNkkLY8SlPBANTLUJw1Z/jML+p+ta/mHA0nvE4
ZrvZ9tUWrSilLrbW+tmRqX7229S/aGVu3k5j37FQwNG/Kksj2/nZeJ2pruKcxUA9dgAq1jNKN5IM
h3Y8yNSIjlWJlDLyHNIsO8LYO8X53BVMNWAWThqsjaOpLOPemXLbDPRWI4NROdPnOBkIHCRUnZJE
1yTJvpka9Sl1YELpCcG+Y+pvQlWaHxN0NIessbOdAiPyYNRJcxeRM3cxW5K9NFSmaB2nVD02Redf
Rtudz31Taa9V2emsaMZwl0mOjStGj3tVDMP0BfEkcW5ppGxiX+3hqEV5vwspSlz6thZHFJXFFn2g
ehpsu+FkBiaGlv68E3KMb1nZqhfH78pPXlu43yaZUiRz2obanB99GdIxWWQ8EMjbCqKs150mgg7X
rqG3gVZyn4FPh+Dgkb9HGajJ+lfiuY0s6M1BoKSateS4BAU8QehtN6VLPQJynQwD20nSb4SOwgvw
e/XBiwib31hllH8SUeTtCnaq584IvVNPzRoh6wyehaoEQQfIstANsZ7AwckuLSX368TLm3NK0WbT
waYm/kBrz2FL6Q4AqX0ZMrdfaX3RfaCzRP238nv27djQsPKJobuFvuFdzWSTf9UJ7O0oFUmWa59n
TF59qz3Ese28KAlSfkzJYljhaCIamEkb3DpwCkCqulei+SrEBUgksTcEqa1TDi3U0ELb27lt+fZN
DFJwYNYUonngAWPpeq+pPkPTlOLV6pryrMGHuPeiiAhzfRRXQ+uzdY8mE5jFrAcoWc7LCzyqTBi7
ue2AlBRysfSZ5w7Y0CEyCVau44KGUGSKR9drCeJ1tWyrVGnvNCcpQK07YuOBiFhnqSQlpxTVYaL4
dotTyPqMfo3Tg9ESyNoNvX9v2Em1LShabfW4Jr8nTGIryEn3vklDhZLJ7Ef/NoswBuEjLYNBF1de
WA+8dhLNz0o3zi3OgKPfmt7GkJr6GhNW3qJFHvx92Cp372qA4pusoV4UTs1NNWcVCQIVlYjYNPcj
nqMA1ZIWDAM+9F2IOO8DewHzYRR+Mq0WS803L9e6lxxP6zZMq2dbZe5GS/xbYaL65ffpLfuOwWv2
JlNetEraJKaIXmsHpzAb4tctpw5ZtNX8WVZ1DmEFr8TR7MY1GJvhBIAZqVpkNds8Se2bkL0pBVEW
a1AVVrIdvNoFYEGQDFglJuGLQGezblT9BHcsv+6H3qqCcNatHetdse0tooIzypVbTRrunmqPd+0a
LgID3ZUvbNCcJsBSxwZkCvddlYSkc6cUbl0Dq+DBziIj4MvObpB49XFAWnJC3VIv2b72zURqRTrc
OfVS15jFcHD0qbhuUaExToRT83H47hc2vjEkp9TcpZjQzlBY2UwTTb5Uw0x9uO/1LHrU0zJ7pBGB
aSlqZiuwsUxcV2nr0xBdUroiOzxg1wIuE+n0flF9sYKtvD48SGqO83qMRHJMWt9X4CAMClKSLMx9
rsyo+SryxG38FDTwZHhg9BSO1R5F1IjUm0jPWN0CSxBny6qni69qY+2nMgraSI3HuBjmTcTG/3l2
vFNiOQ+Rgz2gM+WFMgsx2zSM8tQ1PmLENpeaRBYQaY5njwjQZ2PuzcNEfsyqH2KxVh0ywErMr3WM
5c7Vbr0KeKuPyBAekoGcVCEkLdti2Ong/YKUE/7IEeEkMyPfZPC9eS1iixHbCvzG79YiY3NDfjHS
VinOOPpeMAlhbenJLo3SNFunqQdZKc94MJArEHojfvSEqFYl3JZjFFN/KDpvG0fFdMTdDXzGMp9E
XWRp4I0lYfNOUW8NfP3BrI1zEKadWGqv7aokM871SC+eZSJeJpJsdgkFPrT8HmVW270eHWBRlVOk
Zxy76asGdNV07fAhbxtnX1F7O9pmo5MpnUmINYMVzF7NMtfE8iAr19tOTTsHFfXWYLKoUlZlG11o
IrKyg+y6tnV+HDjnjZzpDVEBrtvAqZCy/+Xg/Dft6Z+PpYhIBIZ3C7cPfLZ3Xcw4tKZMdp48JHDO
2cLBMDvWs8csbeO8uLf0ghMpe6mCJRvJ5a8v/mM3ejkTO/QgMfrTJQZP/l58OMuidqa5kgdjxA09
JzXKU5nF17hN07tfX+pHfcPbpQQCkkVJgb7Bfd+tlUomzhgjZTVwShQbxggZ88UUlV9/fZ2fqIr8
JgIV6K8bKKZwxL9r99PdmiwiAKNDV4XTNvZq6+B0b85k2SKpBgp01fuxLnnp+WtFUT5iVkHYTDLO
crgOY+7u7Zb+XUb6bRnp7Yv6TRnpv6Cp+6//+s8fdXWcLZeP8XsJCRmcwSTuUygCrPpDCUn/w+I1
+28fGGF1DkyL77o6Ck9o8EDPYAPjdL8Ipb7r6ig8+Uv4lkc96E8s4z+ggbwPjTHJ02AEM37heFrE
Xbwbw2rU6NBkjXEqsAzQq+mjXI77elGdYVsqHFgR8USUe5Ia2vAoR6K+ON7GFfYHv6LpKjkpGHhn
CcIZQdQ7Myl7pMdZySlaOvrk2i+dYFWgbviNjG25s7/oEdBQcMMej5ZkHtp57+/ca7ohg1pdn7BP
jXdGTDXcHrAfTL2rI+Ge6NT+engKj3Lfu0sS+EewkY1TwuFtvtMgaTITlcbJ+ISu46ps2ScFWQ8n
c5dYmGBZc5Wm9kat48gclK/oilrA9Pa+04H4gyFnlIfQhfgB0o2YwhVIo27ema0z3niFxDVfFigM
48UZkVFLm3dWWCB1AjlYYyYvMINCsaK/pWqVz4E9dnhao6HgWWtOT09/5mBtGrP92hYVraxELc1o
mgd9tKndMMnXlMlplQ0s5l7g8EbY87ZN123DBt/O5MDcqAFjQPMTmf1aCygKk6X5ZDcuPfzaK1O2
ZpGkS45NCoCasdw5gD2arCqOzAcDI9C8km7Db2tqhBkaZYObCEmGXI2m9EY0LWb1QrcCaYNTmiq+
ZlrljvzJpujGEj8+1kBcYBspjdOlmcRGA7MXaOllBsapbR13cqpnE9tFfGwX0acbNfQJNdbO/m6u
C6wVIjOXpoAxah+F2fLkZEOiKTbtciwPdQXQJOjrlL8UOngnV1lFM2xVdSl3ZyY9LcpxXhqQGgHq
8WJzQ5pS1sXipsVlLskpLezXZIjCp25y/Ke+q/nruIfqfK2kcxs7AD4CxA48JDlxFlw5Vts2zzEc
j2pvzTr9cZ4jZUtbCh6LZM2Gy2Ej1r6f5pLX2i9ZwifY4hnM0+WVuMvD8dUiQ3vTmQDTouYr2bEC
/yNM9BxHw3yreXo8rujDjPvFw+phkJMGIWb1xCDMADBESzN5cNdlb2abBb65zmxgWBR/xukB0X4L
RNUfXQhdId6zmQLca5S09nmC9PmEfMK4DH2V3QiqKq/mgBOHPa/lBaDA3NciSvsPldCTEWsfn2w8
IPhnn418gvM3TzzPwnQ6mqNDocSmj/xEsaxpb1EsLUKO3uWz6WuXxzvI3Kmv9ZbeHbKBSCuAq3dK
GAg7LC+exTrhizQ/Dzl9OhpElTV8m5KJozJ/zJNv1Tggn8p1rEYOgOeAqrP92pgFxeqY0tcDwiFe
T5ZqahGqDLxb7JPIk2YX3Q1PhsHlJgWDMq1KoHyNrlXN89LVvgM+xEDQAMWNe4k0GKopBaATMgN0
IeGI2C7qE9yRgGnHGxRfat/RaxqvRNHx6N2y4yoOkbczMWyN5m+AIfFcUFzhYOvsujwV1Ebrh3Se
Ne1J69xZXbVmrdU304gYZ5tNgul3zofJf5SWnqd3YY88BndurYKwF+Iw9yCyV/OU8yxrSC0yoPmI
ZOhP8VxF02AfUsEbtxazSnyslEsL/+1DTkeNF1dCEqjpki+Doq2pLaCmwBzLZM7JTnZoIQPP8GLn
ecy8zrxOQgwG2O6MtPzsChSmsePR8PcyKnugEyN66xBt6+RjbdRYb9kRot4SodemH2pmCCMGJDLb
9XWZQ3bzVmOkhf7GzSI0W2YKlH+FRzo5Ngp1FIad2rgktI3HD14XqvSr7RamqVbWpMDQ5Xpvmtc5
68+s8O/gnj2Ehenl+LRL5LiH2BQzjL43XYNGIBDgmhknl4y8SwG3+9nu6YeWs3Hvkiw1BMYimwA9
pG0wgcRrPowGbi/yCrEILcSb5iJf5BfGmxIjdnN7r6FIWYJ4EqXJD1FM1WBrQVYFxgmkOiyYZMpD
VXn6U2NXZiBy/SPdciQyHCRWUCbblYyH0dsbqRl9yprQ/cphDeWJUXNWzJyrbqgVJ8msHm+d0o0+
2qIvNjmL1Bq2gbjzVFh8NKw435qFHoVEUuY26gq3vvEjCkFulSqxMuc0O8sqyh7NpEFDoDftdtYo
q2s9yqGixowKva+67rM5v7JBnWw6PJu3TOvVx8Tv4vve4ojr6mOyq1VjbdWk6IG+CXdkKe8jhAeP
xMc10bZeND5gAw2KGWo+ZpqfbqFmyVWvhmKxdML1lb0oH1h0qufCzqt4nczNUgvTyw+UypdHm+PD
9d7kRQ4KkUvlgKuIZJ+vo9BtvoHnrNcZdqG9uaQLDniTL3bUuNY61u0CHdDEdmDd1GYPnjAvd16m
JrrBKGsObjya28g2bpOwrHb6GHfrmt/4jDWxGlileueA0sjoN1OOwkm1VnjvV+iPtGZOt7ZGbgRh
1jMHMCKzLlrcqhMT9rQnjmU6DJrhE62QDpupoXncYiQPFK0knKeN89DLfv6i61lyolkyn+o33dev
dyjvDmRsiSDNLx1CU1jmYnX6UaI55ZHV+nVrHfGksoa5OEURyfgh81wxmsw0FnpIhDt5z591LWGQ
/voGIOa92yDhAeEftP3YGFD5/3gDqsyFh9IT3yCa8H1aABHSB7CIKwtO6RqWR3kKmWZ+c9V357NF
TYsulZTYhfzG8WnZtv3FVWAhMXDjwfYpwTGNA3liZkKExCbn17/u3ZHz7ToY3ggJZbtpgjn/8Tp9
DIOoAW17tNJli+PqNYvGYii338RO//xiaKwx1rFDhwr47lEinGk0yt3+0csGf1Muxt8Go2igye53
auufd9K0NvGkcxjQiYt4f75Vke9W2qg7R7Eo2lHBAHgC/AmOACFss4SW/Pqn/c31ll66wWeiO9Dv
3imJDa9k3shy+ziPcfj05xqIMo0lyy4atkONnHi8v77mz9+IZzv0cTyd9rlpv48/AdENxTeDB9F1
dMqGgS7vaAy/U0n/7VVIevCJq0UC+Z7fkYXmUISycY7orur9JLH5ut5vk1X+7iocKL1Fi01z/v0o
c1phKlvjt4Cl8daOXBRfSOb/+VsiD0As9RWmFYTxP37tqcKdUgG4OZqLRl3WBEmu+mlwx82b5K+t
RnoVv35JP08fzOkMZn4WnXou++MlUTXS5Moc66iVIdVBTNvHWe/ZinTkd20KvPKojpuZyevX1/15
YBOb4QtYeTqxpD99kD7YByr+tgkvkMEVlkxTrdN76zmBTvDrS/3NT+TjIAmEPThl7PdzlQsLjEvl
Js7qxcubG+VpblrAchYfTLqc4Mblq/n1Rf/u9+EV9JYghb9JdO/hPYjYd4zjm5C+yC1xAFwd7zjo
/HagvXm4fjyXYxBwbVIfEcB4P480ylaeznA+znWDGTsxcpsMRvrod1U/15cSBCGqi4lt8jiwrxvY
azWXXsGc2mJSsjhclPYrCIrmC6JLwa5zLrL4xksdmsy/fiw/z0MAWQTSGmZzhwLNMs7+sm5Qnx4k
oCW+8FxwIRnK6iUZNZYrzEZ8av8fHpo33+D7p0NuOumiPqxQ731Ce5RRLwlZYo6ah9FkA3p70ZVD
ofri1UgngrgKl+89kWjbO/wDCP4xdLy5jOj4oF5XUTerLbskPN6QWeJ/POp9AFFUgxgMvDvz3ajX
FZTP3mPUvwnhE91OPhqRJjB9LPkDg9J/V8b56dt0BN2tJR7I5BPFKvrjS1CyWTb903xEnWO9Nrg8
ktW0eFtYWDmN//qN/93FqBsJ7I8+U837VcCbTZ+4Wn86jnTjb5KCgioUH045tl5xXPz1xX6apvll
Hq5DA78Me7H3JqY81Qwq9Pp0dEKbg2UkW74sBiKnxF9fyHxnxjY9h+lyWbttfhyhte8+5EzEcqS+
P7CAI0+/0TnDdQEk/pZUS8IBm1OV9FRCrAgACO7PfORE4ooa2e+yDJZqvEMFTJ1AGzgsIZsHSoMq
E8uN5lDKouol0CUt1Q8MnByOBzOabtoCOFz+Tyfit2R0Im1Y1wRAmWXE/mVEygJ+pZs3zdGcYb++
ucug4MhdhIB18+uH9tPg51J8A5TbKdi6P0UmwyQw234EDVIvliLPxFexIlDY39CswS5TjL+tHy6r
11+GPjIR5kNziYLyECn+9JaKOReGqm3riJzH+opBtz/WVohfbymIOG5DVQeRgf1YjqP5m5mOMJT3
F2d4YTcTizwSv5ktfnyyVha20iIl9mhA6cxnNC70m4ERA20QJpze0PsECCy11ojgjYaMAGzWhagj
uUf/ABPINJPpTu9yqogzAPqZIqS77Ou7mj+/ETbq3GmSHRnJ8sZtJ63g/zRIe+9rUYrWA/lbeWsn
zfxEDhvLncZisCMNx6iOfT1hHjCdhpbrMFIaa8KUul9K4Qgltuqxw3gRYbBnW9fwfelGmt8OVBsu
OJ+03WhJ56acDG1G34LKmCo27EzdBelIykCiF9gP7M5fxVZdXbWpBfnSJVoDeBntew7QszzCxDIC
gDk2kRedESu6k52SdkvtW+/BqIo5KUrGjJFQPOoqIzO+DLWXUhTXEsaLjzmDYigAw/imn0b+vHSu
y4NTUqLc+bVPQqXTpxxKCjXzb2fl/t/NZ5+GVF78bNnXqIqxhr7bBuZcNEArEb3UHNynmnSSQ+Th
C6zGOY9viN/NyitkJX172wgkzGuzchndpZFX6V2JdcNY112LhMPQHSxTuuldRY5TpnduZTRfEE3x
K0BV2vNX4RSdda6VsZSihozXDBqKv8hPt19thICI3mmK+ZsUu/ZVv8AYqWjQ4N8iR8Hi5FTwy9bU
QahcYbKjEO6hGRKbXmBghKIch8YnqJgFutUEi8NYSi6t0plVy9cLixJOnInGvC6G3m7v0CIszhw+
l/iG4yISUWNyQSRqGkCVvq8bN113ba8Fc7W4IB2TKdyeI76gglY7ChJ3kO6V1YfGcIiBQoWsq0Yv
L38aRLyqIztnfDNlISGnyhh1+lg/GIWNNMqTNh8YaYEOCUayZm142wdQs+frA3hFqSF2SupmMDFA
4KHsHom2mKdy/Oa3c3gDzg6p6VsJzs46bkbEo/FgLfY9GcZxuGm6Zqj2fw4rx2Ru0RcqzeCKxHst
CImvKc5PxoMxGrHcU+2lNm+2FtN47dh8RcpzOBjFmc1zNZHgIypLmu7TJIFUb0dJHf7P1ozhWa+h
LZaNBHI/6nF0sl9zI1kqsTXl+VVFUPwe9BwV+Lflz3U6iowxtSv3ynbpR6xSXY7JFoCH3pxy4M/z
Lq80Og2o/XmwFsB4QbCPGcnbplDciIGOqt5WmdncFbOhxo/d6AqEX2Bu0/TOK/2xO9tjBmQ8SQor
6MCFT189jU7GJvGUad1ORkUVOJ7YGwvG3+DmrMe0AdDjx1QL+FZI7glTRnAr3A9szNOWaKS6BcO4
ymRfQYINwzmnNq9lyMAwaFOtnzKKknCjitmjIpCg/M11faTURoW89SiQzV2fDH+u+P/ulv62W0rh
5S/L788kElLoCE34H//6b3BI/uf//o9//ecP8QmLwv7/dUzJSEBkQUUHfojBboaV+7vo3v3DpBai
o1FfmqJvzdTvHVP/DxAkmDYtajOc4VxW3+8dUwGJxBc2MeZsbRcP8z/R4huI/39cS3Vy3gg9dCmz
cYM67JEf11KB/Ccngls/FbpWxqoD0udoOIeKEJg1PrRNagloS5Poq3o7atR3Nk7Viq/jiPcOQLIs
aDhNzRnulOWXK1Cf84dxzizryfDZZq2HxvgETjJ6zBGqBjJy7A89TEOkW1F7gzlKC7eyTEgZwbfq
niP0TFbQO6Nf7bQkTvc1gTInNwEQlo9E1tSt+KQN4IBPtKUQ11mO2V71CbzoR5GGnXvVzIuOrcuc
AfGQlYvuS/LWxTWbkSZZiboRvdk8QXkFvTCtRa2LIHZF9zIkAK/GFZko2jkVErSbqkmp36a823sA
4rkTCLMo002F3fjRiInKimiEzUEtE+qsloO1mJhdde9YnXlo3DbGm5t8ydigb3AdLMEISC9WPfX9
HRyGhwlq2I1DQFey5z8RZyC9YQ4HHvZZWwiS9WoMG5vW0F6RfY0rT0fVA2bSZcWAVb1R1ADGoAcE
tqZgqGzyr7TmztAz+9z7i4K37Vzj0KGQ4vg/++HTnHvufbXIcup2Mr1DHbZCWydNZWdQ7RYnoVuH
yXMPlmujCdMNkJW6PIOqX6luLI6OX2Yn1O50xLt8IM3O4ThAwX8aTm3XRl6gRVW8caUz3yHPt6S+
C7GQ71MDMHZbUzYy24Hw2mEu1lSREJdZoUq23hSGewsZ7XM1C0CVc6PNDz62P2vVRoMryeDSvexJ
EgxVPEa4SVx907HYjtpmALrdNDuaJJPeHKDvFTkm7cyWxiuaMky5qZsZK5sw+k3eWIEJS/Ey2+GA
VjYsNqi2jANF7DsvDp2NT98XW205JHiJ60X3qtDIO35LyGvbeCtcjQKLgW3CRZ/DHngyyrJCcx/S
ETC0bR4wVZztyUtWMzZEV5YXS814M+10B2YgPCLc3BZsUR8JlrsdSUdZ1VxmGxE3RVbj9GLow7yl
lxBuw366p6zeEK1HqvvsqORK5Zp+qGwr3bahMo8+QbCrlH3tptHIY8+tUR4takpIBUuQz9k0H3TF
0DSdzHz0J/Nj0aIhU0bkrpK41QKrTfptWbhte0QPlRzYnn0CUJEdsa9EJ0WLgji0XN+Aft7RR0PF
WnVbC70XsULQ3HONTDuloZ6uMIEiH4y/2rN6hgALw5w2BPp+HZ0b0h8v0C0Pxm83RVfFov+jFFrt
oKHdt1JDf1pKY0W/IQwsOAk33H1ySuxJw+NGwf2A0qP7CmhvWnsxanqXwbbH9LdOXVbKIprJJlHq
UAz2vRLZXerJq9kI2aB2RDua84NEDl7qjX90o+Gu8SH3kc219vRpEwHDJlEpDrzeemwUFuxpPCdQ
6QHtduO2rrJ204d01WDbPDmC/v1Q5M3ayLOvmaXXoAYHRL9Z3N1LjYx2ZRgEq0EOBEzGJCi9s1UR
EJcA4lnpnm+syL23bnV4/1Av6oIuaT/wbVVERvM+nB0bICSZZOHtvTr7jPwdvYCp+0eH6fLY1bTO
xlAkl9hvk31HgWXNqDBukfPd9kmz0Tx+1FwWl5HMvNdsmc3SLnRR/iWNdqoq07qTpnKO+JjjgBfG
3oak+RdXxc86iXOYjsdvcZsb+8htOKsAIFiBH5oCmw7msZuk2DRM67etQOMJ5to/pIl7Fzr1Lf1w
fcs04Z3KRBvcoEmd9gPzSrc2ezfssS23yYWwxz5QbdrudF7UVi9VR2vLju/EOPp4WnVkDlq7tpL8
BYKtGdCbu57GHD0wgLgxqVwiNJu7xiGWT4sXZJyebBORCm6vtF5jS0JNjlkdVIg21vB3MmkfsiJ1
tmY+h/dDOpwrTdUBPt7kEX3Low0LmsDO/rWZ/WcnAoPfIdaujK4iCiQDxG8OW4iXS67azjeTkKeo
rAsCVrVDh/u5sCd7Y+NQ2eut+VCFbsoHnNJRyElYPNlq0C+xIe46v7rKmvgJCTQQXoB3egkHgpl2
42j+R8sf/g9155FjObat56k8qM8CvQGkDsnjTZjMSNch0lTSc9O7lgYgqKWupqFxvDcjfWRk1YmM
W7dKJbzORQJM+uCh2XvttX5DDVY3vHRpS0vJvrcbbdfEyfg48uhyt+xDxOXN2f6UBqHyITNs0681
i09NAu+pWv3FmvpNX+H7Ba9/a/SVeqpxW3CrHtM52Boi8tIps3fQMedDJNp9WybHPg7SHWKRsQfv
o6RmKW3pzDJvDhzLRcHJYXyod/pXXeJ5wVuX7Cugbf0hyhc9U6uuLgjV4yg59GKDyUf0pRxN3RvU
DlZuRZ8wZE+K3u8LrAacfqZjTRxno9btm56EaBVb+VcY1XvHnj4k2L5uen4PCAKRehiux6cemQ1Q
J8pWRwtQ9ULDmGEl6BnqKUFV+h3DsZMRG+F2krTJbbpQ+xiIrnwkjZQWrkSVttzYuJ5B89CK+1Dq
YVKJGsXhln6txPJmPwkjgayiADbvyu6sIg0M3ENlFNPJKLZr0lMkDUv3jN64MB1XsgH1y5YKFTwr
7uSw7EcfhKiOI8E0J91jkUj2wWnS+Tj22pM+yuUXqe6lcB/kgCS2hjVojatlylC7OsTBfk8/q24g
lnzFNPNeiWATt/rQPjZGcT8UksRIUnrIp6i7S8f4fYNB6LYbTXgGs/nebvTs7RinR1UCBUMGs/dV
uNOfaF71/aBMwedkVuoNgKj6oI0SVoiij3YmaqSubZepl0Oy9uKm/4jxGgx/2ZYuIbCldyV+LDC/
G/u72eHi0VHPd41Iyz4L25reWAPU77SzP2qpAdjXzq13qKbGmMCasqdaUfIWfWUZYAVZVMfC5VzT
Rhj3+vIR8cASF1cGtF0phPNdc3khQ5lNnnwr6/TLJEvWo+MU/Xut6TcyJfkrOqaGP/V02VZSKuiD
x7UeMTqudbeU6+zUzLNA77bTiRGK8KKo2R4Fk9RDpx1t0M4Rj6AkoKygjdo9YIFi72fLrN5Ls7MX
kF7e9g2+8Qq+uLHnYLdwLtr2W5XaX2mdYS+AXfQZzHVPcaKczEJzdqVTT74B2msTULC/IJtv+q2K
THBkqORhoMOoQC7g+QvVqM6J0swuchXTOddhHgxCGTE3qL5mYa54HRJsSP+XvfKGBrIBOdZpmQ0B
ZoiynV6EACxyPaXzaqTiY0UJ8RSak7HNiAXfyUOtTQhxZzboBn3S3uSRpnwhs2J+0eMCi4+5Rf4A
sCyirRkBQ8c9Vx0ay5lSGwFwf7S6WULrV/YLTb0LGKhofLcFvPljhFZLTuThReDBw8jLA4UE5akG
LLGFqRe+cSQCURgWmePlRf+uduaDqQ7fqGeZu0apvpBNgZJF8WzTIfgLUkWo7jwagM91eceTOxqJ
DrOJYa2fCZEg+N196luspdW5xOgT2zDfyEQA57CiD0wFVl/wR6agRHcEgs9eA3XgIqvTHwt52AS1
dk2iRAMzZNa7rASiH0c5mMKW4lNqOWDOom3WV/Ujyif6Tla+oARC0AQ4YpPkwRMpKOyaK9UPJF3z
kccu/caoYRUkIL3NqdhYVbafC969HHMMlyqb4glIs16s9z5go4omBXoqaErMQyvoCHMafYIRezYJ
8reyzW1G3v5pFNhvII0ITCjOTwPOzH6i2CDqRsJDgG6Ii4ZWSb+YiYMQ+qMD0mQHF/BrVnRPQGzw
lzJRZcgZq6itgYguoEh8OHDX1fF41kqjvkj12KPKDFWXClzjtih+PI2IP+ArndDdTZJOpQofZE0A
FImorrpqIkiz5fMTpCbgUYC2vBiZAtgaiq+M1gwBljd9zNBek3U4lqMdPFlKdq6iTr/WOoILXVV8
JwBGVCRqNkoyCy+SsIEd9R7cYxNt56zLn2o9if0MARcosoWzgWNREHjb6DJISXbB8wo76SHNtw7O
wFfTDr7ITR1CwBjNXQQN7AELaGnrNKbiTZlF5KOUzp1cJtdinLqrKmOHKiqEeZp6SaDI01VNnKME
zdybTaF5Vt+DE3Gs4UwJ+JtgzIFJzEfVnj+HJc7QStPB16QrVpMUmM18COy03wBR22XRd8xdO1cx
G/msNEm5r9L6voo1fHgimsiostG6ieVtWTLEBVmn7bBc26kCTgjClidk3+hEE/kop/YTMsWaq8Xz
59HqvgZd+EWIlPdHaA9de7FEAO12btFpLsJPkoRPQocAN0rQsxdq1nl27A82tMraccQupYN0cZ3C
ewx9bVcqZOWs6+VDMhChSU0ie22H7IQLg0i+poEYCNGkeyxRettN83GmW0gCfi69QQVCpowQXrGb
Q80b/Gmq8bFN0RfTgmFyI01tIBbqGB0hiJ5/zESSi00cK/mVbgveyii0jCBP1Kg5RXXxMICx3PfS
iA5WYqbwQaQQ8omKR4QnUirA6oCqx0gmlIFOWT0NnZ2R9Yz6A5F1enCsqNjpTqFvy2kOT4Pcmdu6
6N5O9Qy8Wjh3jt0l90UsKd+RcelOcxQjfaXZ9V7NpvTY4R20NQa9fqsXcDftWv3MOD65pIXOID+U
7+Y5xF67EeFZI33ndcDZL+SPsfiZx3GnCexHkp4RU49R3LalxOGjv0IQUKDcVGi6HwIidPOK4h1q
GqFPfkOi1iXj59aBNS4TDHSjLLgzwQzvrWz6Yufk5HPVAsGbcccIbC9Fh2NynUwHo+7BMA79FSwe
oUUTgUpNnU9YQMY+7sSAQHN0mqQSHppObOkPKadvHDx0+XZClId4XaGc6yqM0XZUPQoqyTbCCOxA
7Hiw8gLYdpb3W5orY0OLPvHojWID926XROUdAyr7sUsk9FCsjKyLNiYfezSzFqcJOb3QXdMTIZCG
qV7jnIqmsOH6JviGBJbh4tPrSeS/XaGo1cmaGhn2dRbvm1RXvLouUQdoG/kEBayFh659r2Zcz4BE
ucv4Qp3jq0LrvhkxyLhPah4jignUoVMcC7Ns8CQgZq4p4tZPAXefBj25j1WQjqnIL6FpvRM22ijE
2BUcdF7/Zhy3hSLvwoGcR9YajGeMaFqMgjgVKE5QkO2vsyiBFbaXiWQ+BK2AdLcGQLhirKVqBcRC
dGqGNuLnIYePCL4H0JhW2ZCDfSQywOFpicLMOB0HvlSvW8yD5K6ljTSUGpuz/ktvJbC5jIOtV/eI
GMLnbSbVZxh5ool+VwZ9gQ/XuGG4xZtMyt9r+wZpSSTOrrPSqTt4VKRSZjpeEsBAuBUo41BbE6zQ
e/T78Agq0NOJ5uJ9pUukToZhQDqBhDNt56M6hRO/qG83qTkw+rIHL0Roy28lGZYo/gdkBXwliPHP
tklm47T9pWiF85CEEg/SNnbVUEU+8MP5CXjFvTU7OOaViorDhbxtG8PC7xfVQY9gWcIGxZpw9rSS
tzme17ZSXZtZPaW2+RkdEVLkn1sl33Wt/b3uYZrJdjwhuTAnXpM7fpUUnoJCmT9X/feyRc4hk9JP
USVFm2qpA8A19lIVnbBsthfRwMQJ/aIgHxAp6AzQan1KRHJfRzTQXtPV5uiVsm7d5V2vHiXi+hKM
bQb4v2dg3ldTzU705KDfcWmSywqxjbGo/ai1KPKbpxK/uFo2PDMZKeSMadZtyeQAx8k6w01nxaro
oaeqO1Nernc61m6OC1+iPsRZRTWEVg0SXKPURk54jIaju1gxt28l3cxhbdpAP7c1zMja06i3obbI
OAHdv0rt4m2iO0qF1wz3yAhK8g6YisjnDj7MlyYdrbTFdRR6X909157/s5P3/0qexiCawB/9CYnp
f//H//iP/yn9+//69/9DZv6/LxrhP+Xln4//wWSytF9gJJmWgwYsyfQljf5bXh7HYzRiQLOo6En/
JImjK79AzkMiHvbTqg8ONOE3iRz7l0UZR5bZgsiODJDobxCZKBD8nJXXCYBADMCnQj3bAl31Kiuv
VrA0NN7pPZ53ULqLWms3cPTq9AQDxjiNMnzYN6HRoAEjx1F36OOifYhKTPR2qF0DlK7xtcP3J2W4
QyFMI3eClotaomoakteKHxj2yTSuBUhkp0owWJKGKwasEFcZTwZvR7UwPphF/zlTJnS5svxtXwXG
mzYV80NTO29FGdLvFMhCuALDDxx1FFKONcn/SzcsSjR2YitkbmCLt2Urf3CAwcNSkGL1sSiG9NjU
NGIit1GHWKicA0ahGzIB4zUfBU2YpCiPwaxKZG4l53uj1gTDKMrBQe1zWPqwE0ixIXeA2E3PkHge
Gsebdazx1hu1Is9qK/rC80dqV2o4elD6+mBATrZ3NI2O8JK8O8z0dB7Jfw5sjAHhRBWb1sQ1cyd3
3vfJjAhekdnyB4x+54tZ9o5nqJjN5DLliHZo6kMvdfx1xR4GFMtoBpq4daB9CK1zI8DLDBZipE/d
odFmggG7W8rbofSx6/BIhk6fLw65mnKu7caRd4OhZO+mNCMc6cNO+VDnC+UpHVEMgM0bjXd2mUnf
52hwvFGrgiPeZ9E3KWtAlDPW263X1yxXxZtdk3BielDpKAt3dfyxTPRRtnLdFbuuQ7xM2HjRxIKb
3GBJuoGRtQj5tLF6Dm2FcrfbtQhNnqnvRhFsCwWXbbNB62EbITaK9cms0X4nAaOeQhLpcdbFoa/1
FsJF0nfbNg7J6ZO8N7dKOdkMB1Pcqbo2510gJ3FMuqbx+euMxpvGiDf4pmEbjSvUuxrW0xs4edOH
qoyas81g/G0CjGtLkFqbPkhO7VjAwDjhKxu9T/C/BBU+GSep5GHbSD6QtWgNVNHJunjJbEgbY1ab
YgeeFkEZoyLnQWLfXPKL2N4Xw7TDqMzZZZmqfR9MEp1ovOS5ALcPotdHKzJOt04it9E1zQTncvDY
3ZqCgbDq6RpsbMgAtbASnEHS5jHA4A6HuiH1NBhm/tzKwSU3oSFCRhzsndI6yhaFPw3faTvd5TaV
eTfFDDmDnx7n9i5V5OZNK/QP+JYxXDHk92gVT9jn9dUQuQljebgNsB/yEJ80r1FMc4vvFjl0Sy09
iMkwvTGgJhjq7Jo4OBP3jTnnD42koe40TcjDxLpy7DBwc4npkIilo1syJe1GdfT5iIxGmrkpwhre
kBna06iYsmvkE9kHyHp8qOPQuTqAccxPQbgCtAjSbQH2CO/UdrHNCBJQJUMj7apSQ/0PEYU7YIHp
qZAG4741QnJgUY/6h2w1MsR1uFSJa0uOfs7ACXT+MMrWh36W4kugKBjT1knyKyHMoZ549HO5aFqB
DBoY3goyTFMC6MOTOebzDEUR1d+kJsuIOUv1piIQSDZDr0SbLuqp3uCcPD8hTCJv5qSKrr1W1gBy
SwF9y5h2amVhmI3Ii6DmE5Yy+lFw+DC3yVqCYTgPJG0KhnsDDYXidtkg+71pTqchKMVDBAnnvcPv
14AUzGNywLDQanxzDjFrQtHCkyacsKFn2Sn1ngUh4cpVh+ZYZAkQPEVZo/qoRm9NlMFmb8yIl9Q6
T059m6Bz2tdxBDtFJZ2nmRB4aqcfd5EcFt4w5Z/ByFSbOp7Ugwgq6yqmTnqLHACNf6eiau0MY8LI
uMhavIPsub4H60PmuAAQjI/P/KCaPa1Sg0rix7VlqdI2+O4gjX7MBF8oDEyF/N3yFZUmjdY400bh
2QpSW5JpVvtlcOmib4YqiDCL3Yjb0QGVQFXncxjUR8VY/lAb1aOPGAZXkvWYDg0y9Ds3GiSnuNJt
T1cG9GLyhZgh+XWowuGYZDxrfv9nR0SX+GstGvG9/a/Lmb+Sb2HoF7VrZ35b+teKm7Q/hTNcfx3+
7fLrGH8Vr8Kl5bAf4RKoz1+giIC0cxa46UsYgyI7v8iGBlNFBvEKoQSEw28SgtZyEIE5R1lLJHOD
MWiEUiryXDY6BHxYAGb/TryEScPP8RJGI0RdBuB+A3o5JPRX8RKuaxlotCI5I6tBedIMBJmyhfqY
jWfAgXj8OpJcHyN8TmXPdBrNjcDOSRKgvGixt64i46ueRxKk3rMY6vEIPWV4nsD2Go8BfJqNlE+f
QCtVR4jT1dFBtSbjrzBb2E6vbNbZLijq5+3rYmoFFZlNJ0DLNBRHARyTREZ1X+XdsEXxrziuE6XB
rdxdZ0vHQvst/2aLvjg6Sv5jYv0+t67rci1Eu0FiGB8H+XE2jPxYDEp+FCD1U8oxzLazTpE6tybG
h1VBNW9m0sTF8ba4zjmoVEfBNO9jIxXHcJmQni5eTIxOj3adbpxS9H+OY9P+mNDHi+MgGdIW2dHz
uh7tr9GbQgK7qkcfBevtiKkp0WchoygeM6WpKXJrBa7LSNccn2etTh0O6fholJRf3cVv8Vjp5Y/J
upjE6CEBqvteM9YfTjDIWwoBVo+wOYTPk2ULP1t8pIyAMX/Zf2vz6V7qNJB1M5J5jZMjqNbd1YlM
Danpdzaybq5Fl0CBP24plfVvgyjZQU6X9yRr33YREi1lVF8HJTV2k1Vt6E3Ce4pWVVuf5iKtT/oy
1+Wh2PWK8jlI040FCXpTD3q/1aiV0+HMOSbkiBNqwO+zRhxCIB7Pjwkts6dsxk99vhSq/m59fuE8
x9u00W1Ey3RBkVkxW5vgsaMQiTqJ7gnZ/LWFJbkxg7g78j53oLGZc36fu63TSrJ5EL9/2ue2eDtu
XYdknAZiOOs3Nfzj/W2/vzjN683raUM1Mnjky5U9b09PNZImL67VWC/u1TWsi39/XV061FILxM1v
J8BC78etebWuzxJsDgxnK/By//3WvbgF6628/fxXi2OxCJB1TeuvB6OeWe5qxmC4XBcYqPJ9rRPG
DD/m0iYC63dbXjfXRQJgcT1m3fK80+1I6MqAiSmQRmqLvtEfnPbVutufL6cFW/hq87p42+d2NUWL
7hwI8dZfd1k3/NF+t/NJYedsa4gGt1W3Q2/rbr/tti4FGlsTMfGGL/eEwfQTUgThNsIMG4oUk5L0
MugeJHCOtSp1xJGvZlU7Lo8Ssp8JwOytCute3sgKklWmhP74eo7b2V4trudKLWws3HWLw8eWuevu
U5Do+xZ257rPHx23rns+eN1nvZDnM9yWb0e/WoeGoXpIa1kcBlKXWDh80jdDXpRH0J/lMUYvUH5e
jjMT4aV104tZpPQEb9jSjL7eVHb7XIM6szTqsbU0FlPB6DCOCzTdlza/X7bUa5fwYqdw3XXdJi8d
x23XdbGDmbqdELVL4Owcs2UCV6N8njRKvCob1t2ContYN6z7rXNGg08Vo5TfDlkPvi3eTjPE3Y+z
QnLG3LbAGHhe7k5eVP1xnVsnKFxSKYM1RQHy9w1kKn2E3gX42rQ90kK/nPzROgrF+RFYV7fck3Ht
B5c5dflO13XpvHw365ZQGfel3iu7EYXHzI2B8x0pm+BSUcTX1zs/H7euRc6KU7SwqRM1i/YJBiMI
cTFBLoWrL6lItAD1jubSua2TmGLd89y6QQFelZHleC9T3TvIwMeP6wRm5oByQYLAneGEH8blVmnN
TPq70aRjiM4mxCuqQLoCNMIaaJyMjuaP8sjLybouEsYXuRgV1BZVgAtWAFFpmRQGvxfY+aEJy/aY
Nibp/GUuaQO31wX6fZ1tHCniGEdlbKed2ZnHSM4HGbUGtd6G+vxYB6gWTomQvPWZr893Wh5yFsy8
MOvKbn13jKUTzE64kIMMCBjT03qbDLrbAdmt9U6sNybQ7b2uoPu3iNsdnc7Rj+tcZFBXXucYU4lN
ioiomy8mK57m0Dyos06kQQQojgDiWaZUQmFLTnx7qpDoGxvfGPV5eMONEgDgEJSvcYP1DANN141T
J0idAHGjyim3mxF9HLeZY+eY5Z2EwbU0eKNtSWDAZpeh+7Cpl6hOX6M3SCF8a8tye1u5Lq9b1kmB
Al/qlmqGcIKgtPO8fNv+Yqf1JOtylkkgmtT28vx3ZiJD3wkSdE0k7Y2tDDmwXLyyPNmiOaGG9WMC
LscLykHbK/ke9WTjAHSI+7HutERe61yjJQDUyWL8OOi2DzUFtrzafT37uq42EXZWZznwzLgUx3Uy
dzFt6jrLWxbxMi/h7h9un8xQRtLCTvxX+6x7/z+sW3d5/ivrIRQ9voVOiEnS75ezzq0/bb3ifhzI
x025A3iFG7HerXXujxbXH5pKO4NK/NIL3SbYOtNy/76OyrI4Bkv3pbTBVqupZAdr18Igk97stuM6
N1oZ/drtmNvm59PCTiv2r1ZazXJXX/3ZdZ9/us4khve0TNuackgFGXbBcZ20Yc2pXs+uy1h7/9jp
9ebGMHiU/3z7i5O+3vXF8vPsi3OPKvo8htSh5rD86X/Yvu464w1/aJRvL/7GH8/+8V+6XTSa5G8n
p0y2L65gnb3t8uIU65bXy+vKF4c/b39xOej36g3jrgRcxIsJla8fi7lA5xbBo/26x2397QBLl4MN
EqWfbqsCUqpH1chyzVtn1y1dZivPf0JMjBAXbStC1eM6GSeHxNYyIbsNCWydXVeum0kEMRq+7bnO
RRluPROGYaiX/r7Z7JbB8rr9xelUwLBHdShLQGDL7Lr9+S+ty0k9vyVRl23R4nKUze3wde7FOW+X
tJ593czjfpSUokXJGoR3X6vv1m/l9kWsi3poKsX++bsw+6SUN7e95Ly0/AAhXZfutDgOixITVcVl
UDwssc5tYhdAYp0CvDCmSTpdkaPQ4wlg0etE6mdUgNfZfE4NkmDLJufXGlPt4+gs49lseXH1JTwb
l3DutpiP2yQ5kpQvdpPUNcfGjj4R+5BBmDRpg9jbr1OnfwvoyDNRofgLMMBQ3oS5qI+i6z9gxZGf
qCsr21bRP6HTicLS0lulnEY4J6fV8Ppaft06fL9N1hE+2unor6Kkj8xzkZzkDjuoNCTAjVLtaGp0
5mYLuL9KEIuXu92gm08Zv8UwxlOjt1tZJgjj3QGNmaHiS45SwrWmTu9uY9c1FbFmGKBkDJvK1BfR
sF559mr4Wwm7f6E8m8bzg6f6z+uT7z8jaFqEDNBf5tl+HPZbnk0xf4HZs+gaoPgPFo+64A+6EIz+
XyyI0SrlKYqVN6aQLKu6jZcGevpMbyk2nTqmjpc5tB5KiDq0pL+TYnulhKDDNTIpRyK6YIKUWRN2
P7GZZzFXKNp25kMqG7Ff1Ol0ABtzgHoMCAH7n02uGR68+NClxJHuTORIClkWW7GkoprSRs21dvZJ
htmRlKXfX9zJ+2fe8b/BK7kX5HWa//ZfXrGY1qvD1oNUIkUckxtE6vIl1zokpssw5tKx/IKDNAv9
kqGC7ba2ZFDFVx6EHjwaiqCzEUnnT8i9eZapKPsuhBpiUYfcpFg/ugHiWpFtJGf8MRzU3vkSNWWI
7rog3hJkumI2eyK34MtfXD5P6QWb+sfla7Is2/Yip/GaKl6H6CzVQtEfZvi3H+tZJNeKKgWoxrL0
Svw1/RCvjHvk+UlpfZxCub1vFfWUm1Z01sDBg2fOjlVrF1cLyB98xE1rt8qTU4JhAMrtF3mQbyEC
ULHsm0fVUpsT2HJEVnO0pUvZOudS9vAXv2m55TeG+PKbLFVXFTgONoQ1+G0/PxJViykyIVP1wIte
kCaRLSoZVriVByRh1aJzrUgxznBulG2Z2vY+EJV0NCBWnUc9GHb4bD1R+QJ2lGvU3yrlqttv1Tju
POB7+qOZ1cINC+yZnLD9Czb9qjnzD5fOt6PzRfFVLYnwl28TBk3g9kpHfVBKSCymlDxOym7Iwbmj
CIcmGW5qp2KGo4C2z6XvsvETZZnWHraGIfV75C7QOKrbeKmGjFutQ1kALkKMgjljWX7CCab1RepD
pG+txiEeK1D6lSB7iUE+RbrT+BYEeo/Co0NoaWVb3o3ONfVodpH5BFyogCFuc9XZVDGAmxTPkC0D
nngnDaXYW9qdEQrZy1C638/IST2U5EQrtPUZ/zrKATXHawy36bJO0sS3ehPPTQwcvRpjg2ms4gOC
6EsfDCU+kHV3CMX0yRFmC1Egft8jyX8BUJZtaCrGHa6RGtV+JdnqctvfrXND2t+nSZtukLZuHjVV
FVe5Cg4CigYkWd8ZBpOSf/rWnHUqX1A3NpICUHhK6uowYqjoD1L5bYIEeMjj5oNahGhPQ3B5iJRy
byDPvP//eFXNhaRpqgaljtfVA3uwNXi+kfogwWforQ7Cl13X2BsQRXSZfgArch003T6g7vIUxfDy
0hzckghF6M1qoFwi5Nc6B/tmAAbnrFMeBskP03p0NWea/bl2LjiYOu//4rKXosbr15Rih4NvIk0y
///8mlKBgxhp1LjXGNC6ZDN6DFPzTsMK1FfN3N5WhZrw4MGH25ZdXHQyCrGUvmmczzLgmJMpx98x
ZERAyta1A7AtAOYRVr1VMfsQEf5Kt+eVIPTaIKA8DbDGhHQKefXVV9WD90+rdFQe8sCu7uWpwWk1
/RQP2Tnq8BkjWgKHVdhHu9DPKG+mZyVMnuLUbv/CiFr7Wcvkx4U4soVKMFdDGPbzfQsmq6Vr4inh
ovCmShX9XL/PosQ8i5i6kCx17/L+Y4rKFj6G6SVUR8drB1W9W28lYuXbGGGna11QGZ6nziP1SHX2
UFaUFOpGITeVSGcezuBGRbHvx9w6qHH/2Ke6uBYV0EIgX9sQfyOvtir5LEkIsgOPRrUv+iuf8VVw
5tUrommUxiAYWxTpXrdkqi4JgvhAfmgoAOrdkJwG2MDuDKHIzxLjcWrS76awHySpSjZlMDLyMLWL
MvXmRo2h3ZVJ2+0w/8EZw1JPaos+JWmHcTc7heRXUvFXymbmz3Tk9dlYVAPpM/hn/YMzulImcixp
vfpQN7j4qohT7mikdzNY6pKk+B0lQI1CBRXxzkpxecWc4JTXCXpymup3GCgo0Ux+S4xfDbu3z0qU
pr5hi09oIfceHfBAE6ql6Ggmd3gYkMkxewRT9PcmFNa9HGmMmjCOJWUfR/uu0eBImLqflwDc4dZV
bq9Y+bnLp/wsYy2AAsLJWpx8F1mKNu2djZ3Uyh7t+NxN+y10/f5a2f2BXsG+g8Pc+nKh3hdNaHyX
ks4r8A16QB71qCVdeBSJ8kZxQg2itFQDzhDQJxrKmEU+XgKTVB8Gwxt9+VHgz/vtn7cl+tJWvHpR
FsAbtwFaMYjnVwXUJAuDzp4c5cFxSnQtrLnHCH5Gz8tCOseU0N6QIC56MfHFecKfner9hCgISja9
BM03l/Vg2zX6cbYVKC3SFYhT6xk6AHFKbv0BxAV+N2I6leFThzVKADN+W+KS45taB/+qJTYsJv0N
Fi3Otk+SO8hc5lvbJp1YqKdZ69SLLUrZxbZiuKipvgVhsy9tkb3pqxnVklbf5lFXbEf6QXdIoATl
RuocVMyG3D+/UwrB9j/cKU2HWkVpG4K+/OpOSSOkRjPQlQcknd7rFYQwu4s+rAK6DRahvm1KE0Zs
i5RtnOcnAweFCMa0C4sbQ6UggxZWTpdCoy7751e2Kuq/fIamjGKAzcBBVgy02F9fWd4CVpJTsvLD
YuGdDGlzj+IeNjMoJ1WSfa4t6TxKOoQ5HJSoLmbFLqgwzbRN4Ljr61tqab83JoBrrSppwDB0AZKo
R3wmcC6zSnY3DEzSHGopbXVkeSnmzKnfdhHYX20fdrr8OGjvB5N+URpmxZ1L0EUpxrqw6IaDQsJT
muNdnhnVRkB8AupS7lCuQdCmIkmsN7JnNMvLv8J6+lLzEOD1xyDq3DZ2oq1ioaNS4LeDIIhTbjWA
eCiNaIi2gCFJ08+gZbpz3EHRp2km9iAJJtR3aU61qLe12u3LEu5JCFI3cvTQg3Pa4NapzxstZghu
FXH2rKEBMiT8FYubDMhl8dO4BMbTq9eF4ZLMB4WMqK6immS/krOa7dSxKmTGH0AIi2suzf1Wl+BS
GAVMACGdDaP6FsN43lrzZB/aJD46WhGhQCPVh8GAoRlZX2w88q4GOQNSrtY8+5TGCRsV+WBZtR15
QzvBAw31xktMJHdDxjZIZJF6gZAqmni7APnuZeVj21bKYxqMT21vypdO3IPFv5MhLfrcMHkXJfXX
uDN3uTvKCA6Q9nscetV8k7fSMcV2BiKC2m8KfTP28biFGsvgSMTdpZj4ST2oskAkodc5oezT4ySn
LklCf8werTjLECkgSupNZ2/aoZfYZOZL0N2uibX5Tq5L2c9HXfWaAvIObt3j+XlO7R7GXD9awagh
Gh8EZyVuNjK8mDvYtptcpJWrSbW1w2fPx9gQbx1DLjalPUJoTtVHZx6Ch8nTzO5cmEPgt1XyHkmW
ep8sMIbaEeD9MSut54k3LZubXYSGQFZZ8V0Y2Y5bJWW/s5LG2nFagLJN0vjtEDAY6/QKKOGY+DLC
Sy7ELgTusg9TrSC5wAAWhpIcbsxRPfak+84OfMZNDV/fIR6og2F8CGxc8pSkS66TvfDiAsfcaGP+
de7SaV/UEb/T0K/Q5c7QG+O7RTc8rO+0OIJvA/Xf7zXUZUYLI75cbsVmVGwvN/pfE3XITvLQXPM+
k3fwq0bEk6bFIat70AfeHh5vtitz65uSSMEOZxrpMg8V9jtyf016R7sHcfYJsOrnwi6iLS565sOE
BDF9hnLobfNer4MPdRLN90j1bJFtwIRW4YVIoNEgLi6gTZnZ1hDNNx0V4wO8MkgYvS0jOQHXrZHn
hSQNItcGYYLX5x6j0tDLmvQa4zizAY+Zu5i9lKdsMu9LPpU9XPX2UvqMf2BHFtHZFh1MBGGTS2iS
C9hkCNawOLZ4CjfXYIqba1Y7/px3NW5hdn5SEd8gnVF5wAw7z0FoA9DIkF9wWbp0Mc6NUGjHBwv4
G3UICWtxfpYZt9OdnaHnlNtRuY3jqNgKA2EDawB0PEyd6fcBo7BwPljQj7H++i4yPjD0UJy9IldX
h2sOCLnQax8vkxYszFrd9BGXF6jUEYHTICMgDCLzRAWYFFztoD2Q1vVdNIfNHUgmoC0aCLokkrNT
nZXhRhh66Uc6oFVbHt/pHHWWZFio5SzZ70eJ39/P+7JBrwKrQvk+a1v5fpqn4T45IIsBjanlJsFr
QwssB4wCTbHAnzoOr2UfHEGbGuf8/3J3XsmNM9uWHhEi4BLmlSAJesqXql4QUhl4IOHNYO5Auidx
htQfUKev/jjRdwL9wiApkpJIMLFz77W+FVkfXZDGO7LgAL+M1l3DSukjAoRvKRThhQ4ICHhREle3
+3OKyIfvjR+g1hQfEEEA97+l2Wxz5IODxxZt4PrZu1H7226T8eYuF7ZUyZt0aAqxt7PPAQNTvx+z
X6Cew4e5JbhR0YOH0gk8kGPmC0qXa10H4TWGBLfp3Lo/aFH9llep/ox5/xwp00waGsY+TPy9gc5a
4bD9xEr3awoU2y/nPCVpzO0vs9QYtbFSalo9nqV4jVAWn9KZ2KLc1DamO9sPay0TJvG9GZX4Ftj1
LYxgnYUyD/wwJdWJVgb1XV+ZHguBtYuaHu0Tk0PEZvZDV44/KsamWTVGz2Zq7gJhNbvemN/xKFX7
HFfvRuuqdFv1dvkymHcJhYLlS7uzTkXbTpLlpwPBsaMm2Nv4BQ0LOFYL+XGj9WN9iHrld9RqxhGT
8gPCa/Kj3M58hffzilloZAKM4m2CXQL0jS3d6R9X2b1z2weZXYCEZTLfL2NZtkXy7019ndmvP3ES
986qPO/NZZQqCmdGLLtMUf/eViMLuRk4LncZelXLcG+9gE921e3GZg7J29pVAtXrf1/U7kmNpTja
ZENlm5FVdofB4leg0mQ2DeoiyyaLOhX2dIqXC+Kmp1MA+kGBKXiosBGuSrBo6DFc6vkRL9O0y6f+
4+/dUXyJLD31ZVt0JzgA3Sk3gvbUxRjJwDUn26xiSJGbAdQZKlmiuiemH0tTfr2A19CgpOKizaKf
Vj7Ue7IWsk3gEnemk0q6H4rsNTTD19rqat/pUYy5Ba3xVauXTRknoChyt9gQ4rONfY6tVY9XYZ6e
9YiFOtdzKNfDiSwUceyXJv4qslsv/uPmPODwm5WKwDW3QblsynHTN8WbTpY7xQFThvViXoaXXzeJ
xDAPfZN4bhJVbCO5WHV16831WgizDvnj8pNkLPeA0+BP2MW9HrXnBKDBUWk5JduZrfgDiz1i54mE
Px0/vJWCIbTKF82kD4olAa9VOj2ocVJvFac91yTF7Wzttyqt6zAkGP5VYbGn7TUPl9iwIQak8oiS
CYACWIxC4WNss2HwnCEpb5n70rZ1vA/tIN0pevYxYPabYSziWrMWDFNqbYNB7m2LvFQ4sl4XCcgP
EyqDJoM5NVRgz2z6FaehVv+Ao/lwyTSNFZuvZ8QOl4TJY50woG/Dw4hfcQvxYAe0oL44hBQcRRkd
iRowcapr1SEuPgolBqBTdNt2bnLKiBDmaNlf9DFb9+qZp2XKsyXidBsFLe1MkmO3uWb33mQ0Z1pD
h7/qKZLX/q2/SheZCaevI0Ppxl91UMkys1kft177hzZqeWy2Pvd//PHXK4iI5iDowGgxp/zf560/
zlcNytevkZUa++40nv/x2v+WX1V95qOuOP1DMbY+Ty5VETiB34T76jOxL/xlkDZQ9ad9yycys9db
f8vXX//1+9b7Fpc3NT/ZzeGkbEWd4F4ploEY3xAyFIFAKmyQnLL9lSSBr4wGTC6oSVt91SB+CfZm
HWlIl0C0EUnLgs84TJ/61is0B0coBGTPESnbS2GrZ9VKnW2KCHdDr5xmmNTJSo2tY6xG4lT0lTil
g0gwwghX3Stt9Dw4Dt/k9cfrBYmo4uTYLsJ7OFGMBY3Y9NafcBYUpwmTN1aE2V8ft961Xqw3sdua
B0WIbbO8yHq/yJDKrNdkptI1IIR3+/UEKvmMMzGThxxrzEEAfUkcpT3maTufRM3JM1DURvegTnlO
PotD8h4OwbPIhbOj/YTeIBQk5q1Xi5wwB/yUDoP99Y71YrBUpqLJIs8tJUUYqTPuFrpDcVov3EVb
/HUzWhQ5NgS7dPN1p/Pfj/66b33e+uj/eJmR5KKdy5izOg3qbG47G+6Nt+qrUtNwQOCk40vYkgis
rwNZNx/z09dFUVlYXb9uT8uk9n+8uf5glbN9PSScIjzxX7f/4xXWH1AOgAfQ0mobdfQ6/j4ap4/7
76tEsvBXfD2zgQvqC045wuxY5fXgEDgxc+T1xb4e9vVLlUWK/XXz//W4dRr29dx//OPrT/7jKQPx
SLvZuLqGfIAIQMPx7y8HDWVo0ltfR4Kqap9X4V6Qp3l+WN8ZIqSL/DCr9qbJbXFYP7OvT3S9uUSm
phv4q1z+vb7e/fXQ9dr6QcdlH840WZYn9L2mkKVq52T7JvGhV3Xq/mF2Jc6NcluxEV/lcBDfxLxb
j4Bx1pPmfRXXuevSYdXsjrQK3M7Y4Bwsivy4as4KpKin9aJuHIbvX7cD0pMgHkQCWJMld/Ys2GGw
9q0vGi2KdQGlib5EcM6UPN4Ipd7HKvbo9V1dP5eawnevV+WLZFd3hOmC3GX5gOf2NYvb3foG/sfb
v973j49Irofp33f96yqZsBw2cdf9cLrwp63ETLFEXJ6nch4BcwKKcyu7eOzG4DwGykD6pxifyjQF
aCrZcanO3iHCbB8n0vatIOi8cZlhmumAoNzuop0kcsvv3a7wCK9DoKHP9ZURxHWs9OqbeFCswLg4
xWOgifCYutMxVImHn8sQuWMEsVZrzFtVqi9iIBJab29dqtZnNzcfK7gJBxotn/E+bsR0Mxcuk4kM
nHMeUyIiZnekmlnXuItewHTZlAjmSzJUiW9VzmfJYoUNKlE38dBDDIw515NO/gPjqnYrIch4o2kQ
4jop5wyL1Lmx1B8uRNp9ryeYJx3tu0iJ6ZkgCXZ6rhBu1co7xs09/sTBC9QAs//Ahh7mzUc8jz8K
hRyDeNEXqiqbJyZMOrWBCzeiwSJlpDYoEiR1R1cbf4KAhIaXKy4IwiZ8UJtdZG+bwqwxwk9vgtih
41TYv4ogn/Zq0xEULDBwgmxZyIXxkw1D0pd98trj0d8xHM7wxMpwa0ylA0hmEB86nFbM3nPoN2F8
HPgy3EMArl4MB2xPivMVv+A3MZmCU2yAHjcfwy1v+w0ieOfFdfETlEdx7eWCHiiSA33QBxak6mzO
VnTM4uyWJFZ/zKz0EdcNZoQ+NCiLzM9Rn9S3mvh1Q5TnUrHtPa4WABj65HdLxEM79wlUEyLtJtBk
DJDdU2PQM+DzgCxn3HpXinNMhlMRjNj29OQPkhOmzCpwS7UpNE9UYbY55cyBLnnnFG9Oyl7MeCER
zCHFIFY2od7pB60MM99eYmnG7pJaLApCa6oHvZm6jWg0nwRG91KVzsZplZE6O5h3Vdnf+6mrDrY2
Tk8x8RAIUjcKMOtHvYWsMxqwGqrcSc9hGzccagkbPU50imPfZjMIj0XCEDMpEHvDTOrax7ZLACj3
MOCzXr6FRLodzTI+Vn2QEZpLD1EVhIjUAQQLB+/9eRyUH90hS03y2tGvZ1HebVTIG+dY+1QUdJ04
VARn13DamDMm3sCqxNGwhO8+9O5m1h2F5UKCEncoj0qn+QVNOL4BtnpjfkMFyw59r2kLHlKUt7Hi
wJrA/Bk5QbdabeNnNfRL/jEzcn5r3U9dTk8EqgSPWmz+MCqTYMGR6AYiU6+M8ECI2AmLmKv2x7oc
0WCVzVs91uJZr9JrptfYnNTxZ1HTowq7yLpOSk5K8cAcyVXb7cxw/cVRst1Aht2uyFPg5035NhiO
PLI/PSKKUP3YGC+9OTG/iPujZG4CELo+99oMtW2ho0+8wXCZTOUAUPI1kVkN6xK7L0kXqbEPrRDt
N5RiTH8nJRYZrWKmolpmUyIhbk1Ii/Nrst18hjYjVqAs3ERKqF7IXCv9MmN+UJE5e3ZjyyuEMdLW
TDc1tt2tgfRkAZZ+G4n2u5hQv7xe70C8z/QIJxVwhhGYxpnCi6CvXE8OWoVVVdpeoBXkEObJ+4Rh
ZtntKwtW+V0pB5sQ8Sy4ksz8e2qL90jaex5S7A094OhWO3muxq57QnrwrNc6/QRublEtAw6hKmMW
/+mS2HwrpHProrQ5wij6vmiLbzjbocFFuicNKz4RxpdfGLv+1NXyxR2blzacnH0o7UMp5muSy/dS
qW8AsEdfDZi1uuN3tU21Lab+aZe4dbBdxo+a8VtNjoPm1h/aux7ghVRwpdWYKu1Oe4knoqfJxyt7
8wfsPevQJf1TK5I/Ik0gYWfMTURJNxdmNAFo9UvDhHrDpKE+5tOTE1fqrh8tyzOtYn6GtHsbjYIP
wLDgrLBrzaxEedV09WDbFz1L9JfIIMGFccBFALOAJefCrlEU8iedXj1PoXoso3rfi+nbbFaEXYdN
exN9kRDwRPSAaz+riNAvYdHS6I/G7Zj0jk9Q4eBNih36Cf0oQFMkh8bDpVAz5Sq6rdl28llvHFpa
hrxH3ZBv4dljhJ4/y2GqHx3adXjFninlrN3A9GDMhundaNKrYWQX1MzRswvb09eiBPdYU8PiL4bo
VTGC/tFWaYRh395Os9U99tPPWDfrT6Wxqq2swHy2KQct3ciCbfRAJLo9Th767YEeUCofp5ZzmpM1
uKyXQR9fiPrQzY/gzLrTek9ghMS3jsXvNHGzA7YBL59Ki1S24uKYQjnMDTUUUJxoSwZjdpVl4seS
32MmvbwSMdjtB4G5uurylNZwmrxOmNTrEJrj5OTJvYXgwGGdM/FwcdMOY3Efc7FQW8HWcEx4jaWf
u4YTg41JeCvb6Zcl2ttUatomnOIPTE32MSyWZTunFz2RtLqpKSopvWp3n7WQIboJ0UPXHmZqqAcs
4f7JUEtxHB3F3ql91XLqNZVncqc2OEH/FFM3vEkY5amKM9kMsviJ9BP08nHoq2UyP0Ru+mFEU3lt
ejiBDXPqU/uo2AwBrcrcJyz0PmMXtvKm7VdTEdLvxlfc0hXVrWNfWsMrrRUOX8TtUKQMryQL9OQQ
NE2tNHzQnFf9jHzPjVMN7tWEBCa0mfjVMR1v9fAYyu/8yvk48C7sJ21+jyxQgpMaAbKFD8nkHq4e
bNN2E/DOeLKwX9sypbxQRL3N68Am5iH9FmZtwERPh5E36M0eTBytOZXZrgwI/lEbCIVUqu+mmb32
g0nxSovVDap2O8WDRT0wvqSi0BGXQe8dhvA+1nQ/E9hz8N0NcNhOdhiMyfFpC9NcwTugWh8M77Sb
anc+b6SR58N3o2i0nSXC32HNZK5kzvQ4jgplZRtdbPdhDMmU14vsuQw5lPvY6beNxvJPCcNRMc13
bTaSk8teeWjt5j5rAgdhOL7F7JrpIM/xS2B1V7AgwqvENPvIcT0nMA8gPH/F1Zj5as/XtUVAtEvs
5qakbb0dJ2OXNKb9TTX/UNVlB2Kn7G0hCg6XTv5mmPMkOl39hSOSRrJrfePsBUp8srca0W2PMrNf
ozmfP6LQIjI0mbFoGhU1Y586ZzO1YPnolQJWEhemQnwbxpQTp1D1Ta2KT1vKnRs3wymI1yjVWaHN
FnQXwsPdi7TyO7EG1PWoR3Yx0FJoVew0amrpC1vxzk3tR6VZKq8gO3RBl4JccB7nJaSnXdol6hwz
ZdNkuc+ySu6HEZo/3C/awiAxIjwv/SZJ2SiniQVPM/vhRFA8RGZVFxAj22EYw7PaAuqDnaFCqKzg
gYQGkci58yCKwQ9sOhjZEJ8ZCR5oZdNXMefvlQvHsGIxaBjHbLWONlwJrX2Dti04VZ3xBL/Q8YA+
todKaaiWrTQ7Mqzi2RgO8oxin/CJ0VNd/bLGMkTmqG6SV2krBEeobbZrbRUhkus8yJHEoFRXv495
BpZR44RiM1Qtxv5CqdDyF0jjIO3xVyW0+zjt5WCxVud2cK5S9wEV6F0n/2SrVcUxne3Ua0Ewxbmw
H6qk/C619Bx3UgG+qDcbAmaDDYiGzm/gOmwoqxI0EW1/jLT8KZmU/gjnLd2OivOHgsc4K3gpNzUY
iiXN7mhxbrvrIIfraqCq6J0FHD5+WA0DGFPp4lehpndCOk/jGFA2EaW2j+sqJekUFl9pCL70kCaJ
HL0VkZFvnPSHkJP9u2iCD7P8HhvkbFuJes864ztpuu7dduW3Ak7NqdXNfKdL6PBJMQRMAYU4KFp3
LtNB7qIYqV8EJPJqVeyAObEgt+zzG1qsU7S8Zg64w9PxCbvaS5/Jg6EEOZO22Tm1kWD0pTpPKetv
NnXinJVt7SUT2jnEhbmvyl73NXN0dqht/9Abf4qigjertPn4YNRY0poOZIR8J873SnnUnBzD8rEs
zTe4vkFM0kefXuww/16Zg/agRzAotQp+roCscIcDAevYqIOdA9g1ACpTaq3hB1P7MLVOd0wFMCHz
2aoy86q1rfDGUCuvetQ/ZqB70tKKr26QTZ5ENbXPNHkKXYJvbYfotVWeGcYAbk0lyvasrx79koYh
h6iZBgkJ3B8GaL0U46ky3j57g/kN6bYLWZiGYlR6jqraxKc1PzWnBFHeW5feGQ6q08zHziqBTWol
6O4YIyD5UNv1GEcmS8BKLo9DPPxBhuhHWsVzYdOhIMmYj+qMq2MA7QikzuSP/a7Cdt4iwwHdwej4
ZKEetYJce4o24VvkKBemNOUtHH9ASuwhyQTxA4LoZEs4jbtbL1LErtcqn74Nqd0dqPzyy5yLQ+4Q
bcM8P/fMBCVS5rRehNHowPbmpXFKCov3pjaRSroalEFLkg2HbmQ3DOxB1rFTSXpSMgTGNQmqt3+3
BpY0qzBVziV3jumFx/XktKbXWUj3QiSwgs1Sz7cpJ5tD6jq/mPgfWAw6QmLTxypNid1OLHMfJNN5
Mmw+cFUoV+DTZIVXOt7yUXkyh+k3++vmoEziUx+LbJsoRXQYolID1cTGXYh3BnzO0Ukj4NqO+quc
5YA2qFD2qimac9dFLdMKeZA9wQhRA9WdqUqwVXUQr5hPdkZh0hcq6cGbNRBZk8gtYD15daQFrB+r
lpuRHE10BJN6UqA1cXZLy11TlKB7GHz47IjrDfx7TtDsQc5FqSaE2c4PVpZDqKOPDCG9ORVxBa/H
HREj7QrUV7um7w4MIoxvovylztRHUzlcWnZjR+rwbxwzzbkxnlq6Go9p6t4USZemVdV830WEfU96
tGlb6NEcpvEmDE3zUbjKmf7CpjGT4pq1xr4Ic+NggbthjXagn0qXEiHoQLDSeT0RwNV5fQZmQkPW
tQ+LvN02JlxneopXUcOeFmHbLg2ueJdFtutHk5p66DAHXyHX3JOofmELeJMZ8BWbqulgNRZqt1oP
FlvH4IEa/iVJmLyOMnzQw/4exYRvja2GRBlM6JnzbrtJpEM2NLtFFWHgqTA1StLMzA/QOoydQToC
yC2ikYO0uuWLEaVNjQRUjcwJgEjGbTnBbWj1J3NKfpcDM9awKUY/DUR3cUFYHgSDMq9otT9KoxpX
G7rz3NXVHWIh6Js4Ps0cpd5IcsOhsBifp8twOwIkdVPyQ9qU0YXgqgQhpEpQh6WOp9J2h4doTk4W
/RklGu5DY71KqVwtY4r3ZF21285Vj4g7pmtL5MemzcPuCnLzDuQdqseyIQkrkdzyufs2d9He7lP9
19Db+ENdHYRCp78OLInAn+KXvm4Z/Pb2rWr06ocLQLM2s5+67obsx/XnSijxIQ1QURCbgsHU6PLH
zqIiwZa5DxQZ7Ep3bqjMpUuzonhAfmkcg5pvQ0YKBsVYg5PKSnY2vQcPtQ4kRJCJrHUDia2MPBsd
AZ3dX/WxQhRV6js7sIJDLQOTXhaD86HGYdqqE7v1pShJNC05hZI9AuNLJu2yPlQR4ss5RuwojeHF
EBP/IWN+BgaBvhsTvBhtegrGqNnrgbMFuhj4Sad1TDCwMDStGTO/Uz9cKihR1bzHqXzvoVacOqEn
T5rBMASkullP3mpJcBw2L6oJHziSIWloYfhpihSnUPIUslzcIqX4k0+6Jwy25E4Kp7SJ3Hw39Qgu
Ifqw7s+Z6tVs9TzmKMq+z+JTmDQEehdDcnGmuzIRkFCWExgHGJC+07wqCQRhch0UaEqBgZpptjdt
oLcnp2Rm3+SmfUrbiTIt7fR9W8ZAOiF8840uEEryRa2Z5QXKXS9GRle1Se6D2p0B9MJwRN2UPYTt
GB0hqhFcNZE5A3BB+mVfPS8ANkTgV4MR/gGdN0hJQLV/+2tq85S4VNRAJ6b7NLNdqJUs2c9F8G2S
tdyFukN4SCabuzE8cDaKL0pjv68tmMweTE9EunZIv8Nl1pjhIggqvZav22yODBF7dduEaecr9e+4
Fhnt1MF8KPr+l8its5uRXALyF6V+Nggsa+JZNAXY+FIgm6gWah2gz97VpmMqa/asxhjQJZV/+Lcf
jSp+zYsQTiktU88QNTtJKSiOeroowyLhiAL1R6sluKTDVEV22+bb3Bg5dqLCuuudCtjC3I8z2bkS
EfcCVZn3ShRUB90uaf/ZVNaGIbMnXctenT5+csfQPIZhPO7MngLEUvt8r7qluS9zcRsbuztLhgjq
zQTlexLS+N0hsbiQrkryUNJuXRf1RKzWHG6uNcDqI50jTDnDxVQq2zm2R/bJWgq4fCkwejSOjRTX
KO3zc5IG96FQ945N8uogr/ocORcjp4+UJ7hPRDL/SpU69HK143iq5+qIazmg5i5/r2L4YHQ+C2k1
3zb0qpJNJJzAV/knYevOzd0agMLrr2Ichz8A8LyJHRPiOJIPeu2Tgiu+t7NO368es6vhlA+9FdNs
LLHiJiXyVHLzMBqKwcsHAmPKwbmIUCue6NvqnhZbZAM60WubVLHPuBn1QCycC4Kj76aU9bkK8Uh0
tgljhmxmAiUIKsHTjuLBGRl91NbFCmC3qjmapIRs8r5TmWy7zPbdMHohXe2MVBd9SAFzLKkssUVV
3B0aoNJzJs1rgCx6xKliTs9TFsmjiJYMnaQW3tp6TMJq3ijtg56OdOmVKd0TJPNesRm+JJbyRlBd
6DtoPs9hKu9NvIgXXWWrG0xP8QqGp8F9knZin9eLTDE55pr8Ccq3gXLT/B2xR0U4jHpuMyjFx5Tc
qJLLC2Ee47c0ttGdRrtCi7A3kHP6Ik33OeOLcA4bd2c17vKtTmnGjRktrjRq7yjhmrsuHd8N1Iw1
fqc6tF0VTDa2m/2p3F7d2XLmRNbIq5Hm6pkhS3uc5gUsXkYk46D5B8hwqQAXvBIhlz7Wn3pT+UVc
pq+cnbVLMUXxpq58U9GTZxVl/S6Hu4kewpyuxB14CvlS/thAV+6bevbX3oJWP7FFUQ7qIGMfrMCm
iph/qE4dH9RfY6RE54p4Yz81lOei5ZbeEYnQau51ytOjUsY2kvsaeoSm/4irztlpec03yqmSDWS5
RdwCEpei1ibw84DHgR5WRKRjqlceDZuY9KW8ZAnSggN+f+RCU05vKXccr7eKAkJ/axHuUD2rjTH6
gxbt28iwnwp78o0WrV7paLe8SH+086Kg6SUJealNd22Apcle7SxL4RyTgkahFpftGdavX466eo+K
8o23QO7MmRJ8MrQHI+LfL5hQeojbcyIiQA53hW1uDSpiH41ufXLosERjiWTP0i9TpnwqQ2/5xYKs
tMHG7GX81ob5eIgWenlbWD2NVZiBRUpMSta3l8wJJTlCXX4jbcIti23s6PlHwmq6MZCv4PgJrzJt
h12hG8leaAmrkRWXsCEwcSiDZryLnuZw2n5LywzAT6O8GLKVN7AYkwewNfAryPnR6M6P0DqKh2D8
UzCUB27I7oKWz/RAXiToQ9JCVbt4r1XZnIjnrJDmqcho4rlHI1u0166QEBEF+wfd2Wjw0q+YjsTV
ctOfeVhlx9KZlDvD/mc3Y/RBu66+AUF11GADW7B+5pzjEjCc2+dG3wUNPn0Fl+ahd5/oe6fPivIn
m9qSvLG5J2+Lrc4g08tIZ+SaqRC4nTDmaEvi6GKlxj0xy/JOXFx+y5rXvzf0nuMCSbanxAj2LLOw
z4qBYFUpBnMXmyZvMpuzl1gfOEi0sL8YrWg3fQcQeqhn+7AaLoBJxhu9YUfJqKj0HWjKaxZ51TOy
0kOlvAxT8g1sLP+Xpj6UDKyaqLN2JC4oni21mk6UDqOS6ol/AdVvomD+bvl8E9Z7R7QIbC3b1+O5
82x1Ctij07wbk/FBhOw4w+CxjrTxzl9Ahe5M+2zQsx24/HGH5tcv+bA8ahryat3Jvlpz9THnJGSN
C+2kCjVrb9bp93BZT2wbkkvVKo9h0yeeSjzqAR2jsqWMtA/9VO3YVD9mhTFcmRtAwBxG8jmWsaNs
OO0PLpo9U24YYlGxFpTFSGKSjew4OdDscoicmdxNQfqOCbr+rAL9GEbOwxVMbz2yi10SNOdKkOne
SGRzfY/fjP8JTSJRBE5HQy4ctbe+ZFtWDT9pYKaHicSIfTDkjqfJGrh3jJzf0FvjIgftLNU5ubNP
lmwFYuE5kWAWUZA9UOQhDddWwBxv2p5ONz3Wg7CH6YXoyeQxZMkKpwlRCyEx4DB5hBo76Mo0r5dL
eRZrO9i9F5oLGI0SELaEojvboO7Q5WChmbRIf7HJ8GqR8Oamjr3GoM07OPK3ZaTmUaEuvhVgWGnE
bVMltn4YeBRtGOB2Z7QsTJ1z1pbFM7fV7qDyuSmV7tVysij+tHRbL6GgOoAvGJjnHjUfLtpIoJFe
7JMxLUKGWKcyrJKHnn6GB2EfkUSbtCeJ3IKZpnWTTgu5lQ3Xpbb0b4H1Ywyt9o0P6zUeHEi/cU0G
vNGhLrBG9p1qZO4jU3/tjfKTGNjhFji+nrsN+2c2QDJwqT+s/GmOMCSPtQ+7lnwEeMdDHj/n+lDs
gGC0D3OZH01IzCW0DW+dzMEuHNA7DM6hBSS/MXUyCupK1266mQDjf+lMBOhTmbkskNl0LyNAXoE1
fBeOwT/pBlu9NA4KO6VLZn4qyHH9sAu3DCUqTpudvWWCGZKzYUXnljgB8mPS4C2P2h15a3i3tZYx
cTUPu7iG8+qEKJiz2Qy3zWRIv8hpwbbDGY7w8PASIlY6CxNqQfJG6VQR6AFsGtgyNC9rPjiBwahE
IZgaQASwgXQ8u+Y4nCcmRWMjjFM3pNW1RrDiu878aRthcVZ1Iz+v10ohi/OQam9hVct9YJTzKTS5
WK+Ns4EzVJnoJWXN1VZobK9Z8gKdQK0Fk6fryMYcUic3Y1c+DdiHmCTzMRd9hCwxcYHQ2AV+BSjw
pE+QYVHZ2Njr0DE3YxGN15rx/WovKxivPs/JT4RY98oMrO8N+5XI1b5LYj6ejCyWZ3sgfqglKE1a
in020sVUENMMbMr5qvft8GgkP5AlQtE2iQWcAFvFKvSJ/FzKpttqJQFoafunjPP3iMrfZ/xAVxf1
OiflmUCeHrJIk1B/5fEpDsd3U81Z5iJn3LoOEQ3IvD9WfcQYTrSnh7i6zuYQEtigoy4fiEOuCIPy
nah/idxEvygRKyVtqI+OPyRBq7dBTfFHa0UFC4KvMUnii16lPRPI+ZZr4xPyPHcbJuXPJJ5zSInK
dtKFdhKzuJoB+EXY0NXRNbttEk9sDJ3+XDMuOrtBfpFdSBCoxMZrllTdRtth13BLiGLGa4jv/USZ
RLoSU266p5wdWnve/JXI1votlhMRzYtwuVAcyTgwa2FMEZon8dGRc+k6+yanexIPBvlkRCLptnwB
kFLtoFCyoKoBxnOmU0QET62XQmzcNCMN89rVaCsObYAtPU12DeECjPZK8RjHVoY+VRyTKxrI4NVo
KobxrPaea6FIie2M3mgxfSANrw6qOIWKYl1pZVH2A9OOG1V/dTL7d16hi+K86edMXvKuqVC9O6Tj
JPR0ZyE4D0zlAWHVQITXJ303Gs9VfzAGVT0o+SdGF8CSZXyPaMhucJY0h6axdo01+GmX2D+HA3yh
3TAP3VOp13cnGuptLZRsO3T0PwFLWJs47Y1tlLoalbau3YnYviYmtuW8fM9pqW2wE9msL1JudGm3
+yFgl2cjmpggm+4Obtbie7HscT+G7oiiL8+uY9H9HBONvmSQHo3Jfq00RiSVDexyNAFSmW0+7Fpi
OTbMLbAIlvrWIgLxygblsQ60+kR40ffQUG962eTQoPW9EQ/htXG0h6mLZhq1GfTOMp9OUYihXi1I
1MGwQvSpsmgeh5ti2uqxnpun1U/QmtoLAs/y2MJav5lm8pzUZU+Ek/XWmnbG1tqecKkovwQJM3SZ
0woAi+titxmw6TF18qxMM5YksI+wrtpz3E+LgFT4qy/v/1eQCdAGF1fu/wwy+dd//et//et//x/2
zmVHbyzLzq/S8NgUeHh4DslBT/jf434PhSaEFKHg/X7nyDbgmYGeeOSJAT+AkTDQhuF29zMo38gf
VanOzDKQcE7tLhRQqBSkDEXw5zl77bW+9e2nn//9t3/69r++/fRbnMkvv/kXnIlnf7AltQ20GAtv
7Vkg/PYDZ2KuRGGtHUXsdMWJ8Eu/ME3kig3Wkkd0zeP/WrEgP2ihFHWH/EvW3/enkMFwgX8XzCPn
j8xJSa4n+AqE/E5O+S3koWHVWGC1wy+PS2kraYHrIJPvZd65tyoqovIEbg8SXNdGi9ql+P/pCMRr
8ZY5mufXJ6VbrVzC3IuxMfeGbB76uc7OXUomk5tOF82noYmdF7Xo4iwSYXbejQnwAyNttmh6cX5m
TcDTNbblbTckxUVS1Ub5UkRVeYlVqqKqHOpEOHJ1D5fIoqJyICn0MsQz3XauyZWp6epZ09jLVRXN
Wjlbp+QqT7ats3dSD0Wx8UKMwZ8HZsmPfZO1+bFsyjTcc96k+qJTZtSFeyMjvLui49lW+zT7unK8
ysgauc7erbOlIkLY8teNMIHhASxm6sfxmGokDq7itWlAtIVD44KPtQI6iLYpr4rgyrWWoB/9IOP7
uUJM856cWYClCaPSgFtrI6JAmK/jmLXjwsge8xn106JVEFiKpKTYjxDXgsCv+0JyE3EtI99MnYfP
AELLUttiq5LKZgGqh5CONgz5XJJTSBR9uSRvSzDPrVq3k+GskCtLlrrgSobwgH4RNFc0Ohgnkxq8
GzNxGaZouvMxxNDbyrl+igxjOISqsu5TQxNPlkTXiH4X461AfNtrr5o/O1WS4kDps82czhFVBrzg
BzdPLxoKOw5la+e0uxGeT7Gfd4wBsGeyIetP7rBeZOmlgydTEvOJwmtleTRXRtm01TYHpd1hkk90
WB6pKWV4ycf8OSgMBh4EaZf4/VBds5J7pCcpvJVh3d4AFnFuMzy/LxGv2i2LORrtmJ9veR4IW3GM
PFETEdxkVjk/p1FlWJux57gLHAuRUMQOmTUuf6xi5HGKtHFtTCRS/bYxCGM7jbxAnM4OBnf5ZSsc
/EpP1Vrq5gSZfqxhcd23mOqET09QOOHWp2QKz2PjTJtyXpZT0Vhao7qzIOjRd04jOuJhzNLwSdLp
cY6uS+BeVGp8sD3REg2oKKImy99k7wI8FXhC/L7of2VR7CgNWpggLHXTxItzakb1kNSYO5MeLIAt
J+ditWqGPncULPbMHMN1H7JrFNNUHm3bI0jM4lniXG2b2yjTxVNDVdBhoADry2hFz6Ju4HRmrnvG
Txr9uqIscW4r9xLRg9imbiP2KFPzENIO8bGXC/IFhH3rNQH2d24shZP4dS2dszGbvL2dVF8Hrw6O
xLXrXUQqjp+gk9wjV/UfTZ1kz3O6xM9y7Ji/VO2mzxAVPFRbPmFsXhp0R2HhoxohTlT6fCzRSUAV
ZYekkfN14RUwOSeqwvxiTvFS8XuNawE1hu7HJYl8BeDjpgiS6WwyqqnBYptKnmJazRA1J9CmndGy
Sa9nINV9hQ5MwQTfF3YYTra2zZoUbOGyKE2vwPuqrCfbMeR1ZzSP8dLcJ5XhvE2qpAPQRE5DBB4h
rGws4gYPDkCG85xR/MLsmHg1+cCtE4fcDlvnciYaz0ejb++XDGutwhHzqnuT3rFxKW9k4C1f6hFb
qo+HhZtrPlZsMkP7MYwozeUyRCUk23J6sBYvvLQt0b90tFUVZRZucHtSBZgKsWySqSEEVoWfMcDG
Xxn5KZ0a6gvWIONO6XHaRkMvP1pRELOhdxBfpnGciftw/8F/MlKqSAKeT5wdmVeiJmLJNRXaOhD8
8jZN2rVWFmFul/WTuFpJugF+khhvCA6RZDpaUYfHe7TJyqXkr+6HLnC/pFiSkV/jHk3OzUZvFwTR
fGcbgXtBHkN97lVTnnuang0f0Y/3XG9KjKFYiCH3uBGN3nBMLx1PMKoQ4rpyQqq1MYACOYf/Qeta
G0cnOnWG2K9m4V4YMCSu2rilvmRULBqwjFJ4WtyJUeMSNwL4K1FLHxC6wkmllXfoMKJesPGjk8Wt
3Fe7bNR7adhvcVUzzjvk1dC785kNbrKrm8TgQ26kl6gcLgmFNL2ITIqT/WR5JYBV+7WZYWOfpsfS
bO5pzDI3rmjILAUw9+NeR/tYCHUwceTd1qIpd+T9IrmxabA5hgZ9sCmbNrtHmm+KRjzHtbIPSajM
PZ/3VwxD7l1ttYDrqdF8CB2aOsiGVmdjkhK1blaDnSpFCE6gGC7LwgyPxkg5t69zbG22EOUtT26+
LUxWjvFcNm/11HIltiqRXaeZ7T7hS7LP+ArJw42EZZlCcTFkqcpv8sCgm9WayxOgQgvfNBACmvFY
9TRUrKOkloeux0FKDVz3YjVNtM3csvAHB+m0FV+SmkZeTGPLxTCyv/R1O0Y3tlvnPiZdzDA5ftKZ
1cu7kEO668Xc3ycmu9/BHjHkhy66u0vltGyM4D4eRHulTdxOoydrvoq4uR7CRIpdsnhrjb2F9ENf
mnEa+3PsuBHUAcre2eN9qqex34fIxm+564BpXEx+rq77KXKzr00at6c1Vw9SFnwKUU7stYoEK9EH
fRzizjyZJAeRMSmCs7qYBUJlJK9e4irenZFxoHPIgOYQZLdJl8kzij/ifcVa4wQcgLLeOvOO0i7b
vTNx8zLGUh0IwWLFJozC52iq6m0nDGNrzlTcTFU5oFC1xWunyI7ztT/EPVpoP0f6OA6Srmy1TrrV
sbDJ+5pgu/alUK+1Wd0S8+HqEFORaJPd4hVt+AAYP2K6pvIy0gQfADj7OjP1LjVL8skNJlHajBH6
F6RoDOLpuDWj4g49j8qicgn3RVPRtA0+Cc4tArsdRWftkrETtln4YI6989ppPGRwLo/szcPtInPI
D8UNNSMI6jld00tJT7XOZiq4erFN4zQ7IGaWmPerYmuH2OZV1K84Zgkp1oDmZVD76PNudx46NKAj
7Xjo4kp8rQNNtxGivh/nfe5jT1ccZGnEeYAOOVrCe41zVEnH4PGj8hWxcihuqWJwOYyp2RtUL3CM
VT1rnxXNV4T4+2OMSnk332ax+mQHzuOfH4Ueypz//mG9yv97JSxMMn88U/3nb3//7R/Xzrpv//Dz
f/j237799O0fv/2Pn//ud7PVX/6QX2Yrx/6gPWCQIEX+0q3CfPPLbOWaHxTOJOFZ2oIPBv/xn2cr
2/rAP9K4qX6MZL/OV94HRygmK+EKCdWIiexPVNhZ+vd0MgWTcu3WcwR4SkfQ9PJX4BOAte2SV+aM
dFyk87YX64qenZ28soKpxB9uJQKFLI8b7A6dXokmLT533m7C3C91MyZEPUzD29Qtotk28pQ2fJqn
espxXytO1OtxLWBiSDK3dsw57C+5S0MTgch2l4gZOJfOLK5FEjcskbG56nzOe25UK8HisJ6OXP5m
svGQTK4EvB8+KcvyGEC+wc8MTnLXfO+QitY6qZXmVhzNem2ZEt8Lp753T6Xfe6hKvXZS8epJtzk5
r20fFceYrvSv9NiFr+NCndXE7/mo5pU+6a11V9H35ivxvQXLkR6kuX4txyrXmizPZVgcJNVZMbvI
y2GkTkusxVrEoij1KDvqtty1eIuFdjJwxlHHxUK69421oosy6JUnUQW0M60VXm7Dt1kYpLvWRijz
rNBhvyscwDzWWgBGI463bgbEGSE+RJm1KKzTVIaRtYAQs9aIsTWxLfR+nPHM0liX18IxqIPO3vIs
s9s0bn5ZOCI0d7OjuUQ2KZdAch3mM2WK3UVPmxmB6u5etNTLHlw01WxrGQnLo3wtQaOLXD5NWWrt
k166B1D5CW1pSxBc2muF2syKmd5nkhBKDe2do6GGI/MSl5HGaL63hi52NqstZ7jJPTgw7WizlQ3N
G7vv4xL11ZJXXJf6l3UyeGywNVyTl1fEP/WO4B2Uqhz9CnhofpDFlJ15WROwUUqKW8Xt9TK1rWfk
WL1NSzPdzrqf90UdBvf4N+udNlR+HM18Y+Kl3KRpktwFfW1eQ0qFQjzZ4ykk70Kjr7ujF57bSk9c
K0Dhin1vKIMjKr3CWpKn7zARX0XgGfvStkE5RF0m7njIV61yqk/tInJ/yTwiNq4atyl0kK0u1G3J
07YRjndemgHyu1sjFkftxwXjALo4XdoR1FhfESA4ji32UxYAARwKERNOjoyPtuOEWGCi+k5lVXU5
28o7c9wWDB/q8K4R0wBFsomu5FDz3PDYjv6kZ+tQzRGu7QIjZgL3CxO57tWOyq7pbh47BSqARVN4
0HY+h+LRDbIp3uN9HCWV6GKxga0kYwRh527UNI6TYzXwAd9bVqpGTC3aVDaepDQST8LmWSCamcTn
ZEad284FyfEMvj/HCCHYXe0Lr2TBlGnKZ10xxFeeO1vPxGWB/meJYJZrArli00Rp4GWErES2prSY
NzNUAv42CWll0vwkc4b7IY7tkYrLuOeqF4ZGgjNBmkPykuJ4X2AzAH9AmI4U0ey5osR3O7TWxJut
j8PwJRcx4KUkEjE/HwOby5kccTXuiKiKMGInPvHXd8eZYHwG5dDd1bns0vCI99Z+6cti7F4dtNpU
v/A98vqByoSVFtEVktm3CNKOlNTIhfsI5T6OeULMvgseirTX88aspaU3Voc9kA+WmP7CQ/1TAub/
j6e2FDS5/qES+l+//XfO6Z9+/ru/+faf+J9/gyD6Dxzh/KPfHty//Dk/Dm4XLrMwHa01nLbvCueP
c1t+AP2rfqt9/pBE1QfLVBScWVJqCAZon3/zo3nW+gCkCPIbd2+Ob8h0f+bYpq7297Ko7TnKVHS2
8WeC1ZF/DZHr6SstWKGWxwmVbtx5YMNH4gExHtUCsV8XFsmmIkzcWw9A5MC1k14UPsjldsgil8il
JKeWBLF8RiyZb+jJLO6HVgefPFtMN9Uiuak7I1CDqpFMgh7fo/OYcO+WMtoSN9pE/nGLIss6AfuJ
R7Y5YxrknIWblNnrtnCpMwrbvHjdUs/zCG2EaXLi45kU72xxYkhNHm611Gjt60hgA0gjbJVGOQ3G
zqwNedYEM5wv5OcigcIUWdFpmFqqHstZX1pGE1SbzgpA7eRScii68uRNMVgxzEXDi5nzRZFUDQAb
gbAa/MYuPLEJ+gKzr1vVgCkdLvc7GknlaQoKTb2JxvyziznZj2TSPWcnFzN/j/mBg35Q0w0v8pE8
/BIHb4tWNWQxMbbPoJ1QSQO+smcbHea5GM30zkuxJwdTHF2PFM09VLjLr7uWcunzqZ5CxcxpmVTC
RbzEuQdkItiYuBCJXkSVe0vx9byrYf3RNCcCoBOmBDxH/mxybjGSVp9E6Lo3QUYvpI9Ex2Y98LAS
bb1sLPeOCw1YIblNVU5QW9TejWqjVW62PXVs+f7tB1J/F7yKGZ6iaATqyiQ2RQMco1gV5b0QNZxR
m6cF0Gm+8WYX57wI800eNOIhKFn9x0hzZ0YW24SInPI6peTYuF84RnbaScQZ2sC4qfF72ttYWao9
Lga+arsXci+xgH8Zl7x+afrSeubaaUOFXGqANIqa5Ddh5C4smIhIHe9gD3Yj7+QZsj6Rzzi8pRF9
CnfehOC5UWCtuKFCJuDJU9a2i4zxs7ukSDlrrrmqJDbCfjbDM/bvRXwMnLojpNDPpLDjoDcurMCA
lDlaDixdcwKkRrbJS7oTnAI1+uFY9XeO8BR6iZy8m8o1BDbxRuvHgkvrZYQOMYa0d9joEW7C0Inq
JZpFHsJppqfNN5JkrGaMPhmWrxnSgPtSD+WAN89DYo8qLQN+Pvil4FpJrCA74L/kUBvCcT2Q7cbo
zjpd9SZZ4HqOnwm6ePjd+A/CO4/PRycIjXtEunZjpcGlk+cM5kPXPkd1fhV4MoRvnMfea0Lv3mD5
lsxLmxqiHJvTFuqH+aikyWC9EIEyl27ZBQ1WQVPzfzvWe6d6CcenGI1pa3gR0UCwRPhZuju8yYjo
WWVp30ks4VLAE41PXPNCQq46Mh6KUAaM8A37gV7JvNpAwKxA7Vq4UdOJNUZnteGbKvgajrMZTz02
JIusZzdN56RuklPZm7jpvOKuXNyLDknylCCfIHWV09kYJ/3OmWIACF2EaafEAIdF8U0tvGmyAFtA
sBwmVySHObaEzyjhXKF53wMLghsZjge3S9STaNba5b7vfbDA5TWk3TshMcEMDe10RuuBQGXhzq0c
Qc+tNKJB0W64imJ3KKr2azI7VyY46Ze6ScfjNNbZPcY2wLF4elgy2AtDSTvciD6Qe9BL1IHF0Xyw
NRC02p0Pmc1VPIrajOATYjzFwi0WRqrA46Ypq23qLi9lgEI7Z871UjWX3Ui4n6XJsEll2RxqiitJ
Jhrmylwbr/XqXGQH/cXjbYvtUbi7OJiDfdl0XO0D1W5KmjCPS1nGm2wYDLquYnFO8f2ARTX8VMZW
uzLrY8w3cwHbhyKlrCub5zGpifXkYfeY9A11E3o0DmEzvfcNi945SuZd14ziYRBW8EmmygBGGUT2
SSc2GDvDtcw1DgT7VebUURZ1XO3xxHEFrFjxHKo+tc/cALj/ZGAE76s1trJwNCV5S02astF0Br04
V3Nb0wpJFW2c7Nw67lBt6uDJqxUfWZUHRFb66Iq0XP2lKFMMzssUpx8rJ8v3oh8ajPaWu8/xXsGY
G6qXitX5M3qbseuGFdMxFssVCysQIPVIuknm7q3kFy5bPRnXrRs+OWGNUC28GgmuXfQV9zYB84rG
MfwUUxJeePjOyfYXCnJhF/f0dVigNv1as4CxRyRY1dklwXghryQqMpNvNNHnURXxwSmxHzmVk56h
R2bbBiymX7OefOoqs2WP1ELZjntEdVM2dzpIylu4xOaVTNJi63Z8p/uMx8CmKXyy2g2uqXVObOgB
a23jhKss+SrZbX3t8ybfaoJ15PO7gGalxtbzWeFwYpNoq9UWP6Z4LKN+uCMH7L5NwFF2FdPzRR1Y
nwyvf6elLvyIgDH5xlyYm9ZWj4VNRonPFBQmQLTsKnjPLXMdYBKxDxP2GYKqr65Vq8NS4oUGbk/Q
LJ4/zsPsbbsMuwFZxs91noGpkeaJgvSUKcaqvoaBM/hpYpRby5XJcbAwQZPFnu3dogNxk7W62aXt
mN4Wgrhg2BUEzpt+l3cWsijxmrjbjFFD/I9+n+UqnDtaevL2rU/wVZdbrlLcL+IFSuEohwzGRbJs
YWoignvryzVV9XqZqd1NZzcsjjnldlERxJ+tNH0wLM0acKzNT5HlxMcydp2vDUbhfhDvQV77mIPr
DeLfS5EhdNRqrRVICRt6c7BcVGbPXlPWL2W4VHvGhrOxSAPenURkhwLcoBsO8phMc36SA5buGd0y
0QIf25xeZDzzqKNa7EXTegcroQ+nMpNDQ2zxrOyme3shPSIWgs7ZoACwYZ3vuH9uOioN7gOX6TBG
+8RslMt5m83FwGaF+uy5aKkkW1sP6Gp9DULro2BgfjFrJa8h5QIzdRWSf8dzpV4B5IkTzk3wAUQr
z6sCzEtfW1+dHApMI95aNwUd3fMlbUTRjke3InLV2hX205oG8MEl7M+NxbmDShRuo4xEkcntkdiH
E9xQSnfW8EMvs+YQs8iJZphbyoHUkgg3BHI/UY4jgLfKKnmc4PjcEZjBgQyGjnoKeJ13fdRjb27R
B+ANKHayvs2RfmHUrd5SrP4ErxfAmr2vRXFdOoAO7NE7t6ryXcXhsQb+50eGeR1gHqUG1s8i2LBN
65DMyj8RiIMW2E4PY9vfVKJjs1ZcrpkRkvzLzOc+oEh37lPugD0+vYSPOVv2aNgqGasA+ivUziJx
XZgTdbGJyMlZs6NI3abk4+iUSP+lQPtr0QFzfZirr3/7rz6/5TE2cFxq8Wv319Mb49Yf+GF+MwX+
R4Tb//ntn37+d//nBMif8cMWoz/ADxc/On70WkDwz7YY+4OJ9iqRWmzHwgHzq3SrPng2pdmulB6F
DM6vzhhEXcD5KLdaUqm9DpV/ZgS05F8pt5Q/MEiaJqItEjJjJyVEv3XGeKCAugBi+DmtQgMVn8Sh
KepQJ+zSBBwqOJAmgRVMjxrj8YrPFrx/V+AuF5y0HB9mRrhz2ZKDEXXnHlP2ogqzdlJsiJ4kG0cX
ESnt8C6s5NFOu4FoXpNtbLt4Gvv0ZrR4tadjyOaKrZAvNGpg0NqUhOZwLFs7NUO/hi983xUQqKvK
gnYlw/zKHof2oZAe120H/PeM4eWNLgdgJfIxKZN3WWFEcYL+dvZm7pslbJ96VNDQZdLnd3Gy9LDy
3Pqc0p+h86c6B04rFyQu6IUX86idUx5O+Q4KYHcGB9nbd23PiySlE2gb8u28ajRdumt+JtgOE2OS
70y1ZMowC1LbJmZYs7K5calaXYCwOmaZdVeZYrVDrhY5ArtQmXLyyZgUQrcDGhGlM24CN9h3ZpVv
eGDKnVuQ8KzDdAS7VW9Y6Dcws7v8fMFTuneU4ZzlsKM2Ac0++Pucaj9ZIbr1VFDQg1DMkAOmhnQj
l4Bxjp6YYMlE5kqfJtsZXgpMqH7U1h6rN1qOrqpmtsxdVkZxgwxvYEY9H4pALvdFw76338Vj6Rqv
+JQFuliZ9caCmNkm3NCLEiqhCVuducRea4YxTs13tSxcEEqeifnZxSXC/D7U4yFH+D9ajpoOTl5w
L4sBjgI3Kbo7w+lIC8yxgS/Zd5dWDn4XxurCSQl8JoJb2Y6WbQbabvB41+ICSa+MOaZ6fWvkE/U7
h7JiYiBqlWQx0XRi7C6tEwxkQ+t4m2qYCviW2Po73byUVqDumoW3P0C8toyNBCYRd9ZkvA26ND8U
IK2c8Bo3yjCMey9AgVsIKFfNen1k+tOP2Axb894YMHqGO4Pyo5yyyZCVgLU3qSFhvvBTXSpzuhzj
Yq7qfd0GUItEZorn0q2m25E9eU4PTlGzWI1FUm5SI5y2sVAeaZS+Je2EudZ4itKVRGotDlfBTlMQ
kQoTB0Xh1YwsBLW2JWasu4JdbAXrVdWkDtIqegpUkYIqSGZLrOhJ83oZRk2Yn8wxgNU6Yk+I7btg
IyKiY1lkuFnBhoUEk/v5vkFWWGkszRrIymBFqlrLTzXO920W5uF1Hc31ta5jl1swrVXEOMFd8AWY
l4vZqh1xFsTQIoMuPRfVjW6b4slDteCgrcU628wE2nzWWs3JAgx6gioSnFwAFnjt2w5nF3lNtRWG
gAZjQi7lR76kgDOV7ACUD5G1i8y249rkFDc1eHUwTjb26UFde8kQPgRZBfmZ+VJxGw6Xl3/Za/5f
nY1Im5xDf3A2/pdvf49P9Kef/+3vjtS//LYfx6H8oACTcHZ52nGcVcH89TjUH7S0LIdhnpPPtTgp
f0iiHKKe5pcsbVPFYXmcUr9Iopb64ErFBtLmoXdcz/xT56HgkP29JgpFW9kWypyFbosx1Vo7Hl4/
3zGg0EUn/jUXSmOoy9I8jbXVPA+4kIEQz6/uZGVXizDwdhmCez1QiTtndC/btho+6iGp76vSuK/N
pj3rZ+gxtess7LR64zQHUgfYu5Popi9q43PvOKXv6dKsj7YbONz0lBW2N4WjZnlLdC+1cuxdmXBO
i2hc6wpGilk+tlltwTrjDVjKA2k2Vjh450xnzSaNyzT5WEu73PYDYDU0piyhyRRUjU1TPwLP7Ngr
OKCsBR03k7Z83hgeuMPItOHpZ1R8nHX2yvTAqJ6yTwanMdP2EufJQna5nLGDzWELwGEpRYnvwyY4
e3AtZ1YEannHMYXMsZM8BOB+2WYIoOaAVwHpk8IL3LdQJ6EDqg7lsN41lDQPeuO2TmzeIz0mFapb
ZreHdCqtc9eURO177UXnQSIY+cAYqXYPVDcZIKUkhIsoUTjmIBhfpiLuqHAoZEfJKiCVkR6ql3lg
o+TKMDrGbXwfZuSziYMklzU3fKogxqcE8tohwZ7rC0IxRy4fZIXqPIyeY0LYITH2+AR75rK0m/MI
5+RzG+bFBq/cjcwnjLgFYEW2Xvq1w1ruN/34siQoJBbwn3QC4zGlT9NAnoZ+neTMde0vYYx5XwZp
f7+4PYgyhMwDAuKTIYvSZ0AZD63DetW1igMO5rthiZ/YZdMzEHfnS1uO1AWEV0sEMSnvu5dyJZwP
ZXEkAlthtJPbaQF/3rKkOq+4YuybGhpXmJd+aqVPlWnE256xaJfmw1dcLPoy10twM3pYVDEzAZbq
+4AjMthSp0JSZSBuPy2weNh4b4cB/2qIO41JZ4gugj5rLl3asXbwg+kjKeN4X0x0yvRGCBurhRSK
32045IOKv4AHxouIZr+r4Ctw/ZttvL7h10AG5bUyunuG2+m+yGcs/xUrUvqR4iMJYI1pztQrJEQZ
IJz7fced9MR7gVKmxoLPnas1Wg/vc9Dj11Kl+Qmll0Ur7w4fw0BcbNDMv5R4jjZkxfNdGGKO8kzI
RWUJGogb1LxRC1QcZQ7ZjmUxnT7W9CAU3LImS5+MLDgtSzH6eVsRj+mMZzWzXpfplJxFtfI2RmXH
7xID36d+cbiYwN5IRzv1sRxq20csTi/yIe3Pte74xPeNW2+lvRjvRG4LPJkuu1OCSK4Zkl4bGP5m
OqCOVmr2d6wYRuc+s1OOTBOEv18HTUxCzdJ7FCF3FziBg86X9clDq3Mi/eaKJSUIBPCDzhAQIrLj
38aDhfs0YMlIkEZuzGAYbigIIrIHCscPvSETFJpP81td8VLdhY49n/VdXBytbpxHrIE8WhNsEDgd
m5qvNsVQNHbv0IXWNOAYsBiCoRi9c4gD5nBJ0nGim3U1Xlmual9axdPC1ZIKw70YiFtHhZcf8JpX
GPgM62BaXD3qdDw5c6IPTlTylphGa1OaiGoK8cyX1RLisKjlDoNodkBQIFPqLh8neGJPTlxNV1li
fOYj9Qxiz/SLDIxMXiN1G7V9lZiw4ZvMSs7BvL8FrdvQxkGEmGQXHkVdER22uIriHekXuWXXLm7Y
8DziNSVYTrklqr+d0fDtEQ9w5HAxsGS6s6Vn3Kc4Wj9bOY2oYUqsbMlpkKeBgcyzjy2YTG4J+hxV
1LzUwVzugKghi3ZdR8Q2Knf8OXSLGOZ8aNZPLb5ffZsvg9wHtZp2KPwRzTbDDW78mHtfS1DIjMB8
rOat2l1cfw50cQs/7qXoS3W0h9x7baz21plsTGBtKokTud1H/d0iZnLptuRwsjMBKp2difQ7UXXv
AYaDXUJe9RxHQ7R3V1NaYYIBrcqJ6Gbort42mptad74i/pheL4Y5XM6xB2RzJkUYF7jTppar6uBY
/Q6LWnigXWnyzZH0o5ckvU+E9zAbYcM7uLv0et5aiyRASjiDJ7GbilOX2srXI3C7UIx3vQvGL3XZ
mZWro4+/m3esp+lgzDUwMJNcdokDhzWbl7/OqzvQNGS36VfHYNUCpyDljo3Qc632gSQG3Qwu9iMm
Ro+IGgk1wyM5YVTvU+085vSZ7RYPK6TZVvGGzdCyMWzmrIj++n3f59OZkdZvCMVAf4IeGzndEMu4
yrIWFQoWNxM8w/xgC3MG4rU6I5fVI2msbskaVIZPCiMmPYn5hngvuKI0AbCcp7zvav1pWV2Xxeq/
jNLukwX56VxR1umLmUk3kETbK67iFzwD7aFd7Ztjmr5T4ePtp2r5FFb8qel3o2cyq+AyKAVYiCHh
1Z964Ze8EuPGzLrmJkitYBOtXtGR/jgOd1xRNMO/YJN8R5L9andxts9gWvjDZD/nTR9t8rStnzKX
P2ppSEVUaNPvTU9DExFEEgq8RH1nNa6WKktuPYtWafO7pTXt+DbgdO3zgFTlwKeLt9Tw7BJTBUgj
78nWEXUIufUnk8t7XcfZF2u10earoba3c71PBocwvmcUFNZAVLWERaZsXmxoTPMX+OEkj5FC/NHj
axip99uZqMpPpO4WyLQt0KJiwSrmR04/FXzDKr78oUuTFz72acfWo3Afakfxe6XJUNMHJ03OdmNk
Xnjbt9l4o7ogeXESfa/Ikm6wlV/ZVtkeZe+GEo5pUu1UG/CNZvlpP7LGGzeTQnzDxwHhINAWfjWH
NGU/gApZVrt0rMGybMLSYjs1Feyg+Dn7ViXKa3C73dHEqHOE5+J+GtPWfOmxaSdV0F0vFJglu2GI
aJStOnkNBWZgS5xMBW/WCtWEZpmNZw0IHoFSPBFmfle7nrobZzzJkHhYd8vAqoDy2G323jZyDbW2
lAJAXaOZ2Z+dRh+qSqi1dpMd9REVmAg99nS9nUN5X8WUWzKAX7iszz622jO/FGF9lo1RAEatjMJN
Hcq3TLeKPVVsvZIsIKODv4fZ0MCQd6rG1cYfpxGmt0nN06u5Gv6r79b/NQQQrHEAfEgZ3U76hpjU
OW23nbOFKV9OR2EsCY+zHpy3IHTyDUA559rrVPysqgZEXR+rLdmYbKeY9yFmVbCBm5qla9nJ8q6R
dkO/Lt+Kqym1XJaRQUlipSOKSh+rS66ezTohijVOEYom2QdrzIKqSYsaTG6eHWrOIVE0IxxqJ4uf
eZulzxxx/ccMluE97bbB0Uyc+GSqkRtvUOuzuhgMCLNGG9AioMfsKbRi6GuDMYMQWqLmzKPnZDXu
QHavmKDP6GMeNlE+iZT4ZAElZ8BCx7Dc3HbL1D2b7tK/qWocjm5L7XuZJN21HUbNI3BDOCVOW0LK
+d/snUeS5Mp6pbdC4xzPIByqzTgBEDpS65rAsiqroJVDY9Rr6K30RnpJ/BB1H7NuvcfL5pyTNERk
SATgcP//c75jIPnKChNFE7Or5dmVHXwElg/tiEeFEdZnndQTieXCKF7JRDNIvJTz4USNsSg2iLMo
W4TOYr0Cm6O7NDgTV1anFy4nosQENEuLqhFUPesae378NtgjOszK7h/ypZy1AL+UckWJLHkLCcLY
ytApcPQvU05LHGd16qSR4wmRAThoVycTZPfwbuCh+6lgeJWF+zAWzI3pS/Vfy9UTpcR2urW6JTrJ
i2vqYqDqiqF41GLUhYZq67txdVqlq+dqLro4wM6f+7WygN0yZW1ux9WrhVpEysBc1niNgUrRkK4g
4RL2tNDTct/bU3Sr10Y43zs2xtGbKYqpMLjRpDaAUYmx1ZksFPQQ59bx+l6nU/7BdDOhk+VldjOK
B8B2VtYyjM1UhmSLnC8mRXdM52E55ZNQfIphGkjwupSB0UKlqicHT0uFe24PX8580R2k28EyrpRo
VJO19hXtLvw8JQ2jczIMCbiEWZXpBq7UGFh6P6z0WhtQaNzJ6oyxr973SOvup6ZjLaDBTF1MC/hz
NytHmo/1QXJMBn1nJGdgjEAi9d7+UchKfFPLtaMsE/q5u6moH9vMDZM3TVu5xWACacORLgd+caGV
1zrOd+pT0d7qC6bgGpIIv0mk/YyGTt0kFqMz6R95tm31dnmHo9eexrk2vZz1cWXD6SXavD8uetPd
1XVSv8aTKO7HUTOPSw0RTC9IN4NLg0BOiws4FhkmJBSNzA6aFaKTkSgkJaFBYBOLNexRPLXMIje0
9l1/KbV0E3GtY3KOlWnSZbfpc/tAM3QIKhbu91QM3a0ko/XdFJPYw0MHHYK2BA0gWn4bjS2kXWMI
JACbs5EUFj9vG49fSZAfdtiNbowpdj/UEm8Fn4SSoArxW9fnfaPlDVOpPjpnLGknildiVVtYzbZ2
J3PT0LP3CLzMVQ9XVrwZwyLeuDmX8XBSsi9UsuFiujacyCQ0sEFwJSlHqwSbD90PMDkxGyI1jG0V
Cswhrq3cdMYy39cjybRoea6mjGazGZUEW0YjvN98juPvdW2BcgqThIG2idB7KJy7LQM/GT60/mFL
LDLHIkPZnYvOON/FnepeD1OUbRCzADyzEpPYDlREaluhP1S1W8cpBq9tW3A8/WqospFNldUMqKRG
0nOdQd/zJxz4G20lhaSoVN9wIFLXHlvAb0USF29K3b5hiwOuBAJcmJMGd6EePtSJC6uTqMthLkgu
01h4JtgSuh74AmLKGZ2rh8bZgjeWv5uuEW8Gfi0PpNtr7bCIiDCrL81HSXhym9JjyHX0tZu+KzMU
TIaxQQeve3nihsc0ac33DA+kV0Sq5TNn1lRfKac030isYX0kpuaMewkWV9TaO03NbF+XIjmD1s1u
qT+oagBvA+bSUKvDNSE8pPKogw6dhfLP5LT1wW2afLOMBPEhjlO/jyVLtLRLhz0pEj2J5o2OG4ai
M3i2bx2sjqNdJNCBnMw+UtcK4niuqXeSVdjrSnZEPTTcLVkcbSOUTazXmIrNZTIHYkmLQ9nXQ+ZH
Qzu/0H1vPeo9ANCL8Jmp1GOiNI1vy84+xRbavWZamDiSd0V409qH7hUZlEP/xdWaq1GbDS9O9edS
YchLByG2tSUdn1BV5yWeEB0bBHoEuN4GH+uc+bhUGQldS6af4F+dE6V862q73c9t/CAt7Qdx28z/
ZmZHZVSXDwAA3oxYy2k+l+KjxaMWqJE0glopnifbMX7AeqJnEJWOhesQ/5+vTHWPnAFcijN3NHqq
KNWCrnbCL4PaIwmYhkFSoJjH+waXH5oSJ0TuQAFi3JqtmOnWFPSTRT5hKeoN975kwOqg3pqVxdcL
bSj2Mu7gRHAOWGomj/SJvXGBp8FSJwz4qWr7KkvN+mawBEUCGGCVpy9ZAipWx1K6GZxcazc9GPFr
HdPDgQ3+lZXODz3S70UKbx9mYXx0azU7ziYXV80Yv5ER0ze7TMmiDYhWWvZ2WuCFmI6g7DJOde1Z
cknycw2Tbw9SD/k+6bizCyzD1iyUEGbHLI82wE43mQlHLYhi2PlyGPdw5fb20Hwhn/E4ccD7oEiQ
PkTKFRl2zHXWrF0sc8daw9w+Gpm9sQnphMRA+Q8fU+uXTPXxhYFsDEVzltFw56bth1okHPHhbKKK
K+8agTeJwox9IH0XrBgRWjvWLhQQl0K5oWP3Qs+mPcFbXMM6rQQIl1HuYpXoyqQqtP2UsjiTZt8e
CANQqVx0FUmf5gfKGfeuJ8Nkn0Is8eNq/pJFiLL0DuYHTZ4EiqbxNTQH7WEk7SuwJoRpPhbv8bvZ
2sMDYx9GLMuUgJ8a8v8ailEqLUboJOIql45CnSVJcHyoWbZ3rfJKdDnh04sBpkRPRhfRV6SBUUnV
ODs2XB81l+iYLJnr91arKlA6woCxiy3kG71IGvIg3pT3yirkja3myj7lgifxJ9sT0Euy5WzcAj52
nTQOpiRCeyCijVHM81fmWZxaEENgtGjOTTUa4dXSxf03+EY/0ObNYEljpSVP0XHvlok+oZnYIwGf
iTo+OZPZ3+p6LJZrORGD7Y12Ue2oghYYUjujXq2w1nb119ho4ZIpqBHlSh8NHvGlKLxYL4TKtZZI
E7MIF4N9Eg6Pc2Q+MUMwH0i1r7ZRM3ekOCGjt2SLjMV1nkeHWKM6LvWHSEV90cbGjaMBzy4msJMX
Hrlm6+j4IMqCKR51JjXnHB2b13RDfGIO0U3khMgK4Gdi9UdRMv54Fq3MdBeRgbsWifIYTJjTMKcp
sCmULG6Y3o1VDd/SquSzrEVzogHqYKsFDguxBDvQbq7T0J8ZF96sCkX/NWIN9XHgBazAafrlpYex
43EaAyAxKFDDIinn9sro6/5sc/SQoFuPGCabMsG2CFcx4ILlQoIkgr2h1tV5mt7hL5DdOhNilHkr
Msv+gg0CtCfolW5fO3FFE2lqmLQ6AodhpOTg1RxjejD7uqP4pCIl8ViGOfwSivucX5SJMS7moIxC
+nnU1EhYyYYp8w1OtM3SrN5Uu2XhPelcopmCFjUhv/UPXBvlhhbB3awwrYdJpR5r9MSBWffjjkTk
5m6KBv0lXZvUAbJzXCLS1G7bptKQmzSDc9+SgsKMlyCJW/LkhhdFJP3RiBvqMgUKtysCJIHc1Yp6
rRZQ3GAmai6L19a4a03HvneVkOULLCX3pCix/nXOk+zYtc6AX8OgGDrpPWdpVTKseuTTYYl02hgl
p0kb2Ad5yhWrB+9G6Ll0o/SaCn/H9cSVRn5KNX028RqNJr90kW7CTkZpMGXtLaRg0imsGTYeVo7p
UV3s6JgSUAU6P55/5HWhvYVay0RtsTonoNIhr2MXRbhHgGvz0lsm+U8KV92oElzMOKQCFjvJRiW5
dVcrCDM9SqMnGU72YRjVblO3VnautbJsmdlr6rlaqhEOZ9lNjLJJESABFr4lSRE1cM3f1VlTk8cN
masA7LFph6XejS0iMKPOOEoUOXZXDga4V6q3xKVUY/2oMr87y6oZt33H7J9ypk2VRonv0TyC13Kj
gaJ9lfpR3RZXfed+UwZN2zA4gQKIzS4g61a7cgdODWB4MeInQmBizbkFYTIdxtkcjkCnFtJUwxyA
BKuOnhmjT71ZHiHx9le4ebOzY7lfS2fSNkM4Y6R2YBitDEhdZKwMnJSyokYmVtDI+RmIBUG0Uos3
xEAaG4UDfRcDfQSWBLkbfDM1myoroQ7D7ApiY9ICC9MDff6KuSzM7bckF7PPUmHZz3KyFi5k6Jyg
slIH1lwSwUtTH/L7ycRFBEqTlSIxbhn1LBD2io08waR9Q40VWcRcEf2OftVzq+XazBbuV8O71pjm
m7ErqQMP2bPb6q9GxGBtKiVkQoOwg3R6d0vM9G5Ew2PEcRS0Sq4GJX7YLRkGYj+KAqNYer84NUsF
YeIJ6wF9RNFyAzTAwEHUvNQtoDgcc/tQ0fdMrLrdsIjhizLRBtHxEhsgC7fqwgx5ahQUqAMXarSO
7wVM/Luxb+6Qo+ezp1YOl3ZtXQjGuXIDoW3GzYfzoClV/SwG5UModn9V6aX0JOO/l9AGo9Djitdu
RIwG6/JMV306yLx5+Z/e9f9X79rESvOXvev/gwP3f/+//3sx9PzmxTV+Pvnvlh7sOcLiLvrEa5N6
Ndx+enpoamOnwVdjOqxRfulgu3/jmKKlrKqGZekAif6jg21Yf+PVDEe1LdvRdd36b3WwbQ2vcV3l
M0iUw8e//evaCXdtZiG8JJ+CpvhvXlxngNJZYcbbOw6lZeCRleNL1TVZPc/NGXIayozwy1w6JiZR
J4qfSMVCy6gCAkziqL82SH/wXElnwrRDLdxI23Ru4zmqT9Iqc5K6ZwAYQJ4OTdg9hgOtYH/um3eV
8VCSEZ/I6AmYTPmsdxYeoGIEbjHgtPkww5Iguzhyz2KezPdSBTjEJZC1mlEzknn0+NznzqqU79lk
T08I1Yvpu2u7rp0ek1aM18wLNhIWnBNN6UlF5OLsrAFnzGiIqEu5Mvfiuu90TQOhWSmPijBxAaNo
BVpJYQrpCYW0tkgagXfBmK6JB4egBkL1q5VTcTrBv3TYLaD59to0RiCaYOjDTmJWoeoGSXDOCA9I
a1Sa7G32VRRLeYKPic/RIQXVlCJ7lWlbbkwtFIGC44ggemN8viSsFZWpRQfR9smuwlNzS19LtXcX
tbs6DcpbR85x0GP/fELYEgMKALngNcvQ2M91iyODOdKkuJtFYu7ByBiqzTYkkCYhn0F0+k2DOwtO
M6axR9k44r2vab55Vj7WbyIiNs9y4YhMzEPZy5nGvohJQXl0M5Ml86yPwD8TgHxeDs2NbAQjV7E6
VZ123eJoWMvCLTM9oy5ZRzlMz7nsxxTkffDEJUlH9GxOGg03otnWzRyvJu5llpaW1/TkffpzXPAc
05gz+1yXE0BMF5aOb3asYYHUcT0yewubxiBWe2ccLVoQTab7TFfIwH7WEXag9Qr2WOms3hdXCu1R
10y+Bhi/ZDfaFdoscFHGwYDZ9V7j3Wp3okNM7cmpXU4upUu+Z6FVJz3SSOFJEXK1GMfYKZRlAWx2
2ZLHR5o2fIARAkzEUgERmV8MYf0GGwjvWhQOMETMWQIodSbiMQMub5Z+HQ75GG7bLlSjQ1cD+4Vd
lK5xxxXIFDwHtEbRgCfs8UbmZFilHRGNSjm0g4f/gn8wqeTlJ2v98s7SpYu36Oj2fDmSTe8tMCoP
wipwSU0xP8vSdvUblyjFF0rNlwh7Xb11EiJULu9o2X02bYeVvznmGsdmM+js33SMwueROpDjI0ZF
iyFGfVh2UmriXZ0peRLdPVUnS5X1G9BRnH70JOU+SlJT3EUpGNrMQDF2SIyEOBuE+USQNXrC60dG
ztdawdJn4h6sF6Yjs/J8+ZQOyX/RPp8FLXkUiXxYkyBWNMvQCq5dmdMwy7MW3ldrjfzOCBSa5QGj
SpVtq3z9SXXamOyTdK3rd7O78nJafBay4rY7J7CNmEpRkVWqBbJxhckc2Sg4dXvMGaHstJF7Uaja
vE2aOv9BcZMjMrWU9ZjS1uJ8ZCpOsato3pCjphVTj6Eqm/zJzrox6Fx9gclljffq6JC1k871m8GR
Rp2y6rEs5XFZaJ4r3PrcOb3POsbBqaErDeUzHeleD4Pf8GfZ2iu0JTwRJeA+82NSsDUAKdyn8Yy4
LZdt/cbio2X+lerTw8BRvEspeG8xGMCbGSLzrk+69hsJYjjHSJpmheHm04Nj0X6xdcmBrctR8mXY
AWcLCCffjpYjqFRgx3AVR5kbgemWrPvZZRSsJte0aS679remTskG0crKIf0wpKro6S3GvCgi1waP
Hft3nuLwWdpkJFg9qZ68YUFSh2aKDXQ1HdljZ4ye3oSsIqCT1wdjWnFouRPHvuSKgcOiLu9z4t1W
/02eVp6dxfoTMzt7q4xy/i7swjiGskv2xAVqH7lpL89O1E/2FkJdem6oLnw3oNc89qY5Ew2BnGNO
c3rCifIEk0g+x7poA7wPlBhy10l2sJJST5+U/KxNSDhy6hlb1cFTWEbq8p0YLpx9Bhi6E856G0dB
aiNLKZbQeIOqRU1jxOBHn42A0R48/FVhwrgzx5HiEIw0bNcJdFYw/g36X1l8N003xlXiYKLA6NFg
iekm5zoflXutQB6MmV1Ds5s5Q6udcya7zd0iDAyoKhqLwZq2dP+Jb2uy+mpEROtlxOmQASEZTUAA
l4lS9/csU5jqwtT3O7dF7IGKAKJzxkTyKSQ77nmMc/mQj+I2NofmftbByI5Rq92HkBofSpsJKtSq
zgFj6xAQQGAJ66JYfQVxPZ0guT4ukW699ChadxV8L7kzx7JyOT9QT+5pCa0nPva02i0oB+u3LRmT
YJVqEMtUjdXzWC1UbkklUu+QOFQU5G0kxKkksiOFGUgFuIvrTT6qNIdw849fwpokMp8GgYl1o6Dn
voeimPe+ool8MxhEOjmT2j3qqNDeEp2KFZdCA8QC+UJeoSr1YbAIyGOVl36ZuLyfYPL1152ufllL
C1d1u8ws6ceptoAXht0Zc0UaDITQPcyuIk7zlGp3mWZ1Pwa4bl9mkqWa96lT8+EusWQYnbD+Z4co
z6jFNPJVn5fwLgahH2QWRhumgszLOwAbOeLVwbaAjrWGciNlZ21a3aAPPNvF97wbpzMRk6xxzZky
cNINb05ihUFUxNatW7vmzdSP0KMyQqQaD7N3fW0rYXalhmjUiCtXlTtykczAFv24YXfZ3iCs6cha
sfyS9B3qp6p+CnuSh4gZfu64JG6o6pJIn6pvmh4d0jFtz6Q8iVdCCFE82dksKZIRKxgqcXxqI4Gu
2an6q96We6enCEKgckerErOhZ1dENJ3HmPTxwXY0n0KUkQfwFnvqELNybQkOFRUrcDE61V7PtZeQ
tboX5RaFA70SdDW6tXTHmk+raaC0Ou6deLIwuBkureRINJaHURpuLQYIlTBYunJ3K3H61qGf+VBJ
QcdN4gzi+8RgNpYJ0ncH10tSjKah+2SpDctEyTJPM6bap+Bjbt2uKB7QQQ0lbuc03+qllgQINlOc
RqvIjWU4qGMK1/FtMUljC+phflSlHE5za6gvACEYoDD8XDECDUQrtEkbdIV7Z3TqQAhKH3NTF/UJ
B1xzH5sFJSCMT+MGlENCUOAI1bgXab/ShFVyiK0DFlFAb1k0P6ltHqI1K/rnuI9faTFT7TM1MJTR
NERPA5IMakETHf6mNY5WTczBpNK1F27sbK3e4nfoEKVbXlGo6FUcu7fkds5ikzOh6KBxTGazpcrD
1TGPEbvQE893NdKPZ9pSijfAAnzA92dvW8KHiK1QNWxVaZsEcLmwhpO0PtG4uY8RF7UerBxAOig9
T5WYYSyq8dyfJikosOj6hBGV8RSTMAw4H8r68JE2vfUDmxLc8Mwyl33sdvm32rabvSvdcJOvUyus
c8RUAcwHtqsRSZEXqYU/viFfshxQy/ROfzXWmh6EM6xnLAJDkNm2fsrSYrheWqc2nri+ZVddmRvY
V8HdFLdplxB2mZlYtkjbtu5p3sHPMhV3VX+kTAtILPiaEW4bbakDU/QfVOaCmaVlNxEX2WjIJ8JG
IAcheXQnZC4OFQamAVc6ZBRG3tmIXmnJ0J5eDKpZoXDfIpBG90s4gl5EKrptsn4+m61pXjdl3Eji
ORslQJdFta3Ku9OkNfPOKZPpVjO79jEeC8qNzal2lonkAb25KaCsfrMYLXdD18gjyvVwB4j8mYna
uLVbGQy2FHfpAOzdM4lqAv8zFVFOeWcZtW3iLqDMyNulzVflJcXCQreW+95Q669TRkIkh4+eI/9F
8esZJX2Q0sBAmCEERUWFFuJWWYONlJiMH9qpGOC+UrF4rPt5TfmQSS9CfVcoDG6HcLJ2TWzY95WW
v9RGPsWnMm/s8GyU6ntHwtbVhM/ASxyOhUM2UqQkBoBoFCrkMQVFXZjqS1KwBUZf0jm9hX/ebE3M
EYQp+QgeXpYYpaYwpBPZt5FeN7dc/Q5dwRV03P+yor/9uQT+F5o8t1VCnsC//St2qj8tjF3VWHH4
8H8toQmgtn9WdkdIv2YcMnJvSykOo8FK1Exi/XGZ7fbDlVrykwX9bfpf0ffqn7yfiTr+tzeEiIxZ
CwOXKpgqrFLzX6Tk+PdmCCBttS9hrp2RqRJTy8D8nikdoc161X8DeiXEdTQ4vXGQEjf/7LegJ4sr
1Cg5Ix8n9sZaYyVuCjkQyaJYS32UuuY+DzFpEEOGMZsM8zJk2lZYdHIi1XBZ0AtSRHRLCeWmmTLC
YvqeaSaigPfKHMbuAbYBouqlI8ScnpCFDP7LwnoC+6EzsWAjHdZgrh+xFgGyqT0WtlG/jfncfnDI
lD+cZSgfDOh+gDObte1r6WoNLENM0zlibaSsY6fKAktTwrsFGlO7dclpaHeXzKWZB8obUdUacZax
Zk34bJ3q7bIWLqxGu/7rH32tdvxaDXFV27QElRpkwirFmd9+9IwZMiRXmk7mvK6XzQRFOjyhnOXa
X7/R+kL/8Eag1JgGUP7Xfz+6HMkKrsl5I/ru/MS1g+IG1xq/D+eeeG8Th7V1VE0sQhausj9NKf/p
sfaP7+6ohkNUFj4IWhirlfDXQ61WZs2mR4euK631R2scnSBpkpn5Yy73Ffhqi3aMzSJAIYmi9v76
q2u/4bWFq+J61lXH1TXbgET3204eU1PBhSaBGGtIPrxhjHpxZWeN/liS+1YEQiMFmWnMXJ06lIyI
eyXpT8iAIjvf047XHi8f6H8gRv+VfVXgof/ltwveu/d/+Wl8vX4vML4+de/xn8w5P5/wR2mTquTf
VFPlXFGtP/BCfy9torPBq6rqsCZV4fJr48D5w5yDI1XVqFo6lupiIoWj9FnatKG7U/FcfaUm00Xd
/G+ZVRmt/3ySUcwELa8a4qczB9Lenw/zCsc0fWNnvrJWQC9Y6Sr3KE/Wx182qYGgqB2SnvCsy+bv
DxD5bp0Wk8HeZkvhV/Zym8QmkjW36nalTSfQGhlgK5P+TSXO0UxNoZyV29hm8iR75yylMh5FKJyN
oi0/JqhktyVxYjSM52TXkgO1hbxiIS6myYKgzvbpXM87xC2kVY7Y9uP0LVYIKddSG5LwmOxrga0x
GyeiZPpmW9iu8CEotbsccRqUwYxE9WQ0F//yTZzCLauby6aiVc7ycNmkHJkPJ4deVjAgPMeKXlt/
POGSp/FzV/zyMpdn/bKXLo+63Klazg6zv7YDebBmpy0467WssYbXyyao93wrRPyI2q4i2fDvf7JI
J9K8LOt/ep8YO9TQl0fnIvz7plCoC2Db4JmXf12e/nnzct/n25SXJ15u/8PmX7/75YU+XzcCn3qY
yVA+UB+pj6qTYIBat4b1z2Xr8x9tpv5x3+fjIrNmZvbbUz7/fXnK5Wacg9dWE/Iw/9mDcXeTVXj5
zy+v+PPey9Op1fE+l82EaezSxD8/7G+f6fP9Lq/121tdbsbrQaHogoLDf3wflnrs/cttsI+6X9ZD
iAp9RtNaXv4mM47ZUaQcnZfNHCvZEQTBMY9ktbvc9fOB5fqPz4f8fI3Lo38+aP33581f/p0h8s5w
L2fV8efm5VG/vdzl5n/+78tb/PIpySOhwu0mq3UqLxsvVZrymK1f5fLIJlIcTL8j8hXZaSy8Lrcr
uN4/H3R5+OXmosTpcby/PPVyx+crLVbHi1xu5+vLX7Y+n1kWI8urz+c4xD55faGTTR8rN1iWm2On
lcjgzM9NIF/ySKW8OV7+z0QsC2oTJcSokN1kapkRDCRCoi5TWCOJu8I0TbDU+MFCfGXkIrdoHgZl
a3cKHnQcPCRW8CGcJCyOPzc1rYDqyd4Encxa+Y/Ny70xCjKRRvHucuvy5/LEy+M+b/7ykpc7L/++
PPDzeZf7Qj0b/CotWSpFC3kROI++sgiMgyWUp6WvDEYKWhyWaSfkRnRfnHUQv/wx0B7CPb0M7VAV
6qNWyNqvYBH5ULbH4+gm01EQobsv1/i9ubleRPOINwF690DjmxrwVBzXPK+inQ8xK+6js37vy9bn
n8t9pYWgpiIwjxoy+2ORRkl0aJMysEvjRaRNznVCs/axbEByxeNEMg1/cktroF5pj0kxjaTNR616
pBH26FrmXQsWzMcmjhspkYaHcz8JLjcLRKii41voQ486k4CAI3ZEDIyJQzZRNqS9byV1daz1icFQ
Nu4O5Pu2S5rxoPXPKPzfDafXIBFFzSlBE3hyW5n5rku5pVDp30/a8kBkhL/ivvZNs7RHV23aI5iA
P7ZwQok9th2CGBmjnUTGG9PC/TYjcOSEZggm+4CF2WXz885kUAm4xcsF3LI8Xv4AN6t+bn3eh7RE
I09FXAD5x+FyNsXM+e1SO8CBQVcSWyq533jHsdju6A7VgYI/lbyjotV8K2pXGewQAIi91d1h/Hkg
Gusv93n4XbYu9zU5+C17EHmQ24QxVFW+c9azgPwovrN0x9z7vH3Zwj5LDsLsynnvUNJS7GE6Zivm
CaZOzYBXxukmudyOHf5FuYRfhTaJXwoQE5sW1msA3mHxemdUYGkvYjr+3Oyod/StfoiXhQA+KY4R
xUgvqrExIiilWVa6RxZqzs8/rJPFODM36VPn2MnWObYG/cPEQQ2AmyGilLwYLaCxrZIROrkhX6MG
noBfJ9lr812bbucHFZBFfGgfpi9OvKNqR+48TZblOd9jM4x3kQG00Ke3x6GYfSA8zW4T6ljRKynj
9RRIdT/3r5tvRn1Nt0K0JBgAPt8MqAI39pBs9HZjYuic7X3pICy7jtRbDZig+OjD94GMwsJH7mOQ
mVoS2xh01KADCW0xfi+MM5reMj8606kHehFt4zLAlGVVr/F8KJbvmORSsHh1fEzQcEbUsHxVoUDu
jZk/4FYaxROoYmEeDOM0RC/2d6s+zOaT6W6qfiM1FjdXlfUcG7smP5MR6+heMZ9Edi7jK6keanWP
2a/tNnQqBJpFOmlULWtj17I7dXjSDDiCj5VcaQhv3YNCLwAV6o+JhSwAIG/sX+UUaAsi6nNY38SF
V5TbGOlwf54dAAu7sX+hKoLl77buPuChEF16smHm48cYdmZyJFjUnoIyP8QKGYvOHh18Vxyj7N6m
0y7QgLDSP1rOvi1YaO+N9xGqJQkCao/O66BjG20PA91B2EWuT38QNVhuPCbG85J7xe0c7RDgtO4O
N0/3Q8999VU+O8pxUvfGj9TyNOZrN7BF2kDJ96G5sRAOhWjOd/QSh+f0RC1/vImomj51Vwk+uU1E
dRXGm+Fl3WEGCoKtPD4AXjPld/wFS36iHupkRBXvq3BrLWdH/5ouTKkZJnuvXc6qe1cpQWUBed7F
y1Hat5he0+Q4LJwXBvG8xENkP6roWbRXEcfRifh09jdFBTXapXw3OncEqTJ/DxjDFA7TKT6iRIjQ
cvMDDrulPpk/OGeF+REvFJGDRodadtR+VPKuzA71gqBu3WHsJ4VY3LA7cnTq9r4hmlbZ0GEmLwA9
LS/Wfan6k0lQzbStyi3JcKQz4uQt06sEPLbrI/iynZPa7bUpUM/1valsNPHo5sdF3Ys4aA9Ftw9l
QEa2TZ112az5a90ZsqlHqQ75H1YUcV4guGymL7TwSRbar3kh5l2nH8aYMuxwNrstrsEJt64XoWUz
831POs5yojWmfU+/WPhHBoAyLV3PYNTvx+JsW1v1USdxVHlTy6vEvklekfEaC6KH45pUKvzizTWI
0zuH0Q4Xa40bVU3uF3KdF7I/OWtlelATSuRxoAniNTy8dnmBOoo2eDBA6cHfgPg8CjRMyIbfk5ej
nFP5FTh2FiHu1x5756bDaIXf3vVwKlsfgG7cJweM9sa4BnIApsrm2uwSvnOMwaSJ7fgGrsaydymm
OJJ7ix3LouqVRG+XgbP2cJupTcCrQDlPYx82OPv8moPZvnKvjRPclX3V0lZED4wvyQMAQyeJ1gFN
WZ9PkihYDDcDPEEcB5FXn/pX03htEEXnm27f3+sfhMdT7+KjAanB20XH9FrWOz5TSPkJg6HhWYbn
+tFT/dKavkh2hnvKT2q/CdVtpT+UIaZqHyUZXSQyO2iobuOvfQIeEPLzQXknRAjJq+rNCh7N61WL
gEA69ZOn8qW4ao7xjXgEDLjcx8kWzZ/efDEMiOpUhsn+wL+hbVT6Uc3OyK/oJSFbluEparyifiLb
vnE2NhGK+d2AqgwK+l1SILPZQwbFwzLn++7WfSnY/9+qZ/uUi/20Fxv5AHG0pvh3t5wwoCzaZnpx
UcjMO7UMsJ4R/1BwLitB+qrSXlg2a47F4O7bnGudHxL+gtiEqG9mwZx951p5NBW/Xx7Fcpznu5FF
afvuqudOcmHwQbAZJj+yz8Pp3xGgOaNuqB4ee8h4C6wD0+s6P0mPfb6xCXDuH6L0xzi/DZjjWU96
SfxSQFoduis9uhniiTgVKvNbY/BVlBHOPXK8vNln4dma9gMjS3KsVapYBLufNeXUZjv2UMal0AGU
hGYOMy1deK8FvIfMh23NGz6cdz7lTfyaiBOvnp1Y0MSGB0oowyX6aPnNbrxHg0C/Yek2ZUp3lCiW
XY61jkqp133FylLtYomhIHhUG8/yraPuK166tX1O9W9m6tcv9RxYt8AGD+LOyLbLFofMab6FKmh8
IS1tTXX17Q1Hmr3B5aN+1AwHz9FjSp7Jg01a+4ZPTqRJ7UE3d4Mw3LutFz2JW+ej3kdX0dV3+dIr
nnmd0sqkFYb+ufQVjth/J+88kiRHsjR9IqSAk80sDAYYdc59A3GP8IAZYOAcF+lrzGK2I3OFOtJ8
qp6ZFumVmVMlvegWmSAQBTVQJe/9hBklUPx2Yd02S2Sy1vAvFwBLfG1xCK3bb4sP7Fa+NaG93Bxw
t7k2LmH0X09UCnQAHpBz54vJn5InFQVaknVP1i3sasNZQOEbyyC6t0EWlcHhdMGmiAA3/Qbscboy
0Fa4jpyg1x9Ox9BNVvCVLJJYGdoVJLH8w9KjC4WlSY/FTLBBSTQ7rMncFa/Nqrw6BtB/VXUVN7cM
lwrEzTE6IYMVHLd4yvjwgHQsWM2wzy/nrSFobct32NT+vE70oNND7WkDfJ/EMSq5+ymI1/Almkvl
m/qoFfSIFs1bzGeQbfH4WWNj8BBv0wsPM4l8kaGMlVz2kMseMMXmrFbHG/cFhC7rtKcsDUg2Y0DL
WQdQdJMchM6m8BlpHVy6bej7c2+T5fGmQfwIwgq3/QnkF+8ZC9QHkEOxDy76sbmELBH219YeA+j+
Ot3ZvrHkZQ87zze5ab61N/bNZX9db6LVKwSTeT/vq0sDvz0/XivMeofggs87I9jeMDuCvbpv0eDs
F+FMB2HK79iiWCgLRjp7Kzy8tBsLkMkbKvjbaPvavI377BJAeLFwV/Q+9ohB7FEOmEPQ+T6Ek+C0
BJ6xgIV9EflIrC7zJYnO0AsheF+3G9v1y/v0srxXno+3eH++JffeAluvhfqjehwChCQXsFVR3XqJ
n0D2Qpq8N8BrO1QBS6YCPb9EdeS9faIm49XhDoPnhgdHBzFejLjkAkm4nm/rvYvk5AbNrjW57b11
j3rJMvLzlXed+8fQeUH8SWmXhwu79ueXztd9xEJ9aijozTjbvijGGnQAjctLxlWt4hWdks1px+vw
mNy3++FHeumu+n31hh5AQeTrWf3xnF0eb6cg+nF4yb9na6AJiNktrJ216y4w1J7zBfXnXXeR637Y
vaoPxxu7wHWMB4/KBtN79QP8uuKjgzE9kMseF/fee/cKGtoM0l11k63dN/OhfpkuqQipIM23+iX5
ZvrDJej/8S7dpTv9wfb76+rGfIC77nNTV/oFU39eKvzAOykXap+QJMySWCFaZ2vbL7aHZ/HSrZUn
6N9Ubx1jWlwFX02KF2DaWDgushttnV/RJG6rD97V4gELvM28S8LmYd7BPFq0T0JU4YLWKf2Q7337
lFyhd8y/ka9oOe5AH5jJEg/e1t4akY9/RqkucD3nez5+tPOyfWIdH9OxA+69cxmjcGuAy9BgcZvg
BdNmvM/vyZ0SIY3nRwPSXCFsP3NaWeqidflMlHf1gnoZYe5w3CgIS1zm1/Y2Xo+bkQcyXY7f6xeR
mF8YIe87UE665N9iPNH84lG5Qj8kjNcA6bpEW5NGVh8H4zldqZt4c9yMAW1xX4VzgIz4hXHRFsfA
uc0+yDRbDQ4y39MJzjqZUZpMZOGfXGdhe+HhZrpVV4gi77vpJr2okaNfWCNk1oX6gtNS0K+j64/j
zcCtHhFGWGjzcqCrvMWe5WZ+wtuCClDWEiiTUqkgO9Y8FB8xKkQLrtx6xzOYf1CcgbejMO28Dxc2
FcFju8mX4wZpDfetvaq23nt2ChTFH1B59903SvXL4dna91c2mitQHfZx4je3AD+72ue593fOk/pQ
X6XQZ/AKvRH9g1ftvXrlFBFQgh1fffTTfn6iQezfZx4jUlG5qIyp2OgiDBcN1dIUKKDFFtN2Ct77
taBvLsZb49JdwqWgrsAHMCDRuIU+V73O2QUMkebhdEWVd7oaLriv6Vr1sdXdgdDQrvQtBJYFXSBf
e0VfvF7Yey9wN3z4uAAitxdUS2jfVDf2yrtSV+plsW7BkNzHT3VYLsFK0XRRjT3G6/fDEp2F1QhX
dj3e2Pt+UdDgJVec91gFGpWk6o8ho7Gnihbn3fk+v7SDb33XXqwrl7Y7Cb3L/Knc2Zt2d0Dk+1ZP
gsEJOpxjsDu+pjtIHIaX9mFcG1TP9Wbw66Wy0+7cVbWih8qRV9fu0rqlTzF8uOLq422/K1bzuvvo
qSfW2brxK19bJ2Fyd7xJb1CjDofbsNZ97UnnFYDTrywxhefLvOGbjR6JLfIAzQ/juMyhojxOb9Nb
eV3fp7fZZbvPqQWdb97V4d65066Qw5w30dZeZZfujRoky+TlHa+C23HX8zlDH+EvwskHZCBr337U
307XihUARBhOaziebe8rz+ppjY9RShcKbeLFs3u4oKVRH5to77Yh/eKtvcWVYIWifLlhvHCThDgZ
kkDJF8DxtMUppJ4uhs14H2/NDWYneRLqbjA7H+okFE1uUnviKc7t0rlv7z2swbdCBQMR+fvi1nvi
JN7jFR18RLrCTkZbcT9dgG8wGBsxPpJhN5jPvFuD9uvkc1kTLQz0jYgVEH/CaujXSBSwN3I6Ytln
NMrVurAYkhtGIQShTBFOlhMZiTrPylIMV2ehAwr3ZRRKno+rnrbdwYOw6Gh3KXppmwMG5VU0gFks
B5grjbPRBvqC/XHXKK89wRxQsCEplQAE7RGR+SLeunzV4vRxd1gjcVasVTW+0onJr+pTzABYTBi6
2Kpib+LKRo5YhPJkqWmMeo0dxlIfSTA0iYjqk4Mmr1A3YDRkMW3VI63AQHV5aopNfrDx23CJYLoP
sVsjywpvHbS10LSvgO4D6Wi3cPK77WRU18CmwIXYRBw0sWgcDv32cNDALU3pu9baRF90dZEc6FGX
Y0yCahxFpxybXcjlaIfRDRJnTFSLjICaqA7kQQzV26hEgnouLvEqocKtYLNY7rqO6xMVJ+cEC6de
WMXT2DsOWPlJKJeKXIoj0iOy2I2wnHHkLalNRbZOxnhlXFeWHJmhG6pql0VxtkoMwt9yMon8nV4T
KD8vK5XuuK4FTTqfgFx22lBv28qqt72YyFk5UUsCV6jiOQwUiIPKSalAyg5k0Y6im7bL+lDGZT9j
tfqsA3+tjkyHg62sjwAgF6pjEPEUkeHp95LVxcQ+xTI5+TIrt5O7pUpJYiPLp1fQDQS6m49UbT7Q
k/bJrVIBpB2fqko70wJL11pd32JrfgJBLqCkHkZlnlpvKyBuK1whLrNoM3QQ5vTOoCYyiYqXIosz
ogr4WUpdbzfnh3SZzON1odo5aL+KKGNWdU6/04zuqqtqTSDDK7QZympbEVXnadiP+KF2m885uYJc
P0JPMTH7nxbK/T7nZRFTMi93AMQh5r21qPB1xFO3bVwTPwYVdSA3JstysZzk5Cq3JzE5z57Xoo1K
xLU/reRm5+WfRzG6up798yp7yG/cDhv7AkC136tHpM0m1bo4emRBATFPKVEGlIZH0+b28g1GBe+2
YvYY7GrjS3Gy6lXhmZvzOlmKgadTB81cg9zBsKtGDeQqOal0hYeGvk4hBA1ArImjyp2IXrezr8k0
ovg9+AFs+Xmo89LPebmD3FUeNHGESpQsno/3uaVceN79vM/n4b9uPiIPgUZef/dlF/mDA5gnf0Aj
HblgzvrLob+e2U/zf3pm55+uLCwtdS8h8yzum/zpn87+p6v7LMo9o/M9/umXPotyg88L9DrGmfaJ
qO35nL+c+HmF/GWnOf728H765fP9+HIxcu9/OoPzT8yvSC0/kKZ7aUQ+IxeVP5Jfv06+LPsyK7f7
sowcAHGtL4fRZNLqvLksnbeRhygqmxHYeZvz6j9b9vVn5CG+HPZzG8eYb1vybWEnrg8yL1VWnEzF
qmoSoaaXo2VKeyvXfplFs5/kIvVz/rmhK7OocvPPoty+INaEKGC3+rNDyC3k5HyYz185n81f7vfl
xP7yMHK78y/J452XjSIL9u9jj1YfhcDbNF+NTwWA6VtR4v8ao/7/P+RqsIQCpvOHmUByGm+6j3q6
/Wi6U/ubOafY8l9d+Svw5/8FGQKcB1zrb1R9/+Mf//Mf/4f//+sf/xttX9zP/o4q+Xm036iSzi+o
btq2h0yPpRum4EP+RpXUf7EtVH5NiRhSIVOe8UQqMsAwaR3X8aBF2g6wyd/8z5xfNA+cEVRJD8CZ
Z3v/Dp7Idr8CNF3DxgHVtBxMS0EWaV/gRPFkQhUi671pMqfbFW5uGYsc6aedMREVO5mCFOchTHdr
OMiIAMAlwD6igiBQ1OmhRrItijonrFuvvvNcDbES4+Q9Ht32hCwigRBDArNhVlRopQu49iiQ2w0k
kjrsko5YmKWYgLs9uJjWwkwtNFc9Wi9L4MArTKlzN+2IB03oKcaZSwwwb+jD9xZRQc9Onr1heNQk
wNyMmulhRiYbqdYTjKdeUZetgKTHApzeSpz6KCDryHaAXp+VCB9IgE2w7maslWrUglcIGN8cozJh
9DwmIJ2gY1zMw5QjJAdIfqZp2SUCOB+RZA1hNh1I1DaESzxkkQXSIm0CPbOPKJgDwbcdi+HQYZiy
u/iAZB2MS8xEG1aj3qHtPO34gNsOIpAu4H7XnBCjBP+tVHhmxlAaiPsfzfYuhaJ0jdahcRNJtkAh
mQPFBJqCvr4yL70u8hYuieBAF3QDGzoJElvcQqOBKWEWxDJ0xXHoCxiIRaTlWoO7gOCpvtK6wxU6
Kn271CeMppcOsuK+aQ3IONGRN/ctrAACFojl0UuaW4xP2rU35O2D2UxgzEvy/4HS6wzPkwk4Wd3k
Fs/D6vazqxMFVl+wq7KWnaBnpFH7GOWTuvWG+mFKJ9BdZJJfcb2dttoBxHk2YadgpcQ3tdbCMjKO
bxszN3Jg4MXpwk2y6vIk2SLeKTs4izIr7Ku4a4hCG0okNNT6l6iO9JupKhJytzYeBnP50UpOCsg0
m77gMb6eIYZsRw/odWIbviHoLCdBbDlpsFO6HLCuZrTPcVOQqUCEfXOQnJhB8mNGyZWp47h5pdOK
oU/SazcwgaxdElfGXWoTSVKsvAMU31S23/YZt2wos/oCguLrMJrdpVLqqJIO6oeZZ6/OMGBZhTJc
tekFueckaD64VTFiyerJfYGX3N3PijBk6aMTI48IltAsGUOqKdhDkY1mvX/Kh+EVxmihksTqjnj2
4NaCFragIM085cBy2oykR9OrN70gK6WCtlRWMKj9UZsQp4PVNFjay9x4Lyp5zRr8NIxnJDmQkDmS
sTQd8P0rxJegvQiulAVpKo7KDxWJJAzABKOqFtwqC2Ms9woh6xL5LhfK5cHW1zF1zi1HIMmJJNxl
Ux13yDIwzhawnUWBqPGIHFUz6BeNZHe50VjHfleXL5lkf9WCCFarTZgIahi2UsWiFnSxSRLHBIWs
g0sGVePAgGKGX8Ywxs3WXYS0NdSKKdnBdEkY+TeQdxejWlgXjWVEgWMgEXXIIi2oylbk61Ds0Urb
fTLrbCKLM+9y1cF9tG0Oq9SFT4DUpRJaEYZfnjoNYW4mKAFj4/s8QutdZkk17NyjE5o5eJYymjQo
B0ieLdI6sW6wVEYD0UbQyR7wAnT71PSTKmNgl6LcUABNX/Vmc/R7LYsvhh5/ROJ983wPmNraWNB4
L6CEKY8Djj/dadepabzMTg2Dl2NcuMGoGFmYEPyZxmcdtsKyqIFijNhFBRZb7U6WWlxoJ6M6LixT
GTHUwC5BXVr4yjmbFMs1aqq6ujG82rhnRHpARqN0lwcL+UGMX+dpFQFtdshUpilC39h1mKMz7GD6
E2Cr+9dT6ibEsbrDSDrEq0MdDrYQ0L48zfH0ozsALTowNg4PVoybM9rFHazv5hviv1jZObhlAYvJ
NTBIardBjuME0Cmq98dT90rDYodDe+rBOVUDXynybvOiLYfBFkba7Tc9p7UJHNNp9maGRUkfa3ex
A7zAUBBdPqpkZuuccOXJwVgNqscaeA/qdDSwQY6mO/ANpV/rda5u1Em4T3rpYWMPJsN8xKl3djsg
blPUbtiUqFZ0jubtxtwhn6OfbiNhWuQ0sbMaSg/BRGSqf3QoiAqdUZcIcUndO2g9iQfG85vKw0gL
rhFyvepoXNfAnTDo1IUMtzldHMr4eHkUA+P0VNLKzqm3tPDD2E5tFYWoauzGLKsCdR6b7zAUESTP
yiFIEHbftwYprbkzD5t69t5dWGCb2Kq/Vx6m1106vGeZ2QWqNiGQ0tHcaPVh49ZNvAbAaiyzyL3s
tYj+b46xWgb+w+166wYVmyyslQbjr+S2UxvlBrju9ch93UajpfM1ni5RKAUOZad4OqH8RKzbxvQ0
tGYyhCZqvDmUnQ6nbIjfD2aKEPDQcV9vq+4Y20Rs2qm7mBo1LgJ48Di86NItuFWNCZtKcxA+wggD
zmpwiLxyvkOby1OeB+k+fISKOwu9HUENlgbFY6oxQAocqBxCozC+S9PCSfBHnenKNOkJPFYKOZ+c
JPRhvDZIwaka1NUJWWVrgalJdaUXukIENqnnJwPt36esUMetg6wM3lzkRqtJGVq/z5zRBuCc9lvV
Tgeq/lPOPYCFsp4yFVegjBrTTRX7bUIFdEl/LtnCc+0MONEOAm9zd9xmQoTdIIWMcdwQTshcfgeU
RSYd1ZPrZnKrEKMYQGSoVJK+y6le08rgBuFrOILDiUGSTBFZo0TknMq0odORGQhc1Yi0kNhBOWWA
mj0saN0QxynM0tjVZYcOY6vXJZ4N+tR5+Bwm5JythrZt4U4HlzC7A2hpThEAmBotR0XNbfoOrTe4
b6dDqmwQgrHp+EVo0i2ApntXmqXY5DfbuTqGqVUBTnK9Ga0Xo0OeFecTFNCxhl7iN53cuEAHbxMv
GehI2sRSC5g3QAeiMawB4a9n7UC+r0rHXl2oU+0ARKqn9unkEWONGk/bZ4mbCa3DcXqejaMZIsC7
MlCnJhMzt90kqG4G+x8jvM+RAI+JTQJmPDZIkY0KPkkT1guiB4Rkambr7gbzd/UJF0EhPoSNOCbh
hpuGiPPnxOKJQGIg2bbPVN6kVbhJO3Qi3tFiQuTWsVRcZOlvoaWZCjk4r07RuWw7oB51Z+l+i5N8
6Zv2IbvKqwbuqJ0e0Ai3DhelNWDdOGRk6TrH2tgHt0T12XBBS57qLg0aMKkrE1Zo4PHQtuD4YAGe
cnP6Pkbu4RXA5/EByx1nF5mHHBL21Dv7BuMqexnFWuxdZKpl+PrkPLeZ0TwBXyZfGFsmXjdz7Ouj
pW7A3wNEabBLejFKE8dWiIXQohB4py3RvYtTMk0fukKWua2O2hv16RGImqIFU2Xaz32fNpOf1pkT
hQquv+6yxbsTk5qMTHbeGreQA43AIiy1KCYnDVITB2WIil1goWG4m51+wIUyHm4bZO7IyAxwDi2k
9Qp8et7wjRyrhV4UZqgd8QhYlFoJbUsn95MJVXbCvORc7IMd6r3qfNdzfdyjCTJfutVc3pWDhs0n
9XmCv4CGCHqunp5jTT3F0HUTb4sQTLSF961u1TKqgNVY1U6tYvvGmMmhDGpZbPRZ5QdmofXqmGUw
5Q5AO0PFAs8CP4hI8yGlagYKN9iltUpO5JVGFeZuiVfwfYG8QKioddCWFTmyGGWwRDA3E8HhpJLo
l3yAfCwO8bKmp+YzEInxD4L/mQom6CRJoanghxaCKZpKzih6VMEpwyAlFozSgySXOpJnKhinfVsM
3zFCgoZaCkZqrwtyKsDLIvz3h/L/X3qh20gc/F1M4GkqMNCL/8Ak+tzndyYRdCHLEGNr3H4QI4KW
9+vIX9M0VqGLaPxubfcbkciCSGQgGc5faI+efh74m+ovVHkO8kkuLuWCSfTvDPwFHe0nqh5kNUvF
+Qcuk27yO4YIC/zEy9RmvUlrrxoujeqZl9Oh5agUrEzoIV5Tyf10Z67/mXUqOUl/92tfggzopqsl
Br/DZXQx/aC2tx+LEZfKRXRjAUCgs0CifhdfIJxxD3fOfC6D4weuHhszxMEWSUXXP+wZ5u/HpbPB
mafw0cWeQZkVQfHp+viXJEINxtbXW6MB00JaxKAhs3h4wi7wp1szaY12sk6mduHQQ1mUIn2SSyz5
YAgkpgCT9/HB8ctWd6EW3zsNuTQlk+kYkYRpRU6mE6WEb5cxQm0uD7ql4ckAdFrvjkAixAQ1fMZw
pvpaoQgEKhxUvaHNg58lZeHLZUhIAmpFF3BZJbSGKXY+flRVJOXcDJGic+BRRi1zHOEDWL/EXCQV
RS3IQRwFTl3O9wLjLmdR9L3OXaT5JBsI49qZNhk7CEOkms4TsjzkYJzEDhlcXqYYqWzlJKsjbVVa
+Ab9vgjiMIOR2UHZnZvkLTWR4lNFcq+TaTAGOGnQjvipHUVC00LRe52jgyk5SZ8EKFvSoM4MKDo0
VJIncJmDW0cro+9DujPV1uzNcqtgo/1Z8kRJzjb1nupf31iNyPkYGEMvmoNTwRdnUomJNpKTHghf
LTyq622kkmNycrM7/TRf4JsBpDt6qsDhtZWqr3otbbeZYDPMlnqhHtsolItajEHIHukGoQX3+OIK
pkHcpj9cjLDQ2mVOLpKT86xWJc/WQLpDqRBsOZO7kjYecRAUOV/5VNw63jsodQk7onIrr1KWot5g
GCuLSCmXYTYnd+cr1BGn/vWyHShPdNmM7nuJ0CrRjwao9ihya+eLlyVkR8ic4wMwYbi3VVTIA7J0
RO2GUem8cccKEQHHepTrTsco3jQlLj46Mtu20iCfIPKUBzjxHFtv49DtisfPWcMle4jIpngTkIsr
t7Ik3w7dUnUUCQHSSYKLeGF44lgGe7zzsScyQpXIHYuoB3klRIwZT/eOP8aYPrZYV4OJFpjpQwVG
1JCsmMGhSF60wsYPUPUoWDJHJM6gb+EoXeTzWnL75GsrWX+fpbmDRxThzX1+Xwm5iey0OClUwRn/
RfWFPJtCntLvE0uwVTyRM5Nro8bgi8PBft1PvDSRS1WRFbw5clZORrHiPPtlE0InJBSaCcRzwfNS
RRY0zoTAq5XXzsr2ipUmkqJy7SxKX2YZMaBQ6SFuYSIQvmyQJV4YuGJogdzF1mYnKE/d8/nwstSS
bVh3ZPrlXH2gqzeMU8L4jWc2iAzrJCayJJdNpWAo5fXRhLZziHDDZsNZAxXDYOAUfK7+actW/VB6
JQOUTrJEkslkaTSTsn6WxSlGDxdjHtbLSeVabweajKCRWZXzCrn3J2FNLjwfTc6iZwWYg0H/Ut75
9Pfbb5uDxmen43EMn6iinf0D7VDLKg9FYJOInbg0J+adltcrJ7rRpysvVnefazGhp747TKLW+1x/
ACtyhDBVTGMe2ImxjyaHMCQH+dxWbiXnkSv49chyVq6Qyz4P99M+udJlq2k4IS2nOytDVUL02/nI
/uww52XAPtwZMff2O44Z5dLwWv8gXlN3sIZAOzlvci4Ri1Txvp4OGLrKZYPI28rSefJ1GV3OE5Q1
47hSuBuZopAQkNvkM25Y4uL/dF+523kNPgXsd56Xpa8/Jc7wvAw6/UH1uA0TfKRaxRyO2iyQqAck
1wNnLGH+5OqzGSHoL7RVt3IyiFavYizsnJCjIswGBMSqYgR/5gLDgflY9wu1nZrlYNbQksXEtdRb
I2FcI0li5wn5gXJ7npWl/Fh9NEfcxyVZjKFE4udNwthGNHPoAGUkzwddKDN39VLCcOREFw30efan
ZaLVq9NqpL4SHMXEidQgN7lZ+dBoy26qdL9BZiYZqizUyd+7pw4B7xp2B/7kGwUt38Q+nFZH2wFi
TUurZj11en9nXplIqHz+psQEOfKzqswiRYIYSXB39IrgaHF76joNJquC+nQ8toHegsWLRHvZZ81A
l00UDxoVk5zU7cEifhfPSzyPQgwWonXZf5P3xjIU/AaLvJw3jX55ptRhvgfT1WmuEm9GG7tpMEsd
rB9dYlS7jtz1NLpvVQPEZXDitcewc+3lS4aX4LLihwNx1k0jelij6J54Tpepfl9Gt8cCIKRcJl4H
QzdP65oUDq2hMnubQd8PGk1IUzmkdqL0hpzcY0tfd0IPjWHurqi1FMpeZq/gfW0qK9a3Gnpzn5PZ
7K7Qm0jX+Izg4Fy4GNKR2NEJ0GZRHyZTBmu6vEWPHAiZ5tSI8iL1EuXOTYJADeruqAWrImkuJ6Ky
3UqG5nmZyoCeEWaewjAAIiYnn2+ALB7tlE5wOuBAjzEwow3lEr9EImANQZf6YO6HaPCQpiPA3M4w
qNwhvsI+VltYA8T5UaffanfOFbYS46pULVJkeL79aJDdDiQaS04kAksCluRsbvTaaoYHnxfm93LU
rlEf6repq/RbWaqSDAuQw4GoT0FfN+MKhD0XT+aneU8VYKbPxal3aD7XuVQdJPBOq/MiuePnMVC0
pEvW2K23QGvN8hvRtkjAD8Ro2FOy2JHYwyGA1BUaYfSI1EEYIstNJSzozwBC5xVyu89d5vH4/ZTA
95PLnArSKSTR0EbyauuKiTrnhK3lPC+7Bhw2RwRzBnkmlzn4p50WZb3vJ424jthDrgRc92upwAbB
7ytO79ShokdkOaixIMLUwroeI9vEQwjWs4k48qmOhtVgx6nqfy5r6w8M6WoSe/TM5SIr05QlCZoE
XBp7nVecZ4cryJK4EmrIyYFOxaJFWfICaJBFV5pLWH4F+K01dtCzLBxDn/IPiMAXA1geWsdVs7Tv
T5cMO24VrAcR01/22e1E9HxctUlAQY92mD9B15zq22bY484oRklANuPt1D92+lvfY/qUwmYJUkyK
00czudKSFaK1mYKp05UDfULnm1k5AKp7CPmwP/J9nlxW474b9zMsNo/I9K5VNq7nQyeOoX8Dtzxu
8LlMJ/T1xzDiukIbkD+qnTMttt9+m+NlFWQ/KmQX2xXC8o7yiiSkxfXftc7GSjCJna6Aa2Y4JmJh
AKNqeXiAhVa9k7k1E7/X4fAEEB5NiCnoyy4MwnlKCObENFaOGtrZpiuDmHAnOHTzysVk6aFOrhv1
/XShhuVib23LN7DGl0SF+ERB7UPm2Fp+8jrtm2XyYwqNtwa+RoDh0zWBpobA+au3Gn13o3/XbvJg
2KTPIBMfq6W7HNdwxQ5XxrpftwsMwq+dALC5fc2gEwj4Bgn4C21dvh8ZWLaXUAxaQkkQvY5hpGwa
kll7RBXLLtToYbfLQllEy3fw5Vf5xgrnezQxwO7fKJfxx/T98Fj+KPbVfmTk79dB9pzjTMgw+wHZ
eutSv2+ezeVHu553G9IxwGIXx9W8OvqcMP2QbXG9NUDSr0p0/0xkFYOioMla4odqrBCqtKvnNlkf
D7d4yurVsq5Du1pHoacBp85WyNAthGb7HUZmZgtLyCyQGvSnF/wZFBIAOFNOS5h8Hqitbg0610jg
wIH1DujXw6hIGp/8c4n5qFq/1ru9c4NU402+sf38DrFAtw+w7wXSulSiJ2NeF8Bzp4AaEnsY56EL
52h/WHs3+jK/iMPxtYVv+l0Hc46v0jL1CCODEl1Odyek/LywHddoTQ3RJhE5y1u4hTmSzTt1Dl+w
Vkt0yJjrsrgcQvVbqQTlHAQHWlLx/4gNLnhtB6A+7nrWDnUxR91FdIUH37hCNTR9rCZ/Z933ygJA
Nrjw4gmyJ+1gQ1yeN2kf3cbq0nnpc2Qm/dOrhzg+eQ2g1TvTXPev0z36q7q5Vvf0vW5Or9qHCsEe
5sG7h8PKtn9TeSurPRknej+rHEEF34s3J/ootk/udSIdAK8Dl6GnHElOdA4XzqP93t9k1+5ztRmJ
LOOhjI7ans9f6TfYdQ13PWJ8SEh9j/36w+Pz0QJi0hGECi08FdAyV5whhz+BtcBD5MLYGjf55I8g
JrP1gGfch3oxvCnfTtdmUPgM0u715/h7ek+CsiqwHvPBLPrRZfpUPRU79QY4LjTqAPoqPo5g6E/k
Kp5PG/Pycbq17pS1cZ18oHHhwI+C+LBUfxzzpb2F5xpUGNNiNvqAiv2NvoYPt0khjzxC9u7fGB2n
G1hkCzMAPF74Thgt20W37O6PUCWLheYzBCSwTwqvwpPnAEd7w0uv3PSvGUJlCx2KEBCM40Ldx0vq
1CdT2wIduyuiJZeOG6ugL+mMfpGHXeihu85vvJd06T2SXVzO6/Q1W1kBfvVH98qAetEEWCWB5I+3
QtxzacOVXhR7PjcMhi6NNSR664n3cN8eFxokOEIScE3IaySr+RIaqTuG0AduvkXreM/Ic52vZz7U
E8yKaywXNwM1Tx2aUFipAdHv9RZYOd1xT+ELgBVIUWLzc97UeH3kGsg84E/AZ33tPVcqQg34EvkV
Nq3ClBh0EDQsB361D8W5WUWgkFcQyOAVJi8DIpUPjL0S2Hoc0QutJw0RDN49qMh7WBabah+FaFM8
Ygvmroi3r+FxXGF36OyqMizXBm0KzplLx48JR0akwYOP6Srde2/mdfoAN3B1eIc6aF2Opwwntd/b
RZd8C6gO0SZiGrbMQNKsCR5tQRpDzTaiyzMCUkIeTTE26gYyR8fG7oKj7j7biUvfem3a2M0ZZdkt
DYFz7sWgSJZQzPm1hF1Um6/lwsFTjxAW0B3CGjdZoQctIL5idPPXextpRS+m0RmUtDDIis72Ue9F
kNf5cShyR8CvvU5g9X+dJLXabRXj1G9lSa5omhImnQp/vEJoAVANkgtoL+APqm8aIldSoGEWAg2f
xVHINjRWWS0d22zQcjjQ4RyEwEMspB5A4KACkQkBCPRABKFGzEdCIMJBKWJK02ltS0kJVaiteEJn
QpbagxgUnOdrgo6r44HkuRCmKIVEhS4ELFQxcQT9QZbOyzQhdIEH63WE8sURcJdvTzxghieMdCtU
eJdYwiqrKL6KhXiGK3U0wAtsEiGt8YllFB3qNkWIUghwDAKueZ7EYih4ntWFjAeSTlcyyjaK0aEs
1VL347zQtJEFcQQ0UhcxORvNENWczbUMB7ciJChLmJA022OqqzijwAKytbuTECIhD089O+JZNpU0
EyjVVrta1bTQRMNE7R7Haho2AwIQijWSJvs9gKS6eYcNHBQ8bHQ7OGhVO2+zmUiMIWVTPBKPB52e
J6LvWIySWpaz6nDEU4WukocCiyOkWHDZHATiQbsvEeIIyQEgGCMmgL+NlXF01/EsnnBtWk/ZVGLz
dhphDCYiXmdipLxwIrfEZh6MP8iFnyfnZX2vThs92ksk7ieE1+yKaTmhRaM2zaXDqMcQIjW9CMTJ
EJ3IgvhWj6ujlNoypc7NZ/D4HEzW9f7VEqI4qgJrAJiEsc2ndsfY90DNWr1PbQqAa+jaQ1g0xlNP
npWRGxMV5YZcHbqgwZstkBpZ8gHLyXnWhSbHRTIwVOmTy8eriaG9AgSEgVGFTUQp+DPT5BLeqUTQ
+XMiYshWKTgDcawtMw9Mk1G1ka/MGhE6GWFN9KTefs676pj998DV/qop+KfAWhC6n7kTsVaqit7j
7twe2+knaO6/tNHfH+hfQ+oiXEo25g9AXXlO8lz+7hCnN065+478n+H+Am6W9JnIx52KHFsHuRwE
JKk3G0Ct0JAUf1jPL/10c/7q8v/+yv4ZvfzPx/nDqX8rurytQT3HxyL/Ob/IV/qvXfyXI/x08d4v
FgqwFrBjx7U0yya9+PM98BA/1FwUDnX0D91P95b/knvw9p3k6vLYtPXxW/uHewCO+mte9t99Bcik
aoaH3YtBkFf8+XIXHPMX8F2EurTPF+G/7E34y7vAeSML+Z/7DvRfHBupVvKfnzeBA/78Krj2L+io
Ym6C4OXnn/+iz+EvbwL+JuTA/5N3wf0F/LuFmOefvwqe/ospfYSsXysFMtf/vT4IgGJfuQv/9veg
/WI51Abgzj5fBdRLf34VnP/L3Bns1hHCUPSPEGAYYNN/qarusur/L3o88JJ5dJ6UxFJlsowUBY99
bV8bG1XhBeo5u9TZ7WkV45+1GUIJfFtGB6c69RxxXm+vKsDEbECzT+nQKuFLBVgWc1ilUHJgZjJj
ujH482xw0GrgXUukdbdMKbkzBLZNzy+zxStfiQ1KyLTj6vjqeUk8zVUVtG8HzKwMMSTX4Eyp//8Q
4SUmynx8ZDOIHvAL56ziWyl0Hicl2gIHD5TOM12RIymwdIamHpsQWsi18G6LAvp5NkykRxwptNyY
9Tyl5A4VYunWSEmDZZqTpSLOqyG0IzQGXoMYy1DcqUDvYoVEIRjmofeRuf7jEz8JoYbCxG/dbzB/
7c4x4BayWQo9sE6xkTC0W0MYRFDsmMZ/LilNnXOEBu2ckW5DA+yAB4iVB5e3QkixhkpSycJJdzAA
Uk1f/X2/WAiReERDzriwbguReiVApPligJbn8RccpCjWXCH3UAeLibJsaNiJEDv9vVkbc/X4UwIy
/flPGZQgEicfwH7/cPtPcNhCl94VJ6YSzLTEERAkjPeTDMoWYF0YFB5tF3KhMpYUtrigS4BHlVbo
sHaqC0QsVlMoR6A5WvvH1y03KYyij9TZUqH9676SpVSargs2uQPwEJIwtvyI/TY8TGwKOWDPWHnk
7v70I2erEZSGkjOgABJ1mvoGiJgGoZFmUg8GzZ8WwG9atQAaEQ1gp/UH4F0BsY+QSj9YuPURP/qy
BTJdxkcYbQHyiCyIbdszJd7JVChlHAbx4wMq/EXJusPcKAVyBY19GqzyrUXApsIq8JxxLIptmqAj
5yi4BbNFFKgyGCKGiUwp7PwJuJCF5Ulsn/OHCMOcLkOixVZY2FHKu/O/IsIQyi+RxVJx/d5fnExw
Y66wNUUEOmx1B9r1+qQJuRMe4jumerhTApGoU3hMwYFUCifAHTvEphKALU9S0NhJIJcehRd3IUIa
ZDJWKfBaUROFXvlL1+uPRBpBjTH3BZXulCAXMMp4fUqMhZIBQfJiTTYpkDKSJhEa+I2QGExllkJF
1ZUwv3BDV104RshwVCylXDSiP11IPEMz6oLwrRkwRkX5RWwAk0x+Tq6wyCV3XiHHWqyAgG+ELicx
hik6z5YyNkorvEkWWV7YWWhkNQUR2k6gy3O6Z08oqvQBaUCJaWqJPyVIrZuTBXpsqDKnAT9yng0W
dfsmcMEqTe3OcZYsFYqfRigoaAHj/EgKVwS0J845BurMif3M7q4Pm2MOjUaQehT8wX3GnNIBFFYg
YMVOHqUwrEU1lIAxjDwwe7RbbEYAEpJA0YnmNkDM2jlkNQXwPmur2SqeaRfLNTZQKTCIIWq5/TzT
ATlyC7RdmGsKQsacIU9SWezJpgspHiEx8INswqEtHLoF25osVYEofUeEjTFocGikEJ0JqtNhuHOL
BLj/7Jv+agMW7JEQGmHzix3aUsaz76SRMzFJ1p1fINedpvn90hIpM3uuoQXW9bWv5ooFA0ZhTr1Z
vNKMQxxhAZmc7vw22YKy6nh+Gm9esGdncKAEzWpWdIcIAolojhESpQPphSBoWvyuC9gKTWqUGVdf
6iQtPekCe+DN3pECErWVKrTnzvNsEdQWYNioRg+vJWeCm1X8+z4uUGeLrWZ+NrdIR+oB7I4Dz3ge
d0UF4dNZlUCAPZqsoiaGd9lSo1EPO+jl0ZXiTwo3U9S+6hy1M3UMvvaL/lyKS+RMiawiLlv5vIv8
BGqsEfW/3n7//PPjLwAAAP//</cx:binary>
              </cx:geoCache>
            </cx:geography>
          </cx:layoutPr>
          <cx:valueColors>
            <cx:minColor>
              <a:schemeClr val="accent6">
                <a:lumMod val="20000"/>
                <a:lumOff val="80000"/>
              </a:schemeClr>
            </cx:minColor>
            <cx:midColor>
              <a:schemeClr val="accent6">
                <a:lumMod val="60000"/>
                <a:lumOff val="40000"/>
              </a:schemeClr>
            </cx:midColor>
            <cx:maxColor>
              <a:schemeClr val="accent6">
                <a:lumMod val="75000"/>
              </a:schemeClr>
            </cx:maxColor>
          </cx:valueColors>
          <cx:valueColorPositions count="3"/>
        </cx:series>
        <cx:series layoutId="regionMap" hidden="1" uniqueId="{BD5BB6D5-7DC5-4534-9887-64D5C2A44E4D}" formatIdx="1">
          <cx:tx>
            <cx:txData>
              <cx:f>_xlchart.v5.10</cx:f>
              <cx:v/>
            </cx:txData>
          </cx:tx>
          <cx:dataLabels>
            <cx:visibility seriesName="0" categoryName="0" value="1"/>
          </cx:dataLabels>
          <cx:dataId val="1"/>
          <cx:layoutPr>
            <cx:geography cultureLanguage="ru-RU" cultureRegion="RU" attribution="На платформе Bing">
              <cx:geoCache provider="{E9337A44-BEBE-4D9F-B70C-5C5E7DAFC167}">
                <cx:binary>7H1Zc+TKld5f6ehngxeJTOSikBRxAdRKFslustcXRF02GzsS+/YkaewYR8yMRyErwuOxRvY4/OCn
iTtaLOlKV/MX2P/IB6hik0ST1DTFiXBUuLobjS2zAHw423dOZn33rPnOWXi+zp40URjn3zlrvvfU
LYrkO198kZ+559E634u8s0zm8n2xdyajL+T7997Z+RfvsnXtxc4XmorIF2fuOivOm6ff/y705pzL
A3m2LjwZPyvPs/b5eV6GRX7PsVsPPVm/i7zY8vIi884K9L2nB7L0cm8dr58+OY8Lr2hP2+T8e09v
nPb0yRfjzj754ichXFtRvoO2WN0THKkq1/HTJ6GMne1+RaA9LhDXNK6K4UMuv/RwHUHDi//24S8u
fnvxG/j39cW3F19fHr3tkoYLWr97l53nOdzU8P9tPdy4EbjdL58+OZNlXPRP0IGHCW3+8eKPF7++
+BV867fw/7cX3374q4tfP7n43x9+dPH1hx99+KsnFz+++MPFrz/8AM745uK3T594uTQ3fZiyv+EX
J8MT+uImTN//7mgHPLPRnmtIjh/wnzr0CZCXmD6R75+YMiyjr7zHxJTvCZUwjjBgdh1TxvZURDVB
Mb8d059ffPPhB4DrL59c/D086N/D6h8u/vnitx/+9gHw3tfZCGnL3FWkj4Jw7croMdHV93SOCaG6
uvmgmyALtqerHKsqYxuQxSV2W8EFXC5+D9LyHwDhPzxIcD/pYQTn0f6uwnl8Hsd5G1br+DEFlqig
aylTUa+J+89IF4Pccsy5YGyri/kI0v/e68IPPwSd9/sPf33xi0EjP0xo7+xpBPHxzurml+dZJOPi
8gnfZs8+z8QSsqcyXYM/Y1i1PUo1KijHG0nVL790K6k/GQzZH0BOv/3wo8tjt13QHQZ21H4E4cvT
XZVSU8bx+VnhnZWPCSPa05mOdIy3inekd5m2xzDXONLGMPamFDwVkNFvwE0Bv+TDXzwIzjv6GcFq
7iysp6B8wYM8P79PFD5PNrG+x4kmhMr5RvNqN40pp3uYYE0nqvh4fON6b0X0f268UBDUH/b6974r
u0NIP+lhhOfp4a6K6SIMvVh6+X0P7fPgBEOKNIKIrl8ZyusOMBd7iHCKda7f7hv9HXhGvx+Ciz9e
/O7DD++7sjvg/KSHEZyLg12Fc3YuM+cx3SIM9pGARiVi6xaNNC7He4QQzIi6FV6wrzeE86cX/+fi
jxAK/gr+f5g79EkPIzRnO+sGvfLyMxnnXnz5TG/zOz5TOskeBU9Hx3QrnRCZjKSTYU3ouoDopf+M
8fwJoPhDiF56f6h3dr+979rukM9b+hhh+mqxqxK6WnvxIxpPooNxpJToeKtN2U08qdjTEEVEZeR2
uuFnH/7mQRhu241wW012Fbcvw/VX60flEMBXBeA0EMSPknZDEim4RSrGmgq+0fC5lLSt2/PjnkEA
ZujrBzIIo/YjJL/cWRu5Wuf5+swt8/OieEy/R9tDTANLyLaac2QpGdqjqg6AchDRGybyZ0AE9Z7r
1x/+EqKSH4If+6MHuT139DMCdrW75rKVwNU7l0/3EYyltgeCB/QA2ipX4HyuiyhSgefTESEQjd4q
oj8B4fzdQPH1XPkv77uyO03lqIcRmq/e7KrCPT1v1o8onhjtEeDcCUe3O7JC7GFQtsDvbdXtmN+D
GBHoWpDUB6B4re0Iv9PXu4rfyjtzPWf9uL4rB/UqIKuykbaROHId2B9VAOW+PU4vodpazJ+B7/qX
4LP+sidnL4/dpibuEMZR+xGUq531WSE9JrP1O3nfI/u8MARDekxwoAiItnF+RsYSqZBhgfQZpuP4
Y8iJDRHl1xBT/vG+S7oDxU96GOFoHu2qSB6e10/m6yjJXS97zBgE71GuUyQuWVnA7LqZBM9HZwxy
npeeLhB8Nxygf/jw1x/+k3Lxn4HH+8PFv3z4jyCmP7g85TPE8/ZuRugezncV3VdrwDV2CvmYKpft
EYSwzvg2kTkKL5GmggcEDJFKNmYV5PgGtOAB9Xj23g/w7kAaXB7/DFxv6WME6qud9WlXXp7LMvPu
e2yfrXoxZfpHxNQR3S60PcIYKF59W6BwmxWFcAVCFSjwuO+67tC/vRW91n4E5Wpnte9LD6jZR81Z
Ywg/EKhVLsitFALjexQcWk4urax+CdfH5CZoWnCHevl8GDnbU3k3ehjB+XJnJfNQZoX7xFxnEjIo
68sHe5ta+0z5BM8HC8x0cGWHz0jlMsifQKUYp5RuQB/L5z+CGf3FkLWGkrAPf9uXEX0NGEEp0YDz
Q6rE/nSXI9gPzV21sofn1frdY8INcScYUCBwb0+XIUT3qA54s216FF2+alsZ/ocB7t4ZfgiyN1qP
QXy5qyAeud4jBjOQ8SQIICKC3aqGOTC9KjjHXNvGpWIE4c+HiBSIosv9t2mRO6zptbYj+I521tM9
keW/jerFULSJBdEuOaJRIMP7GjHIdCJ0B8HwT5DkfDSle19nI6hPdlbdrqAM7FGLrQnU30L5EBKQ
sh4+I4yRKiDjDW4V7St3b8QyPxuSnj/qyaMH6dpR+xGGq52tGepjmP5vkjxmGANKVVPBKl5WkYBS
vU46QJkJ1akGBNOWYRq7SdswpA9GwC/6lz8nlLnexxjVk121oYv43SMPgxB7PXHLgCbafkaI0j2o
7OMqFdviv7F8/h3IZT8q4aHyOWo/QnJxuCtI/tnjOTZaceOk3Ojscwe+CCiTx7quQ9qFQ1knHVMR
AsZKcKhG0cD3BUHHQPjf0MifPRLl7iu/w7367G+48Tx2ZrDM4flX2ToPHjHuIUAKawxhIIY3dvhT
7KESv0/GbQvLxtxFH7n8M8S1kJGDcqSHxj43ehhJ/OHOFrMsZP2YUGpQXA9jYRi53aUSGMRcVSlS
t8fHpvjHQ5L8Fw8C8VrbEXyLL3dFYd+4MRiDOIV0nPeYJITG93So+UMaHntRQAZzhonWD2bqP+At
39DA/wtYpb6887cP5B9G7W/cKdzozhYh9am45XmWn7eXD/S2mP/zmMO+8hqD96TjbYnDSKUyqP0E
OwtjZbf+1diB2ibQ+oJbGL3Z+8X3XdwdFvO2TkawHi53VTK/zLxOPiobTPY0gWEEMNrWb47YYKAi
YAAT0QUEO4OAjunBHw/C+Zs+dH2Yfr3ZfoTkl293Fcmj7Nx51EwqcEtA2sPAB3prdLPJpAK1hMcI
/hwQ+DUwhA9Lnt5oPULv6PmuovdlFqzj/FHrxwhwf+CL4jtqAfu0KRZAA0NmdfiM/dVeEMFPBTH8
Te+zPkCzftLDCM4vdxbODeFrrQNZrO97cJ9pLwlABrXxUJyyEcmxblXVPQ2rMPSFji3lNW72p4Ap
DIfoJz+479LusJZ3dTSC9sTaVUldvIOx+fc9uM/GFCZWgLiRbJ0coAyu04IIgRMETAIDYvDyWz/W
0/+ud2L7MfmXR27zye4Aso9DPrYeobfYWfT2IRgoz4JHdGL7mgYNhiAROkIOqjs1DqPvYdaFjbSO
ZfLvwUrCGG2YL+Mb+PMQ1/WTHkY47r/ZVSl87sLELE8WebiO39338n+mMIJvqvX83baSSIwg7QsD
EVB7vf86fMbR5f8Ap+dXCkwn8zsIM/upZn5138XdIZm3dTIC9vliV4Fdef147cc1m/14bIHA29l6
OuCwXlexguwhAXwBRC2XaF3VXwOGMAgfQsuHGkxI24z7GIG52hmi/saNAe9jrkPvvcweu4YMhtZT
CqmXjd86QhNS3XsUBjYxdGlRR6BCdVFfWfTh3wOkPwBoHlZHdmsvN+4fbv/LXZXSng16I7Pg8tHe
5nd8puqFoUtYaKQfPzh8RmlupoNqVlWo2t7yCmNOdkvj/NcB1W/uu7A71O64gxGYhztrS3swV+eN
d/aIbi2GUEWDZAki22zJCE6k0j0EM05BLSjI7w2GdovDz8B+fjOkuiFYuTzltvfsfjhH3YxBXe2s
hA7Vno8egUJ5PYxKA9C2sw+Jm6YUeFwYtdbzf5eU7SVyW4v6SWHmnxeN3t/dGOydjWqs83Bdrx9z
iAyGTDYUq1Dtcpj+CGhQxxDwUILR1lUes0c/BfHth3v/4sPfPGhszKj9CEprZzOdq3XWPm5Q0w9d
6yNUfQwhhSpPqMaH+sHbgxmYMWHg0h8eyXzSwwjG1c5K5Iti7V6qvtuM1uc5RyCNGEbqgzhuK4kg
ULkewQxJFQbzrmp07Bb900N5vk27EWAvTnfVXu4/Nv3OIRFNoBwEGKDhMwpTBN/DHIqFoJxoI33A
5d5wg/oA4+HU+43WIxD3T3YVxFfnefHk32DYEgxLIhqMKQRtOXxGvDuUWVPwdcGZ3eaxx7TQfwEs
/wX+/QoQHUa4fDIKaQP9bZriDvf2T3c5Qv3Vy/9nUb970uSPs1Bb62I9GaavvjZv8v1HhwcHs2qP
mm6l7LZHvT20eAdTXGO1n5Lx47TYfSc35fOTKfg2EF5rfL7Oi+89VTiQipCxgTnkYNox6LOGlxR2
C3UPUnMYdDpHmzkgnz6Je6cdvhxG0EAtGYVZBvthqlBn+PRJ3g8hgEMEpt7uM7IMRqND+MTJx9nD
j2XYQgb440PZbj+Jy+hYenGRf+8pTPXy9EmyOa+/UB1mSoP5QhCMEUDDBFscCM/kbP0chuXC6ejf
sTbDilvr8UKpghwls4rZjl9NbKWuNaOIIBAwEGVafVBobWtGedpaKG/wjDk2m6cR8Qxbt/NoAtKD
DvOU0NMmUIMJ9dTYchya62ad4Unk0OZ11DRparVYx2vhxGihJWpolkKvzdR1yITZ7F0ZJ8Wiwrkz
0+EKLcqD1ER24JpdV5SztlJVgwlMpNGJJp/qbhqZYcyD0PBb+ZokKV/HWR4tysbppqpHp2XOmKUW
lWpWvuccoczm87j1wlPNxZVnVDkpHANrVL52UZnOtErplnkVCtdywNJ+ZXOWuEYTJWFqRJnjrGTW
Fi8Cv+AHjd+pz8s606w4ZM+qEomV6uPU4pHjvA3d3DUEDqp5x8rKCrzUNmxfzWYZs+N57REzyHD7
TCaSLbJYi6dUCVqjKyt0FDOxdOLA0mUTHCvcVgxma4GB2ppPQieXRhmk+kmm4nhSp0Q11Y6QA+E3
+aLMO2VuKx1aksBVlmEeJ5NASzvTVfzOyn1VrlLqMneSckXxjbouT5GXkImGdHbg2JE+IwmKplqK
deg1754llZavmKfYRlBqp7SJmrM2KOkkr33XsFmQP+sCGzpqaTilpWwsJWna58Tz2Vel3ZhJ3L5V
Iy+foQT787JytBnMZmK/rLgnp75v03fco0G7KlvNXzl6FBghTxrXbJoimvAorCzP5Xye0yybplTz
rBac2QlM0aAZDi9CI2sz8RXP4vq9U7di2qlxw83UjuJJPxP2M9LWeXjQ+skLt0T+C97Idq1AxR82
4k5XV4oMqn2uqJohIxVA9oSbTBKH5wbVbG65XcCXtkrjI4wquQpr9MJtlKQwFEzSOS9l8KyRqbLk
Ma6OtCgT+yT1aGMkIfEz00NKxOalUnrtNMuDrjJESYLA7MqmXlKvm/qxVgmjazI8dUnCTQ2ljmuk
Uovmbcl9M+6E7hgaKdXYDLUysnDdVZrlpw6zchR5RqN10bGi6HOhp4HhlnG6yqi2lmHK7IMUh427
n6DwFfUy9jyS+swGLaUscq8ktjYLC+wHzKhEHYuzjrSpN3HstjvqqiY/zkuNR2cixnZ3QOLSiHlR
vtCTBh9nvHSzchIG7JTYuT8RWYkmThiLZS2ZFhnCzsPWSlyaPE8aJfJr02srZ54QFmQvtLAmQWPp
ahAXrhVTJtkyznWeK1ak+5p6BIoSnntUJd3Upn5Ms4l0bPVN56Z1YaqJ4hymLYvYKxVGraXZJNdb
9CxuRGm/8+00N3WvEwbMXGa4iChkopbyBN5cPTC4iMraEBlBgdlUoZcYaiH8r5hit8qcx5UqF7oM
a8WQvCwDqyqzwDHsxi3JqnYi8TJqE30dIIbgTVFb5CyQW6iVEad1cxwXjLxrCS6CmWY3VTJnbcpi
q1I8ERgFsm0xifUAvrILnYwaUaOiU+x0MjKDPHR8Q60Tbwa6D76xCGw7NDSRR64VOZ6PjcoTsTxi
vNUkNdsydXGxH4S1rlpSVorhsIY5E9WN6VFT0Waqkxo21bDyjUyHZ2xSZLenYc21/YwqeWYEMktV
s4tEPfOhymAVC5IuAk+A3De6belBSApTKzGblUhzZzGr+Ey6WXAca+FB5wjEjAzp8qBxdXffThI2
lXVBXCPs6zGNuPKS1CrjEhmFT7UlZ9lMV2K/l1Uf9JdDvUnmSKxMVeapJyxM/AnV8g6ZuNYVgypx
fMjcUj7nFaOHBU2rN7pva60BFaD7LebYCNMMWUFDnFmRFV1udF0ZqkaUd+1Z2qZfgY3KDmGIFJ3W
zFZMr/JUbmhqqp44HbKnjerzFzpx8meEKDYYhzhchA7Lj2TBlWmotOqyilX7rNOoftzayMoZdRag
Ou15BF29DhjyrDwS/E2F0kYaha0lc19Pm33WsW5FYESA4aRNYCV16791NYyWeiqrQ+I000KJidEU
auebBXZRYvgVJhO/tbtjKnx/4gZilodx8qJjsli0tCpnKIu7mV5Femr4qK7NLlcqsw6le8SI0H0r
azS+72FQ8QIYHCvJcGzU8P0njSC6oSHPNRzNdo+T1qnNqnODCfGFM6NwA9MkD6rQQDVxQTV25DXG
aQa2UBfJuuJasUKsQ+dVqcmpXnR4EiAbzWme4ldKA9+nCelYCcqdqQ/jpyZZXISHgVqnL0uQw1WZ
Fdkx1O2KA85QbHZu7B8EbuPNUuxWh4HUO1PXQjoPu+ptyol30BLXfWXLUj20bSSgk5yCJxB1oVFy
qZoywuph3rhRYXog+ce6z5qZ0Gi25iw205wGFm664lmW601kkIjTRSRy8SygbreP/EB+VedOaiRN
pE6CVqoLV3Ve2VlMTRRHKjgPjBmK0uKJpwUZN1SkvG5iW53UrkxXTSzafazkXthb/9RqFJxYBLnE
NxpUvFC0suBWmTt5bhDWTIRSSyOvGirMVFeZ2QneekbsaIWZRlxj1FADihzoTa15hzkIdVYVlrQ9
fa01HHwK4vqdwVQfNEGWBSICqaKty05w5nMHTJ4TeY57mtM28Z5d/8GSG57hmUzaDM7b/rTMx83v
n8oI/g6/YHK1s/9lmqstmCJr85M2954Fc/r2bG8+Pql38z/2dfVbKb1r/fGHU0bO+uZHcO7w5O89
+K9z8znvqxfv8fJHNOSVj79puXXxgQ2FqisCvDhh4A4LClTb1s2HQzAXDdU5JCyJCgTOlZcv4Aca
YEfvseoM6vSA1Ln08oE8gGlsdJVSUByQEcOf4+XDvEYjL1/0eTMEs3MCWwvFRlS96eUHfuX6qBPp
vIX36XXhF3Fi0QTXpdF0kTQblkXFNEnb41BqXW2GbmXCT4UIE0QhmfqVB3q8wx16bXtl5BpxHFDT
E2p93hRUsTh0bnIbgwPnFMcxeJdGVoZviZJxC5deMo0dkc9arDqTrBG0NeAhenNwOPUTv6jjA3D4
usPQ14va4KXazVma28S0/Shbgr8WWKW0G0NhoWsUbpYaWNBsv0kz36ARDg2l0f1ZDRenGTijyYJ1
nr2QSlY8j4VDllnuvfVZqrz2wkg5ddKYGiRt4lkpNAf8vQQbCc+To67Jwflo8mcVd97pSgA3acOd
Ild7RrQ2mAoRuFarY8XwnbiYqU7wHnSuVxuqKKQVq10x0RNw7LS0SKZpB9/uVtozihvV8FixKmSK
jVLTnnmIn9pVuUK2iA23iU/qtEMHTZ34RhjElaHxul9EB7KNDghPXttRoZkdKppl0DpvBbUXFMyK
EWL8LGiDt6kO9p5JedL4SvcmCGPVSrDrWgFPymmptpXpebEJr+Bpg+2JzXxqBDbtLyE1qA5di7QP
5joGDligKNOiCuSJk4vwpWxL8hI1OJ7hOEzM1LHxlCLeGHFRpIarRu/zLjmGSplubhNlWYAbuZYE
ZaeJKCrD9WwNmzgJJ+CAJMfgtsxt3nGD60V61FZu9poE/JTmnpzJJvNmKG+dA2oHbNIxgeYipXyS
hfxF2CVKahBcv3CI7SxJJHNmMiePnkEoUZ4paprFJktV/KzQQnwYeamLrFpzG25IN+0moRufYAU1
E5zFmWtpEj/Pw0JMc27HFsYuNW2QHMMHd8FyQ7CxVdSkYpalOAkWToKQ4XitBBusc6PgFZWHGmrK
fcdRinJaZ4r+gpHa2ycRVd8SuHErbwvPjDwf4hUdnqWcIp7ZmYGbVt2v21QvFtJXdUPX/aJ9r8R6
p8x4JqX9vhWsXoVahsFyxySYhMzDmYFCx0wiHwGjB0psy6P8f3V//SfQLmnVnu+A4lh8L6tzc7KU
a022ir6vxoTR+JRBGQKMIFMF+ajooR7+o2onMMAMkttUwDQpUHMExOGVagdTAdoY9gK7o8EgUvpZ
qh3mGLyp22GUGusTA5DHAc2nsZ4rus7guAVpqjhL8Mp1KvAsM33CMgx+twA14bhlaHpKHZt+pBqJ
uy7L3gkNXP0gS2tmdFr2wpZpDN4f+KlUsWdxoWXgKxqJkslpQVFnFlnqGFLLcgPkaI3cauradT4p
yxyZNemMTs3lAoiTeViieCob9iKL7HYifFs1BYqP7RziT8SXEFflq6qlhiZ1ZnVZ0kKY6/nEUIFz
wS6fZ35xgssmPch0csqxg2ZpaRdTlKmOqdYVm/hatVALRV2iRAfBKpv8ZeFkpzouX2ahKl9hUU9x
3BwKbucLAeSMhau6MVXFl0tO0iOXabbR6lk40R10xhThTGw7tk2vZmjf1sgyVIFKU3hkMOTWltBK
vl/SNDJUP3ymEAjpgiizYk19VTI2BYO6L/RwLm0neSNlfuyp7apLQPnWVYoMLa6X3NV8AybZyieN
2j0L6jc6GFADXol8knZ1btQdei6cqjaGFtQBMgrciM7UeOxZTC+FRd0wMlkOEVTR0NDM/Koy7eBY
77xkVsgon+ApqkF9RqE2lSmBh528L0u0zKRamuACJqC/4mmHY3sqyDuqJJ4Jqg8MPKb7dSDsQ09C
oLjftbl+VKtAvMTBEUmL0kjjtrGIqN+zvH7T6FE6V2xn4vges0RcW17ZMMv3PdfKfDDMEE3li84m
Uz1QU0OPe6XMgs7QZWW6tUbMkJTClGrBDFJM4zyYaKBNl1UZ+TOPgYOOC9W1/A6XEDyj4ySrgxVu
M3/CM7GiYauC/Q8wEGBCN6tqaR87vuKtwqDKgNgKDNn5ymlhW0mIsAHhdTIN6wrkgLflDBjTILGY
FobHSaru27osDtgJ1wJnDnRaZNLyvZ5V9ipF8qvYI8EsV+NqqvmCAh/l1ks7UV85JBcQyNYEHo+9
36lCLiDMk4biEKOqKnyI89ysIyfbh1jKkl2NXwUJn3oOm3uZHuw3KDVCcAP3fexH4FSRzkIkbg3i
OS8ErSuwwhhe20JNLDtSD8F85TM316KJjZpqlQGKtVeKmetpmVkpQKNQoHjmKg4XFPgAw84zfgxX
PedUA5mvQ30CxAu4Y0H8Snp+fsCljM0cn+LQLd+kZXwSOvELVVUqS1YhcEhek1tds99UtbOfISVZ
tG7GprVnQ4yC6u4l9bzM0J1MWSvYW6E6r61QFfkkQaBDuF3NkaIsAnCPDzOvrGd2p7Ap96JXGovk
KtK4tBJZVQZjvj4LbRcf8ogfuATYrl5dxakZ4WziOJ3yRg3RqlB5eZ6WiTxgqn3QcVlNAz/Ugdmx
3f1chWfQaq60VKWQK0/h6sy15RtNT+x9J/WaSd3kjqnnQbq0eYEN2lJidUoTHtkiyOeUgXsItGe4
wmFQG2VccdPJ8srSC6Wa6HmuWW4lywlQpZoFgSKbKFVTQWCoo1lWCdvyo9oxmW2/LArin5bgPcuU
U7PSelY3onwpVWUGMWF3DPdZtBieBDDnhldpnSH96MANdbpZhL6/inV7kTMC4gaQAz2ZQ1xeFEcC
N+fwKxv6SeB4xIr8YuIkbbVfxsCg6UWyTFX6tlUSMuNOtA+6X5o+sTNTQUKxILDNl8MC92ulm9cQ
7ferw/awFmMKFIDNy8vjbSsyeF6wPRy/2tycOexkmYCehkPXVodDjU7bad6g46GL4ZRh/6jHEgdy
iQPtBV9r3EuWJWrkUnQdhMRuQi9XFQmrw/awNpw0LK7aBAzeCGM4zHMPml8dumpztW9oPRxgYUgM
u9Rts2Vh2ZnDztuvQBmuazhh83VDL9dWN82Gb9msYuHvg7iHs6uLv9b11YXdeq+bM0f3ObRpMnsI
0TLzqt+r8/KsOml1J56Ov2pzg1e3ftVkWBufPuy8dnfDV1+70qvmm5bXuh8eATjlBeQaehiHpgmk
Dyw9D6WRaQo86aH9sCA0zdXJcNK1ixgODTuHtUSQRRLq2QxU4BtHr7RNg81ZDenDmMqIChxYNCji
Dr7E1le+jJEpHYeY3PXKadokzyIFySVrbbn0kzDvzCbmPZ3T7706VGRaOKO2stl1tX9Y0/vGQw9X
rTa95E4GfV3r0XaBrktwvmzSIN2v1Ymv+tnSq3gCGap+VQGmcrvdegq89bHHrWs7YzuoFoF8tWky
HBja2W6LgMKsj2wgbEEPKDRdAjkt0SRuO1D9bmCFXOyngZos2zxMl8NaBgHkEpc4N0kR+pYWLQPZ
HXrCbmZXIpoMqiDRDrVC00Ai5X4mOjBXAWAGPnC84Lkw87w6Z/k5aHIC0X/7NlQSG0hdhuNl1y9a
WW0XtHTkrZtX5w3NAI3ECKrYTBgr502T7Dd5zhYkiQ1Pbb6KXZFNM8jlhYboXGxCBPjGjuiJtMHM
exTo7EQD3UG9RC6LCr5y2EybwiS0iOdtPcPg4ix5WNKlKhS6FMzPTbspS7N0nHo5LPJ+jcvAiYwo
gkwFkQ48mLKCk8NqqfZrw2ZSdGhWcblQGuruD4taBsJ0WrDmskIK0H4Zj/fzkEoDXDdukZDHy2HB
OmxoNeRKq7aLl83HRekp7xOk15MEsoAScifYm9GGHmd17gHf3WlmqzSp2STcoqGtzMMmMBS9ixcE
JvXrzFjRgVCgEhIWHTibkNDJrBTqcZeM5XipOEpmRLWvWi7W0qWfaRF40CgzaJW+QQldZeCRgDmD
5+Y3zyNE2oWbuKE2wQGwxzQtbLN2gWpQ8URvIaEoFBctEdmHWDcB35iD66eDJvcdDRb9Wk11K8NY
zt1+q9EqSAsgVU5iiFuWkVNqYLGU7ZqgLjhZUl9VCa6WAwbwZqfF3CnT0AQHoDWH5896EOqCo0Ua
PucdCKHKqmTJIFENpivEczXNIZXRX0ObF3IZMN0NjbpfHbbDLgbXANy8UknjpdYjoqc2j+ZIZB3Q
ItgxC7CxSxE10bWF07q8NXFEDmslRlOmE8jlKP37rbfc60xVa6u57wqT9O/e1Qs4rI32tUUZWi4k
ow3ea0PBpA8+4zQHLzA0cEWSpdbf0rVtylxvAvEZ8MZer1xof9+b2+lvNByeeL8QSe0bUVfb1vBO
Dbc3vHBR14JobnDo3zZuL4jL1IWq69FyuOFh7Wox7CsCRQOqBr+2URQvXd+GR9Lfs1JoHHJoH3c2
WVIZVZGn1iB1wys0rF0thmcwbII1AXfVJ3NdgLHH/cJJwT4Mi6vNNlTf1I4TmnGrHhdeDTkCKH1I
lptVTBphVFwnZuuV6VLLFHihh7e6X4w2ZU6mEXbsWZHqGSiz+vqiVVxwd/p9jsbTGbwWS17jJjSC
Wjsv1DabQNKzWA4L182TSWMDXnma2nNC4pmTl+8TLyD/l70vW25b17b9IpxiA3avJNVYsuQ2jpMX
luOVECQA9iSafzv/cD/pDspr75U4uUntOk+36uRBkSWKYINmztFMbsa1P12u37L2n8u7y2f//DmJ
5jB6g3tVwMmym4Nwu/AG3cj6Xm5UNBzDOfRS3dVdXiuvB7IfuIBIseZdTohiSAetO+bKWca0GZEE
gkHzRO4R42FkDfrgEbqt6ZAvjncTFxHNPfBmh8pQL7XGm3POHHHUfn0NLvFRqQkU7wg0zh3okF4O
duZxabNindBjL9xfzuJtKBAnX5qlS4Udp1z1ZXmcI50OJfjSS++YfMm3molHHmPqf7vT67t/OkPU
+/WBPjS6abKhKJ1cr7kRFS/abf1DMjTBMVpfCJJB0k88C9pxOEyXVS1R1QF4IzDj5BAitN5XDtsu
bH6au4Rsy0GUeS/8Iu0BIkowXcF1NQu9s0zVxwmE9S4au7uekyGjNgIPWAkCtI22uennOR/AkGZk
VYwsUdtsRuvxPXOqvduNV37tzUgIVJLxdbKYKKYyWjiEp5e/3aINUsDAPE/CuTg0jbNk1I37LIkR
NjtrgK3XKBqPXEKmOpMnv64AFixnIemyicbkNq4HjKVheFThzkfam73tncJng/UW7PelHWVbP+ud
a9lEeRkB8JYQRbjThEgnbHM5OmU6rOv8qIbuwNyWbKvJve6gTLPZ5bPLt7ZmOhvG6ZHNmGusLT+A
Xy629VS2x5F+sZSYgzeW7lECP66wO91wdaj65UNARigsZFOks5jAUXM7bi4H1sT1uJu5d90m7c0A
XGDj2AhR+Dc2YqesX57BCppNrKZNUSpvu8QhxDNJDwgCM+XlpSGkFOnofKUjxmI8LCA2nYe46Kv9
cKjbaTqI9eXybjZ8OhSJOx1COodX0QIuXNebmrE5azCXbJpBTOnbBhi9Vzx8iZZh3k61CtLFKfJl
quK9U4zq7dxYt0SZo1Wc9uE66a4vi2zwApAlFzOmGWM/tmZ4ArhrkWyDm7aRi8sT8qeJhWJjeNFk
flSZEwgUcBtdlMUTVofL1ZFmnXdp5dHUkjbJpHLlAcmmPFzexXEVcazJ//owWb8hozlK4rDd5XNv
nWUv7/55uWwW/vPby9+XvfKqYTsA1MfLxt9td3nreCHfBGH47e23l8+gyLiqGodnTfDKHTlvWiH6
XLVTmVNDST4G9UMjuT0l1uX3Zijsvlb39ZCQje81XjpEK4RGzNYv/DEtHZ0GJvlSKvlkO+NtLLQG
+QwtQtpZ6BOs7cNMh93Hcm52MnY3gCzoZmAzTwdwomnvL0VeDvqopBheCz3aVHXJ51YWgO4NMKVi
6aOMjhBvAEgdNsTh+qAWS+6tx17deqeh8vk8QmObTqUqbiJWDqfCJW7W8Mq8REN1bXUbfvCAfe0B
Mc1bdwmWz5wcL98rX6hN6CpxWIqheOjd+UOorX6hkG5llSyic19247kZ5+YCubwwr71vvMK5LkVb
pt1YBVeTVcFmxWNeRicFLcBfxoSL7WxBQ9Vl1HwYmD1f9oqrhq5eBfSUVK26AeeHMGttDuKDT6ym
8kF1g3cIaME3EJzMqTMjrm8dnlY6sZ96V0fbpgnmfT8m9kl17OpyEmZSJGvHyr/uxt69RfaDAYF4
/TaGaCodTQN1njMUd+DE3OOsmQG6hqO1wBRsEvJnSQa7i/Tk7lwxs+egAOC4HtVsmM4ZZBxHFYn4
LuBx9Xa4FLRyWk2Vf7uUxr1ufFO+7dJEdL/owHsyTT3tW9MmWz5O6pNk3dsvWRvXm2n0/cMYRPxh
XvTnS1OOqIJUloW+8Yz0TzacVEbXY3BZe46F038AMthejXqQW5eE5Qvkgpdzpz26UzWM4dWinPmx
4vb+skPVBTJbgng6M9OF57aN2dsNDOLmg+ewEWkhF5sRYp+DG9T67QY64zFhnvpsw3jacs8v9h4e
z/7BQvpy2atlkZtduthchMXNpdtdriXtnVeg0d49dUx1ZDFP8svhNy7CSy9qnyqod1zp6K3pO3rF
oja5q0sArInxm9dmpgdaM++jjm2/RaJcHsp60HelJvpti7lsroKQ1M+kovWWmqE/dJiQ7kYSgJty
ZPtaaborgso8z1WTbJjfW8RvQEfdNtyjwA/WrLUlaeatpoJ9QrTlberSjw8uBFu3ZooBba77Cap2
UyuyfBIBkDASBRLxQ8NuBzwkIrtsUco2L52l+DQmEbSFnVRHJAbuDWBimV1aGfSYja2ZPpcQ9W2g
kcFCH8v+xinY8LaPMLJI24P4s+2jJNedW183LXBowezytgWUguli7fgSj4Gf11AlXUtTOWfITEEo
rOeiMQckdfwi2ljnDVQZ12PIunM0DsHbLpIFghVfXF82cLp5zKNpqE7TFCUnLBHF21aRSrvaRF+W
OZRY06PxxOPJogu6NSD8UbyKvw+odVmuqfJPPlXQAqKtnA/K/QJc8+14eifOZkLYuSBDcV1V05z3
PhVfJDleLpxrOz9rsLSdu2VwrueCOXlhhfey0I+XDUajTTY4PT1Prumu6SjDfCon59zOuD3LApia
dMNfCMkBRarJuY9K1mFts+Ne2ma5tzFR6eKG/V+jSFIRzvSl9yXJRIV99OifxwbHuIEIljyRqbx/
21vCHrq4DZ4KIsgGbBY/Ri6hZ3SmBH09LqCxsVBmoWHuTyaVc9XfBy1d9i0vxN5v2+C+DUFoXDZp
Wp01AGdfaKTqvOP9AKqUqiMPRn/jLV3/0RH97WVTjJ7H2RmmJ0ArfDthSBx6G7Mb1SYUkU8zfvFZ
ndK1YR9JbRpCZXDnGuPtETyRnQ39+iEqAUk3iPL/kuiVTrKQzzWh0BzngozlmUWaHqcy1ptKYnhR
S8+XywMx9tPiDNUTHad+q0vtHryqGW70SJzMo90aGX28bGnngqZQ5Lp3uliSvTIT30wLlAdzPz+o
qG/frrcpxaaliflM6m6EenAKTsop2bWeHXBkRcSe7cxPl3NJuuTZWWb/Q8TIsrUQVh44nCM3bkRW
qSQ6nLucLheoRyaXltYOd8uo+FXFFrObeBk8VAuEUZdNirDcxqCrPhcO5mqovNUp8kh7XVAXAthq
nJ5d6R4vmwKpe6lYg3VSqvYYFULuXKLbq7BJ4rvQSgPw1aevsxw2XjKQT3z2i1xN7XjdBC47BzWv
cgSR0xcZ35lZBhh/AotiEpEbXzreoesp2xbtMn8clDld9gWJ5DdSl/Uj+IVoN+pZ72eLpTsq5xZr
G/YBdeNeQ2f3nAR22diQ6WNtm/JGjlB9ve1jPajLn3OZkDMeD6SO7jo1XX62/v6ymV+idt9/yo3/
f6RgQlwPtc9vFEzvnpr7j4Lp7Zf/Mims1cJi6tIQOiGUj3JAI/+tYIohRoK8FV5uJIIQuq4egX8Z
FVYyO4J8JHZ8lGTAkw7/4blRigpufjy5G899QdHkxP1PeG7Q6j/YFLAXhHM4Csdb1VDvbQq123l0
9CnZJ4SAna5qY/dzQkfY1f59af6WRXzvh4AW4KdmwMNBwBVDywV6/kcu3brjYBZEr/vRUveRt9JA
weTEN1ItRKa/b2vl5b93XuCUEhTPQ6lSP4lCPE7lx7ZwL+oxWRBpGLdNbpxwwOAPgOBR6+jbLpSQ
cP6+QbhLfmoSHiU8G9aBFwV+JQeqhO+lApqPQe9GQ7GvEN1D5dyDC20HILZpS6ASz+JEJU8OKgJ6
W2cuFz8PhKjNLmyV1+z6oJyzYFkoWDPdVLuuroZ90mpSpUh7nS+NrobrHuLLXV+UyU5ZyHpkaDzw
nRrg8ODKO8FFshPQZn1wpxDI2zJ0W1LI6lxANQOpbB1AlFMirzG9I6+qcjSbflq1PoTar0ld2SfG
6fAUdeUJAXK1QXTaZHMnnL31fMyyeHZ1nLHan++8cZbfIFlrb6yvasR9VZ1C3iu2Qc+azK3kks1t
o/ZOW7R5b3tvF0MJng69URuXaYAfkz9iOZza89DFKp0E918cUQKIDVUP9QJR+96IqEwBTxVhFhOv
fR1jKa8xoeq7pLUMQXyvYiTrMd06AIM+VZwkiuca3OrYp5FRpRo/wbkbmPGaNV29jWD+aDJVoJ9n
CHodSNV92XyZh6j7VM9l/LFOuAfBgJOwTDlj8lcN6VqdAs+MmlR6pgXCVFd6OywxQALoU9gXzkQc
ZFVDxQ2k4XGXhbQErzqr+WgAdTzFxoqMF9WQe9BPIRa1JcSsVR3cVL57D+GuA9C8NvesT2D8cJ3h
k4zAx7bambaQQ5EgRY4l/xqkZDvWsFdw9l2O4DI4loBFutS1AZObEReHNYU49ULaj9T3yJ3fVPba
schWUvCGHIvR4hA4ZaAaAdpKHmiIBKugDtIK1UDmYCp+7dTl/Fc5htMX7ppabGxpw2ZDpioBphSN
OSvC134SmQLGd24EVPo6En85vlZpyOmxIJNOOQflPhIIkotO7EgXM6TrUmejhkim9eCoSYoqTKNu
OtZkoD5026XJQieuX6D0KbBx9NkvZj9nbWg2Ogr7+0IJ7zpk422glXLTGI+ERdfG6EE+tJwAqSPe
dpevWkZkGwxkOnGvsV8mGFIy3NngS6c5v4HY38u5naZ7aMRI1kzxfd8n1WYO7DOZB//sWeZtPGPH
M4ms3SjoBh6aJpmz0k2WrZH0rlHyY+QXrbevOGSEFHnxwsxrE1bcQzY9z20ezlyDODVxB2GKHWt4
k0rJAyjxgbZkRvShvY6VMPpKJE5pZMbKHp6rArCNfeKjoojNtTePqlxBDuj9zTLWj3R4kye7tY4X
9RiZiW0Sd4zKPICQgGcErBUkbyCt02SKm2aHND6MnjWhZbyNDPeCKxmr0cmB1Zl4O9Zj1VNAUFO4
Lbmy5f3CA2zpd9VSnsN+mBlMOzD+3JYhKeEM6EAosmNSkKWt0rFQwSevYzMEok5TELZRUJ16T/Ws
SIDcLwmivyLNcKPYxCYCWWVXzsMDl0Uj+52bjPwTCTr+kCyy2g1Og2m4lVGwX5xJPEUwjQxZ4XuF
SdUc+odAL60DHc8CKW1AWLILJqS4yiv6a1frYO8B3olSzU1lcmkTF8azFsaPsV8/jpBKPoBhUq+h
1wD2aNym21Lu+1et0Gh3hkYk57MAEwpRyqHSKtlMcrZNJvsCYBOJEc/1lI59Fi2Ru4WuqM3FUCEA
hAgza0YHck1imMQdKJLPesC7HmaEB4BuMG4FDZm7fFmUvNM+7b7SkMbXOJCqRAZM22NnEmnzOSwF
2wxGtVexI5IbEVThi5A9js8Xi7stxkjeEbVi/TxGMpKRsMN3AZnkNy8exJPvTPpW8Dq0eQyx8UMp
GRwx60MkXUwePJwxbkV+Wer+V9/4B9cqTAQhQqd/hzw/u1Z/VVvun5Dw79//S9Xu/tcacLlrBWAk
RtCN/zsmjNz1wVLUgesHsdLqav07IlyVj3gaFUXh4EsUuerd/xa14wEKKF2KWt4o942P/yXq/zss
+51tFaXc30UyMf6h0ClKV1Aclx9BOv99JNMPGLMySdo9icYG7k/WPmBtXFkO+L1g5gielVyWE3jq
Kq3n7lmUAblyVHT22lnwTMIRk3cjlXcY5s2tmJ2noHDKCv69vt62FEimnYl/NbiRyKiBnKk2WEXi
MTp3YuGpB6lLrdXwkvjyFCqIiQhkT1NX5NMQJNmsZJCKZY7TZai+zc5cnSWuY9ZHoLfnpu1Th8Q2
xfqgwHbbY5s4t9D++LCpqZdWKyCrfNgYaoCVTtW3UdQ8B61lNlEbnyNf71QVdVlXNt8S3pyUu9wX
OmBYt+ct9TgclfaW1ubolNhqqEmqWfViOgjV296+BhM/YOC+tlH43Jtx24oCwkLJ/I9FT6FXi8N0
DS427VjYtCHx2Z38ZziGXiLHulunVPfOwE/rFcBcBKqbi29115BsLKd66wvT5r5UPJ3LiKWLWh5L
X93HjUaM5MFRNYjkVRUwPMFGsy9Lc4S3tL2yQlQZUQiLkBBnNKgOHpu9THP9GDJzrzr6zHx+KLV4
Gfr6pbUBzGKQ+6chHTcUJ6Qo6tBN5pYK3CvjT9s+6foUms2DpXOBRZzBTONh5oX4lKUeG2DIDYYp
TYAIbiqO2XLG6nGcuspsSrJeSyZfZrhuU8dYiC8VFuu1rY5iA9LbWyxXt5OndvPqM4IKKyOLc+yi
lmQLZ998gc0Ctzpxro+wBgb7uIWgsK5whi01TxYyBoSYocirxEfYM6KhpYrrnCXUQv9aH1pjnwYK
3zAL9KN0AtC8DZBPNkx50eIxRwvWAuHp17i1x8UDQlezoTrzPnqutPMl7v0bEGluFip3a7xpb4N5
2Pd6ebR9sK+qbkJH9felxD0iTowQcFqmFOLgY9garJgK9zPxkYwk4K02MFhNae9JrLSj89RAO5v4
agIvNTSIMcTBjZZHrMqPVItv0qlN5oTtBMhAP/qFy1JewRMhvDZBmk9AZblVlV2uu9uE5yShzxAg
11tkSOcO6ufttP4O55kyRFep8sPnKhrMPtTojlAgnzuPdJ/rggCjqoFoD6RY7vwQ3U7oErKungaZ
gRJ/30dmOfRtsFwBTYuv9ELIDWdGQHrbyZuGdGbrMEgMJIN91CPCf53c8bNZhvDajXlXote0iEPy
gbOuzhPZ+zkkreqliNoB9ssONjYYKfvmiTfFk9QEC5mFTrRCJF5lmhVn2vDPsHkvGddio1loMutX
eTeBaO6phk9hQOaMXFYPJVQooNrCqD8Lwm6blrYbRehTS4Aij3MAlmEOXnRjhtemAUnZkJptRNin
cWQg1QaWv5WVnHOkAMWtOwUTLATo/rb2Xlu3xWLbyy5lcMGH2nO3PpjPFEcBgs+iG/aFC4LWo/EN
daJ5pz10OsOj54iE59nr1VWxDN+IAn8b8jeoBTYvlF34Rbr9PgWO48QDdoC4wsMDnuGc+nEWr2ow
e7Xi7Z4CS0/9uZ+yItbnKuhPtnDDP+S/77PftbUEC5ofIG1w4/cmqISquQlN1OxLDPW8cTlEIXBb
hD4m9O/W1F+c1woTfJ/aoyU8sQ8ORxQsRAGYy+r1XVEFFUVg3ouu3XsTf0kKzIbrdAwjJ4QlyHfa
K7xztr9vEw6zn9tcXYR+jGKm+P/Ha1n6TcLiEeUFzBQwCFmXx1ZjYMOvvkfgC3EFzlcIe4RT8o/A
wnt72eV88UAHB1UuAjei72CTjpfK1iZu9qMcANm3MoaFFuQvpotj3dZ87yT6VY0aQl4F+Xa9jBi3
sJinA/ITCI3QXe0RgANWXR9y5ATIdT0DjYzVUYFrhyje6zJO0VdbSGbDYSuD5R6agicH2SUoK3qe
Y0Ey3bYIwIO2g2AwCDMaY3r4/UX+RRfyUZDDg0TfdQI8qO/Hi+yJKpFIEps988YtbZ1bJ7G30oKk
/0M7v7qiFCU5EFrFFF3p3RVNFJxW+BJ9NUH4P2p9a9wKtnaBSbiBaTgfY36ayhVTWcxtNDnyjpVY
Q6ktv/UL5uU1VKnhEEtdTx9LMhZpgoIPJAnP/rDsWIzpHoY1mZUlC3e99vRzGXhmJ0sPupcKVBYA
+vG+4fpJD1j2Z8ibIciJ5UaFU3ukTfUNttUwbbjAXdRxu9Ok/la09iku562dRizenb9nJtgz1oA/
krZI/U4feURE5s32FlZ5KOM87DuJyWfIZk0WuYixfn8hfzHDADaMk8hFMTsPGfqPNwwKELgiiN/s
rXIv4YTGzBZ0XpgS5e9/3xYC7Z9GYLCWhkaGHwG3Wb//btQPnqkiQU2zD/hyT8fqINs/TZiXkfRu
ZoH1yKN0fU08VH/5oY2K9XwSjtPs22TptmOlPYhI7Os601fWB0swFAckb4BJvbMqEraJGnEguvg4
1vWXOFya1JPLkMai9vdLjUWcAZJKOyNPrlt+s6Hy4b6u+F74oU3rwAfWh1og16IKN0CPPsQTPg7H
uLyiyGgzESBuAcYJg3PSd1tv8JAUJgDTZo1SGY5XfQsadMG+4qdF8wOyeJPFYY0A1VWIfl3IfBpW
ZUit79vGYxvq2+Mf7skvRizuRUJjB/Mw3Fjejxes8boVaJHN3kVBlHRhsspAzyGCJxznzHAF4NCo
c2HiswzCLoOXwkmtK2+mGn254MCXwgZWv8ICBAzdNp+Z86wg8s1jB+wYX8JzMUdhNhfBmSVencNe
RLKuVW0e1ebJ8dQrsm2YQKsH7SM6THqc8ED0DgKtJ4NALO0K1u2gRthB0ndfBuGcQq8Jl2qHiQ8i
FdSuAOKdywLQqRfYp6QDUPz7i/SLQYI1Y/2Hqp7I3t5dI9QNiMSkFlSmiRtgUEg/IoXDoc6cFl35
hzuC0nQ/j5MYqzCmNdeF0OH9mOypb3yUNmn2gzc2mwtoERf1AbDnPkFtk8y26JLWIEFaPExTdY0I
sBSnkCMAhBc4TNsm6aDRWPpNArQ1rcQ4pY2Jv4zcvSZLfCMSOWYsQbSvm9aHTmd8lbW91wJqm2hd
jNHNSp+/FGqNUpWXoZbPCbaYvNatlyFc3SxTHW8n3NJLemmp9vMqwIbJwA8hNJFZ3all2xXzBJXc
xK50rG8vSVDR6BbcGZRjzaweqwmJZMyBmwNhVmlg1eMwlU5qaILyQMujx93bnlQH30e05kZzXjUc
9ZXwhkh8Uixrh+zmZevSAZYxDKNRB+c2Uo/wiiGBCDjBeOrA8/aIloDpnCA8j/Oow9bwpj73dYAh
NgGMSgL9OkyQ8824wLWoTpC/grPXCMWpoM81W+4VGJ7Mb4F0NVAmLfXByr5fZX9IfyZxQFK8kzDE
pFW5oGNidIRqOgk3+AyDSXPgbnBeYKPxvcFA+KB2esX/VT+0xxiRvZjoszcABPtDz/3F8EasEwSr
wR09ynm3Tgrj171HA7kfIyCd43I/Olj3FqRZBSy2+Rp/XVLtdkrc7ZQg0ruM+YZNW9QHUmlf42e9
9HOYCFDRBuqNeBn8KBdT2Wfgh5pNomezF+5IkKBxCTEbrTZ9I8rXnojk1A2oFWVLrIuTZQmkDAJR
fgS0lmCOgcX3afERbjmDD+TdqeZMl9Na5wiRdYnEEOsh81vckBJhdlTPj9OCGXTwpvshRkqazOIE
2PaeBnO1a0UIMnvgft4re5RMPUKkC8+6S1abnXkNYcfeDt10HyE72PMqPC9YRJBkzo9+qG/XaH6K
/rW+/i/Q9gegDSE2RSzxG6ANpU//z39/7z3++yd/Y2thiHLnIdS/vrdSm1ihvsfWHCweqOPirmzr
9+Aaqi8jrcBTRTBNv5WF+De45v+XgyJzCMEBsOFRMWBi/wOA7adhhQDGd7Af1JoDYbhiit+HMgYV
K6D4gKe3LTYmgQngFNc3312OX+RIPzcBgBDPnsLCg0MO3HdNFGoWpPQSu18KP+UoDUAMotbw6/+s
lfUovo/JigQoPEMrUfN5JJ9b/XUKsv9ZE+8Sr6hqadMuaGK2d5FzZyrwiV9+38TPC7SHJwSBLwbY
CRL+fW4XauE1C4mHvaJxny4wLmeQ1N5JEBYBo3L3+9Z+ujNQi6C4h4vZNAR5T9/dmUgHegraaNib
tgxSZ8RLJVHfRpTd3zj9/xMA+FVTq7IAtQw9iLDf8+3OGHZIPVycGIvLRw04JS3rxT2hZN+fcvJ3
Nnka46xcD+JrGGQuDP+PPcHlgWOEj6ZgTp6vuZj4PhyAVRUQG6Z9qeWuhabxP+0baBSuG7D8WOTW
Sos/NhpUhQtRTjXuDdQ7qOeGlxB8MAg1vPz+rv2c/6MpDzlhFEG8QdeHEX3f07lPOtvBtb+XhkEe
D89QvSd9XF9xD0pdIYb+tjMuCFBh2QmKef2H9tde8WNmgvZ9H9NWCGgedSt/bN+UtGMOLP77WBK9
CRucYNirD78/yfUk3jeCQsh4tLazTpHvYX/YByYzJd6wRw0SdxcppioUQvMhH/RQOMYaT6fLnOhN
O8hh+/umf9V/UAkSDyNNMGehlM+P55cEVMOC4Q/QRHOz6fwAZv2aGFQjIRC2pX7JgtSwqdj8vlkU
IPx59K+le3CykJyiKND7vHIEiVGXSz/sUU9tWGF7R20qR3mbSGHWCQou7n1HFgdHwJbgjw6EnqOP
W1Brd2fg6d5V3TA8ecz6blaB9M2HKbrzArkEsDprdZ0MYbVti8HJ/QkQjbsUxUPleDNLIznXj4aD
RYzqqD4iG4Hive0+yxi+lTgeN6J1l/2MiocB8hoQ93gwXc5JxE6i60zKe6i9UIKwPYbDXKP0loiO
TmzDT6iO2IB/BTt8cnoSHkW5hk0OGTeMBAt0e3JGR9WTAAvD5+sZPOSHCkFoDpcaYu+oB2Eqo0NR
SX8Tkx5VVyIrd9QbrylIoA8ASumdKmZ3R+YI8jx/qK+ohJgaFSroduSYQyMoT0+xw+WmhsEInLZe
7v1owk6gAb2OgGZtWgvjdrqY0T0VhY+lEAXUsrKd2V1RL+o1maS5W1CxYMzCQqMbLDXaq+xX1YTF
M+vAP+cyEfZDCHOcn6PUw9dhgHIO1nQ6fSMrApyBi5+eEq+K2VaHE71bFpQNi9YLHFD31JrAA8o+
ScSOJghz2RXTtQgLHzkrLVEcIGjA7+D4eJYEU5TNoibnuqRfp5FQlOWc5r9qqz9Q631NmiT4pL0A
lpOZVM8TVABXDkQ24JcYBlKj6Fc7tQOqJ6Ie0b7uMWPUosNNCAo7Pc0O9geXXJfVOuIHmQTjU7V2
faH76ChRFvIELXCx8YPB3UEcwO6giKivStTGzJOhG7bKg0u/BdjDUyw4JSQWptjEKIlTZ1bEJZx1
1NtbF9lO7VnQZH097ZSMOQrs1csDTKvzA7g1bDwkIzpGXAV3okT9BUcU/BBj7oVYFJ79BWTCTZzg
csJd4Ba5HDov9xA2nSeFOntXtRfKLRi+qk91X7lFNg+Few9+qLwzJYoS1g3kEWmnquDGE3AYsLJ0
dki9ii9FFPgJegkpzp5K2iLjLIrmFFpLZOtFQW+gc4CzqzSwPFhUnTLd0F/3JHLvXWmXqzDpwtuC
+CgM0DH/NnJlea0ohLeyt3dThAQq08Hi7GfWh95VP6DU2zxroZGLsgJKkRku2A5GjdQnM9mBoYm/
0ZrH30hZTNlIRnUcIjf5wlCfegMXJXXTBA8x25BxStKiTdbrUaD2XO5a/ZdAda06Q5k6sWFl5+zd
0TV7Cej8WsA4/ehobjeFid0FjaHmATBIFHJUVD3HXrF8boqA3Tmyd/ZLBQIkp7MGoBJVi59KYO6v
LlT/h17O8jxDdvMCT2hzaqDfvNGu9R9FMiGbHMeYbHTvBkflleYW8Lvdlh1KWEBQ1rwYFqi7wZj/
y9x5NLfNdG36r0zNHlPIYTEbRlCicrK1QUmWH+TUyPj13wXYry1RLHGedzVVNosAQbYANLpPn3OH
/rqPgvqyr0rqMb01XFSlY5zHBYJUCqpXy2KozbsCZchVPQ6jW3aS3S4N2Jnkm5Rp8EpUD13AUQYb
NcooS5E3haUa2lq+ab1O/kcPzTpdBGgq3pWijd6M0axcpWUQiqW02tI1KLqZjrEphqJCbAU10FVV
hBWwnkBfN7JeniedOUYLpAKD+1FNQdT5bcJvGl5griLH8paqlY1n/LX+vark49kQD+U5aqdT5swL
y2VkZjI4jDRydsCvjU1OrmNl6b6zMypnkt/p83Uh+9JWBHFIAdPU6BO2Fo0bFgj1Gsqi2EmCpPAi
KO1h4wWeRPqu8UidA9VYtl7NdehzAhw1I0OREQS8wrStGcba+CbJdXsbRDLrdUaB5zB0xnXeWpZb
qxF0bzlDzswHyaWCS9l2eQgm2Qbl/FLFufJaW1k1LBKIRf9UrFMfBwBUVw5ybWfz4WpmGndpoIvd
0PspnETD6q4oEvRXlT2QX7HjfEBmiDvPfaSIrPipQPmQJsOxiAkdKh2E3oAeKiiTWn6N47p6gqkC
xJqUv1joQpPWYWgOF1nhR0uYbDAwst77HulB/tiGabqtHYhHhjF6a5hcMnO1nC67UnbggEH9MPPm
hSpOvbMtVKYXfhMZK9J98jS9xwyeop30WLh8WWBIa6E4IQkoxFgU4PMQxZS8d3PJgY1pFwo4AVUD
GSXbbXoWVQpUbSs3IQEApxtdtPb4g+XeHBFaic07pa/kb3XVjjehXnHritQOl0ZhZ8QzJmDKsWho
Now776wfgccpommXORJ290Vodh2Cd9x6G8G7fW5pYtdQw3pzFI6Ok8i8S4VpnHsgSreIb1crtQQD
xtMv2VsWomKnFVL82Dmhs82y0rxDZ01aG7pwILLVUFxjh+TkNNlV4LcAE1r9dWda8L+UFvkeB4QC
GLv+WhOD/qKkZbLOCjq46U11dnr0khRsvU51OfsZMYfv1Equ7qvYHB/pSP61GUg+edXGucsiAJjU
051tKIoMBTSqvDVrUWrQoertky4jFK/SjJSnJ/XXkB/Hm1GS258tiK6H1Cq8JTXpSFnZpDV+3ae4
7hFRk/lje8QCNrJeKJcGgLJ734sZZLR4OIuQUl5LRh9+z5rKBqTZ9htJbownrRlA/QtJfyJhNlwy
U5mboAyk1RCGErLWeuCi+JJfjPDqb/MAiWlVZOlailHtma96bSDbm1e2faXG8kbOMpghoorODZEr
FK2CfJk16CrmdMRNb+TyuQUMdZ05Ub1Lh1pbF2VKeULIOg+x5QxnjTqgV2NPasNpADJv7sujrYw3
JINJ+pCdOB/tsIfzknnrFBwqWg11i/SSgYCTXEbpzhx685vjee229mRY/eitqCvUwrn9YzlexFU+
XijQyZZ+B4hlKQ9xwBCoAPqUwlcRD/0lg8KwUwsvu7LEOK7C3Gj8xVAVZLX73DDQ0e6i9dgAIbGU
2NknDrXoJrYilAQDadNoanymA/U/j7qxv1asTlp7ouivSqti6rYCZBRhUUggLMfUilcq4uwhTPPA
WTM3tTtH+KTcPb0qLjro1ND6rCy/R2Y82zQMOMRAmVWdK7paX5U+3CHRmBCIgmS8GDoFhRzPRAxM
VaRhUcaZdF/Jci6WdtoSMesUYZOWYUNGSFAsagMQ7QihLyL5R1GqLNpsWytZ8ig3dKe0GAmrnVB5
lX19uNDTslrpXSe/DpRhEdAMcw2gSeWdBRUPZqgY6tnYd+ONiC3rzOx0GLEU23foOMOpBg5AYjd1
zLZf1G3OSJdV2ngjmz3PvKQlwExQHe/vdan0Qad4QbtvaimCpx3r15GmQCLPRwjplRLp21DWxl1k
eyZ51nA7nREsSCpCiIcHl8oYqtWyCdM7tQdMBP0uW6NOJm1Z29cIEhqD+jyQNQcSk5V3WqsNEOFD
CEtee90UgwVOpQRmHEk/7bK2yEBn37QmURYAwr09p4HiiJwzchp+JTa2LTropEi8e16IODZxybkO
wKYhMy1bayLE4KwYIebVwXCtFoiOxZWZ/iBV+aMajaterbSN2nfpFLeVOzuw1AWcxfsuD8alsCXf
ZbTaciHapSJPJB+P5Z0T29+kTBPLOoKKtABa461sdAQWsQZIRrZraZcZ6NsnYHmhCoEtIapSTZ0R
O7voC++iyAJ/Gbd+hltBAnI01xBeHiFOP/tNa7hxryTjYmh6GCf2mN8VuomEU+LLZQXEIziHH1lc
I4VafJP8GAwa/MXvlVQ0P+AZm3eWIvR+haJ9vGuQ/oBl5MRb+HeNKwWx0a9yv9SvdVuM15FvirvC
D+N1mzbWgP69oKY9miboYuEtPREE28QZo01bxmTjIEzCEVSGZqHU5StSFuk5qk+aO8aJ4QjovOCt
io3dACo+r7JXwnvle89y/EJxmlpeCtXIb9oyAsICFK679sYh39UDyNUIeYRNbaOBrqZI4i9iVD9A
rwvu4qr3jFc90Eu0pINxuNKVOrrJjDrfoHAvvpuC+GrRI5Z6OZC3RoY0sM5iPcyevAEJL8StGu1R
nmZIUwGIIgd24CIN0JwHoa1fBGlVP2U1hf++LruzxPDb804a4h+1HnkBql/cXLwxvOvWKtK3tLIw
czAV/aWqolzlESmsM4WS5x5nDbIrEgvsxdBmOmvdSm/Wg1TrD1pmpevYMxT4tG0bXObS8DNuLfub
mlvZmho+GmB+Mm6QK4qWUQsjihhvZCoMUmD8jdR3K3MQjGRRErlRgXRWYVoyt5fZ9mxgVbHKAw3+
smKv/KrAbCFM76UkREoaqVSfUX5BztZeISfNolgpntBnpOJgJmQvZN0qG3gWTr0FIYZAc5zm+xpu
4E4Ij1Bq7aeD5yOAg6BcI7la1Ul4BEB0kH4OdQLCvhPGTmlM+7FGlgImV2PD0SfPr0qh95BoUr1n
UkyuCRUj5Be0/CFCm+hb0RS9tS0kY1AWIfT7eNvmhmcAjyek0aU6u8H5DUR8lYf9cywmXblGdNFZ
qzY//c6mLExmd987qN5oRLY/skJGpN4DhG9K8eUI7QtNHE1KoK1Z5bLjVu3jtuhwxSiL+pJEoH8Z
EQwtIj2JqrVtg/gRvuktKxGptzz/b3UmTwDoGpuExsIAA2WOEUmSqrmOZZIMOqBkkAmVxsRlKWvE
xrybCh20V9Jgz3pUdc/60N+NjYogiGUG7UrKOmUblSMjeyFpyLw2yR2wAbwFgqAUt4acVOnSM6uN
GTTyZmxb8Nz0eFeyc30bBKa1V2NzYHARjbULUoe1aaT6r8ZgINDBSLhAGxhGnt9b9yx1mE98B25e
aqHH6ztPOvTRc7lQ1C2/oq7Kvqzv9FB/g10trlqSWq/+6LWIhHQwrSttiC4cZ+y2rQCf5+S2vS39
qBfkV7gommc9WW2g34dtLjZRE/LAUoVadBkx1RCYzsaQjC1C8+o1a5BHBuT4qi9G86wszQokY22u
iyTzXnInHpeJ6GzShFoET90bM2DbrGJUQXTbwxVaok2Z3WZjBW5Tlcg3p/Wutof0xgsl89oqZSxa
YIlfIgqq/aP4qH3kUYcmfBP6Z14WNFeZ0Qd7ypTGnV5ETuYvh9GTmu9RJi28IK62KcPtGh2gYjXW
vXzjeQ3S8F3RLHNKqPi9aMldzYg7EY5QundaeSuS5t5vAJP0lmyeaX4O5qETz4GTWW7kB8xYBIJn
DKSSm2pOuyeUs0CHpv4lOvAx8W+e/dPUSFpT4itetTIqvlc4XGCi4ZdB/JrLUSSfK9Tez+3Oi1Zk
Szo6W6XeN6oER1dyVMO5DBPhq8s8K8se0em8gFeQkUZGdUw4l6D0kvssRd85RR8BHYkKvXxSWPfY
HfxE6xpe0EioIkpNnMlj98MyWDUYCRJNBFUsksoWKxgljnZp6ChrlhOupKrRGc+/8c1KzUcMZgZA
H7nvEhUmK9IdPyo1bFa4U3hL0JfX6tB1btMjh8ESBJ+avSHkG2Iok8wZaSKpsZUfupN053puaGuz
1EikxHBgfXT+W0fy/glMzbg2EGy6qXrnn7LXpUfUZKsHVbXQUDaqvAxBKvceICRMIRAxzrcAvJq1
GpbZyoR1srDxJML0+k/57Ei96HMWFIVbHd0K7CQseIgTYupdJUerHDOfJJFdq4yAnKbtg+mw7vdN
VreIe/03mXs4i7BKsW2CLHeAifDxylAke6C5qjbuS7XcsgLo16VnySfKLcqUOf6U1J7wQoThVFwO
0YJo4P1OapsjVJBqTtIPXvPW1yTppQpFTPJK8ta0R/kl8KYVJdjQ/yJ7j5mUCRER7AXg/Y9XN7a0
eux8Wbia5es3RpOT0vPJk359D4+Ve7iFUw5bpvA5Z7rf3UO99/RGT6nBzOWQNvLIRzpDv1D0qDhR
eTlWjtDlidKKnxQlxulPeddU3KPsOSQdlaWuRDepy59NO3/++nROtXFQ3QnRT8enhD6iqDWyAWKr
2+nN100c7Rz0P4A5dEXjE5TUQeegE2ot3IIJ7MJv4FureUa2vO3Cb4FEqaWEOXflC3KthebLO4T4
T5V2Pj96EDAwTYKBC+HjE7BNN4pGQ9KmdH1FJIs6r00odnG5T6QIB5nCyVZfn/Tn60p7gPYcBlMV
NcCDZ68ktrKHQivdNOsZpczhxgoU68R48rkvatTQDcytTFsFM3vQiOMr9SjipHTDGnxOVQDDyIt2
b0UkNL8+nSMtcRK2gV64YoBGPOgmDgKl4zDYucvQBgRNqs61wbovRPT4dTtHbhPYW1UGmTqViWeh
8Hdd3izSWIMHmbtjKK9F8iIB/43ibIn72Anctvq52Kh9aOpguGChaqLGSFNN65C9y3QfaSMLlkDv
tGjnttn4MBgUpg2SoAgT6qT4ZFF6303iVpAyar2OKAFt1Yq1NJBhsmCpPsZnhh0h+6b10s7vgvHC
SwgGQdijdOiTMia4quE84F5xZrVJf9nlaCJnQzPpYpN2WHQ4a504Uf0zVo1SJsl9aCdwrwGOfxxG
AExLmpM1XNMqqJ+cNJMvlda+HUwzfEnHxjprkoQiSuJ9F33sbyzYhBSuzJ1pwkIyKM8oZRGDd32A
XpgtazNYZnl6W3Q2AHdWlyBEy3UVdyQdQs1aeAJlOwScUW4XrWqdSZEEZEjPdeBNY7eqa1td0g7y
GoFk7WMdLEOEiPeyZ7xeOTj9jJbfr3RmH4erpUoEj4APXy2vy05MWkf6mupQjATBgt+Wak3V0nd9
zQN8Rxl24LpEUrVvcSTZcdd7F/WaKF/0nta5X3fuz5VfTVMtAJw61BAI8wePa4nsSNsVae46dq3v
SLqk69IX9d7Uinrr2X69R7JPvtdD5xRg8cjjS1kbJxYVLM5n8AUAuFYKGjNzWesO31oYNTgXFco9
GPHo578+Saq8jEYsePh/WEOnOELQCS/bBaNLarRVyOSTDq5WUpSJnVnFob2sqLJBPlXJ3H3d+JHz
JK7CkEY2gEh8wrZbwBRZe2aA+CEYbcsuu/d7n3pvNIh/HQZgRMPzZIEwApx76FjAQhDBOCVKXNW2
nwZ4TSvV7hueIk37192UcAPAFMAoYBiffG+KKs+hFTQJxcWmW40m2Rctuuo6BBlZfb792wuoyxon
hqyNQinpcNrC2KmAZ19yWkaqufCLspxCAondKtHi6sQ1/PwA0hihDaGBQVXrcPoqKRAHJqos7ijp
94EmPaGg8xb12r3fmSdikOlZ/hif0hT4HCgPKtPLIYQ61YJwgAcYu5Odi0bCxMmNZGElLd4PWXtG
ruJUNHq8RfyUgLFND93h9KIXlp1PLZZKexbjS5YPyr0m4nLRoMO3gBq4//e3jsBbm6MOWpyu9rvh
zKhYd9RYWrpS05wNSevqOpR8Uz7RzOfARpeRQrF0DUs8Lub0+btmkGUAcMtPu62kSveSlcHs7pkR
vz6Zz0MlrSgywQYwa5O48WMrvaT2WRQpsSs0lrUs95ZJ1PxjZeZNVNZU1exxqQ35CVi3+nmmpFUG
DsC4oHHNQ3YVlm21A/4lxpFyIBWGhypzXYGaYA/DcY3aEcSnwUlU1B10DF2t0SnIfcvWtu5Lfweh
PNl0hEXjYJS3ThPHK79AUGkOC/DFNM7BxpgPjtqZrl9Xxom//uiNsZ1p8YNDln54Y6hLBgnpzcQl
RZWto8GJIE2Q7Pj6xnweYblE4CrB1sF7+xRypnrJNOLniYtvZLLAxdGVY+XetupTUcuRB9aAjgWq
EgYha9iPHcCwEowBwSi7KhwcqtkeAHUTBbqvz+bYCGQSAtgq7D1QXwedeYxktfcbKQZBUEWL1mKa
6o2mXldV8tpG+r+PolkzAhNlyoDMIR+uUO06NGHW8oiiwvk2XTsRmjep8J6+PqtjD4/N024ByWVh
cNiN+yrOlDHn4UGX0L6OB4U8u2e8kXHNN8I37B8dzpU7UCzVianq2Jg3UeaJq4EMflr0kD+RA01v
Y0jR6lWdSS9j5G+K6LGIxjuG6xOtHevwLHsg9cOhtz+hBRPO0TIxgnSxQIu3Kf7VN50aSauvL+ZM
4DycOiZup8p0BJntcMHvNGrfGOTdcMzt5McwkPONBOIYM2StxZiosrqHSLFztHjq9qocsvjSSCwN
ehrArhH5RqpL6MkopYftbGdTlG2a6NTqVjl65S1W2DyZmkH88/FxEegKGl2aMtv0OrnCunxRaidf
Ai2pdqFlPzU92QmMoMlkZlr4GKMNuPOc/DmgrIvUZ31WdKm+I4uEAS2mHAsn4Dy+vpBHnjUKW4Sg
FgJOU3z48U9MLP6GsCfc7rLxrcAObiMXIKq8hCL28PJ1W0cuhzIDDXFSBil7GMaoyiDLul0T2nvK
m0zCAYNe+aUaksxFngjXVsOsT0QYRx46BZtzk4iGGesTvrkVKM5gDsvpRca3IPSlpUrpnmSmGBea
OpQPpUB0iZJs6/77c4WghA4XkY2CVuzH66pLiEoJu8pd1mqXpdmhkC+SG2DJ/gLl+MfBxoX56xaP
3UlCNtIASFM7DGUfW+RZ6epKLxGukGGYDApkvCzT6puudFI3RZ3pRHtH5hxOkBhKY2IjWJz+nnch
B4wdPQhzLm3f+kC4ddGt5BLlHg1Y3H/TlCM7GoRuJNoOJ9HC0sM6zViiKU6eXRtJiSuHVZvnYaMo
J4avY31U44GaeAgT5Fn9eFYtuJhsJDMA4bi5b4L8p2GU90nF/Qv98sZusvpfL44YwCBdwPxVwZEf
PoBKT8Idt2J4pOoI0MfqbkUjVgV5gBMNHRmYwRbLhoa6CXplznQ/392vAvYd1VSWgCiWPPl9v0UY
9v7rLjgryx2Myh/aOOgTjhTFkT4R8ED1KqiGoMtfGZVxqzZQsb0EY7LQl6GrdaJYVWbkP+SdsEAM
ULBpbPScOqUBEpVhLJnrPTAYTVHwDhgSN9RqgeCGHtyojt+j549WLP5Z6D9XIDRY3Q4IyPneLjBs
0Npy318bigCwhwqrgqRrCuIiU6p4g7GZ2Mpt6TksoHr/KkpkosM8xBUhDsUVwhDBVhHVsMMgpr1s
tSC9aCXRuqjv3od5jN+JLMcbPNEo/AeghVwQSuki78Zi7TWBAWIw7va5roXLLoyazdeX91jfZBaH
/A+FgjrFQd9Ei6qsB5O+CVbwpezrFzsornSMr7U0X3uTR/DX7R17wom5CfZI34OMP2jPCIasRBsm
c+sSKRPGsU6Nd12dnQheP6f8dHKlIPyJTUjTOQfN6H0caKJ3Mhck6U1RhOj5dvaPMsY/0L+gKr1s
DPXZF9mJJZN2vF2ytFxRFteHAZlTpGVadAY5ESRRvgW9DEtI6NINaHcZI7/EYY1TGqmHa0ZbrpIM
pJDUZAzkJW6BBlBfA1HjnSY30kbBH2DpgQ6jwxVbiB+UsZzo1VBaFuo9eKDYGv2VUysmuRdrXPmK
d6fGerW0R6NcxHU0WQCOhY9MMkKFdVL8BPiNEJCdjNui78oNjC72p6OxDKo6WluSpT6WmnHqVhy7
47AdkV6Cj8ANmS7ZuzEilCsjzfDOceX6ZYD3shg6eRsr2K5+3bOOjUXv2jkMjNqiTZPc6TLXNhIZ
7RmzWaZBsP66kWMToqlBZzdU6m3mIaNdLtUCir6ANd/k2M0Z2YLF+FMeowAcVMMJ0tnRxiZdTwJf
2G2HiwhTMBhlCc+KFJgpK9FxiwkLmkZAELQ6PHH5jg0EJml/Zgsoe5+C32QYNDMCSoGxpUCQEpK4
4g1PeSJ+1iHkrcA8cSU/yXvaaIZarJJYwMKlsg6JIiMGH1xf4rSoTxCxH1XlzB5Ft1PJxa9yTQpc
vUBipS8c7TZEktsdfJDNfh5mF7ZvY3KMNNGDBS8AjLbnY+359Z0+1m25zxppJPK3zuHA2PVehbEy
YU5XFj81x38M1PYu0Sgm/xftWDYrRZa/E2/m4+NRtUjeofAAJ7hKsMNK6pdskLpV3ogTE+mxsJXk
FOw1xCUc/n1sSOscYNwAsNwa4HhQgXPrshuRG2eRrVwleXmfJs6JRMWxDvyuycOANRr1BKCOnLpS
128RU/7p6AkIVxPDz/bEmkM71n9ZkU4UfYuK8OHjD3ddL8beShlm1OG5Dop/uhARszZR7CXpW38p
FRJex4zI67CcAMeSMsGzBMgfp62edJIqSIrZlduowJahtkA2CGpx549OvrKzJFmmXmVvequzH22D
UXNhZmg0pFLVr8Z4Sm3m6j9yp4Jpz+1VX8jPUd5cwkks1jUhX4jW5CIdNDQy00G9K0BeMtmrxone
dOwqOBNTlxQH/fawOp8kRVVhr0vkV4y7ESewRS3rT0ZhnJMzfapDFDC+7r7HbvFEz4AxaJFsPbzs
RaT4Q0kw5IYlzhtt0SCSO3tr4GuUwLyfgKlft3jkFJnXJ7YxiiKfxZUdc7DTWsVRNMYxfR2IwbzI
AiK0Icqrp0goowsO6fXrNme8xkEQCvZG5aLyiLK0PVh6+RLquaadpK6JLuYyQE3zTg+UdomnhHEe
YE3yWKjw2yMdyNaMU7YDBDhRv6zXNViirdR1QGZP/FFHkpigEsj6TKO29Wnt6/fGWHgtT3Q1Iuo7
aL6+AZWmbSpPVFtUnLUFPQX4lJGsHV8Ey4GaDPBrXVl9/YdMptSHOfeJFw4cAylFCm3qx6FFBhph
pnWYwltGzngxg5tDLRlvAFhinMTtsnZ1BCQRngVeLAlJZEVKqaOGImivO62TN/jRyN8CncBbrUf5
G2Fxtg06uhS0iXgDssfYgsv9OYDIZMhu17o5iYppEopnUla7gVlaqJY11sr2z9U81u5ivJWveGxh
ogw8CE+B3ThYJlvf0WKOTyzMj50/FTA46ChKcV2nh+RdiEO6LULVQ+P8k7i/C+Dnur3Zh0+hIgWb
r6/1saZAX4I1gI3OtDFFQe+aouhUluk0LTm5FqyK0p4oPX0RnzlB4j993dZ83w57/ZT9RfabLCN8
7o+NZZKZIA4ZsjhoDRRfawrGMD4QG98iF9auMitRzpVc9q7rXu0uVQxBbtQaqTtdS4ptkcliN/9B
/0q/4SL8IfIq/6ee/eN/5MUgQnxcZvmAv1v3OeDT9MtD/v9Tzf+Rs9QXw+1PP8yz92IMc+3lD/zs
k0zqQxbWP9/+1139Uv+sPn3vnYSDNdWinSljO+s0/FLMVyz1/+iOjqInZUc050wCg9/yqOimgiJg
BUXqdRJB/Y98g2IjB0FyAQkeFaoeFct/I9+gzeoJf/sZgS2/LqPcQM3cJCFzSKyHvSgypYuNn6D7
LoxM1h76MlHBDYwob7am+tDpJYk9CJXb+VPZlpRfn8Js0X59CrLh96fHvjv/1Hzwse8qzkvoA0rw
oTuczy82ZlO4kf/Zdnq4cNb0crAv8uGx/z4QbIGZ1cAK9FHs/74khfN+M9QxWsmpPJWO9oRIQbpH
0JbwZNokqSyjZxlYW7Ba+pNq1W9xVndXfj8iBROs0TmINmgeDc9GUaKVozhPJMo2BqBtFHaQeNJX
iTd658NQeufzO7NwvPOM8VlAsueTeTv2EMts22gRD7K/1tGJXiCwGfkwEkblvE8Uq4RCYSugStlm
JXUl5Z78WiB4zjSrZ/toDPI91Px8H0xs4kQuMDz8+MG8Ob9MnOp9XMRSNdOr94UL+CPez5/B7JfW
foBTGjjRdtNro30ZVaKFYunZl8H0buwBFgrHwJZb2eaVVj060LCv6ySPt7EUgN8o2vyS5V+OoU3M
i1UOqMVlKGDVnQ/mXE+BvBclKv9aXV8qfj1e+oWk3ylIHeD14vkb0QvjDn5pd8ES46FMU28lB7LR
3sZxhE8e9T/mrVtW8PUt59G6WYgS0bxvfpmelYUTRv5u3jRH1b/96kvzDyVG64LGzXcdSlus+8Nm
OO/s+P3LvK9QLVzH/nww72MZ+PD7ntva5RBRAcYb7EpoYXDneeCpK8BdS6GbwV0PQnPRoma4itSu
3iLIpp2TX27OCqsjBaWU4aXRR+Y6gzRyq/a2tjRY9jzFCUTUDnzUeYEXzypXe9BZAOMf53ck3X6/
I5US/tr39x3VItWNElaMCvLeS8XKjK0TkMpazttd1hpbP3V8t4UXgiNsgPQtNOw7q4+JW0ULcq+X
7duiItuMkUX0FvTdmnRR+lx7g7IKdOyiADN6e1Sx9JVXD94mb+CMwTj3lcUEDlzQ6XO402qOrVaQ
X8qE+ZfD9FJaHSYA0Lw38wfCHgKF54ZPpKCGdlYWP6heXJRe8qxGaRcsC6eUoGclz1kGFwNm4yid
aQ34zFLnhP5sikwXN9W4UzQYLiOy6uVCj3XlPMqS2F8BD6/XGh4Tv3b++hys9CsoOMh6qRGu80BC
lg3/UXtrSD+QI+8vYsvTLtMetmNkJeNjm+BnLpehDywPBBEu6bD/sOKEL+iMRv/rJcN/vXfC93v8
Hou6Eus0eI/D9cTT7nW0E2HhhTf4SagLdRDpj7Dz3T5q+iejEpcW/CX0y7zz+YVRzzs3pnFk3oQ5
zGDyd5sbeAUYP1xYAnusulXSi0Do1orpZvzmY0FnVqr5hkHhnT4a4RPkbawYDS/a56NIL0LQsL8O
BYa3j/Q0PxXEHMTuukmSX0WeaKr64mGiHuKU4K+HADEC+2cMc2oHswlPARVLxjNpsv+uY4K3xfz2
cPvw0Hfbn94efrdCiHmJhYM+yQTKD03pY5Uw9FdpGEZkqJdeOjE4cpQFkuk2zy+KOeJnJaXxPkvA
Ds63X4Wrs5jf2tM3eiy7EKHjuL9f+/ONv/sN8v7aYv7G6TbKTFyUWZfdDaTLF1WbdzehKsQeTVQE
As26ePHjFjVrzX9MHSnc6baXYm1qFy+IX4Q+PoJpDhcrzG3XTOLqUZLSXRpBSx7rO9yEs2vJrI1b
uEkgw63m22AYgQthTF8rQP6/ZW0JnlJUwVVqVL4rfKzrFKGkYPaH4Ln1qmGZynK/bzN7uEvj8hp5
5eC5svtgLSPTuStDI3saG3k572+cCEXtOoLal8bBs1JfkZK3vnlAgty2Efp63u23OuuRInzwweed
14A5V17nh88aiognQmh7Wvu8j20ciqCMeIBoJm0quuLHGHqMKMyashm+gXHR4nDJ1BXhUvqsw6tY
dgMqIGbhabfNaDOV58MzVHhzKYEa2Y/VoN0GvvQ08MBulC6PVgMSEnuhyfE+LcTvd/M+yU6v42z0
3YP987F9Y/bVYj7u78eRWV4LTXDFj/zcvE+uoi3OFDeYSudrvMi7vVynxj4WeCOm+eh/q00onNPD
DRfruqTM9jQfqgb670PbEV+9P4fmVmK9QaFFezBVnkxvyNdKgVmdCGpfh0+qS2ORXVN7RwQo2nSR
HkFg4p2c6DFiBU3w+93HTw+Pk/pw08fYpM/f/ftpble4p4lGX9qZI++lYXz/4hTKLtJMBAo+7v97
bExpaD9vmgactz7FlyjGDgP2yOefm/cZeXaldknvzl+df3jef/i11JFvpVjtVvhLbDDaG+6ZPKMl
xlfim4nVEBaWdvfqF6D2Yx+SYxRDJw6lBu1urClqeJS3WASJpWRkD5iaRFdqIKsPf7ZGx9cewrB8
UNs0ulKmremzeUtlpvp75P/T90AfvfuVv+35tDBvfWxh3po++9j6fKSRJRaIfDz5IiUMLuzC11EW
UbENRlXiYt43v/v7Es8f+Im+NBWkK/9+cHBw0HveiTX+DBJ+9yCzdpqWwaxPoGuyKD5M1OJKIKHE
r0lvYSTf1aOwb2wrii6q2GuX8xNNSPCjyTT7htAnvID++nu/zf7qz/52DKHWl+Qop+N7K3TeHT/v
13zrR+K9hMK5depkbHBOSZW996eb/Xo37UPstlxHISxhBzgxB06dd/54fpl72/xuPpDZEakKTecX
552/ftxWsAkuRzweMTLS78okBunWOtl5OQXFaa5hSy+jBD9vypmd3NQ4Ts5b+XSE5vkFqvBpfh4a
zyN+RrZHSizBCeuqU7tiWaND+aM0gmWEFsNzSpi8/nuEabx5xlmF9/KO/Bb1KsUkyPq7XWgnooEZ
rZsng59nu7f/+7/16S5Oi11K4yQ07E9WHEUz5NgeaPYb1s748y0MpcSoaFpF5so2gTZ3P2/EsdsZ
xSxikd9h0Num1rlXRf6FaQqiwj+bhSfzB0ed9+tTJ7TEjeMPK5n5xhhLdY+xpu9WhazuYXT7rjbt
m9/N+/5+mhfepLfzn+Pmd13Y3SrZGO47Cw8tyBT9pi5FdRVje/XrZf4AYkHPovA/++ZDRibZ5fxB
YSS9gVUY3wOb+/tn5qPnA514cE7kJc2PGdrpGoMUYX1IxmiG2x+kw3yjDSW5D7Q3I6txBAhDZd/8
eTGrkJ46b9f/Q9l5NbeNNF//E6EKOdwyipkireQb1MprI+eMT///Yeg1Ze2+j+u9mUL3NGDJIgcz
3afPqXV2h1QoqWahdT+FCFeR8oeJYelZTiLERwkZ+2NUxbNQ86uDPjT6UZ0G4Q/oyV06g6IjfPLb
hJjtHTqASjVY1o0j1ZtshPP6KGdtuAjU5LXoA2VjZEZ1QvOxOsEmW50mf6abw8MtFuhBdNKbaNfq
rYrAbuacLSvYlV2uPUHSYZ+nuQJxvvtcNVm63n3J+FwuM1UqNlWXhztxFXbDz6v419V99n7ldTCY
RSrAgj/sR0Qu8vcvwFQf0U2YjB3SQZ97RHwL/aJwkFFJrWmV1ZdW7qwgtpcOsQ3nntS3G2HdXJYC
izEMhMOkkubM45s9RYt5tDaHbWdBm5Pa0kFLfKNdD0724TFiQsQGpNYX8BKh+Uwz0TzMRunNUNNL
lpcKjft7b6jRpys97dxD8fC1g8t5HtNXfZX9sV+mmeQeilwONwigwrlg+toh4qW5VLqwvKI7F0It
5ntfpyf6kTWpzu9114suyMrR6SblGr3ERfINqAX88d3wGrQU4ZFH67YK3UFnERGXZneMwzCc1eLj
On08e72R95b4zHYF7TKG5qGZ/WvmHpiptLdqXpvO006rHp0+m8VF71/1AuFatWtUxFPsaiV8vyJA
E0cLpXcvxXR+NEY/Xam0QC+qyRS+ILaSVeGw97PEidP7Zaec1B5FoPABDgsXIyqNUB0wcX9WIg6u
KbB3aIHrLTwZywJds4nTl/PwdGWpSYaaCZl6pfCWn/wiQkxOd4rQ+03GdGc53fnrsSJC+EWYGvS3
xwrXp9t/fywkUn94Z9vTSvPbh92YOnDJlAPzY8n/XMStzYAWYxRPvkVDuqCiZGaoiBSc0GWO6WCR
k50wC8NVZkYZjots5EwIAxfTnwJD+vxhrZvuRpKFoH4KEpH3cPFIYYpH2rlxilUtWQVhPRwDXcvV
We3GzTHfCc/YacMxEm4rD92V103kl7zUVTRDuUPMk7VtZhaVhfWoBMPxNv3zKQpZJEgvEmOZeUtI
yWD4btHf2ythViRonXMphkqK3V3iLYUhd3q5/xB8DxumGZ/qw06Kl0Ge8zjhul26DWqNNfyVqKjF
2aFK02GVs2efWeTeDsInBoPMQj8Tl3Zn7XMZPhkT+bqfvnugD8Ha7QnC5+SG8wdsuaJr//oEgJzg
+MX5nxXqX5hJDyoSw8lr6T2i9lWTu4D+prSLhZI1/UK8I+7vErt1+qP9VTgCmLq0mXinDIlWQDQ/
/owXPnHnGIz9sf3GSjI9dXpL3Z71+/Nv/2gQWj8s/qRRn1SPsBNWj6118aFlO9/2DNPGgSP43QNL
d3TOw70+KUvxd3lESsG4OlLrLSp67Nae6xjXdDTDHdihCe/DbK/0xnW6QXdZB4SL5Cs3dFDBUBhe
i72N5ERweBi0eArTS6D0gEEwe5CnbZDv/jMrMu/3WZF5F7PyFPzpXiWS06cs6ZLNmPc/3EFNzr7s
p7dB8tq/IUpTINXEJSaRQGmhOCx/JEqVnlF5Hxc9hSh+E7q6mlWoeYuJwfwb7OhIPYIJAXAtNzur
op5ugPf4WlkS5F++9jqO7sLzigyIVOMveLn417bQ/KsS9ZQ9a+kkXH3QZ2xkc3/RwdK4KRsYSZ26
SVcQSMHEN4naFvBLn6zpKjcg5iGbEm/uE33k6IdCGuci7O4XD2nqtP0wQa4QKLAssdkIXB3Jq7Ig
uxGxmwvz7CxL5rd6sPrXoc1S2KgMNGshIH11m+xkNnZ3iXz/DwuhAHd8XAhpyQahSU+2YlG20T63
PzSda5dyMfbvfUmmX56hQ5/OTL03DuzTHjMQaYDGa/2H1vrOjmaJ9kratnqIrIQ2zckUQ5t/MdOx
uAgD/gQ44yzLXQnTV1LjgCbuo7AaN22vLXR79Cw3O7WV8iO51Z9Zq2GQllnXSTuRw7rlqmLb8Vd+
i9rdPU4TWSyncZeQKS6keCs2YQnSmesIGd2F2Hdlv5sOMpCL2spXlL2MAxRVV5HcF0MeJWevLfOj
sGD7AWIM1mt5qwaEpXmPz5QB2hV2o4jMIqcgrhKzt78UQ7nvpjyN8OtDhHpq7dpfajv/7KeszXYI
yDYQVNlz/7STM6bq6+9/UxMoAn2CE22ATn7z98ySXahVPVRm9o4eG3Q9rltu6qQ5hv0QQQmU+v3B
y8r+IK6yKK02ZlkdOc9VxlYETyZEqOGAusMFzKp1cDJq+Lnj+Nta6pKDFY4mkixJf+XN4szKIEj+
shJUcRpaImmAtGdWG6l/WwNUaqlsHFVyggeS+CkZLnugrsSOpBhl256ZoNjOqRXBfTGum8RV0fdS
o+C7SmVzkU6an+P06rkPJkQke3sa7r42hY1J6b0ZcC1l6bC9qy9Za25SFxpptddetNDPFkOuGxsj
lrSX2rT3rurklyYeuktYuzuWwOg5t06WNUZ7fpRoL67EAPZsqGZhW+8ySCwehK8EGbRUVQ86C3Fs
pvD0BYSNu74ftMXZ/G660yldnLt/xQqXiDAlEL1GW2+qHCnB+zC2OVofgEtgrFEfNM2DdO0+e7Mt
n4KV6Y4bAKL6CembRYMC7EGbLOGqeevs5Lo/CIs15qcfxddgNYRyN7/7RAg1nK8KfHhr+kvr8j3U
QEZ1Nd3gWmpy/MoH7y3RUiiLzGDYTaI0LwoitcKfQS+4GfwwXJKZ89+0rCIXZSrOSU/o21P0+smc
/AAYqFY6vbtO6R6kiDT4E0le0SvDDipn85oiJ/EEL5dIPOmVIgyRMdJh3ZpmhBFPYV77IcwLVkWI
XtD/PhzRNfCvrxRrI33FU+c0Gh2fEZe91qUQRIzae+LzfQG9aO/FIAGzWKGgXc/uPt2vh3amkgi/
xYA1kfd884xfd4nYT6aIN2TUA+KEX8mCWsmXRtgeW4fE6DQMBpqSOjuRu8sMEOUZCjV9KNQMZr0p
zNfAxZhyZc+FT+siZWEgbLSCEbyf532VbJS+cL7AmSkv6TunojuZ+aiXD1Ft+xw7MMMhpR6YIewj
zAYKilMr6wdhRf6YffGM243Ck5jtgxuG1tlzgm+hnKS7xCTp3MCVMhMlsGE6gHzyyZMPWs2PcXef
ZFC5vtXaPt3XaPawM8CHo97svdHuHT1XbQt0CLXNnTp47sEc5XYBYZP8Jo/eRoZY7O/fQ6Hzanb6
FGoUbbsI+r6DvtO3qLxArGZPQyGTzpVlf+4HsX80jSJBQXqaEHZn90cOezrEtWosz4TPgdT1WEpR
PddAsy8/3FdIqrWObXAAhe/HJ22sv45w3z6HKCfu9ITkmDDLvNPXVkTvpjArhNqWGr3061tw7Ppz
NW7LnTA9qXi1DNipTK9UUJQH360Z3xu3oZhoaMaVDtTgkJvKq3iLCRe1uR3n2+BkZY619yL9og8Z
dU5xIIPiWZ7B7dWv7ie1+7FMzKoFCaVP5zXJlbNNrwT21gFsBrtDM4TbItA3YNwT6ARtKoIDXCHT
4CV5RcGQqzGLMlY7Z3F3iSsRJiKEKQa5hiHTdZVqTdUdHVwPbjjVtbRlRivFq5llwwxmErhAO899
doaTb7XBq+wa7m6c2CqEqTqJvoByPtkIM6vTXZsq7gWehze3Mv9Cid1agJHrt46fJU+1H+9KJOm+
Cn8w+eEC+k+/RU59G0jw5olyaG860VKYoiYqqqFi4l42vftAAT7ko7yRKlk7uLIPpTPEqxS9Me+D
88t0ZQNa5kIP1mLWI/cx3KLLQg0PY7Bx80I7hE5YLL1eT5faqNmHnmM4bBxd8UbiYJwHKBXuEE1z
n6AH48seFG96JOnrUI3rVTXK+Vuh6gf6yZqrrfvO7fZxCvt0e9JIC+Fnq6QvjSDcB4UtfYA/aBmM
pDCkaFsBf2AnoJyqUeHvAGhiSK16bozsEu3Gi05W8xT0rmWj2ck2wafYuOgDqVy2IQUs4aOxnwqG
9eQ02W9hqfEadZx8IA2UnEd9uIwk97K54qQo0qpasDK0xr/KTuFOk8WEfUCR6g+IfJEwuO+5DNCN
skI3HMlokuV0kE97sg/wu27gf6IcDfp6USAIjTkiBT0F8DVautEmBXZ16UbK9NpUUu+a6NzSw/Z8
j3AlfaSUhvADH2LQ3iqU+SxK/B6+P77HTebtBw2KbzDTxbabZoUpBq/u3gez9/a+LvvX+/1pZ0Qw
lCowvnZ/wG8LDP7vv+7UG8cL0Qahb/H3/f3XZaOWDI1nQt4m8qfoQnUDMIgl1KrOQfUQZp3yyiK5
LFLKwt/ycktF1plFf9h6MIpuM9mCDx5FCmjypMZfap70m32f19y4OtnlHxrV6M/49GqHhI2Wecfk
72eYBumA338VK5FSOF/a/GvuQtadsHHeyW1A640WKIy3a9M1jB3MnfJc9U19boipW4CYug2lka/D
LohnVK2LNZLc8a2CkE+mzaKyFGdlNzPzdQYl2lKcpM02+zkbtkn26LDGCuCJAKKIq6ZqnkqrCTZ3
/x3D0v0zKeIFmOUe5si0Jo/VJVOhj6fr7CkK+6XVJuOrqsQshkEikZssh1cHduOZQ3L+GKG4LMKk
0WoPKAKrc7FTZVsoryAfhd142ssKnxjEFvZTKeoe/Gkf/Mm8P5kNRnArP90fipzFvtZC++T0NRzR
FJSToHtUpKh70UujgHk9rveOBGuz5KH3LElh8lpp5TGoqMw04pOZerV3gccHxbS8Lk5orPXXTpW3
bLeGV40OpIdqKCn0TKYIo+Wv2+cKEpOZO8DUQQXrfF+EvCF5avNe3t5WIc3M+wctITkhQsRQTyuW
b2ZPTZfJ27v/HiueeVvtJCO7PS/MhmBejX45J7sQXSghKAu4K51l7hjhRQxqEnwdE33YCcvtFPvs
Rq/CEPf4lqtutBqu+bvv03P6NJL/sDeGQeVfXyAITmCEAB1Gz+y/jptRH1WJ6yP3UftqsiWhim6K
7niHvhqSecSpEa5FI60Wwvlf02Kizo23qtLzncgQ1M6pMb32IoyoLKGAd21/LUypb5BWcvvLLTsR
RfL3IrO8fVvaxsOgGAFiSL3RIV3QeAutyFEypBfgoQibl4Az6zILfJBX4+icDL2D+bEZtRc71cOt
8CGO6ZzCQaKI6hZrYY2D3kwgSUBpHaQ/lyHLKhivXUd/tP1xKX6oRCVlhDiFvxRpDncSWAFjMDcz
r7uKiBLaZMg242wjzIK2gW03ZeiEqWixDsV30K1jWgX2OazLNdvco5kPpHuLmgSx4qOYA1UFXK+0
BpsLMVVJ8lcnt/WHwfFG6H89/yEb0nZBzy0c6FbVLkaychcvGtpFP12Fky9zbfUgifOWFSkOm5sA
DETsnw1fpd41DdW0gAs/p/WzsCZCNgAIzs42I+s8Su2bWDqqzBtXbS4lNLN23g5aUnPjp+5jHffV
QWANazWNNr6DVLc5vYvFIEF1G0VWdRDWPUJgFcVdv54hIgKvH2Ya3/jZfV0Ui52qVP6hdv/+5Bam
1ar+gRyjMO5LplgfxRz8lPfFUlwV+qGt7NJEn9Ke5XYY7dH98rcc+EExhUZ3kJUMlJMd9yRq/YD/
VCN8bny9ReKmyP4qkvqM1rH7w6zf23Qwga8o+TID+vl3VStfET1O37wI8ZiUStU2V8mEqJJmHQY1
tA4TsekhgJmUHUP0aEepNi78yScmUvtqIvzKMUyaMidTp2faqt76nlPt03iFou6BT8Gj7fn6t18X
sRfePOE/F9NUrVgnyW+jnSnH9gHi7AbKm5KccGNIJWdInI4C9HZR1G6+SjsreAxCw9jmEABBX1TL
8bzSDW8hyZEDPzG7Olaf8jEcTjFKDQXow/19/bP430AWgzXhtvS1RPvw4Vn0YG26IIq/EP+qwK35
3gS0NbYKVTp41KqtJcP/UpQU/6wEIYkpImuUYFGXZXRImsY60hiNsnZhqRuIjnnp2mis5KQcduU0
CPM+lIW87rTY39xdjRl1a/ZmwfislFWzplKxJGvqH1XKyOeeXd8ZzRCTs/BorVtLl9wZTPQt6gqm
PBfT+hQY9H7IkdGjAl2EazuInRmM9HCSx+UI12ua7uOoRoVaKfnw0Dc/rwxYkAvL+NaPRvo9j7SZ
5YC/hHZ5gM647N8jCRCM2lTuYqCaMbPhSr5mEyEeTUmPcWUX1wzq5KUM09BKTGpBbZ1cyVmJSeHy
FHiKazLJG2FKMpy5hmeQmYFkOCfBFj/FoRYfxiJPF7kBkHpVVDLEfwl1LD+mrjVxerC/ni6FUwzR
NH27Qmk8m+UpVbN7jDBZbs21rffSNnJ91Zr1ehls/SB87bPeOblF4kAbzVWhBtJcjvJhKSa6COZm
t/SkGcdOax65AcsKQkuvqkrJs7de8lZ1d16fVzTnV7MiQaHkeUxlGJYNNbyIwZOeGrdwzxLVgktt
pP1OGcqv93mt1O1lh27fQvhUufrLznpkU1ANHvp1TEPL0Hn5X2himAvav7J90CHKqihDB+8Uu/j/
iMg9WVl1uf6qca6+eCSuNU6HT8IKDe+DNc2x0wArMEVmirS8W9McjAzR94Ts+y7OmvDcAHa8fd8K
9J/XPSns2zlLIMYRjN2hMIHSb54ch1qRng27mpfl2H5xpaq9yEq6ieNMetYhst4XGvIH3RQV5p0F
mbifL8VsHPrVwq9yYOE52A/xaJUOtrNSNx9OdW3XZsgKccYR3/jQ0xCp8aJwhiKZtu9H9dIk1hjz
lwniZQuvMaV4u7qIgUL3sc8zY1m71ckQqdOyorTpBzVVl2lbeXPGA2TMrUoN3EVIEcY7iUO1GqXn
XGtTMMxSdwr9jfDc3fdQXzGSs5iIE6WfQmVLctYtcnf6Q5DJKh1hiGcAC46/V6AClcz9bqFfQ2mn
rp9oxqfXQmnGPepqys6SZn0zZ5MoLW4oLJQLEGxun2TPKrctlJ53PwrL4SEbs/fES7QLL5+5HGvO
F5Eiy2x37gRdfhFW6Fqvk0TdLaGmkr2et02RbcVk69XOggpqvBZmoJn1OgwshE+mp8HhP2wtVbJm
hu1Wq1bJQnLRDkV+tzT2sk5JrLQQUu7c2n/nu/fYKpH3pGu8wHI10VZykBWHiY1/RhpkXZVSAIG7
Rs9dFDdXF3GYdeMPwwPwsfYSj3YzEyFhRJoM+M7XuJP4i7Q+qENE2P9QvND/YzNpyXAk2BPDrKF9
JnrRAOR6ipPH6DhFM7MtmrOiSdUlqpFhgeipmAEwqy/Cl1uVwqIfN2thiokR+tFPd/WS8jBkTi1d
DRNNj3Fu906CenZzvwAUkzxqsqcuSSOC5YBGutqJwU2MYkWn8l+jBOFt6iG4N1MttYLHjUGECFNP
a+4Tl/ebP9wjntMP5dv/Tkzf9BqzD7A1FTJReBNtAOwA2v/1/4XMe+V3ida9qehdrxJPCWfatJ9Q
pkFc5X7Maz2Q60sZWOFG+IJpU9EVBhMUcKq1BZ8k4u44G8g5DwlapwgdIJ4CKwaHUVM5fbpq1Vi9
+fpfV///cZ1armrDG9eiwGyA5J759G/uxLFYmB7iWjtRURZmpPfhB1PM3oPv99ZZa88+Bd9Nryr5
h2IJnvlesfY2vEInm97PZILliIFCizZPYJVakzn3r/HopCfTQr5ClYt3VIWkGeDy+pEGG/UhjzhE
+rYecS7QtFnYt+bfEQ3O/LX/NqNGmiVxH25zhSUZqrJ8Zvdx+uoNLPmSj7SlMNPe+iIh4vGYqlRR
gVUeoflKXtFzqR58CTa6m4kO18yEWvXQhe3wrCFPlYzpawdbyE7T4UMUz6JFJFhktlxtxeygS3Oo
vEqQvnLPcYKfQDxMTgJvJX6Cm6k7XzK7TR8bJy0uVWscE6RAl6iPB5sGROSi7C0aduPcPQfhBG6O
iuCdL8dbYGfaVZNDbWMGir+qjLD8alvvEnqA759udBvl5X9//m9Edh8//5o10YkB4kHRFMb3zx22
I2I3hYTiyDNttcn4jHgf0pho2gwrL140LQIIkqm5O78tHtFB1NfCEn5KohZaFNOssGmDomQCfg+u
dT3ZDGbIGc/Xs2RuqY0ys9yx2mit0V8QoMjPGSwiHoRfF+FKMxRHW/qNF8IUE7rqXM0Sjk/hsuiq
2lf++CQsMfSuktOVR1alBau9DFUazqyxstZZ45IMDMG4ssn056Vcx3sDFMlLHwAnsZPhCQiktykQ
M537bWvUE45tnKu6ZS/El/j2lRdf5aDO1rpe7jwY0JDo85J1CJnySadaeRuQqUMqhVbwDxMoTVcn
cYc13SGC09x8VzTayXMnp7Gx9Rqqik5UIHP6z1UpZoRNhd6255BOfOtzB6T+FCj18rGWzfOnPIAw
774A2Qjgh3vhyXgdHe4pg1r1Csqjrj7z7dTf0rqDpEPoftVZ+0/CaupTrGf2U6K6yaNs+SfqhdIz
Oor9Djo4pHCMRnqmuyxYm+TIqw5Y8YXOqfTCWh0+VvxB/Eg2rlLIUPiQHDl5WOyEL8mddYZa6toN
83YnIQCyk7Kh3Tmxauezuy2u7jFwgbM7mwaOfUef6oDaKv3D7RDnk7zY+m7+JPAvAvEirnS/Qdwz
c2gRGHIOex41gHucAY/srJLCke2Bop+UwDDmZskOSptMMci1Z5xSPX+coNjboTQCC6GuyD2UrTv7
FBYW9YCa0dTWKI+uvouq0j+JIe3L6GgPZ2GQDaReQEngOWvUcYNsWqLPxIyFVOkCNmHy7dOt0InE
O7sOD6w44aWvrFmcdfFZWLkZJRSegmk1Ci9igF2kWI00xrG9+Mc3iTDPmtyeJ1HrH9Jy+LtyW+0p
MnNbWHkQak+hNH6wKJberCpR1acocj/MtXSzLUi9JrCxmuPWQC1yK67qrh9vV8JHA602k7uYzoom
LraWYedbLVNc6qRWk5K9F9eKToNpEsbpzAKssLGLYdj0CPHsVdulkVIa3CPN8eNSokZ9yZI8gFne
r59So4AavaPg1LfB95Dz5DcjVfg495MEcxDO9Dbg0FGVKEhGXoJGXdzsk0Ky302/+uGatf2aOpkz
03MleYI+hL2xTRfZ/15Q/9VybWtA4Tg8sqiymDL9idAiMl0/7YrKekIEWkZDB+QXSjbFPO7QKxHp
616ixTiXZeRLWpMW7Gk2Caqfs7IS/5y93ytmVaPfNGqWP/7X/eJx4gZfBRpulKU67NKiB5BU+5Cp
/N73YTb0SnAYbqHhFUksO3S6va4G1ZzzcveUly68Xo7ZPekc2htQypKknnQ9yF+QGxy3vZVNpXRM
MoUyHPPawCKJaXoWPRBFXRzGWsleDCObF0MRrxujdpZe7ZsPNG2hVt+q5lMzGhdxEBzq0Z9B7Fpd
w84wHiqk1dZeHVpPUgtBET1uDx5Sqw9aX2zlKkvfDImeioBt7kHXUnXnQ+kAF7XZPieV+Syy3L9C
kyr9GWq1Lg3XU6jt9C9Zl0sLWl2tg27TT75QYpreoJXZ1Y7Pnq4ZPPugUjs/aNDfvKvJeDH5Ur7L
WvEdaT3zTcuTZuYk7vhCuyG9rKbZPvUW3TOJozbXOEyHRdGQpJClul3aha+f0lRqVyC6/aML+9S6
b3RI6zvdekBPyNnCKpRsEdfoN1bXyTu7gBlyMOnidAJI2Js+t455iACpaQ/jWQXPTe22ay5pmMWL
MLDrL1WJyl+qpt0zCxdCCUmvvAaWFAN36aSv1ji+8puU39gAHKyxsL4bXbLSm8zfehRtHoqOX6fV
0/g0ZEPxCGvwe4/K4Jvi6fKi8pRiG1V0sCpxNxP+pK+tdQkocQU1vPzme8aDH9v+l645IVMQbUY0
IB9yetxpcasCWNDa6BusxzO/iJrvQ2F7s8Zs8qfAjb2Vakjari5SD/IpI1nGcuG9RJ2JOunYfJei
cNU0hr4ys1B9QIYzmmda1FySDDYWrZHbHZI/EQuil6+a0s+vVRKyXPpa8m4U40rJy3oXIVk7t9BN
2oHYsG6DMCFvr9iDGP5CTCiWAnGkuJSTkEsRdLt0ptvRxkl3UfDhMSLYDuoOxdMs3qiSA/lxJ5dH
Vw7UbWOm6soDbvoFpCp8ZpKeftf8t270EUrjxYzSZyo/qoiRPUihbj/okqeeJZ8SnVdYxXvllXNx
T2rbPxpVzp7yRI9WDR+9naHRUi8pqQX22kdFkJopr8Uw2bIaXhHwZfcxDdq0SxH+shmvd9fdTzn5
KqzOVelmiYPq9oz/p088RPwLfRu/Jhr4DjOwjQW9K96Xpi2qY53YZ1UK/S/CZRr1tgIFcJInl+0g
amgAHl+LydCwE3CAFAOE6agD+ThzrVtyWM0rFBfpizxCd1OfzFqqr7Uf7Lw4Io2ltDGk8MhWtVNW
i553mKdVpzoVmtZc1cb7ENYMQGQT50WLrOEhJ02XOB3wa7Wwy31vADoUgzCTaJjIqyH1I32knZHP
9RCj3tJTTb5SuKTO+ApZTf3TN5p80cFvFEsxyy4j/1Oh+JPGCqpTSEAAz6W0ypcTetxPhfFCS5Mx
C1P1ifonxZgVa22+7UZ7bZJ3eyymF/noOGv6bX9a09zdmuZEZD291vvfIv99n4ispmf++hd+3RdE
UrnuynScua1LOcVtOsorzl6uWsCutjkchUcMA2i2tRSi/vdpojJjTgEiUWzbiYw8brpFCJMWlKlM
xxc8Oxql+yAsMegIsq5ZKMq5YvhdBHTUbuaozQxrH4rHEcAZzZuNc7KGwN0GWvgYpKFzEi5xJQWU
axpvlHhj/DNBdqtcpYk3HEOnWurJqJ69adc6JEW+MCOpAC+UGldfCeUd+4doNiTqe0me90ug2N/H
WvWfSqXtVkPqKlvFjYyjrsMZpMZetcmzzlmSjaLtrjYuVp7k1whp4ygxsxcz7cK90ZAbFGYP0JRV
y6hXJbp2L8OoBnNJ2ZpZ3hylOE0W5KRUGicyk695Z2RHDxkQpQLrW0nShq0EAtoJ3cvrYRz/MtSs
mw1RWy/JTNtPTa5eYANNviUtJZQ+o5cHTBeqehqV9P+IILuZLWpXUdd0YCmrMa8paiAAeuAMnKN9
KyfPvMv+psPH/a6qb03dVOeYlnD9wbVKj6NTbpC9iY1zF2fKNiRTsqRbxniVc2nl90byTZHinxH8
9PJ26hZcQvZZHaocZk0/idiCT1htUuqoxZacldGHDV4BCweS3e1u2EbXb7x9MPT7HtZkjxRBMKtR
t2fTF6JZOXTqD0/Rj6SZo3e0eKJZC4b5xYYDf86mNPoytIGycPllznHg1KsUzP8BGfEBxVEwSEPQ
+jsXWeaHzM7sA+nGeBWWcDnwF4NNQ6OgPHgJ0pDswceDVgw0taiZtvFkaXhFahNu8N4hZ+6Wh57G
kZnw6241LjS/J2xauPqi/xAmR4Uxq6cVTBpSnlYbP8OQ32Tn7vzg1R696PwXwn5RvnnwVCyhdvT3
dViUx1iJ3LlHZ+W7AmWMJ5vfAsSN52MdOUDaHHVb1WXAD6sWL1GWHBMzMr8lcfw9lbryi1UU+Z+2
vp8IhaelCqpbHREStAZgev+M4an7SLGA2gxPwKycS6k/21rDwgvPydZoHVo94qh4S4Iwn5lS3Zza
rtAee1WBEwV/NKJ8O3QLnwaauZb30UYcRIQZVMZHU8yaWb0rgvwR1dZ47ypBt/LLPr/EZVTOe7Id
b1qCtLoAVDv2Jjes4kdl5n+hb2y/SPTmzpNOSTYUf37UdSXvJLmieNPkw1ffSi8VVE/XcvL7dFEs
PF0bvrb7InSzUyeTehcn+iwa5VU3Zt5cnPdFXoACV38I1NzYmLGl12tEvtNZYWjhGqEUdpZ0/FOr
tNPyZzLd6hSYZt0WwbHUY4Mk991e2K6XdXuI6BqqEj1MZL9PiBAzN7lFBNboMC4Tu3+qdfMsIKAC
NAo9QbyfXBLdHo9+bsVwg9jdgm5Y+YDgRLG05OkwJMs53C1B/3cd0HKsesYPyy4uoWtLrzBBGPMI
9r/zCMsA679CLu7X7YEL2E/czv/c7XbT8PQfZdBeRm3wTo3udg9W0Kenin6QWeaZ6WtZBvUKzrtk
LZVV+upb5lvj6t05KMbg6tDvLNyDk9oPsF7AzTTdlA6c/nS1dPe6L9cvQfaga27y6mS5uaNKXEKN
htlLw5XGqVM4MTmlpXu0QhjBPVQvd52CNJ7we6l3Ag1ZfNHqATFeqBzlOF/pdc0WnJ38HtT/x+Hu
A2rVLfWs1GYi5D4hTCC+3ZJmM2uRdtWw6NUEWv4idZZsN2RelEG7DsKk2HsFUssR20LkSV0Sj3xB
H7SwaSB3SRRIaFsb3PmYLIck7C9xjK5XbqfVU1RnLuLKSvMq+1U0S8JB+0t1pxpwnn0v82qFIAY6
ySN0fgYgYpByLjLsXgBNeUYRxrXqb40XXLV2TMMfLWCKjaiYoXSxzd0mepSnalpmB1uX9W0i7tae
qOjc5rSJzeDXnKjJ/fs+J0IVFKFY9db24eiBCRrY8R8EdJamZm2b5T5ddVNze+1Z0kpHRAOMMp/I
5urI3oZtvPeDFtONj/TUG7kQhYWij46xE2tbGU6iVRKq1vX/aDuv5sZxtG3/IlYxh1NR2ZJzt9tz
wurInANI/vrvIuRpeb07s7P11nfCIoAHoCyLJPDgDm7DLnaMps7PxPa5+50fjVarq1kvlEcXR4td
x2TgOIboXIU1881az6bXsg5vYi/rzq2aGjuHTN6KxGf4C6xwXpjGL6XqXks2l1+cPq3WtdvPd4ZT
TfvZ0KuDEfTmNlWy6AaJm3ibRa12YzRafFa7OtsA+kpfDJF9RsCh/wnKZdunZvR1ShFcqewpuofR
wpOmLqJ92AwGLoYY39STbn1zxB9MmeGJ4CghzrHkl9hjJW6W/UmxEE1kA4igtzNTwyYT5/Z5pU6W
fT+I7rWpvPHL4E7TFh8hco0LEKvTzDVK194z1pf1CUJa7KudGX/pS7w9DH4eaLlS9Obm3LeheGyC
DuuBMn3SZXWJBmjeTagJLUWSd2Q+leh7YYn+lv0EvgosJtdXkNQc4xOPGBC5/N9gq6nHbBmtsDtZ
5RROvG+yaMdegXGDliNMmdDxdmbV8mRQM2Xdan3/nNqjvVKbQfzRhdVDwq8jXFXKJk3TMloVSXUz
4R7+DfFVFBnC2PykzreXiYGSfudB/TnoTOOl6lAq7fMi2sgidsG9ryjcaZdW/ixRhPZ/Ucm1P9Ah
8U5BJhT5A6gXmHj/m3eFJma47XatPAuv0MA2GYaPfOtwp4o8PbaiCbbwXMvnoGRaYuq586MCFxh2
3MTX2AlC6mFKb5kWEB5XxXNVR5iMl4Z9Dc9VpMTk0BnM5OMldhnaWmhAbdDhSCzZ+MXcw4XIspuO
jO/PptOO+AOmf3TtYPpxlxT3Ztro+5J1x36xYbsPofv6tlKGf+RQ6UMm5bLTIJyULCg4jRnchL48
CSorj5+dMFnpy+58hFLZc4qHuaSUyLbfpSmdP7Yt/UC5OP9FDwjI3L/C6Jb/ACavvHrsxT0E6sC/
4lBJ3wQmcELn2WBrd50iRlq9IMy8AmKW7gCKtTeuivT/Sp42PduR3XK4tBTm5PmyUmQtO5HzhBd8
boEkteezxLlIOIw8+4CJ+VDEVW5C9qOzzT0sN0Sd+mFgAj64T1gFMOl0h/5GU2rn1KX2sGnRRPmE
xsxiNMIXnlcnVDSsH7JTrsR0cnAmUA3W/LJTm4bclpFrfHKyiql+dqfrVfSjF2Lj6i13SR2Wvo18
+k9omV+x3Zi/eFrX+pCQrEd1SuEzp7F9RsNeQck4VQ+pmkZn7MvLrTkL5ehF5ucoIEuWAbI5kaLz
bsCHJlslnwVu1gFEMfQVfgbg0juTHwh4PPAeQ/JJpJ61ib3mrROJ8PjSiWVr/bvTJJECDRprTabH
l07JcqVl2XS5UqAr4lkNbLZIAADtBtPLNwXAzvjz3IVfMTvTTsJIk+OM+i+TXbKMbcBcth3HcG8u
OcjaWGzY68m75CDRBVst681PyPWuhQp+U1E0+0s1/GoXgkLXd+O2IZ+Cun3iLNW4oJf3oZl+yZ08
QNcOknXb6i/oTwa3skoeZNHLsy2J9+T0od5sdd3vc9Fsiukx7Y3pBgHeBmkpDxb4cnY9yLo0HKp9
Wpx4QrkD6zb1qUgXwHEWWCdtySA7Nnha3S3sk76kjGXr1KvWqfGewmZsDzqmry/p7G3ZpLOfVJwx
HppIPGULe680W2+v5am9Vmbd2Cg9Qk5lhdS+IP++lnet5iKG701ufynK1tyuDoE27ayq+2UtS7MR
hsWWNI5NFUUl0c41+M/HoPyBk61yar3JOcsJbqRtY0etz5c5r+7a3Ux2Xh/WJKeZzqTI8gm0jdkp
iUBXM1VjlRmu0ZmITlUS5U/WnLyvn1n1jYWVPy3xVp97r6Z+yiaoGXkHOToF9m7KTxTn1YGpv7sW
xqDu7dniH5BH+KtimXru0qj8pHThRq4zp6KvDjn5YZzi9f5pGiOEdV0j2cqNwiDNjVWemt4p5St7
KZL7StWmz6DPni8gGLBexno2FHXL3Ng55kGvnN2hY3mZdPUXq0vvsbvqfw4Y2dp5Yb2KdEwAinvx
XR3EwcFT2nYXh575mBV44blgVX50+tZM218FJJXXonwkGVzC/vzzRFE+1rxvKkAvJKv3MUXdocgM
K1NuOYB9WfaIHNKty8+paNky0mMt3MrWAX5rXU7fXGdVTKzVA/6dPhyQ7jaLnfTUW2WMaF7rvPZ5
s2mzTvuel7268rR0fsiYJAEEtN1tFgvvU94NzzKiyWMWrHH2qauyete7RXzQsr5+7Jfkm4xwUAyp
rGE6VzzT1t0iFNMsB6HCglKjXFu7WjSxrrcTKhGH9rPeST7lY3xr6Fl9L18+JSU6VPfyZ7y0XUud
Eb4r/e4XBPwQ/37Xx8Mh7N/ePgvchp0fjY26fxexMiylVUJ1nJ5n79gomugPcQ4myfPMYT2UiX0j
iRHyLOwDFkAm5LR10gYKWLIh2PYFek2wihBQIDdxU5ujy+65+pw6qbexeVTtJrNLtnZQkBVeoMUS
ZJws4kRdibBUDdMwRo3qBucq/bNjep8LN9XvZEkNx5VRJM9pTNZGs4vgyHO7WYeFY71Clf/hAJR7
qLxWuU3nYVzlUANvJ09hVyodH6JuaGFt9j/Q5/ZeGzJrYBeG6QU98tiPmwxzvFDclgnyAbHrlrcN
Xs/7RBPtoWF1mrOG3Ex9PTyNujqfsrj/Q5vxe5jqQveTbgi3tseuQsW77odntyuD726faomyr4Pu
29Qg4JebecX3ERproXnNV427vdAr58WczGAHj7vY2XXVP0R2dc6A8r5mubGW+0pqh6DUJMro3knq
B6FEyWEcY/smKOCiyAOvTxCKZY1O3kLwWghxwy+h875lhwbd/S9RGaCQaqjNjetMHUl1m1cpBsAb
wxrrbZMG5l3D08kXGBxsXQGiYAXdHrmtPnUe3UC9M4DBfdUAzKzKqixWgVNVLHimbam6L5FVDN9c
Ny5XtWjaTTL3yc5uVM3nCSBePLylV7h2Dd9DdAyasBbRqjeeh8L0flmD8sCieN+xO7+eHBgLU6r7
Xad1K5FH7g5LaO+mHNtxb7vKMZjLYqNNyA9k7bBSQVe/zEU/bgdwcdsy6FmBF92dXoHfawEdfutT
ce+y2fqTLSdyNo7nh0HkbtF56tB5b4FyQ9Mk4E8+ZzHN2LNO2WkMo+RBHupa1W6UFAjfUpUqSuPH
uYtkvlVqZ+FM8A9E9WV0q/vaLqpnULnPWuNld6hfqZ9KRftchji960nVnieruYcIAKQ/TxKWcD8T
tS9Oahw+ehDyD6GTxyYM+tI8KSSgvc0c2fkrHuDWrurVZiuLymTfuRXLQ1sfxG1vd+MqVIri1VSS
eN2ofXSje/0ZmKYL/hn5N8mgQQteg25q/EirKNzlk3irl40pSUzSNUuILCMT94filMV6CKZP7IwU
d3WWfGJ20t5OY8KdNAvtKEQ7fFZdntRAw/MdSZIfvHfFQ+4Oxnkcnb2V4dLmo4RGQs8Egr40qlMg
HobRcY7VnH5jj5EIgbTFwYsRlLuUY6SMVxN011UwFsOmIrOM4VDSb4De81pbimjre77qaf2hQFh7
G3vV5IuuVdDtsY3i5nLqmD3LJGZcri+W2jTkBeXqCr4Mt1iieseine7rKbHucIrYsfrcmJ7xoxQa
M7yk+yZMa7ifu7zy9dJttk38OjcAfRNWOlOftL+E+SRcvB5b7F9OdTBD+q4zaBVpD4kk4ZGO9mKw
VwXOAhW3832u9NU9fkPVvWNq9zkP/RtZJRuHss13QhihL4uAm/JbRWu+pWwJl61jPTepOhxEaze+
LDpxOJN5S78mSmE/IwotHvO+9LOlVJVQbeMQz/pRHZUTlmQK8/Di7SxLjWE3RPbXa9U17BrrQQVn
a4Or/+7p2O0NKN5fdVC5x7Fuk4PbBx5c3hFbD1MLzyKO213UGCmug8q0NSqjvpvdxtl4OZosQoT3
Hm/mfZmX+Q1C0t0x4vbHgbx0TwYSt1t9Uue7se5wFAP88djPKZrhplCfq+yhaSxQB+6cPyBInuwH
s2kOSeh1d1Pcx+S9suZVD4qzWnOnpxnYAq1o/0ia3vBB6uX3Btuue4BU6h7vkdTHfBe6HVnUA37n
CRp+yvLKELXvOob21WZhoauN/dOt8ieNOYTfkhXEgELZoApT/TIhlUU8C1/DgU8oorS8t4q43zdT
d+tyK+1S3RW70QIrozouuQU70l9Uq/2m23nyq7DPoDRRxuBmvrfZe351IhiT9aC1j+j09Ns668qT
OzY3XsKeYBAq7T0Mo94vWnYC6nL0o7LJfqoRyyyvYE4CK7PYQi8sb+bZsM46OJJ15AntiymmMzkQ
l41KT+ORvW1Vu/4aR9aMs51aH0lTOo9FK37CreBBya49K+IWA9q2T26MOESCMR+m29xbli+W9S3R
qhBaRjctljf9zg6ZIqE19dCD0v3uAZNbaUU+PU65KUCYN+q2KYb+hfQEGyRExMvE2a3L/EEXbQkO
oN2rTpgdnNmzD9qclCf+l+luUjv7zjNrbx2LRWdsTLz9pMfTqaiA44+xFzxbptneO814TKEUC0Os
jJrt3nDssnOMciIeok23keCukO9ybYu4PkjoV48iPUgRt0ONDOhX27urHjHaZ1Udikc1KEmZdtaN
1eDjapiDOPS9Fm5mVyteIWL8ZNdlvK89qB2YavyIl2eulXqralAqP9bJw054SB+GeJh245AWj6Eu
PPKVffvd9hpUWHvtp8KWRa3GzqdaheKraemrO2FIWBaGd58vB5QRxEpP+KEGNn7aKxJB2npunGoT
BY13LwM9zzZ3bmJ6q2tdpYzwWyweLMsoMiyzRvvevYx9GSyzNfyV7sZBzC+TEkYbt6yKsxKSAIQz
yPx5MLKTl3h/OKnhnWOD9XXUPs0GnoL6rKM07CFP0ARHB1POcwVBxZ8RRgd6gpuBl7X6oRiy6a5a
DvG+mPJiy+I43lesFNam3esv6NR+NZpx/MX+3AxSmYkKq+1GweOlxZ52I8h987jMwvmoZDyoTcV6
GHmO7NVJSdZZbWufsG509kGqFKhrFtyvWvYFIEy2xj2TCZdaTac5AD2SG5azTWxjRMgpLbeuOjmn
su77AQms/skqcYCSddeD1rp/hrSuTl7NAf7FbAQpybZ9cVscJAvcQD8PqPGvh9wy7lMvYokKFgI8
9y4xZigCEBLA96DgKfRarOa4O4vGYAlIhuopZ59pBZt+PMg6LTfs1TDj5giD6z4xYucne1HYV/hd
ELqPocEsOdbVr6qiTEeQp/PRVGCarAJEr+NpSU3UimAimH5R2jh7FWoEYB040AJcdkmAR0dQ6QP6
dIbtp6PbbGww9FYUsyEZ5vFJrcbiEM8F90OlKuvamXW29rzgccIHFC73GW50GKHqpJBgSftdoDXl
A/k0KMlKXcBj6+D728yaoNQ2n+xySs4jeQ1SIV3zKa1K99ZLzWd+Pzb257B54PH/Se13FpmfKxWs
ZhW3rgc2gCWzXzYkdRvcdtV3WbCjSN2UjkjXjtPM9ymaZrj7dCPMBGO+v9Qh07LTMxfsxRIiG1gt
IG6jIN5DTSWS1FetggnwInc3ek596vvs7SwzqnSD3qeFPptoO/Zhibmc8iTid5WpwxavAwQtLbRC
FRVqd655wVke+Bl4hx6mlYEozNlqbF4AefLQ1UrK7c9jkRms86DNI6o2fDMHq8GZWtZ1bnnU03be
l4mrowwGs6vPbHbhR2T8cPWDSzLdsutk3KvThIxAEIUPEZ96Nzk4kyosLWs9nGGjTUsK4Q4E63qw
VJPXNMhNr9Lh4iTm6wCp7xwNP9AHYKO1n6qt55K4reLUObZBy1xsOdNSdI8ulbIsD51zyy7vtB36
uNuQNmWLooIJKZTsNUij9A9cIBYpG6X7zPNe8zssnp7AosQbM2mCO1vlRxGnX1lcsQHfN4D3e4tX
y1KUB+HpoGotj+wAvDaa9NGxj4VYKyLT7432MTZbiI2qjWZOwBeMlgWS16rXZIfA1gX8DQ23tmom
H2CmVraOZ8V4kIc6ghLIbKvfaqH6Vtd0Pa5To14fxqwxL3FC027Z0LNPaWl5WJMvOHFHM49dTKbF
Q3z8WYvs9lG0YqWiXvxsOsPGS1XlYZmoB32rvRggVk8kCHCZXYpWled+Molkm+tVghHygHVJhW/D
Du2sjL3Y8rsbJCWWD0IcuddiVszm+GAhgeJPHqablhe4N2mjfI6SMn0UMCTNvmmfw2lq8DJyIT11
2m0VKs2zZwjLHxAX5wlLEfucYKcNpGaCLri1SkBVULeC2yKxf2jznLyEedIcYjViR8gL0xcbtszG
FG28l60wIhBdjcwK9Aqt+IMgT5wqT3i6qY+8P4CxUD06A7zFqLTxIo26G0eZAQwOlrG3jDZbI/9i
w5hK230OgGkND9z+lJNKwHjEVdfk9WmdVG1XlbzeldSxSLFECK8CE93Ivro3hLtKq/rNpW8P6Iy3
PXm+JZgZXrstZ5DxsjUdyP2Z01xfisC0eGFNo7qVwYXI2N/E4/jSqoZpsWl6EmOXvuMYrB02tHcy
2Bg6fd1EbnBpzey2R5gkr/cyWI0FG28DW0LyT0jnSPHZYU13uCjtLccb7gY8C7Z5PFcnN70BfRI/
K60/aKp4VjRneM6b8TMsKu9cmsW4rwfIm4oxiru+QzswHjy4Q0psX+o67Ws9I4R3qRoQK7g12WwO
1AqB4oQVM0Dz6OgKV9zJMYomzhCrKeKdW4x+7hSCKV7srIFPZzdhCPEb1tv3guTU16qK8PEoDesu
D6xkH4/usevm/L630k+9moYv8JH1I4YkSJJ7Y/jSpF23Jdc+bWUr4IHWZ4/QO8rW0mye8rYc7sPY
NT73X9s6D/d6VKrrSlgNUi92s27hre7ahE1OzEhQ+fAqbF02ieX8eZotp6aW17r/LuDdqZlr1Tad
SB+E1mMACfOzzZ/35JnAeEf8Ng1+bQ9BVh5lSbGEeZeE06MsJXOBdm0hvstSwx8NfRv33Hiso89z
g+iTO7JHJ0dNutnYBiBT1omtGHf4zL0dTOXgKCK8u1Yz4a+OWRB+kkHX+szstU00sVP8oaEME3VV
B7AFrsEyhHwEax0E6MTvywUDC0ar0bRP8OG3seimV3e2g/XcAWqetEI9qzrpLrDTaxeRHvjvWPbF
i32NPGCI9XaWGZbL7V3wDncwrpGt2u+zrMy9zThAKPnQIINlq+iV8F0rZB98c2zRkpUg93oZtW3d
VdbOAPd6SMUkWKa5OKLz9nZImCocs+Ugz64N17hrw4e4fxByHX4GEJ+u5PjXfrJ4jble6R+EfBjq
2vcvP+VfXu36Ca4hH4ZvwwWY96H5w5Wuw1w/zIdhriH/2/fxl8P8/ZVkN/kptWGqt30UP17/BFl/
Lf7lJf4y5Nrw4Yv434e6/hkfhrp+Yf/T1T58gv+p799/L3851N9/UuQdGmaHRukjEMLULl5uQ3n4
m/K7Jrai6FVk7luvS7k30/IyyqV86fCu23+8gqyUQ73v9def6HrVa4zKvvO8uba8H+n/en0WMyy9
hZkwO79e8TLq5TrX676v/b9e93LF93+JvHoHB8KqxbC9XvX6qT7UXYsfP+hfdpEN7z76dQjZki3/
8g91suEf1P2DkP99KDD1/XrCmmllJlN724+Rs2lAxPuyGA2LZIBZtCB3aAWjZflq7QZrxW1LfZe1
uDG2jceMcmmWgeMUgokDvHKCpN4c9bIbzbVsDrGHNTPvDOYXBp2sGmYvu6k9ZoGVXuk7fTKctcmm
kg/vz2ebAejl4rN3ceGThnzScg/OHlqs8tQa51Txr0Z8uvPW8Vp19fALAiNBnrrNvgZxqxxMtLr9
Is/THXtS5KPUvHwElbk366K7RWypeFTIvpwsr7uXbTKq5s7denYzrqGFF48yTE8Rl4tIthxliB6o
TJEKpqaMKgOyqgTDZSba6jrQP7y67g73jqUHJFH/w5W9CeUlPfgWFgYZuMIV5xkk1oQJNk51soxL
aOSPmffWfG0wf4fYpkJIORJSirdusq88yDjv9yhWnUbb0oS8q1UwWowmYRdAnsoDWULUZa/ld0Gp
655BX067d31Anv4Z/q4WVczM9UdDFegrYr6AZ599O2ixcyvPMkxHhqHozx/qmRDFa+an/IY+dBi7
6DSkIWoNf44hI+ShYnmLCpQ97K518izKnGEPDfLnh3o5SNW6N00120fZKKucTGxzdRKHGrw9mEn2
CXHgwuK7cfzCbrxLvWyU9fLsegBeZ9/I4iwF8OSpy2ZK0CRvfWW31oyDdWw0HWZ1+bgFAjD4cTLr
3gp9vfZ+VWskSXCjUvjVAqEmbWeP28Qru3sRqt19o1XO0RncZ1l1rUd+69nKO5e1BqHykANH3tpm
OPjT0lPWXa4hR7pWyuu4TjhdriMb1Gr+kpc4XkuarjxDB+rhja/7gbqLCJ9XrS5tl3PJ2ZXsXfR8
QTt0aw9B1Yg93KPaGUaGIH2dt0elxgy5XgWK2vzLeacZjerL8KBrhvGm03R7FbZDvm4T4407nSq9
55LdgB19PRhVi8oq2XxZ9S7kI/NatoeJCx37XaihBEJ2l0Rs5AtWMQYNON6RszYNiNJt5to30QKK
wNpT/SMvUQdaLFCuEZGtaag9i9zXDx9AP2kO+HwrK53F5hX+q0UCZF3+xgahaYSdd8jO0ZIB5E55
jNlFRXEUWTx5QEkfu/SsGy6ieZUUAl/iOnbDLnFALcQG1ZMW6biqfVgUCrZx1yTrCI3+yAcpWAAH
yZO1CLzmoRJT8yDrtKWuh9SNVxQ52q0sy+YP44xqctf2QXgY7FacBrjPJw9TcVwylnKCfcCNq9+W
fTkW60sDySfwAKPTf4twJWLjXh8Qzg6r9XWEvkjexvpQFy3jBfrth2pbjZWdoo8P/W8X13fvlTf7
1yaYfXII2rs3zOW1wxbgzSVGlt/1vLxkRBCrfgjoyYfhh7Cxwo5pnsUvAl7YrlhcAuUh+302Abdv
0fH+s0U2DyK99PhQL4usoIcdyP8vrejdeUXiE9aUB4k5N2PlfD0UQftWNMNu1QMTOclGWX/pO8DG
8cO5mTfXbmTVg/VQ1Zp/kSk2IRxCgxKIAZpGHAMC1uqN4rSvxtTn4bErHHEqkoKFadzWh2TO6kNq
ZK76KCxyB+roFr6MaZbAVDISJg9kdM+uG3nIW1nlRnrpMxkVyIO0mpr7nm4jND06857XnHYHmVW/
k2c5Bq76HPfna72O594p1y20iwj1VEC1K22srJ3Dx4biR+X1QFqPvwTU9zpWUB+/NMemh1Tl76vJ
6Ha55FgqbMlwtesHiJqiPQ2tebnau/oiq0HHYGgoZv0wZ3G9I0+tPnl9jlClEtg/dHxYoj4X39yu
EH4Dqf8++B0bG878IVY4Xxouk9UIYYcaWwB9izha5rWkk4pwb6DXJC7NtR2TkQTp8FZXQqwqxxpr
pKXHpbMcR0RLUq+O3FW7tDTomGlrOaI9RnsZ8rHLMjbU2hi5fnrI1tKq15nuOKN9B2a92LgtCtH8
6+wfdgRPREvrr5GdoOthtdld3aSYNuNCubXguTzLWCnX8q+x6jBbbNMAfVD0Rlk5Gq8kyRlosauA
DJNSXGDEqoGummyVbAPZ6rgAHWSr7Fv27EOqnmF6jR8wjm+yT75qFiMw8vVk4GvwU9eibK0XCzHZ
mpfYATUmgKZWQ57Z61fmooGLUAkMnuXs2nCti5ZWEBzazk5gK8g4eRDIaF8a4G78mNnhm4VgE/Xa
QV7iw0jyEhNqJ0h5M7AMvl47Wz4U6Kv2XC/avY5ZbewJOF5sj8krPCh8fNTXkC+AzcIYjWjRa6+1
pQGyqqanqRTw85Q0Yyc81F6dQnXY/FSDc5jNKs6V/GCX7nLUoiuaw0i+95+NGow62hiKgjETk8eD
JVxrpwUDzGzwWSv0w4ZTrMfhS1TNh7Am29+5yfxc1qU/LsJo8OfKW73H7ytcoiAtMne2MQeSrV6q
1/wpDClb5ZCw8sRJtsam+m7IYirYKGYMtyt/sKWQscPglSDonf5RRSn+0LuRvcWlzP6szPGtfA9f
IzKAn4cqdqxt1FqoZZuoU4lVM1v1Ts6T5yQ2bkyn8D/MlSFVMgOfVdW4sZK31rc62RK3zbuWaeT1
s7pM1dnw2Rtl+5QuvptGlqGiY7bHThWKuP1dZFM0PMvDXDgHyNHV2VYwImSgct9qbvwoDx4AjyoF
iydLaFvo59rsbozBxLknn/Jxl/di4CFLh5n7/9HJs85fjNN2JVJ0uPt06rHqeucsQyY9ELe2O++u
HXR7Tvc8QWHVyw5QmS2/Q/f+EnO57pzeVWUZXQYxkHe8iyY2PuWncIDh71EGt1YyVh5ATWdrsE1i
ay7Dz4pb+SN2Fk9KtlYTHG/KvhVPU9jofixwLJZ1I4jbE6ioH96i9yqr6tJEKihXz85SJUCnb9PG
Zha5FCsWfY+G9UW2yXAzgUfq5VB2OjUwj1MevKIdIm68MBQ3UzCCQpen8sDjXVEwJPkd8DGq/t0i
Y2QxKLuwXskyUmfxRrfm4TLmNSYvkynwr73luFYzvX2OyxCyXOXOsyqacPchxG5V3qih9ymyGixw
es88uoMSgx2cVU7l4VqW7TJSNjtIZb1FyrJ9jbw0yVA2JCZfC9EZkUFyDHl2vSSmEorh/8eryUjW
qBGqgyATVb0d7xwEBtfJqKUbWRy8iLrBGO8Gd3ZWAg2K7YeGQGQ/IvZbDh/ry/EYVbl20xRNZuOD
wyCj+6RPlbgN9bADnJQ7W4+V5QNuBM0qaGZxkEV5SHv3UTWH5CRLdZJoD701rgucn+7KpeSZYfgA
MfPapUaF49z31j6Y2jn2vb5DZcDLv2rQv2MfjZeZW0RH7E92Xy48mpHYtnEOTqlufOA94qFx1OgJ
IgC4yuBJHozE7kAQWcExW+rcFqDqPCu48ixFduv7uyLUj7XpvXXQByAMFg6QsgoqWr5x5gHZ2CUe
7G1xGkrn1zUeaiDwLhtbwiWgHurJD4do2svi3FU9YDQ79mVRcTPjsag+52n2djVUkWrSl7ZzMLIu
BXVTGiRt3MVwDi3RhL8sCddIrJdnWReXFiDia9k8GBDlMFkgIFg6yShZlAcjthNwNGW4/tBwLWK6
Y24jywYj+NnQXAyOJiPE48Zls2kR7rcAPq470c5bqdIfuHH0oMbuKpmq/N9aZV8TLyUZmxlu+CT7
Q+7/2F9GRIvU/4cr/L6+bLyOASgYLV9A6B4eDVsrQsMrbfA+XNmQd86u0m1gZoQICVjie9Ml4TFZ
MNYrGd3bseNPkTHey0OHauq5Clpk7bvpvrAheeRJkO/kZ0JiGi8Nq7k4FaQu22itYo2rVH4dv1vl
p8v/Q2tGSuxd337pKxbTg0JNrT171SEMpwzqTVo1R+CCaEsBgH0cIz+Llw3/paZUE+9oj8Uv2XQJ
aoJ+k9VuvLn2CUWZraYhfBtHNiBm/P9xnOu1x//+efphVn3DQqGszizjVLb6bkh069AFBvOtbBiM
01QzDFOvzDhltpEcRyjA+HkaJ1klZOslRobXkHI2WufBJVm6yEg5tiwqI7Yf6zpE8KlL62kjK2Xz
5YoyfISEtIF81axiN07fntLVBM5nVZnGtMfMZKOaOL/4JDXMY1znFtBtnvldyCsPbxDKnny+y3Zy
OZO7qequ27/Na4IxPpDlU265QcI7t8/c7Vh2BlrHf9apSwPGhTBzGv1SX6C8g8v1EoKf/JdBt6qD
7C+rZAeNn8+aXwqyKEt/2SCG3D3Z+qRsk3yEzyGqE1iJ+jRrVnX6T0XZIEMmVK3tZoZa+99j5UhZ
HH51bBTRGvupUgzFl2cmoJXLWbHUVZmCa+Pv1r+Pw8hXARVMMtPNNh+0sWRRB8arFDGA2WUeJ6vk
oYmG8J1/ega0IAsMZNvy8Kw5IeQz9pdNMwfjPJoGAObkyViqg7xPjxNraV8WrRrqPRpJCgDmuXzR
NZLwZIEQHF2CmdFfxpiZ09wnTvQUQlZ64ZBy25rMY3C4sHOM+nZl5Ty2gY0N6LUIOeQwhAia7JTW
u7SGiJU9JLZpnZAIH+9nZFKsyehvEEGb7gOTQxsrqGDXsb52hoqH15jY6Wl23zrIXvLgGtmlqyzJ
/qOVJhsHKM26cuuMXGc/7UotNh4qiFabviJPZloWXohLHT4tnV+VdnsJkQ0TA6xQZiuOlT797ENL
O5IaNh4QNT2qSaSetb5zY798meCKPXRL09R3ylmzx31nOF6MA3o+HVNF/3WJNCFrgU43S19e8/ph
shCt7wRYTAWG/UbWZ53X+TUWH7vLUNcPI5vlB0yc7PJBrsOVL5qXOoci0UMEE1jYXdxVYmXYA/WH
t6WwpF9dK7VpBncr14syHMw3kYjWX2KuQ1wbrnXXYbBpSlYz96mCB8ZnUmgvECqV566crF3Zm9W+
y5vsGSW/bzrAx+//GjDGGF40IWkZKQU0qfBkDIS8pBigGtnG2q7z90VzKcpg2SqDr0XZ+qFvaQNP
78BY+6K3jHOeggcaA/cL+FYtOIb/j7U3a5JTZ6JFfxERIObXKmqeunq0+4XwtBHzICbx689S0rur
3fb+7j0R54VAmSlRblcByly5lgG6dDTxgOWrqTSJNE1inZDbNU8ULcY2SBtzOJTtP1lpW3sOiqcD
OknxX1VrEBhFZ2jZgEQMVgjQjwekhMgrVQid0aERaJKaPZ/HTtyae6f/AS06B33RKo6WozGSSB1a
oet9IiPQtUdpn6MNGgdzMri2HWsk7Cc8R5a9XRfeP1lm5QeggSukPuM8PwggopapGxpLmiS8zF/F
XRfj3apwNesEkW10rQ8SHYBK2l4NwRolLz4PO6jH+29eW++b6wRpgBMa8F6w6yy/dHkyLYwyDl+6
DnAkoy/lS1jH9sJvRfESutCLLMvIh4qC0BaajZ7dzkRHE8oG/t6ArPDcp20lSTgPDaJ6AFvNh+HN
S311/3/nZlkUL90BW/JWdX+aHeAxZhMbeFfw3ZOj2E5QPgOKXaJmeBiiekW2EZDLKZjdakrel8aq
UStYaOha+QZrVl6jVVvQp3irFG27X1maPAu0GFz1vmaXIa+zBdmLvLeCXAeM3FegXrQ/49XM+BJO
dbvHH0BAqSRPv6K7TSxE5IdnYAGn+0prr2SPWF6vs9CykRjDRWLRrjsLcKIWPJsv8avJk/HnMEWQ
K8Bt7dpX7bSF+km91a08usd2EBh6p3B+xq+sBf8JRYLeTF6dBLQwb2/W4JtE5xPEOANQWGTogcqQ
NSJpJzKi1SBbSelmJ6Dx3EtRa9pSi2w8zd7PogKpUrLF72c373yWjOWpK0COFUfOlePtdYfvonmm
A5rYrbOdhJDbhOTj4pODhjIJr1WVezuKvUWA5x2ZMBuY0z6L7kHuVzwYTZasQh2w/1KgcSzRqmpp
9272ox2T5WTJ8TWCLNxqatKPEUKVSP5nBPFEZUkMMkwOGdhIQ8NHAarNDdhtcvyKNJ1fQhLI5r4b
2Do4wRzeQv2a0+bEvYllR+hv0GL74IMztAt85SCvn3n40WTNSWpVg6YQtaf5ME2tjRrweBDNqVUa
yaxHwtes/epeApi4GzyNrcep0p6RwZojTDT9LHIJ4iEnQUtUgfqwofjWId/+DaVn4wBm3fYePIry
DO7zrVngYy/1UpZrW7IhoFg6mHr2DRR2xoFGdRdP6Knst+BzF3fYXC77qUFZMoQKHykctwJ5uNJE
dmQSrXxyWRFQCzToUbEdhpxKQF3OHnONhec4+gkNisuMG732EIdSrsC6XzrolAEtLh24o+t7zVYH
YM1z3EVwCmytxdBS0H3PcW9EpUB5KFz1tP/XaRFBvbNBOyz6Xms5XmN1vwbZl40aTmZjW4/GheLX
FLbF+qbFOgF3C1nGGiKP0t2S/bNcK4UUiTkeMsmtxQQWjoACyXFbis6iVGyS96U+haXeRfONXMQb
UK6wJGhzO2hbp7izqwzidlaabBrWZoFgMXaaeobG+U6HQKzVfB+q3F+zXp8gRQBhcRIdJ1vr99Ny
1EZxJcd/2nQ1Fx1+aE29xdCUrBHDspOjEVDh8UYQPZctP9QxOdSL1uEwPFHVcnbP3NF/ns/lTcuE
luDMOd2VnbPuy+7JiwOQXy5sNmanWXwu1dDq6RZ/DEmBrhiQocv6dkOj99BW9SLfdOqUnVakKLJT
xHs82S0lkPT7OhTqvzo1CJgqxVpNh7IKnZXom2lxs9GZ4s88sdIHjS3F2B54CdGv/zav9QY0BVHk
kNaQ0hpSd1XW6ceY24otiNc2qEb9hPKBs69r+zz/PWgI1iu0RUdvn5c+JqpscxjZvcLF/fx96jwk
zycbMr7fwqipFwYb9JVocWcjdoFKmD8BqO8vEaDFwLAaC+IgEFGdHy0LPKEURZPcqAf7gqIy/3NS
K9LTW6nEiA1ItFsF2t2qVEJDCrrai7RyxhONI8jjrHuJUiLZNBXzMRBd1yvcrdx5NrmREzZQWUT+
DdhrE8RDyS8LlbedVkjzjg5T27uBO4hodbM1aK9DCVGPFnmhW9gW91EwKOEwOiBbDb7VBjnvYgzB
4KiEw7iTmlARf6WAD+auN9ags82XZLutgZwccE/Cdec1yOEUpKGIV011qe79ekABZetpsobPDrxz
/EDptd/dFq99/Awqq8OXz2dbMCiBEkap7YLUsLmarESftWtdRGE1V6h6NlcVQCYKoEPifjRRqJoI
sLI9T/x9rdvyv68ly/aLHyfG3mN84Tq2uKdDYpTWJjLC7k3Xpi1BisQm39p1etbe933u3/U5Vzkq
aMkMEYRxQx3R8xiJK9TiC+Mt2kU7zl2Jrczn6Nv1aIau1iebtEb/bsT6NOoq4yXO+cuYxu51HPC6
V6cm39GQWnf8yT2gC02cqIcnT/zomhgHGlAQBzM9ehmtx1j1/ZAd0eEm7YGaamw0gy07SOcFhsAv
h2ZQDDqQ3y51W0pdykUSF3rp+DBGW/Jr2KDPT62ho/PqOOAyua8qW3pYrCOdA2QBnP4dz/tzM2Xy
QCY6VGB12kDNnIHMEWHIPIJLPkGcbgM8kGpuva9HK3EhAQ299C1tJVJ6xNEpHcDhGAatYRgL2qaQ
jbYldHaz3WZ8stECFqp+C90ruxVHAyggQ+AL+0AahmZRd9foGZQYFJ0Y2l3fCMNK2axsm4Eis4e4
4FpD/+S6UQXSKa3yNdoM0nWtqqk3r4zYj9EAggYlvXiJPiV39QkmT0PyVig5zt4bTJ7g9KjS8nnu
J8e8lPKmE77J0DZEdgtdRNA0ep4qMHWFBhj9vd6wn8OOvUKQqbiQs2vZAiR57LHOG/9eMijDqjk8
hxCfOaAPd2Sx8zyWutgVepUG5LUjoa0iP0EdTQWHEK2eLzAvObqfLoBi4ocLxJ7w1qAyBeoVbS7t
0ebpEkOkXWiY2wD0SYMts7Tfg8DTO3ahjANhx/H3Go0cEwP/KYTgrPXASgekFmX6NGrNlQIAoHRB
dhGZl9tMyAPy77WBTbAfWl+yKbfXEHfB18oGa3025uCHUZiVXoFdbgeyFRBeAb1tsbnZ/bgZ1jWA
kshzQRzs01QaagSmVHPRpwu9qPeF5X0S48tkd1FTLTqlT0EHp+yQqKLTJgEEq1WHm5tscop4MA1I
BJHj8xLzOlWDQjGy0IHJGud4OwxdL/Z9BejSuz0CGulojiDaC/49RcthP4kPMWUbj5u09b/30Vie
wZXMTo22pgGooaHP7eB1fLbX+YbsZKGzVs0ZUsFOeLe5mSMISoLTDkXW3xb9sN7N/tuiEQSx+kLE
nrtk6JxSewragNih52zGMX0l0+3waf+BRuEvEP0CnlbNBL6MreNkRLZYDW+xrlqt5vHrvAMi77yf
6eshAKDJOyRmXiOlUzQPIkMDn65NaEbJaxc8wrX7KB10poOw5h9I2HlPBu6fyOEZ4XFKmubATAAh
oV9kPuBvPiy41uo/tfZCOl9qjl2ztzmhoYVHEcXQVE9LuTIGuZR5iV0xMtqvLe7Pix4kLpdG9KDz
0CPsvng+vQoX3A/gi5TLTIDL0R1kGaCiklwAPR53jie1DXNFefUMv8bOB31Ypg+6ZUUeJuPhbuwF
+/JpktE2GthWrfLaNuA98CRzd9bgyxyqE3iBRH9Q465TuzCf02Y8Z9LLfqRmik5KvL3dg1+zQY8p
Irimm8/N0J8pf/a3iPc1/jMCTWzeskAXcOB16RN4KfI7Ajp0Kx3VrWdbigYNYPyRABUl1539CI6t
GeaQVyagnlDDWJsj2Ks68O1uKrPol2VpQSZdISGSIp4XpfltQItKoCVpUcJQoLHTnRftDNmtEoiW
AFqM1xTdHe4ivS6O0DbADgTiZPMQPfTiSryxBkzInYBhRZnIrkxNohdHWuJ9HTJB0HPpJpqBPzPo
+x2AHtF4BZKP6Dg5LL0IJaTXcV786NQ+vfX9VznpYZBhozVH2K3eLzhAOj6QdmtHJGiges+ngg5A
XMoqM+CAjJyk/OnNaIMHGzKXGnSzaTaKNvWCgfNBPZAjJyjHCek1meeXvAKXKAnSd3UyAlD1p6Nx
NOwllCNCRm2ekfY+vsXKESWVdWQmeIhPI1JVeSl08fCW3xlMN1+PKFCT3l0Q9lL/1qYvUArNfyDT
py9jX05nA/imIxrYQRH2FlD08arJNOD5tMTbyLZb23rrHhwZ2m6AdEm6LkCkCJSREc/uWGPuIca/
B/RD0KvM0Hq3yxia2OlfBpj1ygT6/6UbwfRxs4MbZ2VlKX/5S7yj7Cz2SyAbBbjIStB7ZGmDX6nK
SdJY96JmgbKxDUE75C78yhgXlpO3kIytzReBykvTIgmJ5MCZN121IJZN8KyA0koD3yENLcf635Nq
wwI4r5AnJKlK0N+qgwaeSsALoZ/RTv/alCPhlgNFmAGwJ91ZSbAbV4ZXHxMh5ZWrQzHaK1GVYHdX
IzoA8G/FAi+dyuLnnX7pUCumESgdwccBZB8kkaPDzZSMTX4Yev0rmejgdH6583SIx9NQxA3fFY39
CxI93QHcn5Ax6sa0hzho2S1BhG6jxjRUyLcrI3koks7mcBpbUf6ryHQdeJl0PGLLZKzqqR8WhLU0
BnTf4L0cHhpTDJ3RASxp4C1Ijzcz6HuTblF13duERkBiu570S8pcSBlpre/inqwx/OW6JlzJOvKC
JDXlo+g58qi2f2U6sFx8rMAe6hjagZzToOtoqITQOnk90D9tIVodLsnr4VFzcqT7DZ3F8tEGF/QD
5ADKpmm6Zdlol3oAtxhFlja6s2tZ6DtahzX46Qh7kCvyMtENewP9rmDDxCcCjiO5S1i1p2UpAkhI
EPZp9T2N4gJElNhy1kdaDTmrDiT2tQSNlgO9UQt6eLbRYxs2cfYUopkVBY8YNFFQIt0O+CLvTNDo
ntCVjVtzE1WPNcgxFvoAZbYSf7QQCZ8IckEi0KNk3HZRAcCFyqliO20s45jXYMXDMGclNxdAM6Qn
PJTA11JZaLbRLDdI2sRYZmH+WyB3IQIQ1vlaL2qoAKsSnKZKcKEqzWXIAfn92J7JRE5HgMBG961h
TRHkcDoQOdF8st0WMewOGN28O5NdF9oASRpoZqFf3zg2XV1sKx5ew0mzQP1FlFZRzkBkZYAjdQqT
Hzme5SBXUR4ufJxCCyZdO9AOXpAR3M0Ip9M5FNSVxarrUJaCPHXg+y+8bOXllgKQmoW2gDDWtpQ4
IEcsrBFC2KIJcIM178iRMYGad2m8gCAj27tlWeDG57ONlXf+uWqha5DbMQQVwmla6o2bvLSDVy7c
KQ+/1V59HgYk5Bfj9Fphw4e/atmig6Svf6VW/mwPafHaafivRf+yfMJ+IA94kYlr15dICFi2cfL4
OG1l5Hb7WvcHqPKyP65cjtbHK9vqyhqvzpUskWcps1cU7T9eue/S56TK9WVSWP1lios1SMzAxj1Z
2sYqpfbNHPA997uUgQy78Vag+PeP6Pnv96ijGxtzSPS7FIRmS1fU1RdbdC8KtI35/4DaCJXOKf2m
GZr+EvVuGjD86O+iLNQ26N9O9nGaiNPYJtPK9qfy0eUhCKO5ZXyHkMbbxzDwMbQwir53JpKAnz6G
nPw/PkZseeVvH6PBi83JxHvyshvxe64HyFegCJE/ggq2vJotbitqZPk6DsDyFa4szmTC25YIfGF2
GxrSdD4Bq0TD1hzn6ejrdsVSTUVjAHrMQYrsTlYc9Ca3H8LSyK/YagGY0NoP0BOwH/pIJWEggnQg
WxNFCvWruK5AcvwAhFF+dcK36ZAEQz0xtpFNsDr92LXW20GosxTwd0frgS5VIyfuJ+RWMhOJU+UB
OQ9Uewx9p4OlMiBdB8tAdgElkOkINlho6uk/yAx1UUjFqCjSqaGoYpLyWNX6Fe8t4TKuKvBhysFq
jr1iUKEDa/se78cgg45B/7i7OSCNgGj9PVqOzapswy3kOrulifzZjop3WQruKzBMeCBDBc6avOC8
9ndU+MvZBDleD/SyThiuZuDANHC+CMPB25Sx0ZgB6b0byghNBW9Dwu4kFk9n5GVgcVu0ylu3wM50
QwvVdZCEXSZuPjJiqVUj6eiPRGFLPjW6+VSk/h75+zwIDM+RldmYaCQDLCwcbLlKW3Ao0Svg/DZI
xjGuoBOiXhapVE6HOdpqTXT5Aup9O/hSkytZ4e134M42sTQTIIVYvgLYFVSZn77IuKnQ6gc7cdOm
sQ8mizqb7Z5UDGNeKF+V/RZvMOsXXt8G3MOQexkVYzsd2pShW2ToYqTbYLt5IxWXu+0EsAPtFoss
5+fIwIOrbQd0Wkh3/OL7YRSMZs72VN1xy7tpkuLlU9TgJqq2uM+wg79q+E/rTAeFCy92rcArOAqc
Sph1MMV4rSX+S6ms0TPs2ai8Npqae80s3XwAy85Kw/MGmil2d9Qy7NdIqYZlBl7nGEcTkdKxgexL
AWg6Fwfytpm9l6CtuI8ibtEaZO4hLXrkOdagJU3kwYBHSvNFzssUClYdf6hkXYN+B0Cl2oz5Qwni
fpC1eMtpBPvssjZ7aBqGobuuLefNm2JbTVPJ9Lf5KoKcLhrsVjY0adA70Lhtpf4pYiYwd0urPuKf
ImbOct3mzZG8k6qMkxfVcQRz8JvfvPRroiF32ce5fwum3xruaulxOBSxOy4Lx9cetUj+cSZH9mYb
3s8+xWkJtNxH0YwbUaTmgY8eSHfUlxY4iHtZjfLB7lvzUHUyg6ohvpwN6L5N7F4+2OnLHP4bPyTg
Ap36cnD0VeW4SBCBxOQwCc4OkrVOAEl4c0G2m+NvQ+QSWL2geTe3WUxO0HIoZH9yGGr9DE/coPVM
SHxpBr/QIS+zR/SvukA8/muiM/C6+UtwymerkvQyyVglArQpjgcKtN+jYw6we+Z8v5lNGcW3K+Ru
+XYF1wZ2S7HG+UsW8WxFM27BjpY/REO+0zSwbKJ7KVnU+ZisW6h8QkvOY7t20uuzriq9Gs/9g94B
YqAqvXjSinuBnBNkFmrotqoIcuTC2hnoIZsnob24CwTEzaQxhWfIkbYLLfOrr22FcqTNcn7Iw756
gR7ZbG8kVIogSGSt6rSpv1Z4VzWMsrw3ixBsRbkE0ljZezUdHVDRbXoNydWHyOmeIXJRBtDeSx8G
HekWOiPboGxS2ejs/02cViK9UOjgmh5Hbix9cwLdvrqj2Zupl+0Xi3F5kDowy2RNs9xYjgPuKBU3
oV+x6iaQYPsQ4dFAkLduRGJsSOhics2zbZT6fZqP6V0s2E8yU5QXe/qmsCz5RUXpvrsxc+BhSs16
wLtmcTBs3ARQj7cfyFZyHoxocryatmk/JBBqDlygrjcUQRMsiXSnEoB9IJua0Dtgb53zAB6LYoD4
0hVYu/kL4NLNLuwbtuIq9eXCbrf2R3uJbdGriv+bfZgyqM/W4YKPvDunxeCtU9aXq7Lg+RNoDM0t
dCn9JQ/b/GngDZqW3chdaD6GyRQiKVGBHpOCDRN8Pn0+nMmZVsl0n4KELMKr0wCdrSCPSvbIuiG+
Dm47bPvU8XSk4Zx2X+FhmS0GIwp3lrkxbCH6n+TQStBdHXI2tvs5HLJ90JuBCBXQUzVYWKZqPFtx
2b20gTNaw4uuiRaCU2O2oGFUdYphUoMMrPJClbSCuAJaWWiYj1Awi+zhAZVp/+p1zonM+OuCoSgC
yL1KGyzpQQUthxDMlryuIV9DS7brNMP+7va4RXYkk4sYGRJoAXx4DNPT9vbwDceVaur9EEA+Tgos
cE6QeZmf1TSRIQcdgwzpaIHdHXtIY1j3qsqWd2N7H0/huu14dCFTp3vQO+bNT/KR6TbpZvt9UjtO
9cHohp8U/387Ke6AFgPbAz5aJzzkSd3x4icRoB6VGMz6u2yig5bgbfOhCNvysUjDfwz11lW7Tbzw
8DJ5Ap2gOQ+d34fkvQUjYyVOt+GQouPMyKI68LVdaKnO4tH0pjuMIuoz7v86Mt2iWAyZU98DEsKW
ds7Z1WOGXENWujmCCK7fDwJiOb7riQvyy2agATDxNNUQ0pBl3Xz3ar4TBvC2ixJwbvATQCg0N79D
eYd/cZjLlinKbfOSvaZoH93ibclhAmCpG+y3JdFSfozw3Y1bMXzRStaDmhFnEj14C+gcDF8KgWvS
2aBsf40rzQk0sT4IS5djm/M1aYOFSKucHBcUFzWIk1c0bLoGQuFQ5CSlMO5P4lLlzD2920lazEEC
Aw/jNMG74MkrIBu8wIkV4vmzgFTHfPLR9T9idAB+9v0Um+uoM7uAT264i31ffnEhZ90NZfUsjDI5
ZWCIXozQ9fhCYXGcajtwBENn03IXFev9bZKycMPRrBigMdlaxUOF/+sqm7rALDPoftBYtlYHWhHL
Wo0QFYIuqDOtTN3dAMv0M7RltCPeeoCu2gudvdtvJrJPtjHHE8U9mWwFGBlhx1M12pGdTOT8/7R/
Wh/f8Q+f5/f16XP6hOh4X3tg9tpHV9va0BwLX8h/Dz2IbCXrLl2Rgve9HjyULorke2O6YboCth35
n6YDyYiaMMeYUwKhl8SFKkyCu/SfS90s78vN0xNQ+jpjDoVwpYZglbb6Folq6RtetiYbaSd0YD49
D5m+MHsGXmw8Sk0rMnYojeozbmzwMmthC687uWCZf4pr8+0BnFRvYTOMTIX5bdmdwBriPKX/hk3t
+Mdqv4fR9DKM8F/s4NtvTtgYQ4Hp0lY2NOnN2r3GIrauQHsO6B/GF73Uj1kLZguKFJbZbh3H9MCV
yLApUfHNFIPqkDfguqUYqdnOohFA0zHUWOYYdQWwL9sfrqAHc3g2hNMRtBF3FE3Ljj7uW+ZcHNLF
uB9doFasUMu3GXQwn/UKJYnQDaMTDUH1t2nyNn7QoEj3kEszkKrHNc1Mhq4nUS5oOE2GuQUZsz57
s5EDCDMWxZa8tCSH4MaJhmpJmYGTj5YsQK+TdVF7sqMQtCiaj2QFXzLKm6iDaHLAxCEHd6RcShdV
EzTx4mhNQyPlw4Hp0Czqa148RqgbPVjZnEqhgKYG5fNtuhC1vvTdbmW0JlQKo8S/jjVa1ZhSC62G
HrQTbgugcdeD/eHPiMFrD82IR/2nCCCnkBZXJY+/rOFi/x6MsQl9eLyz5GwFJA5SKo5p4Tgp2v0+
0dZEpD/bZj9I9UGyXzdggbULzdjYtYWqBAOrKepg9dGlIUom85AQNoSp4YM9m26YmvdJhNahqHcT
jSj0fSJDO8KRR2ilTlh56bL0APlB9wHQYPfBZewZbVzNCSSxLiTLa2+F/Pa4Imfrav5JImXVKieZ
iiI7l27GwEqL2WlsJyu01Ddrmu7pwsBOtPk+z1aTIKWxAbw/viOT7vV4qQLx84Y+wdh73YFDD3hB
XlqDoQZX6Ky/kmmoNHQQDW66pY8Ade16bzNHBwDk308E0h+ofmn3ZGn1HKpP0/cwifsdJeAECHI3
U91VcwJviM32jAftlZz0JUM1FqLvCb/SF4ynLdo+fp8u8qoKuMNA31yk3i7GcwDYXW/X+nX+aLOk
eMzxnmSO6XiJahPfcZtZAA5ysSUnENLT1gRRwpImvE/H/SoHiat0V55TJmfTfCDQBMNDKACkdwL7
Dvju0xpF5WYY4++gwf3mdND3AdGIv8s51BjdLDNeMZH8NFFWmhfYCUAzRaDpCdvZCoJvaLXcoixu
KOiFuKIubC/CqsnWHlgLBsggfenS2ATbaYYKRqaUpJSUi7IDWcs+2H+PR83wxPyGdzu0Lo+AsKZA
KqjM36ccYOXG1dKMUdC4OT4kCxvKBLoDWDWLGPfwvi/BpTGEV6h4hVfHQJUFr8f+poeM7RUcAcj5
O2j9Gjz/SBEsTIy7sfs2SdtOlpnPHUUf/it0BydZ2ooduFFLUiytQUvadQPNPnWFumdI3nZQ7w57
NL2pnR3uSw5k/KJ2R8OG6QEHK+xTjJ0HXlv+DKNHRW9DQdvP27+G1Wo1AjK/h6l9zLwa2emiWmeJ
20Vpta4Ho3KfDgBOQJhs005peoAuWHbIDc3aSKAQLnwoAWMvDe+hC5G6rpldfmUx/xrzofpVJ9C7
S92RL8wREOiGl786v/4qNV58zesigTRO6j5Ihh9zpfHsAoGKt6vUxvjxKo4VJyvUwRrQH7/Wpv7G
GgOl6eEAzBZxxHwwQxtyppX5m40mKQoOLzIgseF7qwy5tweIxJR7GyUbCPPY1gPZIvGlHaz+fjDw
OPBtyA43E7iwbvGQvgKkUeh4S22M5jofXvp2gmhpad3ZcnT2pnpZdYDdWBupTFDGxhsriu0j0K6/
G2fxeDKaKjJZWftReN7PMtWPOlhObieuY8wW/9+T32LKxJfPcVu/0jsyvS3Ti7LsITYvQn1H9sH3
Ltz0gH3Ipq9dBNmBW3qX0sDKbjGInVtOtKbOAzk8VxGUKiAVYQQx6oyQnEumsxkKfUkBtv+ctrW1
5AWa1RsRZUsx6dF6im3rrAFxOx8Mn/GjL6xVn4dIb5GDQgbILS0L/MjWZOvR/xfodhxBmK4Tl34A
XUhrp+O6LAT+fnWpIQEp5B4vjfIL2HNdSFTa2r5TQ8bWtT+6LxXIaw62B/U+rrSjjXxyl50Ahf/k
agWYsKpflTS1V3XipdXbiQF+3FRAEMQ2UF0sjMx4rr22DXgnrMtgQFsgbeJ8j4IBGB3CyV9VDKoI
iREWy6wC+U6k5OkKddZ5QHsDyIOxbqDol4y6sfrvGAqkQ5KA7YSr6NtidMbzb0XR+thumUfacvYl
n+6YNh1JhixNmLxTPtphkq9h+Laozem773/NAx8KWO5H67WBLMMCxEf8gZuht5YeMDYDaAxPLPHj
VVcL47nUum95OULNPAYPHt7qfoDu2VyMapLG/p0E8O14QkNPAmZNTX+exnGeBFnVeVJTIqEFuIkW
9ukhrm1tmU1DskTOKT1E4QiSdvK0YSLfTsk1pToSKHY+7c0RBbRCtVWWGhrBYwPC69ACi49+CAYN
LRfNvWYl1bKsBH+V+XBxbfR6LfrhWy+89hdapv7hnu09u5kJHmZvtC6pq6fQfRJ8j79sdUqlyVbC
8twHloiXOIw2k6of0WEopQ9sDUffOI0zE+Xi1B73BlWgPsS8u7nH5Z5GrQ7F+Vb604YgQeUInfK+
QUZvRggp+BAoWf5uEw4YKEiUmoIpbnyfS6gjWo/i/nM9u8E7upe2R/BvoD1Fd7XglmHpLf0RLOnA
3KgkTWEBFFjaDqjKFDpaHWhSCG2n1c02Jf7Z0F5rbLv3sedX2CXr2oi/YRTMw3HInYsc8gSdu7GP
dAGIk2J1IAeY7MKFaRd88yEab8tBI7P+dAu2XUXsnVYPH8Ig5B6vRjtvwAX+AoIY/yTKyjYXLfIB
O98MXyrGwrMU2LcEgN+vHRM8Y3MIeq6mRRKHGu4uMg+AJ4Kowe3+NLKsApn1im5MLdkt2VnnImvz
YFDB5AkzVOAWugBAMBFz8KebH62eM9MA2SLa0hXboaPoESNWoC+TTnUiPry5yDgYiQVUH7AZagpp
4H2I471R8oAC7dhAe5BZueaOWcNsm1cwZbVtINNm8UVe5ZCbMAzrLk6nemvHbbYrTFteJghBQiMu
qb+OkHt0tUj75Q311imZ+9q6+bikSbmT1NshM8A84nfyYmLJeVKuOye6I1hFu0WOyJknhcC13fmJ
XDEo9C1y1angqE4FOlRjvUTSyj+Z1mAAV6O29uDa4KC/QusBCBnf4rBrAnOJqGrgzZHyWbxP1st4
2EAfDfLGKOdcgBkeL3k61CfmQKFesNyB+A4oUPS4kfvS1680cpSJzsBbkm07R7UnqKm0CDkKLUrX
egX4nRs2xdsqfpa1AeuQSY0NL4xXhYWN5pgyEBLeLoXaEj4NEDRbWm2UyTZMEnEWIFVYed4Qr+gX
VaqflR4XD1ByY0caNaHfnoq6A+8ffHTwa31YOUBcrJLSf7Ohc/Ualpo3/xbRVVucqsm8UDz9FEEe
L1YRH+rVbaEhFHcmZItPtA6Sw6DfkG6CJBMoVSrFf2Wk8T9iSNw7u4d4twjBWk924dju0mgMdmii
YnxiCd+00jO+ZoMBJeuikRsKS1FCzwxs7JupZ/v/WnZiWrVwBtBw0bJ5OBR7k2CBjdaZW3QNhqvc
nto1sZDRMEFu/cOQqyFRlulNHa5u3nBAUkIv/onwWHjqoSm0Fyn+lTS0OLLlpeOhEUF5E1txRPIK
uEQ11BNgD4Wi6achSgbxKa3adB5GctBPUaX9mldCxeOcRMU3GkXCts99qz+70zQ9tYVoLxp0xMjH
DZPfNZl/Jt8I5OJdI01wBuCKYNSor3jB2oYgWHmKtUkDpkiuyZf3zLh3QBhI8zq7ax5kGy/JV01R
/Ojk/1T45m2GBFj3Liz6hyEvUtByZf3BUeROgA2b24RZFbR0wBc1h6CbpjZt+0qjpMgYMICxsaZh
bwDDXaT+mUY0qcAL+gIJgv5AQ1rS9bqrmyaPUtGeZH2T3msqa1tU3NrgBaOH3A2vdiN6988UgqIM
P0ODYneb0OZC36ARAAgKtQgdujwW8yJRXvc7E9DlBRgmfJSyK2eR1D7QzJVlaQum2RwiW8IPrG4K
76qsDO/QLZltY8gbLXSKqRna7IqqO5OXDhQs94UfOXdzUNrg5tLgOzCvm/pgStLtNNreJt2uVajL
GAkobP20sAM0XAFD4kc6O9j447y/C+RDDLQ2jT88/cdYZqvORRK8avVN0mX91kG30EPE7Z88mfIf
he6jcuCWTzno0v4WkDbuky/Lag7Ag7ffVhKbLrVChs3SvQsemUXsQNO+MKLq5Gaa+cLEegrz+KWq
x/o8xhFw2srcFQPfpACOr1GMMl9uk96GeFtPkMmapvIwPxlH5uM3EvMS7X2QR/pw6EIA3ngvofL7
f1j7sh25YSXLX7m4zyOMNmoZTM9D7ntl7S6/CC6XrZ1aKUr6+jkMlUtlX3dfNNCAIYjBIJWVTklk
xIlz0FGrdyudQebdvWDDE1u9vyKLb5pY56RFsQ0yDjU8ZvuQdc2aNWvM5LHJsRSM27B9KxCr0kzb
/tkgjVW6Q/LCWgQ1MuCzsdMW2B5i+X0wyhrFdmp4ALGbafjo6fUjUh7dOsmw2q8VFsJR+IimtvG6
dMWFWq4ONoWxTZulMRjAd6he4cn33jBEuXzFCiCm1NCP8b7X843ug8E0BoU1YgEohO9UjUpmgVYF
N8g98vYeuKKwF+hcU/8q5AP1B+B2W5mWPx5pYKYGtlTcMvYPVRYPB1eVVVStxy9MnVEzdALcp0F3
MkZobYOFA/yMVSFP5EYeoxYW21aALHYP8JFYeiyvkPEctKk2IMiSYhEburwanVdegH3RgGZF6tSR
ZYHfZ6nESX+NsMLUvwUhIDjMM/u723jNkV5Ooo79C2TQtm2EN/2yNsNuAya9ejUv9dQAR2btkUwS
NH0b3bMAkkZ4tEmc/muQlXsQ72g/DGacIFw6vjRgFli6qPe/AW+WtmNC73YoLwVqUw1yGeoWE73a
j31U3IyBzRfpwKNzpqpS0xjwaAlJoKn1YWcN480ql/mBW+BSnElmAAuFro8mXLCr6vxAHRl+Xusi
s5HjNwMouQp9OFdgSHsWP0tpiOfQ7ENw5IIVza9867kB/9cmMWS/ISewtr6PMZ3Kfja+22G2kxWP
b0VlRfdmbgEYn+mgr6qT+D5rivqEJ84LdY5RVJ5BUX3mvZOdrCHNVlDGhcCiavoCb8AFndIh0BI8
wlTP0KfocSHcqYR6nDUZO/YKSFx2aw9udcmAH120na9/iepeWxWVyffUTJGxgDqmfEwNtQUDznYR
gRnmS5BUPbAVurd3Iy85ourUWWI5tBBp0zyNeRiddW3wQaALGACEZNuVVnjhoVBN5dYoNz2sojPi
ldBEC2skw4DCWoHKJjpQ88PNULMBLAZuNAIVjPUrKjvAsFUW33wHMXUVMU/0WgJpJbxL7/PihIo4
Z/XhgZQESgASKZeO8ghaUMqTBzSJim9h9T4HeWhQnAMXETiS8UDS71ok09ZjhRqQvqiMO5TSG3dZ
429qRClvyCOPEwuIA79fIDoFnl03ccYFnjbDnpxtC4XZzVADc4WhNKJWcyIcWa/tQo75snS0Td+x
FxOaWvsUdEyLVjHDsDEoj9SESI31yETz3gz7Id7EKFVe9VXj7EoOwTDaqzv4q3dNIeMVbeSpl5q0
W5+d7VYGRwR1kgVltVq7BVVwwrtNXHsaQMq5ODS25R11oLam7FgagJKrR4aVBpCdUmf10MfbARig
aaZ5wJ9zIlIEVcJVGmHZY2YAukV5l179FG+0fnRvq4DDBAzBsTe9r7OpSxxIIti5XIZtJpKlG+XN
KtHadDO1y3BUnOWxtZ/aRoCXb1XwC01R5E56HXqB/aEaDLzdNH+GEluQ1PWHLD7moUxPWO28H0Yv
Adjnz3ZUlN0xr49kpxFt4FugUdWJasa6uApsPnYBBINd1FJagWYuyMZUB/77iyUHKGo904DQGcLo
SKMCaRfF+f3IBvbQN4DJDPGNaDT2QBZLG/egjxDXRpk6S68WSSncI3lwZCRWdQMltFqrHayoUCrZ
VOCQoqERpGQPKMbyF9RESaxx+TdXcq1KXGNAXGpk4X2RMVRKj1V+bNUh7i20xRDlwAyN+ZHOqLuw
RQ9yYqsHb+PHmJDcqZ88y7EEn8+fp9Sv1V21hpRWvLWzMF2Rbvg+V9VhJX4nK7PW5VkAgH9mWZau
Mt20jr1T/GiCVJwMKd4PYWKLE9kcD/x6zM6O1DkqDwG2BsTRPlyop0cFHSidwauWa7dzmmrs3Oio
D9VL81FZbiPNQCZKU9FBa0FRqbyoRa40cIzaaeCU0fo11zz973OR/eOK81zmryvSzCbn1hG12Hh8
4mFUpai8JQSv99HEdsd8TFo8VuZeLCc+N6kXCfEoM+uzzTR57s0m2OPVdmjNBIgdsk2nHgAq+8Qw
DmSjA3dK1DOrA8oMQFL6HLXYQYC3q3GHRw3wey/Rnsu2Kl655T17+CG8ggp6OgGedDr5rUsPevcJ
UhkH1c3VyH8zxf+4DyTAUOUF/u41E4ydqt6xF0T0kEdZtKmhUzuxQ1gulF3KUmeXFn/yk+k9xKNp
Pf9tUOCZ9cQO8a+D+qS0nkPLjk+So/hS5Fp/pUMbuxm0MpezZUQg7urEakGeRkr0VVdslrw0tkaM
PaojjeHT0EwstaAqgmnKzgBXh96roIS6gorpXasgMrZpACJYstnIUC7q1uWgBuXlukNN/T5wm+xp
0MYtr0yAWpVdt1J/tsuweLe7YGzbV8DXPbECe8gP++z/u72oUL9G2asp8aWyV6C8hCbzMCXLKtDW
noRfP8z5s6wzq23HvH45588kUpiIwsbeZk6KCTt8yUK7P5JpskfLIkBFGeXcRi1IT5FVPsyXFnjg
bKsqGpbzNHXQfZ6aOgYjm6amiXRQOV+FYy5HAxWCjTMiMJgBknLJSsdZanWTow6gDy5TD55Qwx51
LY+5spFfbQZQUASCZEszTGNpgo9ZJNh9UNCkJv04YHk6zTSb5jmrON3ifeMeqRM4sLuEZeLUoYx/
1ecuVtxqITOtPPDiKwcbqVll8sAzvSuyAVRdqknLFcZD5NpkkB7J5nggOAAo/IY6Jzc1r4NU+Ga2
cfPnPK02eJ+npUG+hmBWIpsU+ygsg2jaDozW1EmH9mPaoMFWYSixqupbje3LFis7Ws94IXAQ1KT1
DDUdr5MoREJqYm5SL2rZcL+kJy/ErqdDBfE26MdvfostUejq3QmE4ljjUdtVRjqjQxxwSMSm9ZaG
BmBZx2tDDaH2PENQgODf6uq7P+zTzJ8uMmR+vHA9LjcIcXT73g3vTbvTv7oQYvUDFn/PRdIt6z7x
LhD8bU+g8UA54VD434zqTA4MqsTLwgWnfNWX5ZlDR2RFHc7WgsbUK5Sdq5VTyfjsR2F+iUZgD5Da
ir875kNXGuM3C0XpK+jYcrVsDrZIESP20EC4E+/c4Wuu280iTq3wyrljX6gDWwDUVqgODSV2U0ep
gX85MFFH0VcH14hArcgUBKpv5B3ZZMuAshu64a5CZHBjhZq8CbLIvDFq/bZRi9oEqSRqyVaLNhoY
86EIDJHH0HXNA6IqeypqmQtdqAl1Z3YA+fnUSf5kp8OA1NKBxc7uT7uaFuzQ2qEw2t0nf2WnC6Sj
Fh1RkDN1/jEc1bvIH+ty+nhzvQ25ARLJj2OZbedpTWDqz4knl5XW9GfHQUKnByb/pgvwukahWXzX
pD5gvwUUG/ra50vDNspnt6lRxifr7KvnAQUgJf/upyBP4o74KWy+StPchX7oHZJBCXYpWbMsfSv4
idQZYNxZ+trHb6jRqx5tIYZ1hEfjqdJ5cTSQXd2Mno1FJcgHFmHutd8tM1xqY5b/BAf3k2CD/exr
PYL7iLxfHE3X94WN0n0Xe7LbhHvdUra68XWwu710jOyn7o4HMfjVV4A2IdAF9kNXNItIduO9bvJk
G9hVeqjcJr2xvShcGX4nvwJJvx3KNPuhD9EXkSXDUyf7AbtPg598Q9gn3NnF2u3c4tkVCAcqV6sd
97HrRceqjtmyDBMBCmzWHGPPGO/bxrgHTwf7Co1mqDkFdnuCflh5B5q2V7Ljj0FUpqvkmYO27rZu
IgCpY2+l+SiuAwFmeNFyHp8rI8Jm37K615qtnSTm3wGugUyWcjAbZ9iihjJaJ2bKryh+4dciQIEX
Ag4l4vUsvxrQXvMWZY5PPGY3ZEINl4bMtPStaNFrxS7U2mQjFegD/9Xarell8QJhY3mw1Htv6ghQ
LTAGxZVakRMU59yMzvOgrMBbf4hikHh+TMSRMF7hZko2GkFEsKB+n5h83MhoFrlXfyeyt1HxcZap
GI5tvuBMUb5NxG/TkXzo8Kld9uF4bIB1FYZ3gITNgjlg8Sgy6zJhFkZIYyA4kGwI4xByszmjQOOJ
OsnkRMbZtLp3/wYId6TJQnbUao8tiY7CLuovRWwbdyaCZqe/2LuKf7YnZvuFZc27fwUA0JLYK/C7
+eIHiXnXh6immiJZPOiad35XJEFOrgNuUMIkUKlaDv6Ftm7BPRHYV3wxxWMHSaZdixLuTTtYxpcR
D95QuNErXmGgT2lS7TQINt5ApdoDUQYKktVI5HSLx16NbAoEhkKnnEaSAwtQBEYjLSAqbkQC0XH3
10i6pu4CokgjWeTpXxqAj8gBKz3UXoTrPKztOyDEkw3+M/yTTGPwDUO8emc1Vom8QGRBLVzo0KO2
QK9qmel3SBdthtIdQ9QkRmtwdBnfExuVhUDMJk9s1OXKN6V5U8hQ23Zj1x6cqh1OyLNDfNwtqrsK
j3mU53X8BcuIhyAFuHcR3Y2iBmNY6ZZKVcR+aTSdL//22UZh/ctnC0v902eLNQ0iu6r2i0q3or7J
l40VtYepOEs1gZpvD1T21ZjaHepImn0p01QuEFkFhRyF67zardZWDMaAyeggbbv2+khbII3NsWtt
3U0PMbNl1Af41snYFDHe0SE7jUrFq1cHLnR304QQO3fLfmv1Lj9ogIScpSP6M53RQSQFGMoCx1nN
HVUVvMaNHizy2u03VhJae88toztvUCVtA6h+gTw5ocSzfCaPwbZM5DetR1T/yCX02MNDj0eJNaf1
P8X4p1NyGuFEKQA3idlG9hG2/WCjGxDcZa6HGpQgW1cKVtxYTbswWiADO8CCHhwGiLSdjl/ILdBB
c8rKEhG4DnuNOG7bS6vcuhC1fGr439x63PlbDigiZKxc8Vjn+Ral3Mjr4c7bmCwat7lqyqxcJtAN
eU55pR9S04HsuDbqLzrrfwyJ712RaO5vwKaNinXlbxm+s2yEi8yVmjYXfEv+Q+K+T1sgbrwbc1S2
g1obDLsbD5ixJbKL8Z62ttQs9STZTxtf1YuKjfhTE7HMeJ9UOjLRFapLPQKuhjHrFobRsbXPff3E
CO2Kl0TnbFCecX2/ItRpjmGLOE02mu0JRSagl8hBVH2CQGdgbsISReWF28sN9dNBc+NviVOa256b
AjUsOMQ87M5FUxUo5c8YGGQ8p1+QMS6adx/LEWJZNg2yv8qbOoQb9uC/hNJCWiJ5C611cRYyAJgQ
+lLLtoBEo0yB5kfqHqdYebUbML61Cw+hyX5Bxlr10JkHpMy+qNyb2V4aJqg/pl5hrYwSQMMeKwOG
1/ixoRsNt1B0blMb9xydRt59aWUJFM4QN6cDclSZREj3V7sFvxAHrz9ZPo2k9pjGBjTLlzTXPAZC
QgjFq4OZu9ba7jMnu4AerN3o4AK/lEZgnXXxaCi4Fx3ITGdjJK2lkwx8HWOl4mIPEninMcyX5JKS
bfB5Df2eyF7PM9Sx/ojdSQSaPk/whQZVsoOvDnQWpqzlYFJwYMR+zl+TtR1rG/Bd5cVcG0rnzbAj
HzLZrPg1mqac2+RDzaLImb2cexzDLVaGA0HJWiJhJHn8fkgQjaxRL4921nsVCIfCH5Mtox5yZ7Vb
bLpc+0kRyE9ByjSOofITgTy9BZr9hL3j52jmH8FNGuyx8FGLtSegoK2zqYEfUFrRAKX4ITlXQ8bB
vSS0WxShmcuqjUzEeLJwAcZI/taH6RogRQ7sRwzhGhZEP0RSvRah036pB+TtNSfS77Dg8cA92ej4
fyzSPV5aHVhwalTzu+nawcsV9wPj+C4SOZymU80S2sGosabiaYVKItVDB0cCmTWAFq/HbrCNTRTt
gQ7jBcDLW4h11vfeWPonFAvWS7JrAuSLRR1VN2lgjVef9Vi/qAERuAKQMSrY0UZ98YNXQE5X6vwx
LMZ60YOR70SHQWr5SVeH2UZNIUWzZJm5KUYAwiVvzo0TFo8+ULB3jRcsdbOOgGtZ1Q7PHlnfFo+I
vALeWIo7cgyL7AKUlHdDrTqp33peDdMk0KsDrWoW4T5UcxZqQ4sHkdxTMxvZuAIWyN5Ss/VKpAcR
4N5Qc4iDBrux2ltZ6qLgCo33yG5YS+pFJl47VAXoLajXc7r43LZYoVKv3pv1DUIGt9SJpWu8KNmg
73JNs0awLac1CjLqQ4vFAUJJeRqc8dsKznSmyfIL+LLlzjQKNi7MKugQgB/ABG/k2BjmUGZWZ3QI
oQpwCGIc5ubf/OZhNIJcaNjc/O9PNV/yj6n++ATzNf7wow63kWLfGfdBBJFlDSohxYJO5wOIP9iq
sMp+AaGE7Dh3uDEo6asi/zWE2nO3p2acm3T25wWyFhlJwwXL4X89TVR9fDC6Cn2SyThflYxOXdnF
wrGN21HE2LupDzEPoebkQqc0pCyTZyhvVnvNiotrC2lIhlTQiSvGTjqUAwMKRAvK5WBa7zZJZ0m6
0SBqdB7UHQBstGg2tUhRK/ExlkYUCdByvWueZ/uoo3Z7zPAkoqvOHQPodaQj0wv3IqzMRdQ567SM
/eV0xY+JEaVC4TY4vCVdOxMcu+TKSFbTVDQ4Ei+ZK6ObaapMGOU6irVqcvE1/2KBhGgLhglxcIQu
DtOZm3XvZ3+xkUvv2W6GGxvj6MA/zmabo6aZZ6WO2VaBJXSZ2LjjQe/m35WdC26qCEzq1AxY6t8J
ExLaMjVvIuVRQV5tF7WsW1JnZXv+XYF4S15J/TwNkgJKgSjiQeQLEFEuGn7jWdYFNCnVWzmyi+bo
5Zst3Evk4oTD4gVJc3LjDNxMvh7s3bp/JEA6wdBDhUVHJGCyzybyIHtejTeoMl/oAzYEGUuuINCz
b5M4cS94IK2pRQdtBJtzZrVv3RCmyPS1QOSVftUsPScAi4Gbh8c6s9V+vnJe2o+zNDHebXTWZbbz
EkVDttCL3H2ZesOtbvj3qRDpLWMsvQXvtXNq2vFIJohDpLctgPg3AZ5lUM3rwyW5dd1tBDKmK3nR
oa2bXWoV8kytPk7S25oXz4XLwaShZiZT34CzwtHMcD/busKql16ip1tyoY5M5Ci6KFDEQzaaM6og
Jxq2drqarxq6wtqmPRio5/lCKzP3rtEDr2V4+MBJMXpH22lvaRj9ScBFVFAqLT/NblSg4U2mjzD/
CSl2lBLsX5fZxIP62vtudJo/mXCDeGGAJhE1qfjCyLdx6mChaY776a+qzAAwUhN0VeRCB38EB0hj
NMb0V9GkbudDdC/PxXK+rN5yb6dVwK3Pf2lXd9pB9+SX+YtDgBS8/yLbz5+u58y/KcIXmmv6P/T7
UkVdh5upOZb2AQwbUhXTyL1rQiRBK/L+W9K0D2aWpw8JJBsPrq4Doavs0LOztKK9jFiHA/zpNZsW
VEZ7Ly/tRwGiO3LSHdNYto5en2OLaSuNFflCQIDvvuuNJ9kO/CxVyyn9cQOsCJiTK9+4r52+vnog
vWq91LgnU2eA2ivMw/hItr4Ly10eF/pyGsDM8L43NoEQBpg4AdHDurpL9jQ5OHHTA6IixoKaNMDH
j0VzjP6WTN2IUGLWd/WWJke1SX5KLP6DOunjarFxRAo3vJmu3loSaLPYWdNknpvKi26XF/Kng58k
34rUNU7U6rE83Aau2YFOBH/QqPXhLZAqK+okUwGJzIVdB/2BmulYWjs3RrCOXOgjSFTG6eM9GTQX
Gi9+Neo7+gCg9dAPoeixlcSeSsbPemx1t6Ptims5yrdA+v4XSLsPaygCDruwRzMS2gqkW8BoJr5/
KuscCnyooP4CnkIblLh5eyy7GNA183Yyd1DgE1UFvhDEaJbvO25QqO0mnN6MzU+R+jh2vFx8AupZ
SQMxccO60/CxyzB4pvx1qPNX0YjioUSSbScaSPwgSus/KAdKbWMN+Go3XzUEOV8TBgBkKu2fqZXd
tNlgvoikHaAHavJbx4q7rVeZ/SGonBRxilQHa6DdP6QDlHE5BDq/q+HQKLV/xhju5ggG4ycabAIr
w08j01GSoOrIY08Ds4WRovgsi/onaFSAyxn22U2q6vPMd5FGREBtcnNQe09uqI54n21QbvNscfI9
IKIDSB4PoPlGeYe2yIe33I2ALvXNZ8gOVwAlGvmu6dv0qersk1sa0SvqebJlCXj0Rbimfi6MAak1
a4hfP0bKDGIUNLJwQsC2LUtfaUmCBFHIsyc646GTTmfyL7a/+YW6oeO5WWaf8myaYw1HMIPtPmX1
phwbG+41Njp7Sq9NvS6yZGumVSgz+cjRkTPNklXNjux9ki34iMTupezKcuuAfuDZzMuJz8rJPGOd
Wl69BwoJ4rxZMfFZYS0Ne9KCQNv0tSfl7yFOhio1wBTYUIBH2SyluVbY+WXk+ODBrqL0P2nLZSIW
QSyCo59CdgRQmbS45CNDwsWQK+pAnrC4xNAQtFbJ2K+AoQqOs1swsGgzhJm77G1Uc0oANY4i77qH
SJp8DZayfjM1RxCx2U6Nj2S63YOQxggC1+xEnXSQLgjDUNR1Sy2arU+N99lsQ77PFlpauOkEbxHx
8sx0QZxZkB86Sc+oL9Rq9KzZJX5eL6lJBwR5QcwZNhe78gHYVB4NCMSWtpISIdtf5pg81IDf5/jb
VawK2q9lB+7JaLDLey01jsTNEECddJei1mrdq5sCGn2xikXLmwqi3fe2HI86xF/XeDi6x6gJo2Xr
jfapSQvrSQdd+kRbJ3hxAAtluQqBmvtCbkFW2SdDD7eeWXQoqnde6Y5pGghXVIhZ3La63h7bsPNW
epjGryI/F5Xlf+1S0K6O7Rgf9Dzj92og9ddpAQ0dE3AhK06dfZphHqcxnbcQAZ8oauUrsqVy2dl+
dE09w4CY6wiWUasYIaKcvvsyKLIIyDHylYHkaQeGXnB/2PqqpzMLW1XJhYdwAc6mXnVmRd9Y20PF
3UOZkDqAFFOE2waA3i1rbSRlBZ5ELZYR4Pd3x62P58xt5SK1rvjSpv+MqB1WjYOgK/1fZlGX3EJZ
TmlwXZmvs68ZuHYhpii/mmOvL0WaSGjphXLXOp2205HpvJEoCV8iLze+VH1/Ig5tn4O9My7kV73K
IAeJ+gtNJvkDR+k9SrdxFtYlZEPxSH7QEvFum3vpjOt6s5a8BjOQjQclSjTyA33kwMmyk1PV36ZP
rP4UpwTZF3nkkdhBsSB59PPyVBSa/5CA8OmAJ4q6C+XwVdkzHW8LM4rsg+OCKuV3+4hExqIwmmqH
x19/xoK/P4/MkdCHtottapbxotJ7iBBQjxvF46KtWLQt5ABdMw06CJ6vglqqOdvcNBt2wLbVt506
NCDWR/YCNmpSx2wrGrfZVIHZLQnlRng37IFvXdsJ9oRvm+2am4xbHdjhRUY0rbOylW/Vt8itNWsu
8PQINcO84SnT1rE6C53h/Yxsf+sFsBT0OcBKbhP8eg4eUgebZnTLx7rmbxaijG9x1WwQiJNfjTxI
V8BPDRfheYjsGUWz4ZnrLE0+aovAy42TR4wIFCimNkNEDuuc8EAmOrgqikxnSFNAy7UcIUQL8Oom
cQWqlVXBHYG4yAYCAOjfWM4ZgZzi4qvHLxfmizm2+i6xGR7Jpdane1vX8JaoUmigd01oQ0zHSN4C
3BWe6bBvpR8lK4Ox/OKnuneMxqJZ94IL1HqjXhxqnm92k/8ciq598KK43QZBke/DnEEpTU1GHqMF
xfW4Yd8Q2k9WgTvylat7ww4UgoRRp4PPebUOXGauqSlRvHfnvDvYFts6eQ64+NDejzxAaX8a53vk
NFBgCIWHWyiDvNsq96wFyZ5HzvpvmhWBhVet6hxVKt7lkb4CZFFq94iu4VuQcViuqPY/Repqh1yv
iVcYVJ5ApFjfRgjGTDZqUgfQ7e3OWmouCBA6uzMfUQbeHWyzVNzUHsKHNaQh5qYDAkV8r9Y5sUIg
pD3HX6aKYRxSrU9OU4f3LmuzUzekwZIYvZ1fdlFY2amwlDwTIvBrcPlmECUsF7htjVfwbQhg/s3s
6gpnANcL/iMyFnf3uleDcEg9aofo3beLwGhsmSK6iwyQV4sAiSzsDcevtg5lnl4Mz5CLebcTEAMc
mZOd/EeeBOtQG1Fj0LbpzpZxtEGSA3k9b8RzEblysNugKCTNsp2R5u0X8oja2N4mEOdbYLGVLyfq
+VbT++1f20Q8j3wZqmSY5+9MB9RwkdNA/Yy+UlF/blIvIv5yT99/Fct/6f1j7OzcqakqTxPbMRwP
ckDSFVLo1bFHBGDDa8O654CEQeaYj29FcFP2MvhhjdVPi3neo8gM7CzDPjgBBV5PY0Reams+oFKJ
7jd9sOttokUFYk9qDSTUgkeqQ+aP1lLXv80103NddQkyiX1eQdzHRuW1dPIGAsWDeK/Env2gyYC1
eZc/2nqj43cqa3DT5NYmYwAXx2lVnlEEz9eAPVVPtWt8p9JGzfmOx1b6No/R4zFaaQF7EQ7+M6lq
DQjjajM3/aavNpBHjjaZG4YnNqD0ivXPhH4vig7SdFEwXDzbkydTYCMTV4HxrUknB6u/13tjgWxB
BYQIbokCK0yEhe3yRDI0uWoy1aReq0NtJ/Vir2g+Uu/fxqZOhMxFzkGgqvELlglYV0KA1qx671gJ
HUtNZZe1A8KAoX2phFdYP0XqenfQo12B4TbMb6NQFTCI+ASmbmZ/56ghXoFWw77RSqj+DZqbPoZZ
Ua9N8O2cUfKVHZwydbZjWVhXKynZsmNO9NKZ/C7PCvsnCvuBb/TFW1T9Gu5GAvCNLjVB5I93BfgR
fIRi/PzE2i4AeqB/otuf7KbNna1b1pP6kD+Y+RW13UfOIYw0CxLlZdRumYhAhjtCkGjuMEobgh/a
FQw2YKIqgdpHcGVRsVgeqdkOxXuTSg/xdvjcO/zepN5ER3nYfzq2GIHRqXi+ArXtiTUu3/tqgQU0
IhTZvCqPztSmg3IJipHvk9SNTwYWn8RnkAj5I2BFdHVkb9/pY3ohMgSLS2sL2GiyIa8hH3+gSi+8
Ym07eZHZHCx49Rm81Mr1Yy7wV0xevCmdjfAaa40IJQDCfa0/xxa44XBfB7c8asDHjYf/GTUyyEEF
XYSgi7TOI6DiEEdsrLu2aNplYfD+S+Jb3zrfTX+YVYvhKg/FsgpbJT19c3wIrfYh0yHIFuKeDhtw
o8gBaZLOiM+BoX3LtMCeFpRdauSnIom+0TKNNggeqlwXntWlB1qs+TZ+gyiGL9fE5kW8XqIPsrNW
41WhmL/I3vYCpR3KbktvObuSHTKdGV4MfrUAYe+4RdFM/uxCXpwbXvSaByiDdsHFdkmySF48FFAD
atBGrwmkAZgO7g3TjYPt7yNTIx6vPLeeOVY2Z1Aw8TNWvfyMHUiyY7325FlxfLSSeBOaeXWfZUl3
dVIXgBYJZdAeMZdlHej6jnq1jrWnMPS+Tr364Lw1KP44YnGEXYtja5C8RISMfOkA4roNk1y7oVZc
+c7qn//43//v/37v/0/4o7gCRhoW/B9c5Nci5m3zH/909H/+o5zM+7f/+Kfte5bHmA0OC+aDfcRx
PPR//3aHJDi8jf8VteAbgxqReW83RXPfmisIEORvCQ9C1KaFFUK3vr2zfMWqgEr6uzYdUIYrhPuG
1DnS5/x7p62mfWwoo/SIipVtSissyVi3A9SMZRdnjPKtR7xykEu1F9FQxdtJZTCN29/aqCO+RADC
zMuMJGXJCtmYHAIhYCaiQ5gGn23kXOXZSsdv/AB5YqBn1YHxvD9b6tAnbb0p8NADI9Ov3qwWX0Cm
n+9Yp2PFznKnBh7J6yYXGkvONAHUFPTFf/3V2+a/fvWOYzv4ZTGGHLRj//7Vgx6v0GTjOvetjIcd
ksAhUFPGuM5trXqpUyRN1HJCjqiDrjy7vpKHg5onlGrrgIn93avmgXbII+/TPFJXNBtWLyBWrB0Y
a6KXLK7NVWKl8uxCEvNYleDJGJCbehpB+oyv13lTruCfBsZbueoBlEbCbDjRbWbUw42IEutg2yae
uShpcP/N79K3/vxybB1RX3w7NqAhDnPY71+O9NLKA3Se30+LdKdkqMsv7CdkKIpbKMp2tyjVf6TH
YdxwbUOPPGoqL8C1+O1QQqvYjPxviAGLtcNyDtY0PJgi3kCsgbH2iynqs6vWiHgp3vFEL56ZVkIy
qJRwHQr72LjXSCvqK4D2GyTs2X2h2PQrcNuC7iANjmQDZVi6bUvwP1IvDajjfsMULz+iZlCtrWMb
dXtWvkRwKtmPLgdrf8BR8tgH4MywZFovmwBVhFF7D+16dv+Hr21cG8fce1Du+GNpTwpzpmD+QXWS
/NzYhahOkgh6YPmrnww7/lFLP39o1QGRwrJmCQjA0Mhjp1t0KD085H7JH0xh1BvNGIs19dJoKbNp
dAHy3psp3miXpr427Tb9RC7fta56KhvthjoqU4/+zS/C9n/7RTBd9wz8Y1DMdlGG7Frqdvr0pMKT
xRxAJRPeM7yiIB+n9xdpgF6Z6gzj6snwG/MbLcJsretPIQv6ixb5WKJpNaQgk/RMqrKTSiyJx07y
sHRa+2VZLlql9hb/f8aubLttHMh+Ec8BuAKvErUvlmU7jvPCk6Q73MAV3L9+Lkvultvdk5k88BCF
AsjIEglU3boXIEBo71QJxGXS6kCDqIOa/6vtNlnI0mCjtQDKZrSE2nr9xA/MFvxAZ/aQWtUij0eg
rZAoYltbJLt79798bga7bjf/x7Pnn4/9+cMEAZRrM1dIE0R00v3nh5lGNeMqY8HVG/SIVGwmFxz1
CxczNiRA3xlfdUrmbwVzVrTWJY+6jlCl19s9GG5BPIs0YilQe9yVW408w/ycreen64cDioxOXQvx
NjiQGRofCDrxCOG0cMqXdcpB72qy7JHLNF5QsIU6WGa8dyA7EyNKAFp3w27zZVKW4LIJpHp0gXP5
/acivX99xSzbY47HTVDuMtv69KlgRWWHeaPcK4Nc7smaBTNAbZICwjar3BInaugmiT+Uj7E7Kf8D
9XIBQQOiSyYb+PNQGCtAJU/UyoE3Agc3uI2v68QAF3emlwQFLBzQc0AKOTw4M2IwCTdeW3qvdy/t
Ap3mMUg39nNoqAwSkGLERrilZjvbeoEKpWi0/mUjv3IONd2cZz+yjVpgqW0bb/VM773wwsl+wmMY
uiJmmICpy6121BNX0NgKashwUe8Hb2lrDYFcWx6j1py/AuM3fJ3KdWLqaZs7AKrMdlYMLp4RCCqC
NQU7fhD2C4DxHbHotByezLmApEQhMlK32CnNrbmvH6GgpBqE5SARFoU56J17Huwg7l2e2yYGzfzU
BAeReV9V3jZXMhV4dfkKOYw1NamDK5RQMf79998R0/nXT0dCb0NyiAtIx8YufO7/8BwaJcPrbrSq
axTxOeqcvya6jn/kPUCHweCyCzI/MeB5AACDXy/6UYIRA/n94K1EWmkN3VSwZHhu/PzPkbLuGDYw
41FmRowaV3CxuH1SIyYFulpqinhaRWU7PXWRB1aRMF/HsyJeWRjFCTSxgJrOTewwmq3wZpabuZnV
IB+thDNsqYlCo/cpqQkp5FUMqNlKWPiWU0VQHJh6FU9u86H0GtXiWBnV9a1wCIGqaadslLrdSq+d
DEQSUALjt9JrqM0VD4HlfCi9LsNBr9o+a2+XoOuMKMwB7ttMvTfT9NpH15ThQ9qh/nVAEc+b1ZpQ
CmcsOwKh4D3zsNoFUcnfwCrSrPFMDTbkliTgPy+R6+obAbxThx0E2V27+X6f1gonRIDn4TRt2RYh
QvHlUbf2BNwopBvHqouewbluA5+DaF3t6d2okRFAWYG3BPtF/AeWT/kim6rgJe0m0w+MQT3kwIZu
26IzdzST0yADeJ+pZ1l4leWA4mToZHXBsDQhGofgNGqTxXwgu1M340o7Vrvk7vRuow7yGzDKYsy6
zSHiDUSs9IMIEUHJ7Tb7BgL4PSlDNklzcIZJvgHE6C4Tb4xQPwH5VK+p+XaIEbDnpmXhDkT2TcR6
r4P8BcUM6QPD4/BxxMYImhcQuHaK7hl5rhBydmHxXGSThkxA2W2o6Vaq3ekOwHFqQoTZumjN1klr
FY+IsHO/YMq7mlWhHljlbfg4eFcyDXHQ+IEZTGtrtpl2paHccXMPepWfzTLfUbAWokFgN1TujgJG
EWXIZlszeMBGdwwF4VgsCVC3vRk5f4xrB0G9Qu+soK5+dWb63UomgZpXHSyxTbcvFbf0xlbaAB5o
Al0DqjjXZdwW1/+aR6W7ISurDQIW3arqIImXx+W1nKtRAIOESvJciJIbBUQbtcrxk4KNDg6EA8jX
nfCUEnGFnPwwfhVF4U9jMb4kKQo0ROVy5FqwY8fq1kaBRoEX6Uxu6KjSR2HRsO/rpkYGru/69KST
olpqzuQj+EmjjSXKGIozxXhMTUTnAUn0nlwTiQK3iMQP1FStVBbav8JWHroGGRkaDjiAfLTDKN4A
0DStf/8ktD6/LbFqsJnF8GJwOed4pvzzQYgwVNWYg9FBMJ4jxNoHSC9RyQDopi4yavkWVGGIiJCt
g3ZU1HTPU+NWELwBS77rlfwx6XKsB/oq+1ngWwlwmf169wCGP0SiOoi33kyxQjwrLUhWsf/p5IpI
VdpZwJbOIOEIYdxlqHV2W0dYQB8vW3tMz23UmBfqYMiAXH7/MfDP69L5Y3AY1g3zP9elHfaH94E3
DMB5C9ae3zHtnpwrSfGTZ1A+BokXwgCWOYEv8/6jV6Hl24NVfX4Y0IhSAeRPv/6oBJ8dMmXJ8ve3
bPNP6xyPCy4E/nICDw/7XztPVJpyCA3Gyfm2oJ8CrwYTehh/Q0xYzUF5sO2km0oGbPOXmd7xNQeU
6t/mELyNNzOz2vgbpDbu3jppPN+JqxwcTSsKc2aejF9MB1wuhVqNkQZxMFIefp7y6GqE1fsZhBBs
v29R5pGH3PbH+ezul0Mi7//Yjjv//Dt6+IcFn4tXOz4Wz7TEp0hI7EA11wlj74+61iCGnb9xfcvU
2dzQOTZpGoit2VKtbogAUk8mJeR3c1LLcJVUOjgh+9NCRgj/58EY9KOckyhkGwLXWSEiBAmBe7ts
659IhrYLO4i+oLzbe4jNyPnCzC8qbdoXa8iya5qbO7KCwSo58UDNL3w4KZ7I7WCBCI6aeBtPq1Dp
egN9W+cLcDgKlKm5OlBvXgAH8vf8Q/lhfsNiu75F1S++HPlqDIJmgxhRd8r77e+/fZ+29vMH7XLm
2dLDtgdfQPtT3KMVuYCWUJj/iXQX6pnnXzB9wiHJVTsDP5pGB2Y5Ql3cu/vCOlo6z/c3v0i3w2Es
g3AfzbkC5CfcBaq2QNBHCQMydsTiSqeoWwSha+SZ716l4/7ZVaw+VyHIscchs1YdtFa/NxCkw7P9
O8r4ojXoCttdm9ni2Qn4hfozHSGsV5vlWU+Be65BU7fUnZi+Bzp9HlSRPyMm92lCNUK1HQ8ze1bJ
UGDrmCB22XkA+iFIeKIWGHjGy7u9u7StGA5eV2LB3ll1tOrx1fWDWSfzPrSx89tQ07Chtz7JaFsk
hQuioCo+yzYeriyonseB8zfPmWUqRTP/X0Ljq+etUF+HoiGFtYHE4+HWdMf4nIML7MkCOyIKZJwM
NR0Y/V+zzsNrC5De3381uIX85T+fTQ4z8euT0jIRrLOF+ByQZBBoLrw40hvVpva+hfL7EqAvgBF7
J/waZxJshqghEF6Nold7iFF8BzvAXN4atJrAEsR59FWC7Bq6VY575kgfvWRIcZNbXjj5IYwQQaNm
4YBhXCc9Az9njI3P0JR7JD9/ADeX/MrKM9b/WFzkoYXkYiDeZtboJYK87dXGr2+dsao6Nqrz9sAD
9JumtqcLyuxDH29l83Wep2uC+Nc0vc+Dv9MFtd8gYy/PPIywFgAZaHdGzcRJhGmxN/GX4HOkrwWZ
WNieJuOlBoXKmbzITM2xraYtCtm/k51M1EmHsasCn2MHt7xdgYx6nlLzoVu0eR5uyPbhYsJrNu2Y
6MMHW9bl2bFhle/0FaRDaQhdykEd38ZUdfbRRj6GUxeznF2H2NO/7xqq4tjeCyY3WDRXu5Dpi6VQ
BAhBTo5SW6FyH4WbpnNMShOZl5QHYDxsje5A7UIU4bIJeYyNyrhSgXYhkDel4xJc2FgcuE325LWR
d5rs4MG1I7RmU6sCvtANcyD74mRIxYX2wbCzX3eP3mG/wGfu4S1tp1j6YyRyqt6u8aCYTXPIeSJw
4IN/onVO5GGrKt0izYFcwtxJNiu1V4hCRpfblTI5rrNxnPzbHDE2L8mUPHj1JtYpSP/mcaYW+YpL
7q1uMxRB9WhBqvQ+qcen2EfNbrmhWe2pDM6xCvfCYU6xRGUnxEXKYNwqdrtOEwb2ESo8r+RO8wxA
aCwacKLuqRlEwp4LsADRnW+BDlUIahTlmkcaFYrQ2NYl/iZ0V2SzTFSWALZwJv/YjsGzEvDIp89m
HIJvVqHjowDN30NddWszsu0rODvtqzWB1QzSIHLVuE6ULwcjXUB8J3skF8BFLFQjQlg2Ns1iZSZ2
s5EdiKG1+q56pdbDZMc72zDxlpoCrCU99R1gVu27TWEeICA7XI2u+8GrIP0OiBtWhXnDzyKU6QM2
Gu6COnJ3+NVVnvEYB0V6nHSjfLoAkhwHMSNTi248g3URigQD/hR0ERU8F6W0QKQ7qI0qe7nRtlF+
hYr6cmR1sDaVRpWwREbOaA59UiGN1CKuu8TTJdnx1GMol8dHhiAyW5RDzKplgIdYwMP8kXq5G3e+
iyDOhpqRIQFNg4bubaoa3+EK4bazkC17grZJvA5MxGSpWeU1e0B16vbm2wwotYfqQ7EOtPWTZvNK
z9hAL9lZIqDCn0xjsK+ZdaC+myVHUUsG8OLtVoXR5HtsP6GaM9+5pbBVBh8MKsA0ROkQWn+/5zm8
nSDvuqH7aAtmHy07f7/n3hUPQIbnt3uevw5r0FQUK7qqclCMMHkeQBHzBeYD3TdSB/3tvn53zzRo
0Ma/7jlMa2gvIIX60OTDujdSZ9PWclcizYpywrYERsfosEqk01G1NRDISG+VsedsJfUIo0Dhaa6g
0HfzbFCfkzgihADfDPGZ5+gBjl8HsXhNrQia4GRjYIqNjnR6s5adyRZATQa5kfpRjBeAlT4lukJp
Tg3CPhAHqCeU0KqnKoO4aC8fyQH4D2vFUBW3ombJUvOKweRIQyDmJvw+6vM12bRA3r+Nl05jjbui
U8v3YZhXRw0gVm0FCnWzU08sdJqHkbubu0dWjS3+m22xpbnaqZEnfCJ5t6zK8kB+NLQOByjrsUHv
yJYPrD+OdvI2VVO7E1alfATpk43dDM6epXl2Cocam67BD/JyJ9ICSmUszxYqKsc/o2mtck//GtX0
E8EQ84sokCdK6iAHvB8chpO2ESMwm/BxCEAJlHdm9s3kAml/DAL2GZvWxvyeOBY0FZopu9KVh7Fw
9kkyuDuwPG5K4YIpypy8Q5NEf1q9WSHjbYCn1BXOKcZbY22XIV8ZYK/2x7SSSxYAvmLoVWWDY0UB
MPNdhOwMNvQ5k40AnBjwISfAfESxWfxhtOHPCiK9X92BpUu7H4MnDapRH4oaDBU80/u1QchQ7j9d
N25D8YjSFlRARlH/BYBv1KpzgEP+cT2oraM0s9DlWo4lyOhBZL+uQefiBwpqSHnHsXcaO/4dNZaL
oDP1m9RgTYhAALhlCEt9kba7r7J51lrypZigWWUNHX/I4xRpORqJsHIQVeNTIHm596ALvqIBWb6Z
zER8Q5WQgtZRr3eouBDPk3Qv1D+5CcLzvOrPUYlMCwpVIV0/XymTITjbbO8ZP7tmN7AoXVdmHXwL
6vVtoCW6ldlOxZ4zBCuh1/j1diMAQC+MHB9cir3dyUQqblnMEwKDti/iNv8yiWjcmqjqX2dN276l
5bggB8NCqSVkGLMDeLSqqxTQEaNLaQd1+BqrhksIOMvRBZmpTx2Go9cST83XVlj2RoB1dhOlg/Fa
2PjLz9cEW2HlT5FQyMYDvAW56+r2cRWWFS8AXQqvrgGxoWDWg6YRdQLwFmKCb83khpthKustBGXG
L1MByZz5g04zUGSAyzQ7uZMhgaZMzMWEV9IL8o4v1QgxlhjQkG0RplCAu2EYAGRwQIOB0KSLLPTM
6UMdPPSejAE6q/PbtDYS51rOB6GwtqusxFjR6zOWHTrEz8jF/pIsZRZPmwIUTksaRLYOQOwRy8kT
tdyhlRBQ6fEaLgpzg2Uu36MYbuEB4PSibMN4TMPywIMufB28Ah8O6nZvYeW65kCssWxYUa+bhco3
kIXFlhRRZoCCf6lSsDO15hlNAGJe8nlGMA2CIx9OToXr/lX3ryJIh6K+5wgYsTi2TofVaVcN5rb3
2gdz7kDZIuoBP3QbQ7nFQ9/dTWUCOUJA7MQxcMy/TsfIhWDSNPwR8m+9HYK3ve0yxDOllS4jL2qW
Au/ITYX9aIqdt9qYnbDOGqVD16lm0cnK2MO7c24gdzu0mX9rmwj9oti2aiBaNE+mc0jKsuRRxVJd
gXJA7iaSf7auQp/ZimxlNhpfM7qQtoufbdnwFYoK2ArQdQukam7yqkLDXWWGLKBRhGbVg10/iNLy
SM3BMreAE2IVVQTOUz6Vq2LM09cwqpGUmvXZsJBOXyF8ITY1C957EzWkPsi3xh31dsz7bhdR/UBD
jXA1WQzFJ6oqL4ijvdB1styu9nRT2Tw/qv//+6aoN8NmkW7KAFkrFgtptQnGiR0JsHuD7s7NHFiG
RYCdzI33gVxujBAfQL6hESBXMjt5xAtxn+jmRHPGs5OTZZNfNeFqnIYlEGbJEyA904uFwoW0QaE3
tVhfYIkGYn1qCW7trImlt5Yqx6MVFv2F+oJGPoB6TTxQywzZUwWW0FsLANnXdvD4mfryMPvBIye+
EcCzIAyR5rL70+0SrFYL/DaCI9G8gyu3XuRyBLZnvrmgLUA/wZU4UG+O9/yCZzZSbtTrOgF+Uwqg
6TZkL66HAE3GTo1bpztkOYvnyfWSTWow7lMzVKw5iTr46jE3xrcYkrPhCOI46mQNLlVYWu5zbRTP
Q9oV6zxBtoV6+8DKjnrEE+02tgHljVDP5JrlYJ1HzgUL9/miUdt3K4h3KAApMJEEmcYehRyq7vVZ
WVCJUGnGfUAl9NmpINkMfBVOkwhwmRHiG+ubsYokuqAwc0myzt6ZYT5C3W+egwHTk1nZ17qPdsOE
cgPwXOZPXPbZuYqjMzO4UQD3O2HDxi0oQ829TqybQzACPBhkVfFENmiWfXMQlTmSKZZ9sKWN0EgT
jBwFKGah8fTF+IEDBRdE0OmkJo0wy3WUduxKFh5hrTc6Kl1TXzSm/aXtxps7efQDtMvb0km31BSI
YEODobtO3vANrEfNkcyNAYQqvqDdnpqhrmwUjaHyg5p06Gvz2WqUOtGV5IRKmRhvL1Sf4UbpwBwf
Mio+vijq0tsDW1ms7VZ40lTrvCk8nwZ2BTeu/Z+3/62u5OSP4A0AwhKzTIllPqQq2ZjRmD+Ru5Mj
x26yyXy/fRHa2AM5rzKFdNgSpb+gVgiXEOkCSbtnWZfUm0H2htjfTXSWDt4aoMzhRK2bCdopyAAP
wwa10e/DEQuzUAUwdkuQVuyicvBWykbJyghA86VLRHY7BFrM2hnBXrYFGIMyDebCYcjf/SyJoGDr
QaNRRmXs92nIT4AmNCeAOjM/HVT0M9hRxuDezxDb+10/jcerOcPmTxVrJCw9v0K279A2oFkgoft7
k/iQ7k1UgYFJaHZGxSmcsfx+uffSWA2ErV9LNuzEUMoHbfFflN13RQS2vbp2N5Tdx6rtNEJT4tpg
FUpeQeK9jD2op8Osl+ubHJbJX7o2bh6lLatHZakvBGoqk1CsvbKU6xavTmTXF6OLClnUixebO2Wa
MursGGHbkqZxVALQ9ZcL0aWlQ1T5YDUaVmNfpOPCk/kFFJbJjrBuNxsh3tyh0f5Npw/y7cD6lAPI
7F0m8KGBEzuabKCvc9RAgcLReqFeqMVBqxoSHSrtw/WAEO2yNHoQo3KzYKcolSuOROfFmg8jiEwu
YVb+GM063VOL7KI134eSjQ7MNQZ/xKbtwbFAWx2DZ/wwerp7dtJWr5oq0ut+btoG93ZuEsZL6i3s
RD5Utb2nTjKVXedLi/FHakH6CEzLY1YcEh1+nI3xdRzW7iNEz5urkZ5aM+8f+axk32dAQ8igYQvq
I5sbGlAki3sEhGZ/ssn01NSteeyS7Hwf6I4DW1Dz00Ard4BwwCCU9vUIU0zvV6IBSZYH28IUQp1z
rBPAn8ERwgq9rWHk5iEPevdfZ1jhr7kXAMjXIHqESBqiFHNBCZAefdU5R2q1g+EcoHHynVp0QPXG
uEwgWr+xsh6c650Irx3iqfNgmiaIG2P+dcd+p1MQqM8zNpHjHPveiK5uBLybyiHnOX0x6b+UgKHc
tyNXgM0WHx8dkro+KMsyTtQae5REDz3/Qq3a67tjXYhpo5AEPcZhBHHQ+ZD+febEst00afVGHopX
7x7UHJVaOnaZQGHSbsAmjHquCerDCwni83NfKfnA5o5s7ihs4JLB7QvGhaKXD6gbfx+BwuVfU2mi
8spRu25Gm1h8sh9tEJlOpr5mM+LEw6N9q0uEUciBbP3M62QA1nwbpAvDfvTkOvdOrjMs3dSMgXvP
7TMdejlAUQ9yyOsO2ljY0KMjEjNmfZx7bJSiDhZCauRHvcCJPncQ2NsSSVouXajbuOJAHGmSI3ew
oA5qz71GEP4EfBdUChFkoXLZm0/3s9AYI7+cbUaIXjuVH3vvfkPhHKFb9CPq++oNwdlh0ePPf0YK
3bxWSCyTvTYKA2EzXW7ZEFdvEbZJ2VC6X7oWCx6wqWLLPdvvw3MIDh1qoOwvjQnyoQmSXK/YSIDL
fj6rZxudkY16ya/v6uhzr5D9+9iiDuql7CNzY0wW6h2bCHxXEFXYA0u0ItPdTmeF24SnVth6I510
erYVUnbQW/ljPgH6taeTqHq3eDVEmW+q8gH+Em3SRnuj5hcVYA8R01+OTrWcoLskxh4BEvxN3flA
HdZkRnv51wiB/+n5VtXlQYMHcB1r8s1iaDa9qPgz/pTGpldh7lNTaYDGHYRtFtTUQ4ptGlYKYR2b
7dIyzHXfJwlgYBgqAVZdVPjlHYzG4s80cZ1UCKzOzcjFxDJHrD1AhBeUz6O4gCtuVUbmcKYUZTpA
7ZU5od+hgA2ohKCxrVeQv4GdMs3KJZfKfjXcHNFaI69QslhZr3Wp30bHUpcQ8c/n/xhk8JH5eWG6
pxwK6YaRpFgr+WEIAC1+MX5MJ/3k443lbl3LddaZYeabEXB9xMfx8qWmpW3srOaXLzUbSOMupyyq
HsdR2XtTSWMJRq/xKwP/1bJrneyIkEv3CnhhbkP+gryi0jZQOSiHr1KAfxncXdnR6gzyosH/5WUZ
KOvJuRshGpJ2r7ZxohnKpn2/LDU/XRZeWvXFujJ67o+mmZ3vh8QCtV/JTndLxvEeXwBet6xrpzxS
B4Ri8jN4DNojA0fz1zzDbxnvmRcIvrnbbKycdYrs8teu1j6SvfGPxIMeRVg24piA1Pdh6KBef8Ol
YWRQJ+mLqpr3kTzIbiPJQf09sjIz6zaSgGtQC30ci2YbQ3bku843A7jHftUQFV1UZee+OCBcWRVd
H5/qykgPtTGYa+m4xRMiLchteZ39s53aBY1Ki/Gtjab4tUEw3gdAMDpHdlDuuYP4HeqZ02uig2gZ
Zqr6EfcChB3InKUB3qhGqb9OsaxAv6OjBzB/djtRF29Y9Gd+NdiIRUFDC9Rdo/iGBSfg0W38a9as
SVHA+JZn3FsGhRNfeBOYWyFSd1tYHEkilFJAcbkf3my3gCIR3q3cCN7AUXluuSPPQcWL5w7VIMsS
ci9bLovimSFVhcpdOS1LOyqf+7FnDw2EL/G7K57JwxnENpxGdSGTW0u9TISIduQ/hZ2zqTKufOpF
EL85g+nukS5FJhENPlST2kdqNZElUToGSRqaO45rY+1CHhssv7gZN7QK4JnLb+Q7FFl9zmIHxfux
YUEXKc6eEbo6dyovvlkx4O422Jn2tRCASU+oz9G8+DYGI4hZWxtfCsiyfC3ZD3I3OGBmg8DCnpqg
2PCKpn8rrLbaQiRRr8kMSVq/sZMMZTGZuSvMqFrRpJ3h7Av8GJ/dvEF1pWXvAAdMr2lhQ4LJBk5f
ex2kxoouwKuwwrsa0eRr2QAwFo0d6vXyPl26Yd1uQchmIEE6t/+fg29TzVf7zwl4iPx/0hQg0pnJ
NxqQNICa5CXh4JVreeksyJ7zYfLLsLdubnU+fHBrhPro5mKxtGNYJ5/GmNTdkUT8I04budAeh/RF
M9mvDCLKOai9vzAmowfXraLFND9EsT7oNhJlNitqupXjLFIECo7UDKyXLnSbL5FV2+chC1OkMTFZ
5zqoC2/BVpl0Czcb258gJvCZmSM4AYzaIeFSfrMtCANCBZNdwbvTrYe0MQ6BrNoD6vTF2opL4zEZ
wd0XoVz/m9O1Z5PGTykYvfq4/qPMoTYyeE0Psl3ISJeBzM9eObY7MJKP2yTQzUM2GiCIhqrMFySI
/sySLvoVsq1jWriPipsvQokBwkL47RlzvWCSVHyDIo9230QThHe73FnFoHF9ZvODAmnM4YfhatCS
IyYG6c9um1os2I5GHfqNNq2XPG7EtqwQhKDmCHTgNjXS5NaEXq21NaVOb80+xK80g4qdz4rEflFs
QLbcynO8X9FsnGRA0y1uzh7S1dsKmpi3XrcOm62HiNBtbFR4WOepCKqR89jSRfZEjxxKnvNdoVIr
gwKg0d16Mwc1wa1gIBSde6Us423IjfHWq2RgbMKOs1vvpJJggxQ76mrmmWsPiRCou1u3XodDtNsx
wR1PU0UxszasASUuNfFu45up1WCgmMfmQz9tTCeA/s18Xd6ZwwZKfKi6G/VOi7LZBmP+AhmpYVig
YFaf6IA/7/tZYj14ehqOnz3ILUL18gKJPLWhpi6hF51HDvSvZiXQzDYFICgNIGNl8ICXr+WB58aN
11UIHlsykh8dwiL54cUACVOLOl0DVKJt1q+TefzdNVGIRakEubC7jc4akz2bOdRp73NriOweROTs
dRzgjUduQYLy6Qq0Rz5NzDM8fBYxiAAyFMwf7hcLCijJVEZxSbEh/3B9VONo8FXlyYp87xfzzHTn
CF0e7/Y2NLI9aMi/0JXvc8e5KZYIjPHbHN5T4HFU/c7KOXQwYojmRBKC5+NcIPiXWanIaRbUNqF6
8vepg1QaqHjAHmEZmc8AsDjeTsm1KZWxiBpIK1LPb6ZrVLwxgxCphfmS4zyPG7bYFVHbHg0Bthhp
rngisDYDpbHsudxVIb7l1HSd1MO+KSpOzJHhlxpyfGTng7B2Vc2wjO3H6SvXqOpzNZDrAKzbLxmi
AWRPMznspmhAnSdNDoUl5EgAEUUMBAtajlQAHcomkcd6PlCzaZxqzQLU/JOtryokqZHjLxfMZDYi
U4l3SrzGO6VK+620pgNewjZiY3OHG3jdCoEvvFfSHOtscqQeHkOBc/aO5rF3O53JgL8Po+ZtbB06
e7sAfe6PSunNOJrGEZAGJezsRIfRjsE9Nh/ojGwxEkY+IO318lMHWONRSzqPJefE6DYjK4v9Jzt5
0FCkyYN1jeXy7Yr/dTEay2v5AwHEOTKH0K/qg3HNwCKMPzcOndG+H0rSwlSoENq5IVvV1Lz79FbI
lkwa/cbUXrJwuBNDG7wOd16ZqU0fhepLHKSPVB006SDB16L56CFRV/B7j8CoGn+cGjD9SpDByrZB
8KoJ86PJvJVtQTb5bvJUAp6Le/s+ojbTdmsV1QmVTtmR7Ddnb2Se32UQJ3TatrlANgBFSjbEVwbE
TiTSfbW3hcJYsahGp7ncjGWuN71pzpy8sBXzQdcqXmGPzXya5tbBPUgBpSBGn9isyDXLdA3GyJZK
Be3ybktE5Hm3dkEyXPcuzsGMu6CRZPzQT22tQWvyabr/dBzmO6AeOtCMLhfvtnsTvzq82MlH5BXE
fdYpagl9iYzLsCjDsTwNENZEZqeo2KFCmRGzIjSppw202fphU6NMFn/lNRnd2p31XUYr8dMaNLZW
r69VzPAsMWNvJ2SKcElfp4+m+Ep9ZAF4ONl6iDwu7zbXgSRLnKMwkqdOfY2AFbgWV3Kng7Iklu1M
eLdrkM2OWAL+l0hvzUL0W54xYGCyTJ0QjFMnjdjHNgKhRxUUvMd3V+BIPeQTD0MDaH0HSu7ZmzpQ
BsvXRWeB/S1T5r5w0k4/Bxm0m50KqoZShE+ZEw9vPEP5Qe1kDfLQFfQFVQiARK7H/ViBHwELx/AC
TlRobRoopk2xdV70mT3+Ac6EJeqJ+nCh2h5YI0sCs2SDG0LF7bMRIIkHoCdYWDywqDOVJjtjXneh
DK1YWcM4PJcadQGxC5EELtLdbSZo1iK4EoC7s8XPT2X5OZgy8OE25cFyTORxvVGVyA791aYzOuhY
F1tbW+DtCsOT+/cBoTXQGAx4rGWxMDdM6DfqvNs/+U5DFc3Ytv+c4z40SkW3h7ziiua+2+nsbptK
ER9jMKDPd/DpSncb3Uw6gUVbQFDyb1eR2/GmcnNwpoWOPoHjt1gYXmitB5HpVZ1MKMXIHqWHmlyj
aMRzmZuXEkpaDwyJ1Gfd8mkxeY06dH0mn6eg1T7iLh4+A/TaunfXFpb/K3NuylkWeTIAwaGZkq7m
kACKvlOnA9ana4CfC9bcxzp1Sijqhfipp3QMZmZiZKCAZaA2nYLxvt8D0TqX8AzyJQsg2a6G/kwt
VOU+ZTnrH26tyEZgSwyXW8v1ttlUsEdqyRQREhcUELnlvaKUABXgfTM90MEEEHaVBxYDRAG2vLLf
O2ogKqGeI8SqYU7rgqxh7gE/ziLEE2p7n6EC5cNDEkabXMXd8W4HhFmucgvoSwk9VR/4Q3sFGjn3
0gB0c7ELL9mOtociwa4EtGQ+WIiKnLIMiaoAuxGsSmFrrXBj1dOA5Sla5JvEtrmo3RjMA1BquvwP
Zeex3DiTZeEnQgS82QL0lEhRElVSbRBl9CPhfcI8/XyAukcdHbOZDYKZACmKJNKce0xP/lWijA9q
PA2bHGTrN4ZKtWb/bjBN3Khprj8YSuVcJklZbT1RYxxABKv6IQcLOe7cfaKtc/dT25WnnNwN/By/
HyYWFFzKuu0cJJFenjrNJoZtVMIj6RxgzmhjbaupXoXMSipmRXME3KtecxY4+4ZU8816Nkcn+tgM
+RtgdNYF/TD7bh+3z9VSVMUwaPYth0BOGXnkOyB2IyGmL9RTq4Xz1yEthv9s/lZmO8ezWYnOoEJI
jJZH4VyK/2iuJ/6rL1uuq9yCNOH1KdrcQSJXrUMDHWgUgorHlIutI9QGgXOc3DSrQdRUt/XvVtqv
3qgar2k/mofUMcNdVsnwh4IiZIRK87uecY8t5NRdEjU3HkeqnUHdjMV1jIXa7qMIUWEBywtrkyE8
am1K7Gerh0/6cmDXVF+GRZOYAPdv4cCySG8HAoA4uV7GFP0JfJ2c1tdYD8KOIYFHOxTG8NKg8xNT
jyulaUw/jarCNJVCOgFffbKPJYzwUFrikmDJcSlrgX1vG9ogETS/T4ilmZsd1CeDPK3vE4pt1Y8K
xE2nLjBBLlrn3YhCbLNF45xtNOI/hv63vXSHxHkd+wUcpEpQ+zCYo4OGbBkzs0Eh6NZWHtCBm9sh
yin8LCfWvvWspbHNxXefa6DD1gF2kr6Sz87V62CIu44Z/1an7Lmta+W1gtp1aGdT32V1obwXlhKs
F0yEpW/6OjUf1meGBVSdNUWHxJjnXFOp7/4r1aOzMma71LgmtqVfQSSHXZQrhMH8b9/6qElEHSxw
xm7yJokclJ2RnEaXHybPXQ9Wk+kXr3xdG0bJAOHnkP6OY+n8dZqpT7esu7OtiRhz8/0sPBmNa2RU
0m+n0NmvJ9a3EsJ9II0pIi9gCTh3cFVQ+la8TVWXXmWlRT4FfQDnZp72Tt062/UyN6REYJse8+5y
9v/9LEvG9b0nR0sxdPmEdkQ+oUbAtcUg8ppK0sN3fx8XFIrn2WU7yGXriTRT1Qcg1uP6pLWf/xf/
jm5YIC7HuFLtBmEfXPuHaqnvqz9S4u2jcnI+lagliUFzqzenVeyN9ODXGZHoji3hXweYWcbVqtp/
PZtP9B328D9G1H/yctHjl2XjauboLC5DwiKQKw7JZl37vk90crwWWapu9EyDDIycadIwyFvNxRKp
7yM1dh/X1tq/dK1XebMI91+FX70oIfyZtnipJj28KfkzJGHxsh5m0rU2ST3Gu7UJXXRJxK6nfZ3M
eJS6/UOrddPVmnM8Sam6B6jj5uN6MnbGaUegdrFdzxJdPJ7zgkil9WyTY842weNaT65dKC2g2prT
dW1ZIRhD2D6EbG8KfbNEh2dLMoqEULrJIKQHa/M7evwrs2htj8s1ba10wRpPrjruiMxdm15cFwdW
XSGTliXv/KKo+bKZGO/T0lq7VF1/w/E3e1yvb/nJ7vMZ7ch60oVGdJPCBMDnxTzEFPilwBTTSUTS
4wtJZywBR0afKrtNqs3q0YwfqUupG97QcMOhUGdh6zNu3sZGVpAr9TSY8onoREUS+NC/R53lPaUn
m8Hm5iDTz6aJamuWO3sTdH3nOp69M8vsvUoqBZK+rQSC8uSBcuwRT+f45oUM7hpy058uQLfZYbat
6SiKSrayl/WRYkE3qiu8OHWbrzVRhjxojGrxr/YC8CdmaaBYkDOm5EENCa5uQ3PjljoobrowyQ/O
eJu8ZUXk4dIc8fdxM5nKk6E3c3DXYwT7OKGcuP9HHxrbnxK3xOdKNaJj5OYfnox+iSTy9mGseYc0
VMC22A4zS8b8iua7FU/Z3l7YDG47HpOm4n/FCsmNSZw2LX/CGeypQlS6EzhYpCHs81p77Q3tp6fp
rq/CCNuYfQjaqTh+Y1AgUieIP0PUB3Lg7gElKIgP60hgw/5FffI8FSd76oS+PgsEQBQitpCeHTTE
1dhuqHRsh6FnXlaz5DxCW/RF2T32wPERiP3f1CpwC66NbhuVWr2rOiX3BxOCqZ7JAItQiE7xh2b3
iM3qfk8U5bGdratRNerZa+G2MjnJrRc3ha/F0z9h/6spMNJm7/uJqzmfRfuBYeQ+8YofModMolc9
quryGTEgv7SmKn1d+REVaWA1NdNK3ZEkJ8xfWfGOhdvO4JMpPKSGo9N+qiwTNpb5hhqgPkE5ZndC
bo9vJhLIQFGGQJ+LDIKV9VOP9RnCN2tKLy5FwAUf6IK3VcEEO+XkhtVVeoltmNVzRN3OSombGMt+
D1v0lzIUxWsf/lPjhryvm/augI6yTpgv1QiAlMeLd9iYMXnMzkbV9At8TP6TucZgC3gBiuTwmSVR
c9Emg1y77LWXUrsbzknCoAyUULxq6EI2JSYVm5ExAMTTPJIUfzHn8VQKlVC1NL8MHfFdGhKZ7Zzy
ZVDolfsYPukpjo5e3W0dnRzMsGxIOzKHW6/FDYvPrt7HNv6RUvZPUD82ZjMNsJDNk1a6iq/GcQ7T
rn9x5pKC5VTOmz4smpNIhmPTw83FNYvSLPR1pVcPw4DGrDQLiK/wukggoNofO6ThVJSJup7gP0nA
Royo0HWgOROAJPra3nd9jA1qrAY2DEiBi8ZhntExmKQ5+VpYaCe25W4w9ApL97A5gmH7JkFzsDjU
U+IJpP51HevbeqrbU5/igX9dH9bo3jL/P87NukpHUdpy36r9sawAumBH8qz1VbT19NcLRMQ9JaHu
5+M87BF7FAjXzcbvOnPEEmVuT8KL9Z3Vq1dVr+oTRPKZOyx2Sb5hf7xpJ0gmvT59MonZyGRm79aK
JRiAlYHP7BedbB2fjCIKwsohTixz/z4TzfWRuGzgJqeO/UL/rdvOiwh7X6emd4yQHW+dRP6pWr4e
4c1PlWnjxVxhw00FviwWv3PpXZsMtWbnkqFri9cinutt1kNEbvrP3MF+BqKugwNuVW1nJXavsgmP
+ewqLyFezeEUnzWjvxdWV+4wofnoikzZOmHLl4dHJ0ZO8lG1haSET6Faa8uXNpY/o8bsMKWM7X1q
U1Cphn4XyqYIeL/pOc/HvRfzgeQV9jt6bsnHuuTD0jLxmg/U9fWarUso9mmS72YA5YMt2oc8L3Fp
Ssv7UKmBWGJ+iBwl8Yv4Oyqa6a4rw4emwiAk5WZUNflUhdp7rDtANW1zVtlvBP0s5RblonVSdEWA
2afmMRP4lTRd/Y/QytInXtxQm38wXEr80UxImW8zsm+jW1cY2gGz5SbqrQ1m1qXTvqgZomVTjX3P
GNn6uvklduxo1xgDVtER3NTGy4+6xiIhddP3rvFmv0/dKXDah6rLfNeeUK16he47eeXuSso9lx7K
YhO13aWwetBcnGXwxUOH1QkVe9G2v4PpJ76Q1rtRRiiygJyuQvUOQ4Z9jdueSmX69ByszCzvwxoQ
T1vGcCyoPPmxoFzM5DwGkwWdr9Q9NwCGHg/svDKqaxgTZXl9ToaOMdgdzR05KLrfL6GtRqa9oc0f
4a42D+bkepukksSgpIhTxZCc14MUVnKmOnrO8sY+QYHKofHKFzdFYAGy5Oe24vdd809iWG/WMP1p
9I4aWGw+QMY+V6gQnQkc0bTdeoOlxY+W3Ngt8u1XHOKty8h073dN1hyqqM2f8gkenhL3N9HPvtnn
2TZnUbfREWbhb5YQ1qYNcGlzO+g1QrJrXRh4O7npocnd6IGEoRDjJiM+z15uHUNWaicRp9opGQwU
mnExn8skHQ4FftYPUMONvSbE9CjjPGIxi6wVeky9kwMZl9SatG2VpM5T3kXxNmoe6x5Zjylsiqlo
jbFBYUlc1ERWxvg4BwsLMuhSlbq5CSXeEsJ6tQ0P7fks6nvbHqRiEx1RJO69o2gfNI7VE5wQYxfd
QwMyJtK1SDtQf8w1OyetluW7UlMT9dJuPFaWaW2QvLZ+x3D5PloofWJ0Le/IijvIyXAf4KkS4NgL
450JjJBMpFrvo933xDELlZhUiygUcJH3CDW9z7A+vIOns2FLa/mueaH0c1hS756Fq5U1u817VDJE
YElZvyMhG/FHx60vUowT2ZH6BStRD0DCCTdrMxGzfikUVERj/D53aRWgSzLhdEfdrjZHJlnTPMU2
e+IwMuWlw4/30vK/nke32UE4Y6/MBLSpvBypZeZYj6y1QZS8J2VulNcu5SMbzEDavEvcolJc2ccB
u2v8ffrIWFBQjJmgRkH7jQhDtEdTC2wo4ztVVVoycNpfrswoMWPzgl1D+UJNZ9pJrGE2MIXsgGAz
w5eakV1ra3D8SaTGNgUC9g1L7vUy9YiXT4bdXF1kWk+Hvk3Cy8z/oiT2A5zFexaH4gkgtfexF2PK
ahT1iqs95ozF/GSbExN22UwBQALsOkzYKUyxk1Vl0geIGbqdseTZ9kUS4EySXu2hL4/eTGguLp2Y
M1Tzz7IviYwp531NwOJ2qrw3yMEbfA0ShC/c/+EM43eqXcG/YsMNITu6m2FrO/Y2TOPIDzOA1rbB
0kjwcJckSIZEiF2bNmRPtpJe9GXojjKAKzvvm02PDayCpR4Tt0D4ACCArW5oBb2XO76alxQimR66
JLSfh8oDVLfyXdsblT+UgBqlF7mblCw/v6WyvG3jyt5MbiNPeK7Yj4nQEn50M7yFFrhMMxlQC5bQ
V6dMHgqjhqRrPEy4DG6lNSVntB31noW/xTu7YoFXHzTMT4TShueOWxWfr+qP6cw9mXrCOkhcheI4
AUKeHG3bdWG5LyORBWZyb22tfoqmUfdB1H4yelNhHsR0KixfTrLy4zZSrnbV9pfRHhW/oFz/2IpB
BNhv84+r3ikmRaUogXnSrnkC7Ybc0EP8KRvMRAuLLHRH0wgZwCrBx1/YVbX0grxxx09ivHQt1UYS
Mb1TFLqE3+buI578exkpmS9d9WoC6GwNe5p8rVNOnVfehbCdh6JTPpuRL2q0NOPRrOpi207p39aA
v9PgD08I0lPZN8lDJofRV5LJ8UcCIzrmfQfpue+pdn4ikz3E+4IgKCFRSvdhSH4eLizCUT7N0RzO
Zgh9a6ziIO5HK2gFv5O+0vOTIiQSUANgdBrLoztJQl7csn7APu6iNmypDKgiBumWOukpkGVZkYnc
PjejRzjPyOJJa2S7R2S7jUcFyVot5kNuZS3Uyuq1a8ubokJ4wyu93Ttt+6GJTA+MRjO5wzJuPs+8
zv2ISm6Ojm5EANWCifYyTrc4e7OCj7Rpo7L7qLxYnNAoqVSv5p9ta8CVY1mw4abA83BiVJ7HkSCp
3vvIwsL0O0eCdeC4NWbYfLf2lVLpeBkhGWI/1e4yN3pz8B3ajp5OMK3ItvMY2WyGJR+QlGJnR6G6
FU72RrbTuMFqw97inqtusxg2YalEeObo1UMxYm3WhkxRuW0avoO7305JpBN0edIFIoz3YHDZKcVF
2VZ1+8wa/4Hc0g5H+uTJ0DRlX3Ej+eH0lEHgGPJE3Fr2s5FFodlwqZsIdCVd3bJjVRudlT47u8qI
xn1e2domgWDjCxdn4OQaidFiedPKIIchubGc9BZ74mxbbrPtcDumbp2rO4kc7zA7qofiF78axnCk
NDLNdz0e/nNvlzizJcRqYI2/Cyd12zpu4yNXznahZzGShCLaYtj1oWGhtK37dnjRcmChHPVNreuk
tnke8bMGHm51mIwbcjxf+KpcMBb3F/BnthMKoSWTsXEyODIRoBxsfachnKbBm1APc2g+o3iLwWfQ
uQYK3EBI7V0TSJYUu9rCjL7GCQJ2eNk91xkSLoNCoEfNvxlh0GejOfkqK2mzJ+WN8ec3NgvDWSTZ
TQnrOZCqFj6K1viwTerws6xOSZ+KYzExXJsKdK6SakblnB12mUhPz8QobzQCBYO61jC3KkOkcyE8
pbQ9dXoByWvMsOeMah9rHHWvKuxZZG01XwdrhgVhljkpV7Z1C7103qHRJNckRZDazwo79TFPIAJ4
9ZH00v40DkKe1kffh8g2+1OeQJ1CU8NM7QC3w2/fT0Xm7vlyq5ORqdXJBu/adXN5mfBtPuFuNZ+S
nE2bhy4pWF/N7SgG9Nm4rykwYiV0Br1wfaD+i9C85pTWxVvj5gAohTk0hznO2SJ7qJrdbMJhup9O
g9FjS++0xBrbWp77llX4fAjmUSpLtmG1H6e5ODGLFGyCxnBr9eWbHcMK6GRU8vpALS2RyblZBkpc
xuyl3PC0Hli+sg6N04sF7L4LFbU5zX2D9dlg7RuGw1OjpnAXY5alft2Ur0na/Wm7ov/6rNZH68cU
zxY29lM4uz7Ao9iHS7Dous9YH7lLc0lZ5PveNFUx8qY52GM4nOzojqipYqDbaqQ2sLugKus5yZtR
RIUWtGqdHrtupuA+b7QhvWmKl2yLkX+M4puFoyhOEKzg2zYMAwap5Q3UV1m2l1RhuMANOYjTKcz9
WA3D/ZzVh6GtMVYoCLhM4uPQoUtUWKxBgx2N0/oOMPOgLuzMd8p2FdEjhjsH68NWiyu2v6Hhxx0k
SqxCkH+/loXH1mowwWvIFjtBdNBPAo15UDno2Orf7pz9Bndx+WRD7AClbrnsjmkTZ0aibSyO63dV
6WN5apbD2lwPJmYe/MyXr/L/Oh1W9n9ePTheu5sG8eLChNaqISA3+4PNSR+0JgZ/W1sxMRgp0oOs
c4+iDhdEFVHupZvgez/5jdfAzxRODeWOg4Txt5v+CuJBqACOmtI9hFkfHzMlx5n/2pP4uOtjeSvC
6iFlHDhheE7YXZX/whkwAihvkWn1xAXP+rXF5h84XHG3TtooPsRoyglRMj+HdV4wds/5Thuim0NV
LMxfYkfeG9U19nKBCVTLyk9jhONn0+jnSSOlaI8QwXnpG+5hT7rwJfPy1VtlkCRJFBFCSjkcldJO
uXXc6SImvPUsR2lZNYEzepg31DI7harAYr1TWFYhxjrz0RzxglEsf6bq7CsjJC3X0P3Ui8wXnFyL
qkpPXjn/5csmagjS6tEcCmJS9QQbLUpk+tB5l0HMxh5QuUI1FiRsITZW05ZXNUfUKNlGBSKrEr/P
ovJqJVSc8SQjf6HYI7SfN1RhPK7Cu9sYMSkmrkh35/Qd1n9zDovEDEi3LjatMtcPKcYZhlYqbxXD
7M4ZG/eYETF1IwaVmrQ1d3/GVOydudtLyDIv+EaVe26B4hCCo7+VRYhjQqL86kOzCrDckjBGRXZR
VPY9rSe3VRaLX1EV30GSAsLUzQ8ZiRvets5nLsDTmBf0QrGvWcjypYiS2m9UEvjM1v4NMu+CBTBG
OWrXHwBLnikNonHpa4RWoCWbMmrTo054wMbJzfmAIe28nykdbGBpGptZ6doty8dNWQ3JXq0XvMMD
kSpAWjvR2xeI/iRPCvlcoCcxkjL+CJXKRglOMUF/SSu1XMQr8VY17Pm5HdSPrtXei6GrMZpHMEm1
nzoMsTuJm3j4AA3FBvvs9CaSNEfcmk4MUttuyrNznVfD2VrQuwmq72A09cGTjXInxXwrPANIFcXe
Juyz7Rgl0R2m4G9BZtij2ejKq6FaCkko6rB1+xxmo1XGu6wZXSywomPjuXDr23A6A3xGm8zETklS
QT4QrrBxMeX/1XqDETipo13ZARjHporbfYv27CU2O1TvVMI/G5ygLS/525AtzXpaM25emVVLjIx5
8AwpbkYdAm0ooviTVZ/YCsTUSOPKnxvbe4FtHO4wrkMwXM/Epc3pfAVi+Dvp3XGeRPcytJ176zG2
iAv4zGSGN3tM3RmO1vp3xps9rTXvlFpa5n+3v06vV66da3s9rJd/P/u77/98ifW0PYfrOB/quXKM
QD5Rfyz51F8Py4Hk6rW9PlrnGxmrXLS2/+Ph9/nvy9e+9fBffevrrH2T1hUbQ61Gn71dlvlQgism
1eWhitPaCTj1372GNFkQLOczBcrulmi9f7W/nvp1FBNlQMVSdlEq6tN6qJZpdjBLzMfWttlO/25j
RM4qUiYP5aRHz5amcju4uRFAIoqe174qtxndE3PYr33rQUWbrsZD+PDVldvpU8Qw9v2kjhDOo0kw
w1ffeqJo54b6zmJbvbz4V1+itL6mSfX43ceOM7A027iWZqZtY7eK9laFa3yp1NZFrUz1EuZezNQ3
dr8aV3vLISK/6KoynrDGy7c2WVK3cprZPkWTT+ZE+RHDuNgnZHkeKIygWkadSF7iRtM9uZFNBpYS
Fo92KdsHM8n2LnPsmVBWlkhzmh1Rju1TtvznAvfdPeYu96LJnAvyQ3WrsO1iWInsx6EbE1b46mM6
difMUPIzQcyCdCSI3LCo5q3haTb5NTn+ceX8Szg4iPJBey8A+o9F16gf+K0VGzHYxVadtSfKzT1b
zB7HzTIdgxajyr3ZlFR6VAyZNB2hHEvvTSqleq+dAcJoly5qCpCkjKgv0sQi4z2p/hpt37JThtDY
R9bbPJjVJkc795zFmBRUY/kbLH86r11NpPcXL8uPa2s9IBSOdi3S7816/drX9frds2TzsLZkXM5U
mMbHrps8eGqd2JR5OjwXIiyQwcbDVomG4Xnti0sWu5CjLmvLI2D1HNf5JzY0/7pgHnEdB5WEg7K8
xnrI9X/iwRK39WW8ao6PKimU/vcFsie5w1Sa7Lj21dy3D50SXryWGv5UbkbUu0/anKvksabTznGj
BZ5g2F77Iiu+5QUV1LXLKiWs26z8s47ra1c8zFOgVpq+X5vJ1JbPE6j41ysUpJnrEJVWzutKcoUO
+pRUiXNIWsZXLFv+Tbr9uqSdWZ9r4Y/v/v++Doi/gA5p6Lv19b4vlFr8MlKNY2eTDwEOTuUjloHm
0RgX/5w6Hv21bz3IUi0fu+UQJQp0Tn2aF88npDn/e+L7Yi2dnUOlq0/fXeujKQvLx+8+N8k/Va9h
9dPEnu82bfJY6pSMBbnLX4+++2xsP6XXeKf1CoUK09dlRVRnB0WHDNPpGMgnlUmujZp39wggaBuy
ZtitTU2UOcEWPbprx2rvIgwXks+CFS4Xx4PID4kQkKqX5iD6ivBneCZYNbH3Evbd8DL4baUJwrw0
TYrqB72Fud8NvX0fi2Y4CIUV23o2G9v00DXVtIlMtPKys51T2LAosVPQOVXRBCZpmf3qyIItmCfe
1paVa+nLUidYW7Eb2q+GaeGS1OW3tavsI1YTeTU/rE0YU2ZAHOdHjc/DRh9r79WKpYIlWKxsLc9z
XzWWRge1YFG3NkusXvBfY5GzXmwwXDyhYDivJ0MYHa8/dH7WMhgmg/uqqp7U5UXTjuVu53nFw3oh
CdOs6aaekCsyKP21b2Dm2YoWFyqP/b0XVxIRDVPeuE5s69zk6k4I3LmUcTqJXCQwbH0+OFm7E47M
4H5G8b7ALeQ1Gm5V1eQ7TyHjOxsW38vBfgEksCj+av22hJV1V1IJOpWpP/ooZXafivxuaePEOp9R
jvyfjLW44ZznGLkzLq3ZXSojxRYvfMPZmzSV0ShvXm/u11ZdDc2rYxwZHeOtTSypAyvo5Oi6h3wr
xVW8CMW9HUGyspqSFDIa/aAVkRMIagILyucEEqbLNs7MfgeMtWBjLsv5/GXqjSIw9Tw6ePrGXlSo
9hLtsx707GCYytUomh+9rpCq5NbTlTeNDUc5gldn7F0UA1lkQvE4iOwKqaGOhyCuWeWvrpBPYVir
r4RSrowbvzG98CUH10pr1uqqUvP5TBrsouWwPhLLGsMuzceoiLKvLm0M45NiyOekzf5UtmscWhJJ
LsLCH25iiXvO6/ydtXf7xzXFRY659kliyi71WovN0rWdZp8FeUENu+ugS1ip7+GT/SNa+NeiaPyI
mJO7mbTHGCLvHy3HGE55ykikedbt8ozJcrErNXDaQkmKrTskFUXv+AeLvnovXYQMovMEUQNp92TK
sgEIsOM/jfilRrO991ptYecX7mZSwQiLRJRkoLuAtirMWHvWb3MyFK9Dnyzqwkyc1mZW4zcKaeIB
5b39FPYTdah+qNFqGONT3JiLvixpd7CCk0Nb4xFiKcWB5C7yODK7OQD6NVtzkZWzMzeeWfrz52dq
kBQoNpCgtolCoZ+iVuYnehcD3ti+qd8IkHyOZkYgg6F2F4V6SXB7AetL0aq77nQkfuXFzWK3dpez
q926Vt+t57A+9c49cej+aP/tGZzvpnC8l7wiaYG0k7u0jIlAdPK0l3MjRnBgzQTULi0Vv8XnWoLc
Ly1Jsfi5IFR5bU1NXj23XroTYWXdu7ImN7nI9+u53rPUmxM2h69WZda3bpjJEE1VbC30Q1pn8yVf
Dp06nOek04FraFV9K3fSVWy8jHT7Muqaw553yn0QHTwD1k5jOZNYzDHTlJ9zvbEv6qBxNpy6eWvG
scSwdmmvp9YDBUwSu+RlbXy9VF63FkXVEhg1H8RhkDmwZCvIvnOtRiAYwjlsbZbLH6AIYPPshfZM
1QI6Ec2x07l6dtX52Ivp9au5ntGaSp5iK73kmXw3sQQ+5iBeFynrfx1wwHS2RATWwX+dGFRvfNR5
K9/XdoajGX47arUPgRxrkeVV4g4waNQTDAPMMLoaqTvuhERMqWVqdOVOQiRgy3l6WOKo1r71OpeU
p+vadGvzCcUdKMPy/O/+uW6xL2psBV/GqGEpF2obMYUCxSmHIukKCMZILIesooi89MUmoydGQBF0
Drt7za3iXoW1uKwtz5vChVpJuPxycugSZa8MdsJGuuhfVbvQH20iXGCMdJBeuKKGlsrm+GVtiIYa
E9ED88Pa1DqoHIjxsv3arKYiOYaDB3N4eSY2nvl1HuKvP7x22dYUxE0WPa8tKx+AWAc8UdZmPCTj
1jYXIHp5urCt6oQWw/bXZqY71lODBHdtre+vi/RDZufN0/re84XnNVqJQjTq8r4XYtGka9V2bVZC
nflpFgQXre/NzrFBSjCCWlrrq8WhfMoqIF4Ky5TWLK1QA6Vum5NNsQAgeaoZq82yPag2laGIHNe7
M5aTn0SR8wsC8bnhEfGC3E+tNf8DbvE2gYR+VD1yEYry4oXIdqZ6loY+cavVBQZHdqhKOzx1xizO
YajEB+qQxaHExPOq58lbhj3b325yns1JjG+OW/0tcjyySzMdT1pFPrWbwL4B+4n/HinEtyD4bAy0
yE0u2VgkMHGi6EyJdJ+M86s9F4aPHSf0jSqzH7u5L2c/rzV+3typMsuv60Gx7ewKGko4evjLweEx
kCkKdHeoqadFtYRwBfUcDZ2Kx2aPisXrxjNk+fnYtPVvElCVo6Xl06vV1/zsxictbPQ3IvT+FLMb
UKB/lLie74QtPus+T69xEuNbmznKDpm++lZZicaitdtprm7fhb2nJJb9MOZ52BlKnGxdJTtHiveH
5bp6Mpv404zL3/0oTMo7tXPQYIxSZXPJQMNobGySDAcmxA+eMNKfA0WibLJcqEg1xUqHGzutR2+j
C8pLNUSA57Lcg8gnlPzIr++KhBwf3ImpEmg/6jnyDpZH5RPie7atBfaYpgNZaYAL37YyfLB+uqi+
L0OhPRtqe0KIXvtUoaKdWoKIWdhdAryM4L0qa/PGMa7j+FMnvMa4lZ3tHqa8x/5whKDcBOCMykFT
qKuhaap3aOd17EFC4/QHqod6yUDANvgr2ZvCLpZI4PnI9IjFph191LnbvMw6kzZd+tWhcA+5G6/2
cDko5igeRi/5MxXkZ44D3rmkZv4zI4OpOt0j2DFqA0uK7kbxVttbhH+fIqsAlY8rdxMVqvEG8/P3
YCXVPyYumNSCPuO+rxF/C8D6ssIcYuh6X8Wk7kgI40AUlRY/1bBU1tZ6qK1O2yGcBxxbrlgPYaXD
dBm9c4hY5RkbFQ3aX3KAG7FNiNW4Ss1UXyZKq1tPp9a9Ni2MFC954j2uLQm78GUwEGOPtnxYuwzU
B3sntutN66baiyeNDpYnBKKltXZphoXhW5elp/UJy+xzNJiZWbvEh1ILF7fPqn+ZQiitZlzd1hbx
YtE2c0PSkJaTIzsb6tXdaW15uta/xEoGQ8CR01efTtzLUXqFjYqGJ6wHFiU7bg2SYpcnRK4ybdM6
VWEjcAWr6uSp16k+LCeV5TAOAH8KooHjegVQ93AKS1ygvl8ycrMT5qvp13vO4+F/GDuv5Up5dV1f
EVXkcDpytodTd/uE6kjOmavfD6LnxMv7/1etEwoJwbBBCOn73pCtA2d4HkLCHYOhqM+Vi8tdWvqn
OPH50mV1+MesTXSlmTs9Wb75FHe/cuyNX4hprgfN6HGZSbWXvM9/+hFCE+IYIVp5jTilcwAxqr+Y
CtaUUut0W9E21VTvVOA4tBZHO5lMj1wFxt7VH/ne54BhyiE5OT4zCKhowZPYII6SbYvIzbbRf+vU
IUhWXuEg3m2qwdPg9aC8XAftb30f+4H2bGeN9hyNEoM+mJajKIaS0xyVEXiIaKJ0pvbMB2ywkmBu
n1akkXtUWg/mdHrhlTvg7i6C6HDbCqmxnsQmCitGu6rrj5YXWk812ui3PpSgmasA0DLdgx2NudBe
NCYi6N/RkmNN49bpGtRvteUG9VuAzX+vVzZ/skRytzD7AUbhgPMEl07FrbBq5qKoq3FCKBW+Z6KE
H222HwsAdnNRdTlrTPYuwI0HUdVrI+m8JpRxaCm8Z1E3jO5JSXkxRKmspfZQG2VGC35UbFpzeMgB
h1znKliQmJN1zkqz0uDRsnnNa7SzzEHVV+R2yRRrnfckNo7s7+VMG2+i1Lt2dQtKe5+pcRCtx2qK
ApeFtRJHs4CvfGyohM6qKNwtdZoT/XZkmY9em1d3JYBb9tvCJrav5CexoR+h4NGSrV7qXL17LQO5
v6DoIz+1nhteSsX8ujSIWKegvFFV+6XOxnmu7ueLVm2HYAUyQmujN4eLGoSPde8kN76ByY0U+qmF
BHESJTxPTXkldp3Yf1JqvT5+qBOnGVX2o6xdb6PkRQLIJ7XuYmOXRAktCAEw1KnLZQmQLrmYsttE
cFSfy9DNn90oJ7zmhMFe1CVBSqwyBGLup1m+HgpXXtH33aNorGvY7WaoFGs68J9cxtksZpjdek1Q
Ppdj/lQTKLyi91o+ZxEit7ovuWsZOiheD93ZavSWG8BBH/jUhkQqSCnFLJ/loQwfqtA+ioOiCrMT
heB95RyVoctvg96fzdJveZ6d9lrpXX5y+rIBFTR4ybX08m2abyW5yzdVZZUbxfBGgEdutdMlzbq2
ERSNsHWjyUluiyXfl0pzM/jw7cXN26vReii2++Sk4CX8cJtwZ/gIHkQGK52MGYCTK8WhD8xfo52C
YCuPcuvBnJB8MN1yq25q5iDritlH6mAVpSarEZTwug8kiKQuX3OR7QMfA7teB4MuS90JxMSrUlrB
3uODQIBbBpIOSLlt1bM8ojVXK5JGcgF2ki3t4159Y93FYAN6YZNr8i1p4iO+4tKlaHLosW1nH5MW
ApymvYZVF7L8s1kng/ZMWt9+HhNDOQ1ktIl31AQTtWyVpEMNZ2ol95gio05M+nbADcDJ22hVj3wj
WQxf5fau+JXzOInwDZAYzKHQ4T162kWvQnkn4Tq8yoK3cRxfyAhtglrJd5lZ2+c20Qas8abdZTN0
KMCbWnFGtOwLCIseQ8G63eWWjyWvqrq3Nv3FZfwTcivaCt3nbm3pGpnbTFIuCXPVxOjlu4b/y6or
kvFsIDjr+YBEEgn3zEiFkzdEh0rpylPZuOUWJ9BuU1mWd4ntctzItfrF6/EPADHVbL0RioY85ncD
+Me9UPVXKQyKQ4Ja4wWZRHAlfFO2cWXVlzzLiJKoHfyt0V17xdBeABIcmhJBxrqM1mmZ752kd46p
NhSbmHkDSyvdX2kYo63LtjkYxYQI9Bplq3dmtAMg/AOppu+TL+xBJ0u+5m61a+BwzRp1NiJ49Buz
koDrRXV9VtiikwBcCy0JVuyNxtdeM2HbyD+KSB3g1enluQNocJSmgIdW3cWMWpmm1UxR6EYNeZDY
R5gljZCMCLpaflWT760p3eIYni/iKOs4vINe/jPaWnEi/ybzJYxKNNfk05AVypMOw0On25PuNcsu
An9jFWst9YNLkxbeyeuZYSQK7+/gZ2vonTlye93Ue/OEkJXVoklhBa94LjPBjIihmkVZ7n1z+GHr
sn3p7aheEwqsfUKhM9gBmzxyS6Z19FofRwgPMo2S4j+XlVOk5AtEgHTdhcGvKskxPA/0A9/yNgKx
grxVueOG/iljLGJ6wvBkHzDlqAvjkcCIugpBl23csHp27AqOmV1h5Cdr2dEvGQdDSV+PXVut84aY
QJk+omkqX9ogUC71tLF0vEctSJhxuvJVz93qDUg9X1FZoUhWw9hrVFsviuw1oKxdkHm/JDIPKDEE
KAoRyvjZGl3+ViNrzkf70KQ4Elo2nCbVIwci99BTHabHV68CyDPeWZHUa/KeRa7fcKhPVrgBvMah
7PPzljFBqDcD5OKH3iHAXqrNQFbYe0JYhc9nXYBQcuUGHL4eXnqQlysc0JhVsChsIhkOj14TvB5j
b2c6k/ps0f7ybDdBoEwD3mirMSAGPQV46O79EddNFcL8qlGgMtW/O0iDAbDfbeUA5ytNi6iztdLT
Wl4jNJ1t5awBodxIGLAosoR8JHoxnueSWMjt56EYnnrfrC6EGpP12AyIoiX1A+zlJyLN1cpAT/7o
DCooUNU1jpZpnyS3dU5S5NonY8LpFGHzvbKdSx4wzOqVxDAWF8VhRGEJN9z3DiDqvmiad7wPNDjB
preV8mi4dngVXSyCx9lEIPZi9Tm27DP4h4FZdu9yB7v3nlU70Q0P+FIYblWtcVdVBokiCQsCFbWn
k3XLjUNhF9nKiMx6D3Q9AxTnGIBu+BjsIDOfrJSklJqhuYV07HNuNDZRnkzZRGG4z4da37dl4XyN
nRe4TI1cuz9Hs9zAeedb6kwQGelnoLXr1Ei8k9p7WF0WcrVhpe4cWoBnewMcKLgTUlKSy+KtgXBv
GRlBD1nfMGe8Or3RPcYdGkUWJcRkom2tey9pIpnnZVN0mTUXTWb+R7OEIlaOxs1wmTs6nQGO0U4A
ehaOs3M911n7DuprCkPfmiXzSpU9XkVX185jGZI2ZfbxK07VbepFw0kekW9CKOquhN5vY3KIgqpz
QbdYdEZWZ3yIp80knqOnvXKR9bK+d2093OpwGrkpOblX38uAqW5Rxvvcs2R/HVs8RjBhR6lm/dG0
MTMPI3iLYhWdQz17NLTe3PVpwPp72rj2dXQaeGi1Em6r5h5bVXTyWR6cYtcKNloGAQA2dnA2TP2u
ehrsDaenR+HciT/aifheuO2k8j7iNUpgj8VZMwmcKclBYMDMKSMNVRhYom5MXlcgMP+7kRryRS3a
ppmDXYbmI6nl5iA1+sSpCbPg12Ahez4lAqRR3aouDr0YbsGRwNfVgWPttaCxBq8bWHG6nEto5IKg
9JGOmp0rfXiU/bGH2uGamx5VmvUwFZEpGNatzsPSYxugmeXH8EoapCdHBXSRo2dnEBmHboCRAlzp
1ujNXarxf0r1MNqo+KGOa4GZ8ycCvwH+bGt1QwqnYLRvfawoTAWb5MEhNXcKq+JtBG70itcGaMPs
u98F8auc4hLj1L/szKVziyiBNYUKylFlpRPToSzHVq5iM/AJA2DlSBtXtEYD3GNSKbYSYE8XpMBQ
pvpJXAYD0peg9NJjEuYM2X1jbfBeBx5CSgEQXDauMxTTAiszeS/Mtc6Qd+0UKL0lQAGpAVgVVfwe
kiPuNSTAeohG/81HCg7x0d3gufnGsnoI7hPeCID2JlJ4uuj/xtI6bss/rGvqc90l+7Iv+UyCCows
3MnlCJJQDY+zLI+W/y1Lc+0LEvIocvZPauQZh7iTnkaCABO9Vd4X+mQ8EL7LjXYInd4nW79xwtE5
+oFxC0mlrWMVWaVaThH+00CMm2dbV4eLEocvvcwq1S88ZBR9KMOTSVPhomsTVfweUKC3WQHCS8pm
Z5LwBsuVm7NwRDz8aTpLeQa2ayONLQ0sBHTGaWXC1adxW22y2HQeYQFYD/LwMoLge9QAI5iYFu6K
MPqSMzFAvjIAWpmTTBXFMVYT5nx5AkBTkvZRY/vMn7QY+IuxSb1GWxd51h5gR2QvjV5Whx62yFoU
1ciqwBuXBtavUnVlusz/UzfmRs29X4MpDfssjMczwh+P7QjYW7fN6MFDyuXBq5SSzDBSmFZrxVuj
NIt9Dg1c82BnSBEScwl/3sTUsDukgi2fJGPmrayxT7asoh804hyM4pskeWh8wGLfU/MF07L6mEyY
mXzC1fkgLI46rpETbrTUBvkIMMKfkKRiM6jBmyRp7jb8b5WoF82T6bUrT7nHfXVq6HSrJIvZCqBn
pYKcVsrC27i7AXPPg+G/hBVIAfe5r7x450HnNWsNblHXPyNUjrohnnezrobACAncUKKzYLBDCyXv
SXBDHGjcGJJk/2OwK+8ELssYt0xW+UvErnijjQIu2UHsRiMRJFhY/HtdmYH2tWsVBaFc2g8TpJC5
bHLKWuDWXoXXg7uKJGWKI1DrgcXaklX5ZknpJpI9zI5/6W0Hinm6cdV0RbG34BNNJZLHrYAqisp+
TIbkIFoGVs2dQRbR+3t+PV1EtFJ8eViZVhJvxF8ZoTVNAhbhs8nVb+9V8l4ojFjOGpJ7dwTD+bOZ
nl+vB9YhRY1a5IDFJhL3X+yGLJFJaWF8J4pJUuz9XFLxn5n+phTcp4d3xkH8pPgzMNH2g6JDnKQt
tk6e/xLnxb0Hx3x6jPMTFpUCL5W6ZF2MiTS61PW52uyRWsGTCdDHjP0VvQHaLRnqfoj7rayW3wUe
WGw6YNRNCb+OeCqSI0nRmZgRFVbMGG9XW5H0nnFevuy9tzAXt07l80RNJER3dVQ9i2dvRvZDR9xn
N5Yaw7rRBejtMXUnvZWdYovlX+2j2bY8NLDDKhDqytuIxyWehtjLsSuOVmJX9ALDV13yys3Kydr0
hK+jA/pM7E4biAj0DWlfKKyi0BeMRoAIwJxxjdbH7YddcbaFIwVIZFtLT/PuGLegoczgIH6vrypi
1NUmrKMvY6+exJ2b7xLU0lVmxMNG3GtxV6I6Y/1fK4ivTBgA8UzEGWJP1M3dQZTFRotxDKkaH4gm
oo9d8yQe/Nw1xa1ZeoM4UhL5XBVg2DfiVog/Um1L7k/tZeqaCDqzXKP4UU+2IchdzvdXTy2MZCVd
2yXMBuh1z0qR1jBt/V06QnSu1eFJnYYO8dlOQtPaj94IEhg7vpUMnRMl3Ao9ISNKs//vhz/8DWIX
2yvI7qqvzi3np4eaTArSRFM3YggQ3/cGufGDCSCrf4rh8s43d4ZTfHhrPoAqPt9BjTReFsCaHKud
5qfKuA1t/11qEnm73GEGwZNq2VC6l8FFbh8TTCx34m9p3eIhNkd5h0ZjO66rxL/UnSoB85jGoem1
FmeKvX+tc5p8RDjAjzaiJ7RhvGMKw9Jl6ghqj7STDsd66T5TA7MYaaCr6w4JtoPowX1jdIchNViW
FNvU6jA+sidw5b/+rpnFR9cHK+ykGnCFCZCy9L0xvNrqBGDUMrOc5G0Y3qZhWfQkUVzqMqI/04hk
qKO1da2iA7MSP1qexBgp2ovN8rZ+6KLzrjg+Fk53cCp9LXrCfAq2Anvpra5IEIixkAV7tUeh+7i8
4UtfFnWi6E29UG7bXQVIb+9bwU4c00VnFy2W8z93QVEWT03szeeI8rz76bgofqqbu21emObfoQdb
ORL8sX704MqtYuAxWQzIrTVBOE8fDtWBaOqpLFQHdYcPBXl65gXiiXemijGo9ZCO9d1ibsD68KIS
sRjlDLv06J4CSunK5mxMWNWxz+9pZzc7XR+ZSlSqvJG9jNhNi8DMigTvTvAOhnSyi9THrtx4Qf5g
JcWHBy9+VfSD+XVayqJy6SZLXxFNsi6uDy32g6Izik05DddiT42gL+khnCdx98VFMvCMA5gVul3r
Qqtfi7cEVju1YvdDbWdrX1MDESWxbhlwDd5CqvtmCi6Fzw1rQik+EgeHGhJO+IY+Ul+DFrg7MiZb
cY/FRjz2cJqeIJTLGnmIf6SDenJCLdnJY3+O9ByBMqc5iEFGYdSu4ezmqOdu/MybvwBa/QtSfnIU
FxRPXuwx0tcTG8YMul9j5zxiFmfPmGU3Mp9dPM92qegRy2AgK7J15Lzl71PrXtm0A8T75S7micVI
Gk2fmcROjI1rQBcSpBJ4AV/BJWvMxB3kR0UTcmtQTjR0UXrF2M46ZmKyBV632A+2dRwA5pDP3UOP
RKM4MNcJjmHz7GpeRQWKl5FzU5V5EIZLfSu1SNuJ64u/yzWD/lirD6OW1jtZ1+7iqS6PVuylTfMz
1IZg1WcZSv9QyP8u0JaBQxLfflGeJ3YsT3McaVg+gPHfKomZws6v0+6KILt+AJpWnARrpwua4kRf
+JP7STI/X/EkljFmeTB8oH/H0DP1wSk3BgRpZDEsDYeTjJfAZgTfoBC4zbll4smIbu3JxB4N4MFu
hm/Ifwdz0WAZ0ZcnOXfoabxfbsJyVOyJJv/7pZir9bCXruJ9EjMF8ceI4jwXX8pib64cA2w/mNAi
zCAmulJjHmQ8FkUT8bPzlEvs4rDJqzbvktf+C6ufP5Ti7/wwy5jPzVN7DSzgQkIQeww+9GL+SnKE
0LV4TcYMOZi1N+jvaK0QT/bb6JBVvi9vRfN5152+oAFgkMaL53mc6KliRrdslrphTEg5KChFKsDE
pkmY+HeWzYySFOUPc9n5r8/HHibOtc/QdWvZr4Cn70yyVOMavd6MJNQPW/whenlSbVU+ipstJnVi
b7n3Sx2JIDSvPQggS2Px60txOVfsLY9xObBc79O5QfraINTBGMaYKQbOBiBAehBl8eZxxyOW8dPx
+Y8fcyVbBVInf5hGikc497zxuwfR/ii6a4CSLqDp6Rn4TYPkhugp/7wrzp6HKkA51cHO481nKogH
U2RZwn3ihAiChzi6HFjWgOKA2CztRLFzf3ZKmR7nv37qyTPZY3ln5vnM3JlFraOmDfmT/753Ym9u
JXY/l8VJ81U/tPr8A5/PkhQSG7X5ooxIzYpxZZk9iHP/qW5pIo7O82yxu2zE81iKYk+c969X/bCc
Ea1Fw08/9U91n6766Ze8acDHaK5sfBh90yuOhzO5imKc16rihRcbQimQM6ERsXifwmzLZqkbEzxB
od/Rpqg1dudGYrgVF1+afjgidl3dAyFECn7u0eJlWd74Ty/V8gItL5qoW04TZ/xr3afT/uny8+s6
phO5PwtB+/UbG4c2prXTXFh8uJbNvJJdyh9iFf/U/FPdvJ6YLjv/grjOpzbzL3SRc1Gk7o/cOP5a
DA1iDSr2lm+0GEOWothbJmRL4091n4qindsiGND+VEokEaLMhMjHy0nunemt6MLzrqgV5ZFQNsvq
pEh2qpM9L8M7YCpo40tZGicauSiLkZ+5kEdEyUgMew4duZ5Rj2sxPBD9R5K1Qhn4L11tHjRMmRiC
GF2yfISEifjbRjxJsVmGW1EUXcESi/6lzdINlrpPXWi5TO9VMSELG6ZXJ4/6prHUeFyL9W8EwIBw
UdS/eHUX7OY3XtyUZTMPq0tZ3K5/LYoDy6srih6BlL/Dtyh/uoKoG5MI7IQS8Rotg/08sZ6Pi+ez
nFnhVcLiLTkaBEa0KULyYeW4NBPnio2YGCxFsfepnRhEl7oP/7g48umUzimk7ahdQQU+llApcA0Q
LYiUawpIjunDleOIVz+LoctNoiQ5iDuTR22aHEbZWlWJZRzEE16e6PzufwhmfpgqLE3Fnnj4QdYS
0ZsbzUGu1EL0RAsDZFJUtLK70clJx6Dmogw38YrOcUrRA/pRDauv4kX+G9UqZW+LdTapk4rkYJom
xwiJYFjikNbEpqzIVq6Wsmt4EvpnvrHKJ91hazQwIGNAXiIfhqp4e111z4KzbZAACGS0a8RdFc+l
TKAyqUX2kofwTASfXJ0e8FgjulPP8cxPt1/c1A+PaF66znddrFnE7vyaByQnR0cftuIui59dNuIP
WIrixn6qm1d14shnMufSUhxe/iXV99W1ibXeChtDrOK81H1rsrDfawgBblUYsxShniFAmh3xmeSo
oZI70yxkeqajjgPMU40ivJtK7zlQkr0yXUOOyuSae2W9Eq3GJukP0pjrG7lNAOl1XbaqAl51sXES
W1+bDgBPBUzRJY7snRz4RrpFMgjDZVb2W6KSoIYH61ipXvUAJ4tcM6KxEM8TC/eiUL7Ebv8yIdqf
PGRgn+DflBtU43pUOSiKugTBoyQiPVH2qECEZhE/hY6FsqDeXIcQLQQL2MJOJbe/dwx3fIyL6id8
x0OrK/lbn+q4asXue5ozJS/xgT+5ngxSPKleWmc0vjtE68nsuh4JB6VGHafrVl5Vll/KEUwvS/L8
VZVjc42iDvCqANkuOZtsAXRCyWNqFOg3yfKmQCIYZagcHDdGjMWtn44QSsJMoMNRwI+UfZWZ+W0c
ouIm9sQmyTIL3bM0RViYILyRhd4mL5Afcofum07ybF/Lk5RfIhcadiQocWymAPDKdlm5hVmI6rUM
4VNzMRKVUTDc1EkGJsipO9bDVWafQGqQXnMItteofg3tEDx20waiS/DoytE7sprSUVTlCSbd6C6i
ypUhfKYZZGss77FCDftRJhP6GEuKsh763mMFwYHQdIBWxSb3MsVSFA/Z1dB1zU2JGudhnDZlAmzP
pG/BrqbFcsBXk3it5BauaB3ZGX3AbK7vVXRh3N9DFIy3uQSaA+Vfiz63nF8EhvOAykywLvx6he6p
trUUQ98MQ5Wi8QaYPtMU/WRaQJ2BtSob1VSjeoUVPDIYOIDnjp9fCqh2l2raLEX65z7KiKF2SBuZ
cNNy9ZSOeqytFV1TTmKTDd5/KrO2kNaDA8vd8WOCzYgavLQugFHb7NtvUZd+1UilgwuH7s+7pcNn
BpkIWiErUIlpx9+kO7/4aaR+G6oItAKCOC9enwC7RgfrYVTIJRtDZJwLO21PahvWhzgOsxuPQIHy
X8tPVS/RuZJYv8pa+1KiGnS1g+ihM4sK6qtUPoUtiSMLscetKIoDpEJfkV9Pt2W/ajHuWA1T81CJ
MeULwXJN55HBpsqSoN0yZmw+nGyk71Y86mdxqbLSlZvl+AfIYTh1Jsii7fjgFJvlL6i96I/vj9F8
3VIb64eqqbepjKzN2sViufWSZ4wKR4L2WcVa2dTPEC2qJ7jn7Y3Q8VGUMNqtnzCtgwyV9Ig1TS1E
naXln0+K7BfZRo8L10CA2tB+iFhMuxIMugv6ae2l7Agr5zFqJ+KAhZLFERnMCDQbt0LVpXqP2Kay
FkVxe5JYnj5VFpiw6f6YfQ/QpZgmeuHe7P/M/04cpe7ezEo4Z9P9Q3AaRF4yOPjT02f6Tkc5ReyK
TeGNMNyXsuhtfY2E5IdKcVgcaSB3bLoHgDMg8LxuBa4LS4W8YFBSy69l6fmH1uw8NN794j3Pd+J4
2PnlLlZRbSpGySJgLdm4hRMPPFZe4F2aadNF6J7Ymrv/cKBtY+xk3jzXDLdQGMJz3id4GE4bsSfq
dFbZGaQAFNVCJajwG/yXhuKUufVydtNjDvh/OSW2O/AVsrL/fJm6yRC5vfe3XCYauP7014nW4keG
LFerS1xPPArSjrpRw4BFkfIaTJsUgYmrKA6ui2Jh4HaQ1+WQ4Pp0OJdRLl8tjcQeDnpnPnwNeWRO
Dm2iKn5eOHhiDJJ0st4MoPgoS4mjn04VRfHDNaqjBwsh8PlU8WsfzkhUfdvkADQ+H5j+qiEPITve
x8z8GmNPCnJptONzPRTx2e4DACcKyptNQp5RJluxjTJfeZZzv7vYavkj9RX5uTMz+Vn1y1vDAHsj
Nw3TBdFBvn6thv6XVdbq2QRa8mYnXIpkTn6NUTN4CwrpC3xk70Ec1HPv6mah+SiOgRTexhDqntKp
ZV++RZ2ivyhukL0q0VE04ZuTPMtVBf3y5pfxcGk9Jb720wZxP7Vb6VHJrlmNK8Zs0HhTUbSBaEoi
x7V/y1GHe6lN7BLmUvyWOCU62opWr0VRa6vuoOGausl1A0X8lWk07RM2VkgXGb26DSBUvlUttggy
fL39xK98AwqWb8zE1Q89lpmPudm/AKFpvhn599Gu7C+GZNenJA+QTjLV5ls1AqSQLSN9REQHLV2/
/eNZZv0NyJa6GUNcxM3KfVEAn6FhW3fgPdkL/Xo7Yg0LX/g/VdAi/x78VKcaFqjYZLzknVNu8WvL
UZizspdEMsxTFTcDmttt9qLCmH7C+n0lDkrA2F5AYHyByStfRZXpVuQX7C7fi2KPmsRRcYZoLYpl
aOuPI1k6URJXbDr5KqP1psKIPnvDCC4hM3ztXKIVAy26dFFhM9MrQfew2YDFQ9YTadlt4XbWSRxp
a9fZ6kpn0O9wOxldRh4EY4K3Vi7aNRyf4CSKViCbwBSC9iyKJkZE+ECq7kUUR2n4bvPNv4nS0CaP
jNfpoxaC73F77+AHnXSPk1q+Bi40Yt/FrqpLi0eAPltkJ9p77tSvUVjLZ8AK3V1Va16VEFX5IrIv
ooGoRxdxl0tlchNVYqOjchSYEBjKRsVwNcM9NjG9u2geQkd7TPV7VWU7u7ELDAvLLTLm+dkcrOwc
NJDlJrHg/CzJbKqmsJGZlYdN6OCipZpB9eArFlbgg/GCQlj8TTYKZ4tuZn4QRTg6QOrV7C3XeyQp
tRYswdRMaQd3haYfqJq0x11ZrgGKF/E3UNTJHjq+tVPJfXwzDe2c2pLxrPuJdc0jA4DF1Kwe5N8D
aMkjnzblyrROwY2IPXvajErsrongVeB3/1O3NBF7hlT/LlpV2f/T+WoNAKYxw4eyH6tbLxXApTMb
6TtQXTpfot+p7L7qfWe+VVaPPlCqZpfE10yUjYsYRFw3fmkL+y6a9lp8KQPN+VpWqbyxy9C4xrmD
AUtZopaCLuwrdKSfEuJX2zBb28CGLnLOS2X34fdGASBmaHb14OiNd5JMK9oHsS8/o6pSrsTlrfGr
nDvVz4a8ETAiPUSHcdAOxGxzVHdz4+6YaI7zulsIWyrpKkrKDGVcNKouOWPqxcz9Teuq4alEnPzv
gbmNOJwvtfBIAD8j47+RR08ON+K4D+7xIq4WWjaVZgGdsLD041wUh1VHifodr3Ywt/QU9W7okbGX
zQ7u9nIJw9LPJvDyk+Ub0jZWMhVbqs46GOB9j3jdVBdF062dGSXD44CPy6at5eqVt1EG+mNb78yd
72jzSH8q58XuIqakfWbs7s9mnek/4SQiFqkzztP7eGmTyIKk4o3bsijKW6jW5UHXiu4U2LWBu6+b
Y0vQWOhjAVZl4IOZqebIYrmt+y30+tco0KXfEkjL+YeSVEEqLjN+DXH33Zck66tiVglqx8r47Jto
gzNF8R6gUNv7ZBIVlyU3PrdxaOwJB8QPNlQgMM6VQfyMgcx0R/8bA/A75EPpl+rhgww6iRk2k/DI
s/XfCcrIatO+eFhzVPVT24BZRqe4enFq1oRNWygP4DYa4Dk4LMG7sjYE11z3oKoaHlS9NUkayDFu
cUqTnMWeZZWkAJFAuDYRsi741zwpVue8pLHzVRlC6aq3jsM9QL639OPyJIqNhvJcaoXNUQ1bhKkU
5mXHJgfqllW28+pBSF8VnS9f2yJ3X4Ny/KYannoTpXFCgFuq8SCaOop1DhTDfRQlv/X2dZzHT3qm
uq/uSC4xM6rnXLOsV3ffu4n1LeRTua97ud5bdee9Z+q+7ErzPQeRhWVOUR46r8u+YnO3bo3AfmId
ecHkIbuVroR4vgd5o2l9ZTXXTQeCjIwzzroTk6XfI3Y08BIhvKYF2m9hd2ggpuZbXvO6NKi0UtsU
ZmPsOiwFb820oWMMmwpv5I0oigMkbLNbNeK2hWX1GbATv+w1BegGDEdXxO6ymzZtTKR4z7akXVOr
GJ+IAnxt8mB4H4IJ6FHD50AHCsm9WP0ajt3w3peBse6n+mCq/5/tbSSXlvau7XId4GnryrMRfPvP
9Zf6f7v+/2wvflctOpjbjr7VUyNcdyzY73k3lHfV0tW9OdUhl1HexYGUxe9cJ5ogFFnd86nu07l8
OZGzkpx9qPJNFBtjYls6RSXv6BnJ3zoZ+2gn1XdLM3GwDx1nVZbwDbz8QUpqA8IknK9eKTtva/Gu
b1p0bDZJr2QPYtPrPK+sfVNXSlVsVT+SL14BEY9BShRQaJcv9bQRRVOTIN3P5aTYtCzX0Hr8z1FR
vxTFGaIObbtzGgBoW6rmKy3lmEFv7O2HnNv1vcX+A0Uy51sEn4lOladHx4VLqvbW02C2zncNATqi
hU73YNg2hqMReitZLAdkX2ETQzw+Vrm001Rn/IIiQ7dvuKoQPH2DlnUUv+EnwPnaojauOGE7N7dR
SHRN18a84kHlrr2CGzFwHdC0nVrV/UktfTS7J8Md4agzm+sYfgY5l8WXOCA2LVrdWxuQFUz01jrq
sZ4jrlO798SKpDsC0c1GPTjYiEXjiKaLhnYMIuSWvmIKAi8m7Mu9VCTtnsUfsvjan0Kv35EY6b4E
IU7wUVO3D0HVKgc5rJOj28f6zfdUPDGkfHyL/fgPoMPkDyf72MGfJF1HHQvr3zt+Mnutb7xbkVXV
PZs2msz00M+QS5waaOpERaqAbBh1flNiePFIJsvbzsmam2gvmmHwtMU0csAADXGaaPJkBzKPl2wb
3T3EOvBVq+JHRIcwiDAwRtMaud/hg1beDK+J9gXUmmuUQKrQen28WDbIYtjx5tlKuuCYIWV8dvTA
OBL2yE7OMHanpOj7oyQH+TnRMox93Da4RJWLxFNn2ZcoH/B6LQmSBE3k7sK6lnFgkMud7WQ9RFdE
lxGAah/JT+TbOLSau4vaE7rBYAcZcUADFW37PDZY/WDu3L8EBvLIjb5qG5+glJfJrxU56LXfy9pb
b9toeaN7+gXvmXZVBEN/dfGhQoI6jTfF4AcoYaEfx7cJwocbjz+iyt66+JF9JXtdoWsTTFz7MXgG
S/onMOXxhxRpPwj8Qi83PALlnq3ukpqPs9vp+3a6gh3i3wEOLMfioWdBZQ6IdAIx+ZGBS1Qb/bsD
1oAlYNKd0UbtH0uM1Cc1/hHRtfLq/D/GzmO5VmjZsl9EBGbhusD2Rt52CB3pCO89X18DdOvq1IvX
qA6B246NyZWZc0x96kAhcwUwMir3WaMAkgHeN15jaC0E5eM+F1L06Eu2eTUV1LSrEXwoeiR3uj/s
+3SYXoXB2ElRgker4EpRprwAGyCPrxENgJugHPr9+io1Tg61NijH3FQGj1xicUQRFDNUXTqDdRtD
Dr91flaJCSDiuss6989KY9myrvyfW353H7OVT8gH/L7Puq6qLHRoFPDcDMfAq162WDm2UvfcYWB5
HH05A1/BIcngbZO3HFB6LIsQ7ezN1Bb4XC6LqpgQLQm9OKyLflorDurE2MHkAZGcYTIoWCZqHuL3
VIqpPI12UuFgwdw6+d1nnVvX4TTO3o1Ki9KQ0431//G6GWBUiUD9/3nvdfGfjzbxETgQCTn/rPt9
yfr5Y1TOxyx9baYwfOSe6ztFbOoH1Udb0efag2yb/k4bQsmdc/5m0y7iW6Mq9uvS+iKh2Q9tl9kX
XZf2oIvmq901SArbvH3pR7NytMEMPtpAekRQZH8JRdnmFrcDOOBuoORqxA5Aebss/iaZcQMdJP5T
RXXMY6dpXxe7ezfRu/JCnvskA3G/IBSoLrlShVtwprOTCLm6/G5YtxJg/Wc/gSVP0Zqu3D3TIoNz
8/IO60vWHX8Xe2M0HXOoqVn+90P+x1tLY4JeSPWfU3pUAWYuH/L7ButiOsh7il/x0bMGyTx3Y4AB
EdahOL5IfYiERDVvBSTH29RY7r5KQYeBCK2fdSh9sVRKrb1JquBiyhiXxDKo/5/FZR1O3cMlWibr
OlowlQ2+aFRBlq2/G9b91nVVLWdbMeAKsC62hpZvIrAwXhdPpPer+k+EcMEu5PpNCSbkb305PZsl
g/Z6avyHfM57j1ax/k7tYmiY5pjdWBpQlRiI22XS+2Ff0FULwTGiZx/bqoOe2jBBlrv4YMrRNU/l
apsx1r2VYe2SMSB7neq1RGK9yJ74dqFLztt6SQwIKPosxDueoq9+kxqfpe4fZRKZASQcdE1JnRBK
PxVla4DvI8lAQaP7Hif77Od58ak18YckyFJzt6SBnq4hXe9xwxKgFnSQntmcDU9+PTQwzRlArFtH
MyxPYYYUcN2aY+F59vu5cdatcRpmeF7ClFu3Tq2RXmtJvCfLO1HxyG/SunpYt8XCIucEaImYPLop
W1m6xjgJMR/oc3Szzq0TOQveZlWuDr+r1jncUEMvxsfn51W/W2UzM3cxhShnXWc2IbhJq0F3ChzU
/d3v93PkIbs0ojCO/qyy7xzjSoUS6WFM7JISkU/xREmVk211yklGR4VmPVJ26QwqZt2wTkYLapAr
LfvUkjRV29/XKL70Wc4lZLv/vs0/u+hmjIZsffPfd+ux6XB7cyq9n/ddN/tpzEf8s+dsSJKLHZbw
NMNGCLa8vTTUSARRsP7zwnXDz0euXzDMZH9rC/H8s05bv8Hvh092winom518aMLW+19/0+/e/3lf
5SsL4Db8fIflKKxz/3zZ5cv9fKd1y8+HdmV2EwN2RSq+01tLPhXLbusOvqhJ86yz65Z1Mq2Hf50V
Vge6YfhjUxG6SN2wJdrATm1sLk0SVW6NgUUQITULmvxDL5oJhh49jb18MEJ/3pl295e23MlLASvK
0WevJlhHCgM/Chs+mD10hzBtv+rMt7fETCcLhGlUqZGnGNOCsrU/DQmL7LhzpJobOaBZAQ7fsskx
NrhbWXXyzDhzjwjvSTS97fRcdnA9psfar2gu7p6UYOTNkPlBxE6uvdyczRj9ZUXXEwmdTUp2qxDq
R1gMZ4mq51RgiTiBYCiXgl8hUXRI0Pvu0REzTLWTUyQpd3WbSLdyzJC3xM/otvJPglgEe7ll1TD2
yKTS5PKzTsHExZmLITv8viogk+dlNcglfFOl23UDGrSPdkZxVbU9Us75oakemlQMtwOBUGvWsNBz
huTDTMsI8LKYLxI8SSUmKzjkYHtQdSZkh3Z0RqSmwqbfUE+vvTLiALZMptS/qwd0/FlxMoNBp+uf
SUG22EVjNm7VAtbYui6HwLCbcVkjYfp/13UzgQRIU3VX4aJXWLp/ky0TcBR2aVa3rQGuKW3h4ozE
MLfzMolSrdxbkzk56yJ3EO02hkaBYKj5WfW7vjHES6S32nFdZUmVCpdsnLELbYrNum6daKqvUiaC
2bju8s8GiHna1Px88LpaVwvqu1ORH9YPXtf54eAYdqt57VRTsV6+5LoxSuT8pBsACJdVOmn1q2lK
3hCE8V1RbgoEwbetokR31My/x6jyD4OiXQCRp+cRs6rbdWLNsP7BWunb33Xp1OeYuEHmT2QplpA0
+hqe190x0RP9lmS//vPaLjI2c+HjfhS2DS5aFoM2P8VjaNZLa/ezjENSta2LVLj0+bI9LHX1tATP
cWPdzDbRQT9X1IqqTtzadiLd6NEpWBa0KP7PZNTrt46s5XES6TIsRO+D+x+NGb/7jQmUo3Tm1ru+
kSkXBt4V0S2Gd921LCbv54yayyig17h1oCI3N0WdBXeCJNmdGhcPpR+Mp3W3dUJIpjrYApX7dXHd
V4Gy7ukVnePrq9Z1KCpSJAnJhTHc6NpyYN+muWbfwuWej5rWvQd+DSVkWa+aWY+TVOz4sYXyf90N
AuaByn14Wfcg8ruVI0U7RTPnXzFF7V4KbOMWsah5i4NYtVFCCy+DcTZv1w1KC9xTLinOrIvrBoAp
4lqlBIw4b0iQY8OWUrKmuX3E/Tfp9fPvviG5U8zMGnOXqlW8tSY6JsBZhnclaggPe5Zko5mQ0Vyz
rfytZmuQw+G33IF6ju5E26AN1RLyByP5UEtLMRVavEzWCbHLjFsWbp7qPBJtlAF2eBJmIf5C6vMB
D/9nblmEr/eSt3j54a1h03+3WKv4mEMf1znsmjPq18d2UQl1SwvjOrdOhrVRcpkwqKVxcl0Jurbb
2SoV7zEG+FJMj+FP49XS5y0TdtevsjqTZmkZxS7Ch98JMTJSh3U5W1UPvchexCI86hYlTb18BbyJ
UB4Zq/5IrwC7QYMkKQB397hO1KodZwyO6oW/8d9ZNbU/o0SFgdHkYB/XzX0/oxBdZ2OwMyD/k5gy
B+B8inZQ9n6OmDVhQZLAGYktgxLiehR/NgN7OS1ZmR3sE+wOUJghXxAbadIkJHbd36kTXz60iLSo
diP2X56uPAT4Oh6Lrn81OaynCDuwbauI93AS9mZcumoT3qawT9xxss36e3+P9jq3/gPUsMKNCDhW
Ei5pJ7lTvToJxL7FqO1oaEV5MBgkJFVcO5Lc7QZhPKX8al0fUegj6pD5hzkFlJqY3AJIP0u6F9eI
mBdRWr50XJvLn7XOZUAbNhVYEJ67vXJsIFsElUGhSysh8SXpeP7nwCBR5rgZdgNC0VRcScp88v0k
3KpQ/xRZKG00/VwM9XhsQmP4mWgiGo++uhy5bHrPFLU6IvmtjnZeAR1fZ3PL7pXNOrtar65z6yQx
/YpuJxsaxtI7Xyx2LKVWIdAh6PhfT6zSNvNDlAECWDSiy89cJ+sP/l3sMg2yjIJvpr9omOalR3E9
HMWqOV1n25mEV56Zk/f7z6zn6e/iOmcrA/ZWCHi5eRdwAploS9vf70TvRLjrhH5Klt779TxYJ9Gy
OFDi2M5Rc15Xlb6OuUNgEY2stgb96mhgSD3/b18U96nS1LiPajkasEU19jNrdupwSIB8IZLnmC58
iEpgY7BO1sU4gkKsRNJ3TUg5nDCGbJ25MXtcUaR4PJlW4WnYdLXFODlBhrVuiD+1J1sVoxhV9nfk
fr7sdHxUygWsSzyCb2yB4RxS+onS+UbNenSjySUrqtCBUUahdC7Ds0EvzCXwO5d6e+MMU3bNFB4R
uV3png1l9SRXrcsto6SETmaxrLoDuIFlaDvLd6jv1f084CBkWHjSmi9t3eZbQRGGLvaux4ulCbZR
ixGlyB2pz6iP0Cbo8cDlphHfCFUx3EmZpI0vtdjC9OoW9j94uvlJE+khL0vyd1gSRY14q4YKz8Ip
3YJfijY6Qr+i7c5hUMsOD0eUyWFReA2CjLA7A36lnySmpCvJlF6DmKQKWioXKFu0HarFI7rV6MIl
RUFx2p1LdcDf2Gq8EkRFY5Fr7MfvxuTAWL2NVQqvn3v7HExJ7EYYbPl5LMM1xaI0UkhX9zLgWy2G
jo9pZtV/xz6KbJlOKnecdWvnw7qRynbfqiEHAQ5dJAyOtAjRijeDoC9meLatJXWJESTxWPNl8uhe
7i2KAjvGNA55stOkCSGwRL9/N0g7IorZpf74TvAcbqwJ/X4pGQlsItp0rJnYU6DNscCj0b7JDw9y
e9on1t0IAmlPxVM+00yLe4aFA4Oc80eXqHTRzHcBwGArsGS8tjoBcwrVUyh9tz7eMvV4Wc4gNTba
SxrOf3U2unnDg7JikC2Z/rVQu88qg46kcom6ytBj1jQN1BtDE8ccORYeCdFzkTQ44BroxFBweynp
BE0gCp8TOXWNdkGKwFp2RrV98XleeFBeHXyZ8QfNKOFYfJZR2RFMiLl36cqZIHrpl66StlnQ+HcT
xPW5sv6UKa56gRx8TL20bS0GgoPSe0sA2BtaeKJXbqvb4ZcEh9UpRryJlXF+tSsSFiQgFemviUUi
XCMtOmgKmTw7lu8gLliuNqWeH/aPk2JtMcKlfSSkFUsSMtVWRkhS8plUSredq7HzpjAtt5L1HEp5
7uhx5m/qNCc/0+db3ZCK8xzyhkNLZjBSlJtgjFvQlNOhkz8Y+YeuPZn9pqsfmgSr1hq/LvL5G8Mu
35S2B88CIMnSMD1u+2c6cjVgR3Ho4uKZOUSDijvDX3VsDFOddhozJzbDvS4k2elBdhmxeAYkVgma
JMF8pcRHlezlMe4rFsRQWen2ihbobJteArv/8IOqBupUfMXz66wmwNfS8JPm3Mxr1CcsFJ96+iWp
ukBLHU42yNSlttGOneWRaxunziRlRhOw4avfpG9AmBhv8aBfi5GifWqfhcpumTJcNJnon3t6vOlx
HW7L5uzPHQay+bTDntfAXTYP99MfnLPJVz8mefeudBjKy+10K2Ii/25ecL0FiUCs0Sn0Ce7QOZDJ
jp5hwIYB54RbFx1AsPij5yA5dYkpsKRJh3IkyAqFUrntjmMve6lJwh9LgZNWbutM9+/wNmw3lHZi
d6zMJ2PMPC3vuBFIYGjT9BWP+9RTbAreTd1GTtNkL/SLInJsGUOPSYRfEt2bRo2R8OITS2f0uGmk
9BmY/x3oNMtpXnoDAl0VJejuh4MVqV+FlHxlkfrZVBpmgTVkfpkxFBnuXT5009bKKBZECr3sVkof
UTgFrwpZ0DED9jdMxYMcV9dqSVTl01KI/as1JtYLA184pFW26YUD967ejJKxyJ3Lmz6MnagwyJYs
jbpVMB4KhYdCRo+QAbwP1gt3TSNwY+VQZ9GNSSOGU6bFNUuK70wzD1VlfDQRA69R3IZWmnlCTvc0
qpAP8lv8WgYfXb01HFvczAJQ1V5FB/qm02KIPEOfeIaEG70qtZMj6fno+Zr0aUE2Cv2eRvRI2whM
pdTWNHbTWD9i80YZOhM7sgA7fSaTGeZP+ShvBa7eWys06B+mZyXSOc2k4tWWi/jYu0FoLQyx+14L
oY2nz9Pcph78mcewnj+L0XhRi+muN1w1M6qtEYyXGTRnYkCea/CfVAzjUoCxtooGzmChUlETzSHx
fdq0jd0QSZ4V4XX/NkXlux2kj0bZnUeDnkZ5eA7bdN/Qg5OMnBNx22xBsoGm6c8h4EAa2gCj1anu
JSUjcKn2tJrrE6q8nu6rphhI4k4w4+BDAw3AuyLQ36d2fMebOnPMVHpqLEA2baS+NVnyOYDT06rx
DX3ZX9p26YvVdnMfHTqRPU7IyN1ULu7LDnh5BIepT+io5ng8CEzEdgVlAHr+NHJHzbyjAAlMrTkE
XXeHpxEeghb58aE1/zaiAU3BExaPbazecwHyF4CyI4kBy0s5B9uUntU2v0tA8zjKPOgbYdu70bAP
b1kDoA/a0KEY9RbefkKz/ER7RIiPJm7sJ0wxiiu6YVr4TLDpKldk6ZPZISvc6p9y1p4TeXjt+FIM
/V4imjAgfabPdi2duPM90FxWOl1ncuiDq4IzfaGruzYe9mPhb5t9M+TbhsPCTYKRP7XD0aG2FxH/
D6CAzfIakaXat/ipyQ3GYqN9TgpYn52WUE/Jt0PE1TtY/t80xUI5oT8tH+sXo2vPqt3edlbq4udw
V7bBu54xbkRChnXDkL6ZaOrhkxa9S2kGlweB9efMuUFFAGx8TthQKwMRzbixNJkG424nGGccbEbL
RXbFerQmDohkclVcLt2L0ZJUnlNrdODw3KTx2DiVCRFQFjQcaVnwWBjp37Idaydr08Gr7A7HSESH
dSgfetm+NzWCyCmEnJ0H/UlriLLLzn/vWq67uVO3BjBvs+kvGtk7yCmJB+LOkFKqoZUPSpTeKZC7
LzAIaXQKSKFp5A7rXuMgmxxGLE9mbuhK5nWqaSP4tyynj4fMyx6aDEZUn0jyVtVgNjR1dI8BfOvD
tucBRyR5Z3/JY9edFUBkjMb0veW3j5KYwG7a3btoIY1PUkTfS/deN/Y26EGKNhEexXZieykpgpoC
R0pjvJfLEhcPQVglYrcKyAh0spyRsU722dxbB0wmX8wIeA9P8K4vv5SW2HgauDwL+DpxdBZSgcPc
AEMx5nSponuF24+HOomuJvx75qg6B1Hxjclo6Ailo6ykPfmNhVFJ/keBXGfNNSoJBUcwP7Lw58wv
XVCdDILFoM2vvU3REH8RUFcXBETPxNrPFkULVw8Wrwh1/Jx0RgCJ1Y9Xy+ZRY0xeYnWLwyBPcwMD
qbiBo1q9JGrF1TG4Rj3LN3qfjQTjaeIIixjMSOnbCKLvnnx2e9KLhZClj/DexuFJL4aNouojgRWm
GZEJ28HobqVhLA+RlNxqAQE5nrS5quc7jcxUVc0DAW3Y7xBpa42ReSSEnoww+APfCnZqQs9eqFRc
AZw00jdJv4+oSA6+oY04A7dUK69ZCcYMxL1wUrpt97Me1F4DEdMeYjee9Uvd2fSmdn916YjV8jnC
mDUnCQ3wkd67pNwgZbyNeyG2cl69AVk4dvkM8blYEM3vlcC4erQVxPpF+FQKk0iIHiiLJIFTyQFx
ZxGBmaQFPbd2NC3pWEOagxsbiHuMCVWI/hF3ICD7YcKz3VC3QpseVdk4VzFXYMgRTgSmElQl/+qm
33tpC3E424SKsYuM8X0ej3TOPKV0pDr4glSbTOE4YSV+RYlB28jMeN1Aq9ROSwpef5Eg8y29bS70
kFe1OUnK1sDwyLF16UEUYtsDuF1uUoUDBxUp1EQD9W6hy+H+kXBjk7QT6MC3PtT+qIY0bX21B5aM
hBSiIcPTNAVvR0So25z9hYR2gMAE28QQ/QoxfhuFMJIS7Vsz2twxRtL9OtQk7pukEHXwgqp8F1my
ClXO9BJcTh3J5iwxdfWDhMtfPJTLU59QtVYp3E9YFSWqcg+wL/NolUFAqSmenBT68oJNRI7YU1UK
+1ayEzpcWmUc96bSW8QBcemCmmugp7SvsVKBo25PUsTZVtTCadLyKU5z5EjGETCmNxfEz0Nr4+pL
ksIx0nA34DgOtXO+GrSwl+JrUuzPMptjj0a2ktO0uzPz4c1shk9Iovt5mlxDVd6LMdKhJQ8gehFf
+GOtwycZcpc6iFyKhz4x77rGQpYRZ5fe6iigVDKFbPst1lsc7TPt0W/vOyGD6oYhioMYjjuy6Xtj
mF9SXZyFYnDpBi1+TtQxatm8KRl19EU+eGEk32I48qT2uGLaXb4Nwuk+9PWeXkDzjoIKBi6xD7N5
frXse8uQaBJRFxZf1o5u28YE2ASY4OsCL1YLb4Jii82509cd9YZwJ5X5JU+fwObZFDv9PeekW5eh
thljhZFYr7CrGuUbSTU01zo2AcBOkn70LuANbnf0nOTmZqjkVylNKbV06s4fYe6NPmZ4KRi0yuzc
oG8/w4rWe107EF80eUqAMZiOTlTJ6Gu4kZMDkbQOdTjFpSqyXaXoDT4GP4TUllyf3ty80hTXsuKv
yQxfQ+qU09RlrtTDBoxtdTqY00shonTjq7tUUJDO0aGiQQ02Bj4whehekzxYMtSM/P2Yf802apcH
ArWSWiHTil+dtIsRkU5G8jSOPL11XL235UDI0RstZcKG8nCISbRt2jCUv0ofj4wkLK9tEG41jES2
9jSeykT9k0oIdsMY8vvCG6raTzqSniiIF1uJHhWn4orf2JLJ2NDmUhqG5ppPWxsK8DSRbqefq/L8
JIDOViALrFAipFS14gbtX+qTC4mir8JPz7IpATWPS5yFfJ3SU9TsQwAbDk1LplMX6teggZ1KnxTD
zHdBobybirQ355H8iU03j1Z+FQWoU3jdX/BmPoioh22lhtcZ5DBk3yRxcYOFQjDf1CEWrrcjT1Mu
RQSH+QctMbR+99/4W159G4vliHuUgtF51pvPtjKephoYCZw5vOS1+qavxUfOnwUS5S5KbHUnLZbL
YTmdU12G+h7l3TaKGKfJxP5lOTxzjdIGQlP9cjs0NnUw7XgdVfAuAHwbHrAVekoUVfJwwNo9IyT1
naHy6R76sseXytJeyG0/mllHtEljqj7TcYZ1NdKJU5rYDFO5RfkaAS/XJk225HqrmvaaN9lQ3yuF
XqqMngkStvcFB8/JB+1OShNShkJ77albKsHQe7j/LDwVOziHungMZmOvpAToIsCUj7sTEQCkPcaw
lgq7teo0Go0hCZOwurXD4K78y43Xp/IzoKwcw/4uFYzUjBo9TTxgiyLk17DGqGFSC/yghkcApOmW
Hq7b2OzPlBUQ+knpVaRB6zEIPA8LuXXSHpSPILc+zK55bmROzER/xvviQTVyTwT4FGIBDAUcI9np
2NRcLci66BDfN5r82rX6H8nsySvT6dZoeNfFMsmYmOe/OUcaion+UHXXpIIDzg2ANrgF3qy8+cvg
1ZKC8wypEKT2OVGNmcRd81lW47YypecUS2LHDLXBHQoCb1mnm8HnbCGK6fLCRiouZEcX6bHw2z+5
QEIRdjNQStqf6u7BTMVJy4zGVaWOmCqn/V4GUD3GkuSJxZ+3s5UNUnCs6OPiM8zCPeCKYx2FWznR
v0KrJk9VUwXESRUrxWinTuU1MTAUrav0UPZYpnZyuaEr/CNRGtpFVRy69WgTJxSe45b+Nz8HHKxv
+AqnLrwxo5wm4eGcSwp8J0MJHUSP/qDd+y0SCt//nnPpUcVKaDSK8FFK3mEm5vqsulIg0401qNcJ
9pintcqn2bUH1Y4eioHKOgrAr9ZfDnaYvk9K/5Lk6KpxW4B+VfCbo+E6JcOliGnP84MPQogPjFVD
xyz6rV5O71256PJkHuRSZtMROBewx1W67YjNl0zluKOKF3raRGpWjlQM4FWyCeG7reNIkTT5OUux
Uyr0+8waBBV06W0OhrNcgZC284vKLVyY1q4tCsvNBiB3ebuJhug1Smvhfld6+alr6R+/LOm1VIu7
DFpja2bcXIwatyW9BY93mvNh4+MfT5cTWm2lPKEzelClnuZ0lL+oLPbTAJYwxBs0jmWSel3eczbS
cz4LzZOpqcLgCtCC5IMru+08xjglRsl2DswTCsoPQ1Tv6Tzf9HC+KKsZF66QFyOB1iZ1np0X9GBa
wU6tY9ccOhqOJdyi4vmKeOkItXbeVbq20cEb8PxR8KNMXUvl6upnud/j6QBFnzbw0eqArPOjSs2+
H02SNyb5FEcjouMszi9a+tyJxMNA9bYO29ewpwS+nILzhMUUjSXyNjA4UdBPXOfU35ERf/XN9krm
9sYHlM8oAR1aWikbXIhOqcge2lB9y0ZDMNALCWvRU1k2lCfR8mDMo4e1VSCQScqQPC73jMYeMNV+
Ldv4k9HvIyrQ9gA2H0/l2ffQvbzq5bku/TfCA/oxQkIUn0T9WaKQUyuYrXSTnmysTN3TZURaL540
QoYqwB9SOhdmKV0Za76MGbnduTO3+GXnXqEbA2P60d5mMyiaWaTJPq8veSFRIOANNlYifTLudSa0
ECLyrf04S+gmM5CVmGQFoxUc+2hg0Ag5gdq+5Jaxjm3xpO+mJlOOUkoFq0KJQCXCZKBmhTLyDGU3
TXZ1QB4XOfWEB9OoaNm9NDVA482k2a2LP+vA0Mdcl03qeyYSDkD8pcqzqsVs3MwKvAwW96fx1RIR
MG4MLAxznNzKng6FiSQdkdO7QR5ZEfSfmlon7fk921khUO2ET6YPiD1Dm+c5rZtdT4ReDzzD+poE
ZNQ+4C/80bXpouzi6TNLw0Eovb0z/W8Tz053SpUP+sh41jS0u8WyCPA5Tt+kDqBqoRHaG4Py188t
Lhoi7Mz3/2ix6FxSRJYHNkDYGhBnOec3GdyWrOoYDUvIFkqn0KSHzzc/Q1v97Bvatyduwn7nHyAx
A0gnY9Xa6oudAP3Wt+UkXarl46KlAqMZtE8NkO9t6xl+HtjDHGeJOXf7KT7PsnGflTdlLHonToeH
PKD6nFrWoS4FKU3zJlFRk5vWVz3qQPyD6nbS07t4KR3YUkbacKxPQg4Gt6k1rggbF3hUZUf8MXKv
CqqRGn7rEVwPXNbaIe8Fhjo6o7e9FoQC2ASdHbIBkUAxS5ioiWZCaAzqTayXN3Xcv47ZYrQ4xv3O
17LvIZqbSwtpIyC9LeuMlLXA5gE7adQHNG1jh/JrNJkXO/hWG42abI0fmsWAs4ysnNtj/JANz74W
QReyGKOFgRY4SKydsYXlMBaja9kxY2dTHxxqqrs4kpWXxOZuDTuW0S0pljHDH0qJTqIj+2L04soY
+9GQs5cms9KNVIuIRovgFcYIEnZL3aFmkl0aPbgNLk2HJrZDZA5JUnXukvbc9CpidZX/WF2qrbOE
MaSeJDuMTHmVetKohW1ly/iYUfJnA6lKv6e4AkIFiTsV96EdGcNJ+C5ZeWq5iWEoKJr6RyUFCChr
IF/6oqStioSVXn4lcQX7JR/26USeWUl1+6CKQ5u1nTMFFKaameSTaSYfHUk+njaF5OQ0PTRpER6C
uF8CaPVNR+LikK0MwJ2M9a2cZRRWVP1PsZSe/PeKDIurJBKxa3tuyFnSJlsfA6SBHcHInW9wVuYF
yc5ORnfSX3v0dS49KuXGznUo6RNlD2NxrOkqMn7R3A3UyzhhICMkuzqEUkF454x10t1VeKZ7DfZG
C5D/RF7+EuiVm3bkbUaIGspAWpNYqjzEfQXxgydCWAnfrbpIvrSDvM2IKZ3JRDkdzTiWC/nGLoW2
E3JXbSFEHuYqNh0jyTehimHLHPBwCALRnAby7YlFg3ucjM9GTpOp3D5RNeP/z2daf8jI+lETH9OC
tDrjVji1sYH1Sr+FxQBFosqjc2tSP61qkvalNkqIYuFBpna2mVuNh/HQvILo2eT6En8WSOPm/qAn
3EnTqHjOjVnbm2pBN7MopqNolppQTTsN9hv08JlJTVyb4ieOdmMjQk4LaRAIsBsSgVxoDLMM/TlL
68w1ldx3Qa7k9HKiei1jF8u2HADUcknepCMfkUxcwlpa664QYvFTqM66iF9ag2PrK62xj6OEBiYu
e2Q+z7XBL650PhI9EZmYwOC2RknGsPoX3dZpLE6yM6jP8RQUdzIpFM6o3PH5VzZh0oD7bmqGe3y2
Uk5bjEZ6qs5EWSa1no1hlYUbB/1eMHDHXjjDYrUT+Y5isQYjZmv3lyLEvAWt7IdsiPY+U/1NH08v
2oDqsjf7p8ZH60kbUL3LMaLhFt3ejNHMTtK3wCWItE7wp9SMzjOt7hhQQyVxaKuAUYKJtLlRfsFv
5hBN8W0vdxLm0xYKmN7CdiNHmFCV9NOqZOhUzEY6HDZzzmTdB7fGhYTqv7yIqeV2M+bqAVBJMRNW
6JxzolS+xkD/kNXvfpy/QM9gbgEoXK9u58aQIeP45KH9D+BbvFqoxlZOUVBQMoRe0yAyIe8hDf11
oMZs4OITh/2mCaU3uxbWplNqDNeipLhQ+TM36Wzhjieo6VD2cmWFSIdxDuJeIlbGtTvAPsKFiZF4
PLYPseZPR8OXqW0w9BE5LTlmUIxbCRY8fcgPrZTK29q6hXFBYChPz/2o7OdGJis81k9tT0XEGFpX
DfLGHQdbIVBMZ759cAmb9i01KJFp32of3VqM9hkE81Ts+5FWI4YD3UgBOrQlYvZ9jW78JsCPRCow
s8bcyRsa6asu+jctwNcr9S9JR2+l6L4Gi4R+GZOCp7vysSUpgN+bDfc3N0h+aE+9z/Awht6wQaDz
IS3qtdCcTqOJdUEWx3eSKKHn6xOn3FwWTkEriqf0jPnMhYnflPlfWRv+tP3/4exMkuNG0j1/lTSt
G/UwA/7sZS1iDgaDwTkkbWCUSGIeHDOwq+5FX6IP0Zu+x8sb9Q+gMimpsqv6lZkMCh8ARICAw/37
/oPKjMXudhpjz3YS3e7y5AvYDdwrUT8l38vKWHfKW35RxF0VRIRfrGQbIIEL2HAVK9EuVTF0Lj3j
WlYiusgr7m1Drnwu8mIoBPBAkuCaFNY6qLvuqnDXBujZldubuG00T8OQn3jDRsyCjYVZQJ8r8wwc
SLEZoomwW7PuwLQNgPxYPEeQrFgqRHe6KrxlIAm9BrkV8onASeLnzSmzYeYqX4m1d58Vf0f2VUXa
ybxqK9JsY599dZxJm8VkaVRWAOta/iqaOm59MVancNpYRN9SkLQXc5WdSKyMiDwUsc2vrSYLGq/f
pcAfweTqjKUYq7uKQMW/bIdVIRmHvUK7j5ow4j5QzxXyEitN152lb+xc27ZW5ijOfhiYsNyIaedV
2q1Lj4VM2sGDiBZln8u97Kv71inGrR4Z4botk6seyBi5Y7JzRpnILQ8PxsZuE6Mj3JOrJRPHFI4x
FpY+MhVEh9dGWTVXbeHeJhkXNBuTRVpo5VUt6gIP743LS98t0GSpSW+gOnYqvYEgP2HGOui/dI2G
irhDWj5qtEfDBllYVJ8LiZILjC6mQulalM4pJSO2KkazWjJpXXtQB1tSrGjmTEYb3UtUDivPbmvs
Cy/isuk3CH+DXPSuxOgffZu1CsuyTawXwbJTYuIxWneh4T/AJKd/YchFPMpxrzWjvJFNTBjG9h+T
gfynyXvJR0G6VIbXHv/gyDO0q9Ay2lWdpf5GSXBGkJr76lhgNNP6sa9bb2Eig7x0BnXpVAPjszE+
m727Kw1ssqNXx+YGHdPkq+zh1qpOzdxPwcQoG/xDZxQPZQyYoubm0qt7eBwHUYLw8b1g7YUlKh6N
vnCE+XVinDARR52kErqx9HTnUgd5nZB/Wbe+vRdAfi4gKj5ok824Xyhk23MugGM+VwlkS3hEOcHX
Te+5iNpEyb2wyVPrDh5FaIFc2Plwag2yB5bpfQquQaAwqiy9blw3OtD9tjwOTZxsgWXsh9Y7YRcC
9YVYRKz1QHUcjukPwznNrJdy7I+m2ZyYpSJbHBxijx7cnQqAoGoTmw139zQ7I49ysqPAZDpbpURO
jJ206r3W44Oe9nfKMGrHBiyQDg54k4e7tGSKWwvjRY+NZpHZ1VnJ65E4V8zLgOumw8yUgJ5KNzjU
5NKIuT3pZl1fapjFRoE7bJS6FqtqzJfCDLhbwpsEZYalz1ifl1tklfZgJnmVx6oOv7/4nNjYiXm9
geO08uJbzVNsxl/qMhi5+/VtJ/m7mCHmhfitb+yx+uwbBCGjaKLTR2TQDDye9Nz1lyYSZUQYyNha
XOa2bDcAnxhhL6I6euDvf+t8KYtSrHziBYRpCfpXQl0oHcsqy3/pq/620p2XIqnP7lDdkYXwlnqk
oJPvYJwlUJSSHssBU5vQO+RRFVyDbRNINpYH7qJJR8mSXyXr7HjGAaG0L5rXuUuZgRObsllZDT2f
lVqywnZn3/Y24g8XgzFsHZ6gzM+3KQO3ZysfjSZ8RdwsI/Is+22uAmuD/h6UL5lTnfGZIhqd5Sdp
bjSPNydjOurKYpeaLerH2Rc9dsGm9+vGDYHUqWaBLwO802Kyn1EGAHae9uzoLyQ03XUwimMPJG2V
aUgjAL0OpQqmVwQXvTVqiygMjkWu4FpppJc2bLU4k+m2Hix1DWzOYnbRLZvM3mpd76M2VkgsWOSt
zoFRWOPxj82LkkWpD6MTd8cA4rWQNSP8diiilyCXk+hUvTcyhd+NK6dpE8VhessibPJAG7pHbQzE
gcjGsq/wHnetUFv3TnYfFOW10WAEgUw1XyNcdSlYV5doOXxv62jHLIUk6fJlOKgYVxnxJZp6N8C/
Ef3rCzJWPUmMHnMnkFNbWSvFuitO9ahqhyxtN12m+CsZMykrql2eacxbiQmHWchfr8/WbjAew5QB
yAtktlaL+sJ3MW73VWwXQBxpQqnWIlGgK7cfk75cl23FFKD2rxWNSX+X5c8+CT0ZYUYpfCVcKYP+
ZNfyZKr1LhXJsK415rtJHdvEgwzIQgmKLF53XfvGl8I8+AajJj6BDumwVwHGITctaO6teMEj5Yng
lyndRzIo2x4bODgtB4NFaeAzjeh9/QRh5RR06insGtAe2r7wk3SjER6wU/u618UE5WE6WkiMFAew
rkWpn6s+vAdhyXQUHSqrbiFqZPZVNhp3nhHdmowpG9dptnE5bkWhXXi8ySGLLpucBBnWlOsoIhqJ
Y2cUlgtd9sYKGCUl12eyU4CLqVKi5nC5wzzYDq22ceqaWQnBRoFnwaJQkkuzL5+9qH2OK3IV0bjQ
5G0im4aHBsqfl3/UA/s57K2Xps3R69dXhpoUW8TvyZcNCCtIVu128IWQLAn7IisJniknIx/vA8t5
jJx+p+rGXgZMVZVav0R+B7qHCUan4YVoVW6zuHzVTGUt1YIXBtIQrTA3luQNq3ZfygzZwPiLaZj4
sMV7gro3tkMkLqnz8+iJVTmM5jaotQeBD6uU4lPQTIj4MLhUOoAUAO1wgUj7SyvF9zTXCXCn7oOK
ilvj5ScEj1qQV+2dbInF1D5k2NyxjxDHMLTzitsUIsNCjMNl1ohVOFq4KNGFjMmlgU4KaVZ3Y7nl
rWGlT2WFV5miOmjtA0hT23thEl42BLQCy73rao0Jm7ViyCUDjUYCMFzzIcagE7oJ8mKWUT5larNS
QKlKXEP7UD/ZmoNnKLqBETH3pvB20yuPvMB5zGJrYQYZ3HSoPp60bqRRXVll7y7JNbLsxrRuoUjj
Omnsap2B6elckI99fdAbssE+6ZRS+YqSA1aPxFYXXYmCJLhU3eFP25EvTxKNdamzJwTP2BhqBe+1
cdtozWOqEgJDFWlipG8ViN2VsJmUMFHsYKtMaUD0pEJkJ1R/IDjA7NerPktX2zSledk4DnooBc6Q
MWM2ghZOTkCzqY9dYdZHLQ+bIwGIkbRep+yAj3SLSin6fVqZxW1kKvEty+rp81yRV/Af0SnitWl7
aEF6ga8tS0uttt+a6aj07RpbQ3maq4ADkIewzE/vB4k6P2Icd/u1NVbFLXEYeQtc7K5QEe+Yqwzs
Xa+kUHdvHaZeCQamG75tsHo/EIF0WPqdruznfoCt+5teYl8/HXXewC3ZBRAqSVvzzea6yq7qJQg7
CxmX3+uS0F1qiPqc5h5odw2gXSIC2lbcncy+/bZhbXfjmll38VO9ydwAKZ2OhNbv/TVpo2JhXpIn
1a/eqxOs1a58EEbzQef6JB+wngqsa9Yim0KX3nWEp+e99ABO5UVXX8xFW+Tx5AE3rsM+au5F6ScH
XRJLzPyu4c1Ruzd4ICwT6Df1MnP6Y6cy+M67DqWolj5gvf1cjBIRbSE2mKu3A/ted4lXIUGz6bRl
gupcrL11nU/liuJM1sU8zmfqQiwbR8/1CUjQvWtkumM5rSznYgjz9NgJ/SGVCt9DVU+G1Kq7+Tga
exLKKOXlfCArA9QnM+Ft5tY6spYDmF5YNUl+M2+sRJabuOTRQiorCJaNnaN10aXVcm4G0ZzfcMJw
V+LBzCg+9UnDMQB1RVLr/ThxNfSsB7ItQQp9U9dGeCLEHmzyrk+uScFPyIGiuEGizlnlftjexkhq
ripUFe6GUtpLD/bNPXOvcul3dvJYE33jubO6czCiZ+cklvMx661skShN/tksixdMZaFLltnZbaP0
a19k0AYj4zkbAbInbv5a98woUnIqZDjyZasWDByjeu31zGgW5SXRKiC5KSo0ph0BP8CamOlOS+8x
3wbkQl5IRByMepTPSencOCD8v4Rd9MnNgvJJZU3A7K0Sn3Ryt4s4SoZNWPhYowhN3mAmj65m4jAE
TYbLc50fF1AqR4XJTyvlzdyg+ZrDIOEV67k4N5QhwaHITxSmOxzqrV/h92sbiNlqLtbTAXJHd9dt
76Ko98c58HrOgU+TR7M6mQfLsXTUjWJoqBBPfebjC3KC215a7dtXnRuyymu2WUVOa+4yH79XVHD+
bUC+P5fg2WCk78Y2xi6SFOgJt6B010grwhK0CI48Zsq6VvroDhGDcFlqVv05TZQr3So6nxzxzeh6
watMrScA3uLc2bqLBXINbbZzEqIqQh6ULDcOjt65GxavLc9/qpMXN9qPndd+tHKkXAJrDXuAP9AY
jzeZU9ifelvPl77fjbdCC/ONsFPkdtKqvQDd725xbfZO2JpWK0PG6iOIwgjBpOBaqvFtNur6lVGk
CC0YdkdqglxgEwfyihuHRJGfx1cxS6etgdbCMY7NZNtIVFKSjARXGnfDMbaMemtkoAoyk+R/Y2rp
UWsGfYuyjX/UhG5veVCcyziGCJAz4PKUXWSATrYF1P6dYUXBDbMRpnSaY3/1kwt0JeznmnX4oqr9
4XbuGlqjQlTm9659W/3U1YDmfKvi8b1ta4vRt4nvQE9Fl3ifbTsPbVPUlglnzHUEPLetLLpg3WEX
uipKlayf192keoWzcuSNaz0cu5t5g72sszSQk9jMRW3qp7UwcX2jsLYFQxvG3RGxbFR9/L0eyv5t
vyAiqOzqXnlBEvx5xM0PoSoi/WD9r+tCIHsDT4nVoLvLcVEBY9lBBoaXcGOgKrwCtNOv57oud70b
Zvdg9FHcJCdEv7nO6YxVNyDPNJe6wEuvkCjbzaX5QPDTxC7CPQ84M8eYN5ZpeRg38wy914HnLEnl
2vq++aMf+Y+VjrTdaa4qhJsh6Vbu8hIL9T5J6pWqd6ArCKDUGyUy+dthBxmsYSPCx1TGmFiWXp0c
XgsAAaZKYpPx8q1cyRIBPuK4bz3nIsL5hJqmzfsh5obc8uuTTUodzWkXGZiuOmneoO7mwH2mJHwJ
bsz/R6Vv2epO0QjxzzvOHefN3AAPlXTwtPM4FsDHY2Hv/WkBKoPSuGqJ/5z8VAJrQTXwM1HDiiSP
lV/rBUIV1ggfJ29IOBpO9pLpubgJfYg3QhJPn+tTR9wh96HeiWm6KyW0GCVo6J/lh7xAFcoacJv2
hkyu5/omYEXUNcWZLI6DOFGPvWpE6jK1sJzVgk45VA5302L+WA84l2Z9i5S5pRzmqjKKaZ3Lbx/n
2vf2VkBcS1Ll9af6ufhTnaW72j6V8bpziaHiezUcAn34tlHV6iZs+K2jCV48DRzroxZBPlCLuPhM
0u7ZMgv7SXGyx1rT6r1pG+bW1aJgLVID1Q804B/NXCN9BsMj013GU19Dl6lMwjOOl5gaM2CCylDW
lTEcXFS2vCEyVqDCGf+y/mqQMn0ZCkQ9m0r/6FuVCoI0d1mxd8pFd97pWousqErqfqF2hr/z0oyl
dQ21y9XTp0Jon/AnV24RzM4PmY7MYOiMABL6ZiPTIjm3Kkm0QUm0jQKF67PtLTlAum7ObekXF5os
k40KQWyfN3766A7DnmBk9qR1Rg7ryfMOadBGt57pv86nG3WXv6Ds85OTp+2V55Nl6Kcdpu8BgpKc
VgQ2MLN9c4uc5JcISdLjvDGyvjlKswFea7lIHCis0iUAyaOhh2a/mPvA5Zw+AtOGA2cevhX/OMTc
PS2Kc5om+e790IkBLNhU2nrdSKgBfT/u0W0RV3MpiyGgOS2y93MxKkGxAE/dd2515ZAQrPcVERDQ
YWq4zKVSnoeWvGqUmfKTM5K3DvukesqT9AzMo/uKRfOxYT76UrU2lKzMx8E+Hxe5C01gobCQn8LR
woffkvYgZFzfnOj2KTzxGp7yJC6XOxKFOV0rFiHW0tu5+N4QJ0qKDzI4y5Zw9yl8VFpsxA0EqS9d
O5BiUxVAfLvervaB0VzMpXkzd7GmfnNRTuwis/OJl9XOTdiryj5z4XWlsNRZpbeIKOiQr1bh1Dz3
KRVPXSYJMdHSsujDa/UrS3rl4m0XXUuWpe5bp7fO/J2uNJwlrNJybiAMcZA/zvG2f+elJXcW56iA
FBz6ou42yxoc9q0fp9mtNy05QrUEq/NHnVs19SomBAZ0B0k4mCv6dam67qXUo/ISLsuZNbF1r0Kr
Qm/Mvi4qB0nZCDy5w414OTdaqNqvwIEUO7UAJ1i3RrHNHPCuSW34D6GXO+uiRRxBj3p4VNA7Mc9p
obr1qX0/JqBsRO4rLxvya95L1jIlNcrauk851hqAbHzZW0awKqIEAhFIgTuimeueY10blmHdjaVH
4NTRWWFCsmNtjqi7YdbRYm51DDKdQ+14l6TnERgNw+SqqOzyygGxRgq9DL9IJ70os8h6LI3CgVPh
IwcypuG5UAggTB2cH/ckl1oRVHeDL+BF3va0GbGWxVDp1+SWiLg7MrnvEhhKCHiGN5HnoRul1Tkp
ksTZdoOtHyLeEcBh0oaMdpRfMr7V2yFVnSuT67N24ti4yRPs70JVce77SbIIPd6FlKa7rRpvHBbp
5MHQOIN2JNWZELhEdWuqykDwH4tp89avLs0cbwvl2x5zSz0MOCR3pocFIeR2ctxrEInNrW00wV1h
o1kRIvS2novzhg6mYze3zOwnFhDCQ+8d5jo6aCbhQCIg3d4TjYkzbesf7Cwpj13Qpes4TepHPYy+
zn9qzXgNrS54jrhXCaYPGF1M+7hIFR3MaZ/EIaZQRmb1OBpT+qDzXszsbZ9MJNpCd9Nv+0gbXEqc
ZAcoVeKg1YM4kPIkv9XpJCRklPmbmHdDiRs2Tdnc9PNHJsHGSmnCTdLLtMGkwITHh6vuouLXo/KM
j/rgI8KwsFSXbTZVvG/qJMQAGNTr/QiRdt30OK5XYW9c5pker0MrUs6Q5E8dd+GzFbbXZtUZZ3gL
GWnx6u+6emlzmqeuZtBfFyL81vWno5qjisd6LmPCiE96mRkPqlcW9377XSFsn7TW1t9aNPFdy8/7
FKLotlXpAUIZZYuzeKX2vGNh/JMQVc31/DHWEAQIp00hIhQm3ZOKbtehjKf12vwxQ4NWwVP1x9q5
jDJ8eTEahKzFoFxkln+AMmJuE1LFF2TllYu5HuI7wdO5Ukt7F13kqTdJP5Et5l6NrTXWbu5QzbXz
x3kjXYtcmdNEiwLljG/955ZB8z83ogwOA+P8tc+jsUt6AnNaKrNrL9Oy6/kTs9DHmmTqxXt97/na
zjVI3M+7/tgXtOm3vjXavQs0Dhpkh13/OG8shD65j1Jz7cgU7ZK6gfs9f3zvUw2kO37uMzfbqoVY
S4uxTAjM0L9XEH8/ZFmtEp+ePuoKiK/507ypfN5dwJOCxXtdq7uDPL6XY3uMN1GKjtm8MxRHlJp+
Og7hSpI0VWUzXLnkyL47BhMnZ5kNvQq+poCrhVxfK8JrhAyya18NsmuZDA4ccc9YiUFPv2/Y1S0C
fu+1hWE4KzKtxmrecd4grZxdV7ty6jlXVB34MJspxxaeRorTzHkk3XjEDEEu5iJUpnxbGSgtzUXd
hDKqwNW8nIuhHa54Qer3hdD16zg17+fqLkS7tTbxkIuGbDhXGqlelhDOfm5VLPWEk+Z4g1G2eVdl
49uhRWI2hy5qCvSU2ImMx7BGV4j16PS1tAQ1wdxSjKsOX6Wz7uFM8vff1py+LdOwYEMmqT+/f9v5
kDHfNq0QaJaw9LezEnrK62JT5z646Eks/U0dfdJTfy/KKoCJJoDQzK1zw9gnjOxzOVGzT4mWZLu5
NKTywFAJxSfR1iJirgstMAyv0XbrVxXx7HVfOQNQpiBdeggVXOVMhbBO8izSDyXyWXPvtx0dIwA7
Ld3J1yO8tpQqvAZv5rO06G5i/C8uEZA/NErvnlWd0w+ih3UkxLVs44dqqs4EPJsyJp1eN7F77msj
WhKIDy/n1tqO8MQY4kdfAz1dm1js9J3inktIY5usjPrNvJeud4Qjmyi6EkoiHsfocj6lq7TqJUqv
ZACnU3lRRCK3zJTtXBzi4dOI7ywaVlVxX/neej6lqMmNaSPO102b6I8mrLE4dI91YpDxUFXIxRhZ
HXHKdo6dtMi9RJrtgQs174YhMZEb+qO5V8AwvO8yjuPAIIrEvsWr1bBgnQTtnR807R1GS4QOE8Ch
nk8RyRsMZLrh6b2H1ngPXWQkx7k/rifV1mghWs7FcjrglMWdjjXv05WptURTRGyFYW3rZihPfQbf
ngkAUPtS4WlVEclsDNt/Dm6aoM2f8XBKwQn6k9eACdt2rF2I/l30YNnVF2Eo2XPs6cBfbPnR0C25
rlEmvCQaaR+LUZN4IAnnc6TI1dxVuuT59E51b8cEb7hBDXmTWGV3OxaiXcznsyEpJq0tn7wCqKIi
eyZjSmwdKkiV6zy03TPAgePctY70T62rwkHUbY0vRURn/g2518mlwzrq998Qs4Z6+w15ypxq/g0l
rKGHMJNfgO+2G0/G5iZR43EHOCBd6Qh7PMzFtoyzlR6o+oNZV99aR+Eb3xXVWJc7kkbpBrYzeRJD
iR5VfNJX6qCWV4Dhu73U4mqHbDI6okqYrBx08z4OQ3sGAm2+utWhSpTxpZYME4iQRxDK2XsUXnlV
Ec/MGwQXOiN76lIZbNHLSpG/S7riksgcllHTp5+KDSLP2Ayb9ZJ1AL2l7AbYEdhAe3VqXyWasfZ6
JbwkbeQuE+Ku67leujpYIIjO2aVh5eu87rCM8Bv2MESI8Yvo3bcDdHvDMXHV0iZ7PcdRL00TLOhU
kpEPiicvh7fGtgy0dVm2KBJMDXOXuVW0en4ggYCKfkSCCiWwTVL61tEkvnm0p81cDJLOPoyYS86l
uX7uoaXkj0j6OChTZxHU92nfLsfjKLDSTYDrzXIWYIfp+lAg9H8X+gAmKw2cxSyE7ozVgy3c+I50
evBWXyTOstH06jNqG7DN22fUxnmHAX+58QvT2/lIB23dIMnu4o4kR62o7bPRqUsEoJsnFdWmFTKO
2hXSqTigNUm46aVSPZaq9uCXcYekDkZZQybOVoSHSqQ58WVTyA4PEGNAtX/wr1ljQMbO/Bto5d2l
odf2jTVtTB3copXfDFFoT4pizREI5gH+H1jL0ozLvT4yrXjv31RVuFFrlmxz3bxbG4DCH8Im3c7F
uUENyxdk662L924OSCqnytMT5E37JpFedXJbZfneAWUZpmbR8PX9MJXhyG09Quqbd5obmibsV3ES
eFAuONBcp9VZj9l1mO7nYpt79iYLC9AQKt44wrfOLku6QycAAczFahiCNUo16m4uOnH+UJPuuoZM
5d3BUN9UdWOdi8GHwCZutT4yj6QukOD31VdgWOo2KguWNHPdvAnDrLqEcwVtmb7qmBsbbyyLfd1m
n8ACQz0Xnr7SVDe67YbMujb1Lw2xBYgz2FXskTGD8jo15mUe36pmqK5UskPrue6twSs+GYOuHeYS
UorWtci+zN3nmtDS1D2T1u+PEyW5CiqiVtal07YQSevqkw+H6u0YLC6Aa8vxE+QXd1kKMtMRqX9t
GoBC9F7v3kue91aax6oelYv3tvaH0h/7zYPcHz3n/cg5dXd6R656GgD/6Pl2vqltEtz5k/1E74N+
9Lu93w3xEWZjfLRi77ZJh3aHHEt8fK+fP73VyZ6EWQeyge7v1VnJSL+Yy9XYfk18gPn4Mxy91MqP
86d5U8kBTRU9aTAQ+73B09Sw/65sOuEuV/30IurwoXw7zPsR2koZ1lo0afdNx58387GYFLSLD7/8
21//42v/7/5Lfp0ng59nv8BWvM7R06p+/WBrH34p3qr3z79+cEA3CluYrm6oKiRSS7Np//p0G2Y+
vbX/lql14EV9Ib6qkW7Zn3uvh68wLb3aVSlr9cEC1/0wQEDj87xYIy4m+pNuxzDFgV588qYpczBN
o9NpQg3N7F4Q+ruI57l2prctLxjgtXOXeeOm0l1mJXhfuVDCTjBRwSQg2fhRbF6Vo2W8bdJRuzIZ
Wi/IDXOtUUsyr0DlF1tF85vFe7+5gZwbBpp5iGRyERIUtbKdzNzuaGVpf5w/GX98mnqgnJIxjQN3
GrA0OXq6tq/DJr8pQqC0njl8VxKZurcCMWzmK/9vP1z6av5TfM2LoQz9oP6p+NftS371lL5U/zHt
9UevH/f5632e8u8fdjmGX8u8Iov5c68fjsvZv3271VP99ENhndVhPdw0L+Vw+1I1Sf37LTT1/P9t
/OVlPsr9ULz8+uEJ7R5CPBhDhl/rD9+apltOhwJjfHeTTmf41jxdi18//Of/+s///dvffvsb2//5
2//g///z23//7W9/coiXp6r+9YNii78I3bU1zbEsw9FUYX74pXuZmxzjL5ZqGxbhess2Tcvg7s/Q
Ygp+/WDqf0EhwjBddkNx3tXdD79U0AamJu0vuuFiMem4hi00JEo+/H45vj1Rb3/HP3/CrB8eMItD
aw6q74al8Zlvp//4gAljgEBXKKjOhjhK5L7YKsRxCeaq3T95lv/sTLqqmobq2IZONPXHMyH/lJlj
r3EmfeywQS0+F2QOF50XNMvv/iB/Mmr82Zk4hzBUNGqYXU/t3w0afq1ML6i42NVdjHRHo56qNoV0
KMfH//KJXMPVTfgSNj9L50/7/YlaJ9FAO43FDpnn1ziJX5mmvkb8/6+cBu1MHF5tdMZ+unK1HYyY
JvfFDu6BWAtXygXykQjk9uG/cOm4VxlxHWE5rvbzeOvDJTTzgF/UEu++7NUmBnamu5dEcf/Jj7K5
Nu8j+3zjIU+ogytGjsI23Z+undOmrlKLrtgFXYeeaTPcDn7/qCnDY9G27uofX0Gelr8/mWHbtuPq
thDW9GW+uyMUzcp5NuENCaSPmKul5S7C82qRK+ETScB0GZqlsSB3XP/Xb0WXeItlCF5ltv3zn84u
80ZnpVDsChnmd00pkd3BHQkBOD794984XbC/u6AWUArDdlSVp/rH3zg2UTOEEKJ3yGWUO2hdwzpC
mfLuH5/lT54t1/7uLNML+7sr6brCJN9APkIRvXXQy/6xTTtYvyiH/CuX7rsz/XTXd3EaIFHKmQKs
Elc29nAj0uLLf/54adOV+eHKCVWb1rpkHW24UO5093z3m3zE0YC1VfGO+AgSM0qVg3+N/GVnmB9l
6Cg7xSggM0Yot1kw2pdMNC/+yVVV//66CpfBmJsT4D30ip/u0JwZlIsvAEqSLPFWhdoCfBqKusec
Mh3WwlNzBO5KbQMxxdqpkC5WUWKItSHN7KJltWCjCOCgX4VFBSp7pPacAFUBB6bBXjgquD8nfh1c
SGb+qLXHwqmglhawnBa6ANWYF3QZgCiswTzp4KoMa+cQsb8BKaafcZrJ95YXeZ/blKVOhyTuznPG
GIIpIZEOjuUqdhD8QsClAVIaZ727aiVTW+A9RO1JIaxr3cnuapAIFyo6U1+lx4sGDhvfHTobKx0z
P5DBBHEL2TbI14htq1+iGH5BWPF9FF2YT6nHj47bGjU8AarC10dQi+AlbCIzHmwfrUkEwHVAO1ub
iP1Gql6/RuLdXSmsaJbYCoClTBk708ip0ZTO9CVB7RgqKoIsts1bCDQEcsRBkaNSIjTjwkzbkOXQ
mLOqqPMVE8MQyjikSydR9bMftNYBmkP0GSFPtAS7ONyieFV8knaqnxHdQ+PH6bTiU5FCWeU7QaVD
FZj0L3CVgeEGKjpaWopZJo9V51oYoVXpDVjO+rPHpTkA0y1OdhO9qkwol01k6+fUDV/7qvPuwN7k
+24anQN8LAm/62ABSyIv3L5CJHAtEEW6jXrIVbxU4Fy0aYiaVoK8qGWDlk/0JrsIfcOFw4R78BVY
GXGKsHt8tRUxrcYjLmIzZcl0pSMmPT95SeWbF2RHkGa0uWRxyEXwGihWoxkgdCgL/x4+Dj/JR0rg
sxh73vKgPlceNKwUwaYWpm8+lnayDZHMLcAgtYUAEgZoKoCKI9ZAAyqm3jkuArBHM7j0eTieXSUj
LZrF6avuBPkFv3FgSsjgraK+uzMjTeBmwLQe4Ab3j1UiisEC34IzKyAl5pumT8Vl2Resh4Q+MQi8
HthuD+wyR7g8Jq0S2eIRMAuPnamCW2xN3rIjRPhtzXPfLNAMKYLHGrB8C2Qqi54Eyd6NyHiObCfX
fIBLbbKtWq+/7UrRfhzLMd5aBVx1+BkYq26iwsC/e4zcWC6AJ3cNrIVY+zKKonrWoSjuTSTd8FPs
rOqhderikx+hhewMCcN4n/Nly0ZB15q187AyUTqE5Mtfwgr8+LOEYHdBMmWyAa/0ZVxGr7obYKKi
2RgDlKO20fx0AHpfScSPUju4AkYDZcJPcJ5T+As1yDCxYWBF34N4dyC8uwg5I4QXih7jz0JYOyQo
4R3bgT0irdR8LKqh3RppngLJbrgRxg4x584MXysvJCil1Oqy0pItgNSXuimdVVD1d5nUd3XefmmC
IbxIM1tfN15hH3gbOzcBgu5Qxfhaqpa0R5L5Yu3HPOemW7OkRnzh7CJfc1AFhKwR2Vt/JP2+TLuJ
txqHACKNKVG4YFTsr1F9HVZZg0e9wbx2Iycx0rhJEOFvkVrBVmZYjyWjG4zudqtNr/7C5HfrafQU
Vop7crvIekr6yr0xWuJSud9BjjM946JvuKNiBtT/y96Z7EiSZNn1izShIio6yNYGNzMfzIfw8Aj3
jcJj0nmeRHXVH9DkngD5FyTQIEF+Q9Yf8WhkFSvToxjJRm+46E0CVRmRZqaDyJP37j2XiVeIEwZj
1w5sRLnHgMdrVASNvu3LYfrcIZVpN1HHmhMrqL/CY7ACjfPVRWK/a1vWD5SM/v2SGLxS7Wo58/Gp
bVxnCO7DKmuvxcQZdvO92GO61hyg9A6MVVIWMTlUOw++6K5l7HdMugCTpxDTZ2y4p7oEexRpsA2j
wm/UJvmtUzPriCcn4CaAGuiatbSv6CFiRuJhmpp4gCCD6DLzuTpJqKdd4Q0kA62r7hQnz30WiK/2
xGo1rs+Ia3PqzcI+OaeuibBqQy31J4qZjWX17jmN3ItOgbIbqxZJJHwETCd4+8fFq94nhiu0APTf
Gdtvt2y4eGq4w+tIom2PEbvB40j+KrlbZUnczVDcd0jCeUdZPSbNS5+NBdeclDqAOi5g03JMzk4o
7U9aDP3VSHjHNsNTiU8D3KcHHiyNK30oMJ/ccA68BWM6frTStLudTdzf4K/4kNjO9CHI5mAXzFVy
UItwj4uGxUXcQXFLqnCI5+HZb1qkJU78rYqASKkewqe7PLWjHR0lDOd9jAxt2wMNuVUIFUAazxGw
TfXJcivCunw2vUyzG1pJnD81JStvW7Li2EUgHsEc4D9duKVr4AlXGKEuiBPuwQXHP1gIEF6IVlEr
MSI3w7GQrsKvE9NOEkDxUJtoMKBzzkhpk3LOxLAmU12s5u3sVE6NDSKyRmVN3lLRkrHUICXMaycB
YxLRM9kQ/Qagry7k+66QxSUEJbT9fm+jtAjobTh5N+wGzO3kTITIpHzG9ZM0xcLmk7esfwWOrYdG
ToRq28CkrAMhvYQlTKl2RrORRTgGl2qkH0jA/OAAhOE40EKmIXzD/9bNeOjgjmfF19oF5CaSyD+Z
wKe7Oc0YUKhuMGA1nWFdR+SWEW7Tt31/V3rQwpAwDMw8ugDnQE9Mr9otziBGBhaiewkyGx5nZfJ3
THlMjg7SgzpDfU86eg0tBEpNCvyrtj+pYDjWaYraaabFqVwrvkB1X+1YOMZ7F4XBjcC2le5A8Bj2
ajkfeE8l7f4UWt2QB5gJcU7sTRO+Zoj39/6EMkHaVbBDqiI+Fr00ZLN30FlN1IJ5VhL/us6d5czr
GqGm9QXYN9ERyeETTZjmFjoigxriwo8K1jflsXzTux22HNjgu05KQ6qt+cHHbJgKMNTEdh1+Xo06
PxSja0EspON6TCFoXbwpRlGfV2BshuwYF4UCKELOZOU0XMGpnzoY15GitMrznMsWo745jx6VhYDf
dlsTAQf6sHhl4yovA8kkZJYcdUATlwWo3cG9UjLR1wwb2+vM6/QeBTdJuv0QEjEe8g7CTkkqNDFF
+M5Rtnp1PAVJRPOPQ2AJ/34OBcttOJv8yU6S9OX7GliWNtwacn5wOP/8Woj1mPHmcIAmixOVdh2J
/vzNgYeU+EgNHTDlhmJiR7b9eNNHg+2vLCJWfMrsMwqhON5IlE0HYI3IR1vpkvxdoJsT+s/Ozf4/
+j40bIRPw4jew9tzcyQj1gO+T1uIp8FeZSLsL5OfvJb58EDMgrj4+RVYb/abCyCAtfFJgrOJtt+c
jjo1urSo6/yIlL++LQHfsFlTmpRlXF3Bhq1OP/888Y+ePtvHsxXY2nGc4M1Btmwp9pSX5SyuzUTe
XsmelzDDrXcpD1YP92+fMVy/hdwz3X3fgqdqgRoVy0lcxJi5t2GWu69k/4yIsKhxfv79fjhna4fJ
v3R5R6TDdXlzPfrZm7w6EclRc94+uFZUAVed/uwd/KFjwafQqIAD6Svp+29fwSEZxtAr8Sh7isrV
i1g1SlTJ20ZqinwvqxzwmFTucUbF+fMfKH88D1MfOGv/RwtBwvib138WGcbwfIoB5kxReCSgVV9b
YahfioG6FCK2O99qy9VPpZqfEBI136yakBSCmd0IMl8Zw0GPWtgNwKQDyCU9pnnFyO1I8auv06rs
vjQhEaEnK+w4NX7/9v+qxvW/pSf9h1b3/60D/v9j45ouGmvT/5mu/Ni4/i9/+ee//Efr1//06//6
yz/9+t//0LH+7e/+tWPti18CVv/AXxuOPOo+L+jfOtb6F9+zpfJoUASuqzz99461+wubRuDSRPGF
Q9ooC+nfOtb2L/DFHZczsx24GojTv6lj7aJI913HcZFq4fF/szww/WmggETVaQws6OeQSN1bp51q
KHDTn/UNf1j7+KxAM2X06WsJ8bYzNHa2RZ6FKE++M4kz5i5xTgdHP81cgWuQzHr/uzty99uq+vt5
1w9vPXMAe23/2Lz1+oelr7Uc6deBzecVnPE2k10TIJQaiu7erIAgUN3O3jEUjpOXyMeff/gPO4vr
ufTmFQsvfVKh3ixsjUV+JHD98rRQZH0pSCnzNjmc4OtZLObBhIt+otj+s5/8Dy4xUQyBgw53fdbW
x+b3zbe+69MWGwNRf4Uwd0y/+y/AZukA6KQ1KNZgJ//8Z/7wgZ7gIV1tDfTSGb68Wd1S2zK17Fp9
jK2QXL+gpkSJ0T0XgWO9OOHoPf/888QP15URjvN9x8A0wyzozY49dwBbotCMx6EyyEqxyXYSS0sD
ExRAJGXRPCTiHDAgQbGciYcGnfYT6TvgsWMc/pzpoNA+9LOUzBVHdxjBusagZow2H2cZ/MlT4Pr/
4PsKIXn3FXeTl/3N9y0LTU0Nmezo+k6kHi3OHOFVh6IAj2JFQVc0yMcuRRXPa+BG7wrCQLCBWZqi
QNqx511SkzmnYq7d1wiuFNpXL+dZ6kIOnsUSiLMhvSS+xJSZF/uyHcW5kDbXocFFLIBedlSaVpvg
i5rlAjbYNeJstb7V7kG6sdtas3mgQ2buwoSj+GZB2+h+CpDG0yZuF7zGNFpkCvbLNXceq4S3Szhk
4LWiq/qBHFjNkaWVRJG2IW145PYdVp+KAg4k/1eeUpOsZ5EkNTe90qO6N+UMpdSOc5xkLmJTbPFK
br4vBO0MUmaD283cWRDh7khwbgEohk1NaqCsn5fWdmCAZD1kBzoQz0HhjHc25wFSbZqF5cvYqUbX
0mI3bG2DSCIHZFOMqyQi7s2D1Vji0e1pYgJKc1/pXsvyVKL7e/aqXg4cF0XVcWVd8zCg0/R2oCho
u+Vwj4EXJOGTTDOoZEMw0dUYuI7BMnLdWiUeB81NW2hbPE3N4r56Fh3DJKIib5zJhVBSJT1seGPR
xvze2/rtWY3TiBy+2IGrcJOA5fuSpwxRODjxY+U81t2hm0bikax2zuJL4qZRrmSN1SCn8iSJq/te
yfhDPE76KahZT3d9NtC3LmbFczKWnnqtuqB+huPAyw9m7lrTgn6q84LOvCoTngzDuBJEvEEIBXF9
TUirzN0wzPW0QxjAJeXtrp+NSTkcYY4kAXIc0BnRDRTOiXYlp42pXn/repTC0kIf5fv1V6Z3t84A
vjPOfAS3gRVDYSi1ff7+Z/owLLfQMFLWjSU+WvzWe7L4iDWKtL4Ymo4HGNJHsPP6jKlW1+FNuBId
Xt7t2E3DLmtMoB+YIgqaKX3g2MOKSLHTc994XU2MTJFJg0WgtIH/hrgvx4s8RXEaOhZ/oczJuiJC
s/c5VkeFVcaXXdcn1mG2kT+De7Tm8KFG5kSLuXJBWJfx0IfXctHzM1Op6cs4WzDd6NUvyd00W3L6
0HH540NXluOhIxtrwnBMbpe1KpcqO6Mx7WLUUlH3WDtwg0wCrCkkyAocYL5t4sacYGKrC8gHztkN
qgE/7nQkNtFc9ZDKHr0CVk1cA0XxpDWflZt5286PxcfOls2ujmdvQzSSuLW8uH+Y4mbFPuBvf+lV
phXPF0r+bYRO/mrETnJURKyQE2HLCtJ7tZxBo0dfkHCLs1ck/mWZxB4YVKzjsHvUfC3KqeCGm3WS
s1AlH8p66b/oJKYJin0nSnY83PpShWBOdgy0Or0Rvh8+OWXXlzthqfd9TJ550javpfDTc5qjGjg2
k8OSzYyWh661Rx4pTGrdlxjQ27hhXTYPbHM8yzKkAj56VsguvbQJ6FVauq7o9VMxx6jo/QgL78Yd
R/OwmDh8MjG1Ra2YFDBGplkxZtOrgfLzBPaaBbOS2WNq2ekHJhG8WHrlvoc28vXEd5xTUGs7prNN
W41ttHr0XKYcZNntOn5GdAHJNXAvXdJJ9Yelq8VL0VoWfrJYDcHJKdoFlLSoOwPYWbTZpScd59MS
jS6c8DK7zFGdX09WHd215FudokA/+pBun/K+fZ0Ls67+iXjqCk17cuA6kdXBOu/WIrnUqJVfBisc
JpSSk31T68kHnh1k/i4ZpxNNFIvI3qkRJFII/0qFgKToqcvy1gwSs9+i5FMRB/WuMp1aNjSVpp2i
leBvLPDepOs5YXkufUt9QpbJn6/Zsdr3tK9l+EkHKwWC02pYXSxBBR5dRhmBavSLLeDMycClK8ip
WXoXPakfVMdElcGtHzto8PlJB1/UbQZ2JuyeKxNQi9S9G1xDM7S2mRi5rY1GjYjQWbFYAA5vz23Q
zafZSYOzRZjyU1tUNC2t3Ou+2Hmqr13E3h7NvIWHBp6LeegiG42osdZHaYiI0YriSpwdqVlLG6zi
eFk1/51R8m28noY+DVlSVAFVsg4WcDZJpiNgbpPUiv8jzkoeQYNV6toDD1jsIpmx3rdje5zjkXWQ
gxkSZ+biwbWuOSCnaDwg07CZQNz1A+wwDh/vYcXPD9/nDqhUaMWEi3pdcHcO2+9LoB8PYQv5KVof
fRqA8V0/YcODiTKp62kY7APoA5o1bW91X0qHftAGFhpPhFwa99XP2R+7BJv9rnCTnG5kU+VE9/WI
Ky6TmSPK4bevJaCRQiuKUyqJ0LLYvnzmnSQT0SUmJN7cwTeUj8C19V4seTlfygkqe7cZ5kKZGzp9
oMxssJ7Pk2zq+Ba2Pt86KdYG1DQufGTZQqp9UE2dd+wWHvLIYpPHUUOE5BTYo4990igPoTrUh1We
Ob8Lrcp99mLBwjoTDnU91S2EhgzgaceWIaLHyV+Ihqrs3LtWixN0rIu+eJdXln1Zg0n71reNPsTD
RF+f70yVk1i+fpJm4rEI8padvNE9M6x2bYZFawfkovVVtvBNkvWKNkzCNrk7s60PdeCyYbYsVe/C
9Y6mqcNtGop1yEaj8Qx+iVNDLxebhqPLHCLZ5wRP26u4QrmK60Rp+c5zEmt4NwKG9Ih4nGJwKw95
FmggnFmtF9CqQdTMycWcJVYk3qcB1TJt7amH1iwoN8ixwqtmK2LQwrxIdv2UA8HwwApAI6QGIVfY
vsxUG5+dosceaMUzRuoVqaNcfYmRrL7h9jcPFXP1UzbG1kdj6eTSWtlhI3IXaJ/kKkZM9jaz8a2L
fCDGKg8aj2ihkGGPr6/otsOULZz7KGBJd9pouBB2JHaMvQq4hKY5VSPcz6jPxQMqfDJbKUPaDeMt
GnMZFUnvFdk3CwTSRYCw9qiXqkg2fUOfjzcQZS7GuLKlu5HT7zDo0XmuKQyGxr4FSmjfuug0dyMB
hV43F0czIOOnNg7fGdQsFymb6C5t4mlvlFqZV+rGMHW9526zL5cmJzikLw6qyCx8eqBRgsLbQ4C+
GTLVEfIUz7f2XEfvSZYcnttKOucKEROsysimgDRMhUi52HnjnVOIByq/cs+o1v7meiHSZGdUhNEV
Uqd2CRMeP2JwtFJSI7EmxWc18ArjCXUmEtUHO68otK2x3lrswGQmkfDJChLbrBDsV6yGfVpdDQ0G
Vw/mfU1+Ts5DWsSsNonX8kQuTLZDsHZ53N1B1ge4MFJ2735+jFpPHX9oQ9KE5cBBS1oKWhBvj/3L
yFyDHQ8ljfu96B8N+TjtWvj+/HN+OP0EAbonZ22A2/RRnTfHQx3GGMqqvj7mpcdijE5fPGJQJN1I
4Xe+8tR6dPm+HP78c384+vO5dJlRanAyRfX65tTFkRxvUIXIy6S5R5cTiVLRmdxcTH7M+lURJPiA
SoG1uBnXKvfnn07f5u3VBfXKqZgXnC/xtt04dyndE+FVx8mFK7ZZglY+Buuqm/odq30f1fzTrluO
JWvlLVXA4v79K/x74+7PFKfrqOV3d+vHxt1//vVfVsUpatN/+vVf/tC3++2v/rVvF+hfGFJoNI+e
68m/N+20+4vva/nXTt7fBKb2Lwx21jeJOaK0nfUr/LVd53i/0B+RtIIEr4CDLulf1a5z3jzZqEt5
ZZXtIqxiwue+HSC0Ajby0EQxKdI2YDpmlR4YW5WG2IBrT43PSM39s+W61UNSz+V5mTRd/6CAaFjq
Id0LQr3epX22zPtWmuw2DnoclJ5Vgibw2wMWWueSybvg2JzUzc4NDAOiKoTIuQmzyUfX5JL+lE/V
tR1p4W8AE18zP8vu/MoJDoWt40MI3/+gshzrD4ercNcNmUfEXNyeMuV4IBLmcLcgwsTUQZ4AhN8p
kKvqxvuQkNExbH2mrluDbX/rYBpDWSH741hW4UPVKPbChFy302B/ysghe/WzPLhZMid02KOCfs8f
iPYTG/EFVFPvdgpJcdgLT+c2qdmVfVqnlsesldbnqWIz8usEbUNa4ilDovk1MpIE8BhU7l0S16RQ
Adl+UJ2aLtPMtxkSkOlOjZfKr3jz4OG7UAVrJsBM7OfIO0d2ibuwXqzPMC7o2DONlmd6niQ5J83H
UZvmIaW6IgE2GN/Hdd+/07on0RbjVftJwaH82FpZRnSxS6Six5CVWIJSw4ILyhNyJCbPEsPMKXZ1
5m+lFO1rM5tpgHA6ffCkJ7nSZf4pT/qe3TfpL7C6J58Xe8ivE7u9tZbIBcTb19A1l+WqDvNxW7p+
d+GboCPz3VsPpfY8kFgMUTD7qBPoJRuu0sB/rbDI+eyc/GoWPlESVeHxQzmhbDoRknCYuBbxNvYK
mCLOtgIZ/iGDVriCK2uHsCBTVQTVuKnYWaELCT2WTtbBqTGka7VquBkUuKKV/Ui6FSEz4UW8sF3k
0QzCYOqo6PPFQRvkajN9S1I5tNvaOGRilzkcwDrFkJB4K+ejmf3rqK2WnbvMqAXaoLipEcpdS2BY
8zYrJmVBvpz91XtaR0/o7qSH7iZSn/DuE8CeMTqn7saji4ivOJIbEvm70VfRrgpKetaFq++jcAYO
GFh70hbHbUzV4rXuOcn1+LkEGnqyW9yLEzFA8Q6G53xQZWyulqX3uouUWC2Qjmn40Sq8yLoMG9mk
BAb44ksz2d1K2Z+Gh5FwTWjudC+fe53TKInKZrgnH7h5aWdbbnHBi9esddoRHUM/P3SwtIKjcjLy
qdtAcwCTMzlPhWPUBowtA6QhFM6TQ7b3FaBW9WnwGioZoXhoSThc8mNNONMLoQ4+eCsz2ydDAuUj
0K/K2s6pT0wm+P0x39VRB1Q0LotXFyzE+zZBlWFP9c6rWwcBmjd/xRlPvGUnRFXuwyAsP6bR0Ams
cWlPXFVets+9DyMNkkNan4Kw6neFNQ4kJbuuvo6l6Xd1396LjgHCpkl4nxGgNcgVWiDEOfaxglEK
+eVDR+FbJzsV6wHFVN9cZpXwL+Ek+tvFidOA66DSAwRWlrXWmf2tpWv7MOYqeSCsDjRhYmdmZ+k+
VEzHW/tZZjEyNcWKOqKmI/WPrnlKsVbnp2h2mnOmQvy9unL6hzZIFBfWL9IP6KWaGdh070ysaOEA
zxVH7zawpvpl9Oe6PWIqxHRpa+pw1567W1IzCJ1xfeRenUjHu7mBHIB+E6ppyoEVEZhSI+T1uHlB
xjJ9bTjvP8+qFDcOAP1ij2QgmDeOO7fhVodOcxvPOsx2gawhvFvdeDn4vSa4wq7fRVlX74JMT1et
1ybbIs9AxpX+papJMhnLMr/XcZfvxigJAZCybFZCNQdjF48RBr9DBxkQCpcS4wa4SEurIIPlrvvR
2zd4zr4saFKK/bjCmytnQOtaxSMAU8xpt2aVng1XKm88AtsV46Tkw4KLrjzOvioz+2Mwk3RFIGPr
iL7/SLuxS29DExJTrlPvVqRAoBaRtw8Y6+0HiKHRHcuiOfgYLk/EmD65qiwfGkYvD4OgEb6xYdY/
cforP9Lfg7xaEpR4SYp09hSgjmORmnitAlQTdzYCxjs0vM1FF2FD7lejkUYbsq3GRZLW0kYs22x5
WwPa5jxIDSkp8BuYv11RnFNt83UB8l2IjsgEHLBWzauupdoIjubXjeDrL6aXN1iOyDFoCVp/p4LW
OxEvMT0ydw4aggvD+KuzWPMtIkjckD3BmNeATgCjV3X9buEZh7iS25/rpEEaNLfuwQAUhQveLC+Z
Sg0Sp8bCBixgD6a0cTZG9MO+wZG5z3qX9YgJyEK+NKzTOImJiphSsAfYstxGOrfEGRO7w1g6fJiW
8FQR231DbRpV5EeqVR41VNjk/eSwXs/HtiL9VadLe2S58A9p01q3WTaOzl7Kyb3P9RJ/CXuVHBNj
IS9oG0PoAdF58+W8+PO9zNrpQO9Fn0ZB9ltLAvDdCMbkyPtEUCliBACjta/JQ5yiEUwjxJddn5YQ
A5gMNvc0CTlEdqmjt4H2xT52E/uYQuS7HbIivFl8bU4dGyNCJDmdSx18tqtEfxadQ16d27nNx2TI
4xd7CrNTV1ngfpzYIvQIvHnP4xezSSsIUVscc/5FMqbZXagJD6h9f9plvfCeZZUEt3IGitXH66I5
aTgKh2Wa0KC2rZTVO+YHHxNZYtEfY+p4VJjNQKhPGch4i5pfPydWmL1zhe6aO6/tCEN0fA3ZeoFZ
7W6LVDT2tfT6hH1Mi9ImqLOPk3rLxs+Vr+Qyv2ubiPBmBwiqE3v+Ra1JmonLElpXGk33iyBC5apv
8w4wY2/FJGk5bvIqPV5xum6Z7e5bOqfR2jEzzeLdCCJLofJXEZrj4ZJHVtKr9JkWWN1rEy7P1L7m
A/TC8nM6GvkEEsR/FA08sKZJHpvSn/eF0xQnv+nqrT+gEfMr8+DlyzML4DeVxK9p7z37wzR8glJI
BaFaAgQ7d3j2NYERDEvzu0bk+0kV1jU3h6QB7EWnkqnON7KXx3IDEZygR9RzAVb0IUGcA1Pv3nGn
DD/ioGKSGFsdoY/GargvFrnc46DG9E7sg1tY/36Q+n+07mFb+vlB6i//YT1C/fo/fv1vv/7PX//r
H45SuOz4y3+TQCBmUKv2DVG1bTsaj93vJBCKnCwHn4XNlHw9Z/31SOUgjkAOtFpgPOQJHKr+fqTy
v9v5hI91RlGU8K/+FZ69txNsjcYiQN3OdBbJOs7BP47M4VMjhIqBLviRgLscjqq8jkw0v2eCDicR
e+mfdAfe9l74QJ82sO0iTHACmgR//MA+13FvLd58ZKrW3tvWOG49b0oOv7sZ/0D88LYHwaewIkq6
H6gghPwuS/qdDad3OxsnS2yOdDlZy6VpYJ5QMSa+qve2NRFlzw6/U01qrQWkef/zj0eO8qYJgqKL
87BGi4CujmvLkfj3UgQ29SAZZ78/VrlH48VM8XKR+7F9HBXtfyPj9tKkhmy6mVJKQENyQsrXOgEj
29mO+65CVkNQUBjMNx3iaRq5QjFhXKaMvIeMPwvYmWa8w+GJbn2deiX6225mTw/m+VvTz9kDE4Rs
t5hggVEN9zaED3LJKaT5iLR+hnFbcMaoIzEXm6ohpYnhmr8c7caIRzyX9bmdMvEoDSPe3hnCy4nJ
4mtQFAmK/Gqcv8UdvwhP1UiQaDkfutSUOAVQHRNeECC6rUBYxFiNXuJkrp/REPMXJ4Ncs2uM5Ezq
hQ969AtqMah81YlLRU89ookgtmFASNVBRiM/0/Y7QGsLTfq5Qlrtmyq+dZulvK7UmmWdR2ikESW3
cNhGYuBGn6giqm24OTgdbxbHJEdAe9POIazkkqyS5r4jP4t0Ud8cPBbiU9NT+QinH59SuxifmnTx
3nF35H5hurgvJULwgZ3j81xNvA9kXdPgLuf3cR9Wz4O9cGeaurSP3qR5h6Y2vHT6ktGJsJJj08Tz
NzCfM2x6/srM0eiDVwHtg8WsTk1Ek37Il+5DyujjmjOivi6KgCuiU4LuN6pYmfresNgMB/J6T7xr
zoFylPuqkdlD7SHcZlzgbcEEtZ9VyP+MMrqR2yiVS3TEQd9tSlAdn03H64xBcj54lAOnimr5PPuM
TsyAgGHXOWVLJIPXkbvaoZHvFzfb+coyuM/D7AHTAvkhVORnhdByS7Du+DUDq0IyR59dUKiRVTmK
6gVJ/vhE+bDc6GbkP+XE8wHFUbDWk0yKmPydQyonMjYb95bU1XGLHgKuhko1QRzwjMYs41Ec43L8
KrJkPsyJVLeR4k6EI6BWBTad45KjmEzUA9c1i2rmQFjowM6liKqhqZB6GYfhg2eHzWc0l8tNOcXz
ezkhpi0rXoa8JbHIysr+Cz4dBPPko+ziiDQrwfBsC+yf6go/4v77IwoYcPw6t/z6JZvXjIGFO0Ha
JEdawfPfZkgw8sgPL/Mue56sbriMESvfRsE3e9A20csccmPkFIU8xZ37Ysu5+UgS7fAUSZ5NoF54
vOQq7lYqf6H9MX7tlV+fSdnkoTRy3JqYG+X5FsiYRiGHLhzFrGBybwd0y49lgjJhYKr7YiGDgOyf
LRetDKsXp3Dnq9Sx3HcmmIN6Y6UB5WM5Va9R4JOPkjgzwSKtJh1s/XEBKleKw856MHNdEvKYpMvN
RJTLh7oDzz9XPQyWMeL6iF6ElyZPmVFMdoIFR/oCeQrhva5J2s917tncpgINxnaOg+ajIBr6GtmB
7+yZBTfn3pNRILFIaJF5z2uEOgnc7aCeE1GifDmOzlKqY9IvVrmnIkUUMjcTE4gJlYh6cDJiKxpl
5vcimNHje0B0NwyP2h3aOQ9wkO2SUiTlCpUzPUvTUJ6HSstNzxN2qazsrrc7656x2oPlDmdV1AQZ
ALS9X1pQlq5vYDG4EVOw8ExMLsG2Pi8RxsD4VEiAWK4S+yHnjDGo+VMSFMMeK8KXLJbFySqjzzOF
2Sle1gR5MdTXAGCnfe6OhnjrqP8CFKrZR0l3xUkmvMinVlyaJdM7MbdA9X2X/IYa/a1Cb3DDUX0E
QrGEl7CKLvEdNbskb0o6bTpsTrRac3x0BIiRfABuNsnGColO/i1ClRBwMi79w9ApTvCqfJhLAs0l
I7SrFA3MTeelE2R2XtgmLcRVMiO8H9BnnZaZG4lhzj7ZJQKJwmf8WPdOsAezK7e1E/BaliI9xDa5
4dIq7KvJTfRxiMQ7h5j7C0/5SMhKxBx7ybX/3NXT5G3dRpP7QL4PB2kCq8ajrBP/whPTC83M9hqi
b77FuzcALNFId3JNKLsbcp6ew+6zU03DIXIj9jw28OBihIZP28z0+7T0mgdGO0S/9oSoROMQA7Uh
jG2jA/MSuCPOAiczV6Uhsy/Is+xZM230t57x5oNOiLQlKBidHt7deOuPyqHl7jT3VGfBhQJe459q
1ldAwywiJM5kKIA4XYXVjYJFdsWZcdlX0pYnaWoI63HMW9XtQeuveZg8gXMv3Mvaa837ZYKX1qY0
yYKuPE75zhmt6lK03vJaowE5yblYHuu0rqKt6DTpu+R4FkM43yWZs+zGEMtMVtQw7FG28bgTjZdP
UbbvSE259zuFYxajHzko7VQwTQkuGmsk20nnCyGhAI2UdtKPvodvILDn6UKFROcMerQuGlKQN9C4
7nNhsZcn9nRKEsfg3hzHXWRF+ikPInHIE554zyEzNBhNuNdTqG4qXWF6gRr8UPQmOIsGbBrdqZF5
lqtJymIiWJBP0JzjcPGvNZ0AAgenCRFS7kp3V6g4u6m7hQSduPAZh8dee5UvoYO+jcTQDYGtfrqR
U95drd2LYJuK1P5aFzCNd8ovPbOzU3s8LSTCbOvCakkvyd3nKR8SQiNoRl2rPuo+FwSy2jcCr8HC
mCnIUvdZxmzOU5x1ZOagGEcRuA7F/dgdP1WpqLZ9Pq11Qd3cGwPxzGvot+8DfK5XFgB0sAU07Hwe
vyI+tc7YQv7uyPHGJdkx5SeE70jbK4RTm1TuLUqP5Agnsf4ka1y427aeidYAd8c5nhKJATv7UC4W
GsbEeyMxcVmc6/5LkIRTvY2m1X1rZx0bTs0q/K3M82BHEDCKrMxf34GMMsEPbRK9Ixcp33drdhPX
7u2SJNaDRQ/lWY8YzOD6Jxm6EFTU24IiL94pz9SfTD0sNY0EbpIgaIMJLVXhb8VXk0j8iWLuvtSp
n+JjdGmQbUSxDmTNPMs9Zaj3zmQwqbBGN+Q4yZH0S6zsOTAyr7zO22U5Khv6eVFNLMZtisQOPnAD
ht5lrE1TtrIeiCYenhLpRBDXqTRK16vPxFeu30IDsLPWSWnYNOuivBTztz6lJkm0T3mim0YAWw3L
L05NfO3OYvjDrj2yVBLwFG4KWFy7uavnQyys4Qk+F/dONFZQbu2inQ9R4c1X9pjy+4dx2kXg5w8V
xdZzTTcMw/la/mqvevZ7k59kx09AsyoeA6I0vwVznRzMElZ7Au2QeCUTnq0ZJYSkV+7kp0zSr/mT
Q4T48RDhOzLg0MhhZiUxvDkruVh163ye2qNpWEtmPyFRFB3jfFHN2OJJ+Z52Onb8byNqyWMSONGF
JeRrkNYfpjJygNqyTVnuFO2Guqhuxlaq5xFh302yONmVbRfOi1RZbG7qqC7HqzaOg1Poif/N3nkk
R46kbfpEaIMW20BoajIpNzAmsxLaoQF3nGKWc4x/N9eYI80DsLqYXV3Tbb1vs7RIhGAIwMUnXpFv
YQfPGKdwIoFKZkewc86NDkdwhxY0cUIBlJKNe94LiWy7nRBF0SaZsDfhypogAu7HuHUfNMdTP0tk
8Z2NCWRCgzHL2HZtl3gDq83TgJzFaWlLkcAAJQUfmPMiqnBc+jYumQFrjCTF3NyJolmuZbCES5jZ
vgSl00GETd0HCv/1zpRRfZ1bBgCWoWHvN0j14jEZn2IKr0DaHLN4ay0acee+mL3xsommmJOUAs7V
ZIddsoPPGTbrwBMLXCos8Lht6JhgNLBGsAdhPlW4xm26xqJWg4dCEZ9ytpJtBLYlR7S+NaKt3vkG
di6payBd5RDpXAS63f2gFS9rVkFiKfShAdMhM80vjkVQ7SSDHwK9JIRCLgBTPUVwRRqjH8l6GNq+
3T3rGSE+2vVO2Dla1WJfUs9XsiVg9hO7/q6yAXhPCsIKBrwPcXKaj9HcE8glwh2e+rR481ri9lmC
CfSnwkq3rUpHgnnOXZBPfnpG/XIMmezafZvh6WUwYe9yC7mCKE9wdkextziBWavepdKqd1sZ7Mlm
YWITDqF8b/V+e0sGALS/0YsNPMJp6xaiexYlMaSUAGV1jLnf+iXtg2wKORwMzxTacyFhghd4qhlz
DH66A9uW0UKCoJR6d6XVDk+6gcq2iePCu0MRHo1dItvaIGvZttjdENpVRvdsZiTyTVPU172X4vIQ
2Zi797izby2/JyKNbLvHa5SW2Hjs9AFrOmnwZI8+5Ecl5IKjxh+0IyrfOKk9H0XCWtTUDdUQuKjB
RiL/jJ17mc17R3kk3qXZvExA/eBWk95ichpcxoD8wJ154tKljrsIk6uD0E3sIXwxPvnQJDAtg+Hl
L5l3ACv1GocL8sWU9MSfxPzTZ5ZivuTP9WvuUiSWXv0d/UDSHN2JbwwBjKecEjc0bN5UaEvAsnxr
aQcUD/wUAndYFcs1sKbihCFwDYuUL6zn+YRHaVq/OQ3ARtmWmbvJ9AnK/JiSkS5JAwr4JE6JtJs7
dBK4MlXGFrCugbWIIZOTY6uLHJoONsPtRD5tYUJNQYtfV+AWMceuupIjVY11GJqS1Jfh3ehHOWjq
yo7JNK1ONXdrpi0shk9Jyy50DTLWpiT7KAQMOJpTkDp9MGhD5DqY75GWabHGabAbMgoKPZz6pYAy
p5SC85pEfEqSn60/q6uZ6SZCqWI2gUlSg/BjqgZ6LfP7prZpMRN4BMSHbIUDyia3zTBSFBE9lzgG
e3iSM79IB9tM8jwzBasApr4ZueBSYirImJ5pFXK8DEH02YxpJ0pmTCxL58bMXeeBjUanoeWO3TME
FCoxmEI3L7OFGsfG6afmA9d1c9fRFngUGtM8MtvipC1JLc5lLGtkUtF5zZA1n8Ta7zzR0o5IeafS
JMkG3F/vLIOPX/NmD1b8lcypmYkqgQqua7/p+ryEKcCbgciWbFJNh+vn59BMKRnVNim5qIzont6U
uKQxn28bdJUu/b5rXiqD8MhAJrjeDEuMMpVWcjPaRLhhrPcs7prZ/aiKoHqDiofsgN4El5PHOltN
CacwcZr2QxfYbE95DuG/I2zddS5hUZ8xp5fxTN+EZbiLqu6i6AoqQcCviDXylj8P+kZdLJ22b8lS
bZyabNkFCIzfDJ8hYc9D9wMX+eo9MaL4xhtq0vV2GT85fRdCTIpAQPWhlPMT17DCD6hMxbnI78tp
JHvHUm3rYoP3bd0bjJ7SG+5YyY3Hkk++T/GKnqh948Waw1YxBbCxaPlcNSo3v02twj0cl9DQrYhA
bNIQiDSZ8a12LTr4AxcSWbXipNBxvoQ0Li4dk+ChXK4Bref6tesm9GPQfSEomgxWMzsen9REeFLn
1EX0qjBhxQgWW9axl0++gltEZ/JGN1xLMcAO7ZNv1tEZbO+0zSSFjI7VpKbRiid07EtGSCVn2h8E
mSUTewFuUH2qCiaF0sfqrTA1CoMTtTorjQjRegIWywXAblLU27HZM3jWZXZRzT6QscMEruz4mWxK
gVI1yyWO6yTZf2vJ25Zk+ZEe0XzUaNUrKAkjJ1NneUtG5lEeWOxa7lgTW1uMNU2P7uVEncJEzz09
CdtpzlCAKd4sSyXgOeQlciu/mX0z51KmDtUG3ECtJmB/SEhVmZMtVUHRe+rKg2X6zWq84TdPRPJA
36jYiCZn4qYBwV+NpfB3FLkIOZpuLk4ZPTFwzSnIXU+8jaPDWZtBSJ4QNmGqjDnnoAdbshXj1LwQ
lWRAWqUCEwokNSBuGZz0etJ0Fln0LcanqoosUPMIF40DF1zRkb3KTUqZ6911YqoyY4vRjKH9wDtB
u6/ZVE5iBq8sIS/sS0gjh2qqmNCp3Zxjz2GRGTGYx0Hem53N7KTzVe3ORMKTp/YSMbjBnit3l3Qk
DmuBzuvqN9skI5iWKEDJhlC4NufhQALHL55OXpFNR8gnMIZiHD+WCnhPIrsbHI8PQ9bCxymsrz5b
Rf8g8vgr39D4EzaLKrcBoBKigAcJD5TYn9COQ2WhGJY1/ZEuWJeE7jw4N57bm5B2p+isbJa2BDdz
PIB0iWddVe6yzrGOM8FBHAlyF2E1584a1QV2Yw19cbCuoLPlI0vCvP/XsbVB/6T+FQK6fFkf4UDI
dIivB3/+spA0c2/UrO6opZYOSFi4D6omF9NxL7rRBhITqhUEosZIUpT3qK3olDLO6FFV71lNaXW9
2P/6S/0TWXrhEHrgHZcv5dn/1BuJB0ZyAG/qWNJjZKBhWbrFSrW5nCdtPLTtkGzJ3uedsixqE9FA
kS1DDO4AqpNMzh5zAFYMKqtwWQ0ip/pRY2t557txvWOVJTDU2gpVHXyktv/6m/9FpgJjeL36HhhA
iiX/2O5oYZJXcaz1x1gzmzN4Obg1MA0FotNNi5H10omwIDSNrIlvnWIXEZMgLxx65/fey3+xn/8G
+2kEzr/mbP+vhar9f/+HbuX/WWRHf+1Yfv7tF/bTpW1GvEPz0fR/bVgGNkhPN3BdkywMgvYiQPr3
jqW7CJAGpsc6QN9tIWb/AQK1oHMbvJos1iPKQubgP+hYOv4ymH6Zu4bBu5ETOx7q6oso2596lk3a
mHZtDvbJKfzFy1obr1vRj4c5SuS5iBt0dzSC2LCaJvXDqToPVyG7waEPdaP7qsI6ZoDJ8F54hQ7i
yw6uZxFZ39wsIx10Yc1t4872rsF8dfcqG9NvZecUh5yNFX1l13ir6sjfFZRI0CRxUSromu9jl2VH
TAUgA6TZJAkGCVM+cEmD+MVGjjocBvAPwB/ycwAO7CLC8OgwEEFYshdXyL2n6LhEsHwyAOEGHL+T
SCl7hVjYWJR7Y+9cNkNdbKJC3lS1X+BF6AeXitoHFDBXmndSG4JrpNIofKlUv1LU+OGRIbSyp0hf
HAwgjS8GkMZrg0K4Aalg0QH+Nuuo0+CRAGSosQHK6k1t/bQQ/d5MpXJD3xhRYGnLtscXxADkk1HK
t2wHi6N2YT45BW6HE9Q9GF8gF5sUqg2YlvyR9pWLdXYBCK0uZXYMur7fTvZUUlVXRtgb5vBcUfC6
6YdkukPLeP4I1KReRDtAwMh9dbRU1l67VibvgCenoW4ifdZEznChS7f5XlqDBMMVgwYZixGKVc7P
iCUIyFygLSImk8KtPfzQAmuTto4KraC+AKRysiONmnda0FKjELjtnOiqzGtK+L52KnIP04ammp9R
rMDkA+r0zzjIKup2fXrRu/Z0cPUgOlEFLG+NGezkHkRHDtCqizT8G7MB7Q6VPcUqDV69xmV7S936
jDTZ9FATXnwLUAy6mnWKkwjfENsMrZWi7Wd3FC304sGubEw2aScHxBoV5sSyoBqaF5Z1R4E+vYpj
e94rz8MGXIMRdL8ot2PQ27OqpuyalzTR9VuE0rxzhf4V6Bisvj4GKem7uW5xVHKwLlwQfYcS76hX
7AzTFyhNxrWIa+eu9Iv5KBMlr+nIWxeAm6pjO1TxDYSm7ls2g0CSJQFwqQ1og0WU9APh+NdmU5uv
IjDcKyQa81NqILGZZYVd4v7SIVlnJ85NUU8XZjLZDEe0RDUdK7ok7t/xPYCRqhCv2xHbeu8whaGU
yBLAYQ0lT5XOqWoie/9JqvcowVh2/qEmq45DLbbNV88X3yp6Rk/dUvGbdaHfVRDGxQYepHZGeXPh
MiKLcJ0AuaIhrWFo0UVtRuiRN1SsLSv4SCM/OYiRP4rntHj0Uwg4IyC6HZTMEvcvLuJELH1Cv9Dd
+nZRPnhW13+3/GDEf4D+OAolp9ic3HM1NQchfDecXa8UmxRNqDvLMIp7JyqOrsJo2Y1mcbJzZMe6
GrHFgcXyta+C9OQ5ZbRXqdVsPUpREGNldl93uv3bTGgXWkhhhXOCS1ZWO/mLh+TAoydq7a42yyrk
gno6dqS5uW1co77VWrmfChcXmXbETh42sdNn5SGimHkF2AQqXHGH0QnaZRFqirlrGXeZHltHYfhg
jYtJH6+h/7UfFoRaKif6dtKld6iMSe7GwhjQJ/Ms/4VIHCf3mqQz3RClUhOdVXwzU947aPTe0o1S
jhe2o3TpPGpTtQE0vBvE3OGuACqV5kswPsazostd5EFNXzZuWOY62JXFUM4XlSabKyUifWcY2ksG
jM7fxPFMRbMIPLQuGxJIdM/CQkufc3/SgYd3+q7S0Y6Do159L+j9X0RVEtw5pe+eus6hBjATntyl
vUZzm7jEEXX37magADLd8WFBuWVPU8HSr0cfbLsfLeUV0y9c4F5V8IRQnH6NNmXyDLQ2vST/R5Sy
d4/siLg6ZN14jaAlCfk4ZZcdYIywVxrt/MFub/ssaq6ouTRPWoSt3ZodU7eCT4vJ2nY2qdU4FBaf
86k0j27Pr2wjH6U9Cc5+9uLhanKC+t22mmVzgZL8kkA7fezp1xUblxYrAnZBfBjmJN8hFjeFdO2T
W8NAxHAK7CWZajD2GTj1gmQdM5ie5Fya/gVVKSfDghNAheVlEwPNmMJAIz3jyiIyqmi7HkQq+1Me
zPVjMUSH1KAAnatovs1Hy97VI4x0Ol76nIWDJmyqnnLvko5cG2NsngMDUckJrMIW1D89ZIPtNmWK
X4BZrY+e4csK/5A2oOK1OCuJSX8pohbDHspip6g3t8p0nVu0iLWPGiDUue59DY9iDwPYVBQn7NIj
qslxd0eJ3H+MJx/vVL3RH5Ixpew3ehHwbaW5wAY9SLWq+S66WX3o88DyP7T9TD1J2tAQkWMhOIXn
YXbaBSYAJowSaJ2AoYdPSJ0hBh0GHIDBO9/SW/b+LIu/DQ6BCMoNTaFCYQX9XRM3xbFKmNIAcvAG
3MxAjBYDRr/5GSwgv3GB+9ly0i5Ts9wpX1DoGwVSwaADcYlBlGBFDPoD4MEcFKEDmlAHVeiBLvRB
GQpjLkNy7prPA4LYLmBESJ7fzAWeWCeeh+Zhbj7l2SQ+FumJZ5gOr/4ntBF6Qw/Qsf6EPdZN1wCC
LD4hkYRaAoDkvKIlU7Pq7Z1bpQkoJcfbDpMc/NuGIo370rnRzwF6rX8sxokLp6nErPfaSFGEMv5h
UEQ9+D/X1VVaN1r1ijN4SewVjFtDRlQpcip0Z5R22m03ZYvPB20II1biPLSp9+oop3nTIb5kmJUn
xQX9OaP9NiRzEh2KOceBMkSwdq46WJhO9sNPZKc9Ok0kMcgGVUzfX0vz6tR4qbUVmq4O8HYxC3W7
Zyx88GyWcbH4AYGUjO1niWzB0U2xN1XIk4A9FnIfFB7hZJGc09a+HAITC3Udsu4mj9llNNLFI7HI
o5iTYpcAloIaGWgPiZbGlxL1dngKuO+McH8BErTOee6RVKQ38o4KgTq3gattOlsbDoaQC/R3Cbes
2RxoTljtRZqe8mifey6VhSrqj35hwTFv/PRAIU0Poe3clTOW3lmD8fRsx/1piKLo3JZmeu71GLxR
gY6oZ9Rgrtx+q2KvecNCikqodNQhbUaUY3v0OCgg4uiZFtWOfm4t8evL2ciiugsdLvNx0Guq6oWJ
vRmejz/tISKMRv0+haEM1s344YIo95+XMrrXfQy2h8zKI+gUIg7IzUVaFp9Fhf8mc/8umVt8Gn7J
wf+ZyPe/F9Qp+NMln/uff8jlPv/078mc/Tfk932U3/7Iyn7X3/L9v9FWpPJBwWZJ8swv9Cm2EJ4D
DUD3KOXYn4L6fyf0eRAAdbCiLmS+gAXgP8rlbPufKLIGXTnejVHOJgDk9R8LBwj0JOmcYDgbWbPc
Wk2Bti1qJ/FmSHUTphRcXbpEnZrDDpWHKcxj07h0k7a8ml06PaFhiHwX6en4w0Nb9GaOpHgL9EwR
cyBuB3geFfGtZErtSzGLt9JBxFx3DfOmTSe3X/jb1hVkC38O86yMy10XFO4hdf0Hr82L+1YOIwaa
7xhmYevSJfkTNdb2FVVplE3msRDzIafN8N4VPZKeiP6qeaNZsRmBWBfYOVs9weaudpv8e6Ll4BOt
dqmlKrONQJEoJr1syKaiIhiuYiUjaz/oCCVsndZEO4ayCSqnrRVkBvYzmXVoqGwnS3ybXFqZN/o7
uD0p1BRRuFaYa3n1UXf0/yt2ZIRCFQ1NRFcvkPGdPvxyFK/IzQJnHP2YgvuUN3eqzvAlTWjlwSoD
RwTNAjpSHbqDqYcy9afr2ZHVrWOpiqTEl027UfRuDoVM82vfKuUd9IF5vzBqVFedoA0M4OTwyRgF
fAvXViBvU+/WaLCFhuBTAkXEFdaSpX/rOgZu333WP1hq6shgum5nT8qieVnTIRKg9M5OD/0sU/Nw
4csJms7cGc15UV3IN4CfAsSynca7xI7WFGGrqeLJKuvhYUAdkG3ZmGAO5qPxknp59NJrtTzVE6x6
IQLtcpqhxfQidTcVUSi41Gi+nGNjeC7w8mlCJ8CwYora5iLx/ZHNO5izTayW2LEr7KU3Iopd3QQi
o4wVYLJsGN54VWiyNTaBO+TvjcqKXQyz3jnEKerWhKVT90ZmxCo9AW6gCttY8a3wA2GAEFbpfVLn
1rMZl+ldMDt8GuI+7QOt2Aw5oMS+MMyM4n4yVKgFWaBcNqqqt2Y/NscJwuB9TEwYumUmXwGjtWdo
I8FvUzt57d7Vy5jM3aLRu5sAztxDMZqnsENYh8g6ttzbxE4FJqJ+pOHw3M35h11XFtDSBPHZWJ9L
kFK9gTSCIeCuB/njZHTJrSez7qozVHL2WhO/SoP8h61H2FvNZZPfMlyrb76FugFM0KrDRJDnjSq2
r5rRHuiNUCq+pttbpR21Bmb5iwRhtuQDKCAtTEQiVL0+g2TR+a8SRtz3dGJHlbn3XRVIvUBES5ei
X4K2fkaCe5jAoaIof6+m0VJneLoZKjvurYFF6pb4cQ5J5NAasdvgARCjNxIFD8UrUpRqYxQR/D5v
sIMuBPAFF4iSz8MwOAPhbWr0YW8riLEi1TF+LuVlT9v+AHbc2QCcRCiauAZbhTHf+XSAwpb5ch91
El3XdByLRxlNVnnpDr1O7pnSlgi2dj0P+oM9d1NJjxDsjHNtAlQ5TkP7ZMN5u9NQz8i3tFvw+WvH
8xgL9wpoT3soe1K9QhbwZYZS3TWgeU80xJsNgPH4BGyzuENhu70vpkyGdp6l+8gKip1XcyExhNmU
ESAoo0mu6WdvhrKH89qnl2N2rqeUd7K05jB4UbMLUvPVjRK0hTLtnGXmZqAmsTF8A9Cbq02hbDr7
KQGLdoq6tgoNTsue2l93g4zHazDU8XaiaACCcNSucHPGvG9ZrdWgPwujrzdRjGZOrn603XhBJF6E
OBhfZKnZq9AIcn2vd8mjtEB4Ign25HsK71e//iBGKXYyNe911QbbqC+eYqu9cacsu+0b8WKj4LCh
V+2lSt+XevUADopKhMS0YNLp4etTPmJWWCC+PsjaPyIhhTIP7tcbZIlRA5oT6hip0Z1bq7sgbYv3
CPePBxMFjK3RKSB+yKvqWy9AjYw6i53y8+r5lTi0u4Kaa+/dCc9rhtGFy9WGId7CzdMGcQ9VvTpo
DvamtpoZTQrZKSiMWcT4oYbjI2Rz12DTeW/NbY5+T9oXd7kmpxs3aH941SJ+ksbGxVwGzQ6pcx+h
eXTslmW2ASKO5nj8zUPqa+vgTbNtpAMcOO3Q3XBjdV0AWtooEDGPCAYNIZ3O7pomw53Tag1TIk/I
08fuumzxGG0RanwYiyjC9jCyN/bQZjCFdUX/frzANwRWmImrbCGj96TTmzsT8ZdbE+3Ai7TtrHs3
DcTDMKFH11vuuaMOEgIxZ+XX9Geng7iEIjYEwExC3nT5pmbufUzo3d37WgBzlcbb3lIzAmjAA366
HaJM87Trhnm4nHrbWtSNOvuaNUa7pCLnUeNLyubeKZJi23giv7Dg4IcOueUhkF3yYRcFcyuoui70
8uGeQVgQ5uvFbYaC0sZF+HuXunO3pdZ868Fy3/Z0YE/lbFm3BUoGWw1tmxtnMt6csYX0SeH0oQyg
bTq9Zz73lQ2HEn1ug5GRIPZDXLCgMzxBJceEQO1Y7gFQCAjC0Q3OTjepo/BTeXJ7tkiZz+5JK2ip
fPZh/hsu/5tw2TQIYf9VuHxVif5dvP8aJ//+N7/HyYZu/40I2SVONgxzcfv6g6WFssXfdIctXLfs
wDAxNvuj6WEjk0EwrKMhs0rYLqKuvwfKtv035MSJoiFvIQwKC+k/aXqYaHL/Y9cDNRfiUot/Fh0R
/59Mrmo8r6EPqOTGVd1dtCj/obEnjqKZ5abUcMcUlbfHyOeiHPxsV4zpm4+lw9mSQKUrprnTJBc0
rccFbpVtB/HTr9luUSN7Nf3+3q7bbIFDd6EaHRNCRIGtTSCOQ+M9dViflvAOggRMXl6dff1brvrv
81zsKg/jZmpNagMj/zXJ5QeyawfXLvsbQin9Lgm0rYBwS3Dqb4DPY+dKb9IobOqJzOnNVBtbK7+F
W/GkOeUzbQu64z/jifxUtYfWpxVhDLbYI7ExU7uUQwgT4YCEOPDvxHU2tGxeCtjWELvUD2ljIcHZ
CyHMx8d59DcA8BAeIv2Ox3eJJuFd2Vc7fDBgZM5tdkk3m/mZ2MdhhkaNNRT1uMmugJumP5rBvxBj
Ue0DB5V6Khhmpx90vzpUMghAGwy70u7ykFfIAwXsTYMq4VlPAOIlQT9ubIMo3ueX23IYLvEVqWPH
3btake7iuvQpqyDt71TJNjMVRiN7UUjnphH4Hte5s+3t2IeoETxoOKYiSqqjU0bnliJbH855UtGm
eugYAzvcyICp2cULBGy5a8zi3RhcrGjTJN6ngTNtErAEEKp8qoTda5AV5sadLQq2g3424fpe1k2y
N8g1MmjmEAnaao8OE9B7zgDF3QHFKe8NOvu9O9v23sxKPRR2rDY+anKhmucEhJu6aaaEEoZf/Mxy
TdsQ3tvo650QwrWPauQ95rx98tBM25ReGWyTwnyPK0ceLWfcySwZab0kYot2FPrgVB+5sPIaiNu4
GAXDR4nyjSV0B7SpbxxQ29szU67KOfhuxNlwcHPvDXiFCCvgQxsUIdoNJX8MBkJaBe8l7I+t1osd
gsTZdYMuIXIN0EWkhb2ve9YAp8GFQYfVL5o0LMyfKCDWp6QcXvSURnsrl7ahY+1klS2qYOai8xXT
DDp21Ueu9SWOnaBW3KQSB5zb1CUpdQKu3bwLKkyrk3YU90nyFAF7vLBxiIdx70x8n2Tp9Bm0IQ1c
piSqzOm97ELdTcD32h8OrQSUo7aolnjaJPaxUYMfNABOMr89Y0tSTmMIAFwC4Pmk/Oo5sEr8zAEt
lKmDPkkg8q1me+9lG/3oWcBCfTa0sFXmfsHLdIpqjq0cIDTyyoKqvekzjHvI/oaNTCeG+pjjEdIZ
IsQjFHim02/GoMamram2qioA99EAxNMqMbKXxvHlyaut+bad6o0cAJ62+HXt7NKnzhQYmyip2t0s
cJ0ZiiNXDYcQ6cUHvWm7Dar9b2nabysPTQzf2rMCQ1N0fnDGifwocV/k023fV6eW7vJm7D20IWKq
YagbS8ZsGx+tyAWHqlfmRU6lDSDYvuoGeXSGNINi3kFV0i3YDmmZ42heTafMTF7qILnWK7/dJr6H
hkjFkEvzWt/axWBtfTFvYTkkIYHnTvWU6XVbSMjpVF6HaKLlF3SbqniJK4MRBgD60AzRTUNupmU4
2HfqJMlwC9tGhGLs96atvZMo36NF/e6I9EaUFuw3agt4VXY9WqvqDqu9q+QRO1dYAWprZH2PkC+S
vnF/aCYUR3Q39Q9mYmx6NUTHFm7PVCPeMZwGp2hvEroj597tA0qKIxodIlX0BYp5Ao9aOS2ym0l3
nhYRxCDWL74eWl9B5UEHrvH5N5/PLX/4y30zSRBXnKkUZr42ntEcQgxoOTIm63bW3B9WHmGNYxkH
k2bw2ZBtfQY4UJ/Xu+tN3tJFg8nzsx/naQ4br5PImAY3yDwRNuESvemkw1zwp/imm7sTYD5a19EU
hCS+lzMLNb5enhn6pqddJ0m/0WfIg2mK101glBiD9KaPP9dyuN50i97mzGkIZ8cpEYriRkxGecaU
W3zeXR8zemlsQdShVSdn785gG528uNsmy0qI5MO9lVZnGIzjHhbYN4C8GyuvfCoiQEfpVB2VPdzo
COuc15vaoeOBt8pp6Er3IGDWnRvngnFFg9hxb904fu4jXIhk3G9jQ6KwE1/5vR/AnNBhI7d1XB7b
3Nz1xnLlHKPZt338IN1K6PTLeaxrlqvZquk09Y9lIeOzL9A36dSRogGFaRHvpfTfAXwzna3mAgew
nxV9uJ3mu9kB6bUbB/bCGbR7daaIhvmZdy3Qsj3Zliaqo8nx2TM/gtGNjrT09iQP87bpyQBjzALP
602g6WAny44vvB4aPctjG1c9Os/KO2JWhQ6Hq29wn2EDz0tvU9sVK26scYWG5fSj9iHOVp7nZ/vO
c+SDDef2XFZnlB2on7lJccBA+jLGJOzE5HzTDb3al717Sqem3OuFcSwhwCLp0RmwiWL0bSP6x58j
wELchER9TEPKeb9/0vpx682fHjPjYWlCUH4vp77Ud+lyRkoYOuFcV8hvLWepTet6V6bNb+u5+bqB
QMD4Xs7XLzdZ2e7Rbr8f7XY4rzczyJCtStuRwVRpKgSBQr2RClFtT66k1R+g/r18TuoQU603kJSd
HUjVF4F27zocZoSjz7Ft1btGN3+aClaAiodIF9EBdlCafE+K5EOTia9CJIyxb1tGO8iK8vx1t8wR
wT+uz0hPtvNufapsUOBATKj18g1S8dXvr1ifazV7byOcmYWdQqv4jzcexVhu4XLKzfpu1jLn1qPP
t/n8iOUbrEe/fMx6fygHwO4N4/SPl6xH69t8fp2vj/p6zfpYFTk7W2l+DCPFe/vTk//fu+sTf3rP
z6/6+XHr858PrOfsl5/xy+H6qshf+S4yl9CctOrzdH699S8v/8tf8tfP/+VL/+pLe6U9bDx/2NsF
gXljdcmFtLPkolIG1mmNbhyiFpGa9QlYgbX7+Rpcg5DhrpaXr0855SOThCmfOA8QqtDgR63n7Bc+
IOq/PkTOLQm1JjNDgckKBJwCML8EP7zxKrc/a2bh6YuHXn9e7683BhTuYxsZW2lQdjgCVULXimIb
+mQgO5cfYc+gBzpIllhvGBBpxwApP7fc04+rzkrQ/NvYbEQUQuobr2zOScaArpY13F+G3HpXpjoj
9+v++qC2jPz16E9/Uk0FKno9YRE+sOf1ph3j6vPIzDO5tTPigKCU5Xl9k6qsAhWuhwgWRQuYjI8v
10fXw18enXzrBTQMXVNoDmfkfqydXzWvrgGmhK4BvYxMg0Iz1rjZQcbWdoDBHtMR6qjpkgct02u9
6ZcjPGkTeLBBtjNV8V0o+uhUzvf6LC9yUG+bLhiOmIPBJJXmuR9hQvo1ZJ8q3kXLubFw20A34LS+
IYlp+fnWUbftfds7uen0A03EW1R9/c36O6LcfYgaOAJiXRDWx9bTwNrrUdzbfn0/c9kxR1Wh7P7H
WaxLj/g89y1xRrvAwaCzRC/XlNWZSOllpMW7q2dcij9fYi8XuLWKl1oazk5HtQf0xLIGgmppDviy
nVRk3cs2OxASyG2fukgEFfIo1SzO5gANOkwN7BUKzzS267cM8v4a8Jm1X7/C+r0ilzpLjy2GJXqi
N+vu84V/XNr1rhiGj8xStOqrCtG9KkMfef2UYdmhxuXztC7hp6330Yvk0MBRt8oV/mTAaXZGCcxD
Ob2YrgYsWI7FUDRnf4l9phTuLmPhJzRXNMKWq7peiW596z/urk/A2vutGBXxeNDimAlNxW5o+iCw
yCTwx6jZJuylMAxf1iuzDutYHyl0kV5Elf05ZNfn1hu1XPKvu+tv/RzQy/j9q7vri9eXrM9+/e2f
3qoXIzr9/dU65daxtn6Z9W4J1wD/2GWafs3IzwfnNFe0a7zi83rF2gBqBqD7+uL1Y8k1mcnroVyn
2ufhOr/Xb0Pk9/cJmK8f9PWV4xrBOUmcqAXDN3vZ97NlbmDHos2wXDmkbIJXbKzst6oVlAaTMT9W
XZLou/Xln4fRctbSEIAhMUW/LAzrSF2Pvm6+HlNzae8VzIXaSIFJ/n1NWn/TetOPCGSH62Gwxqfr
4ee3r2d542RXssLUdeS4q9S8d2VQEhwjun3C7dFfv4jdnk3f1E/ryQ6WKbcefZ37r8c88Ekh7kXa
5uvF60d+3f362/Xo6zJ+PfH1fn/621Q8DrnWsYb9P/bOJMd1bc3OU0m4z2tu1gTSbpCiipBCUZcd
4pSsy826lYAHkICbbngIho0E3LANj+G8Gfmjzr3v3HdwM18+t7MTkBRShESRu/j/tb7FobkMnL0d
t+X+cv9y5XHEs+54uf/9zdPGo5ACRnpz+VuX7/THueUuHyJFgQx6OfAaslAuJb6DGHUY8IL1Wv3j
m5c/8X2omqpZ7p0632BQq67S9cdlLLncvdy6PPbj7uUxa10F/03Puzx5DD+Ngjyjy/+/vD9aU5y2
P66Z0FlP4+8n8+VRVyt7YAF/vu4ut74/63Lz5/u/+6u/e9bP/+DnVyn4wvzOehSLmvqXYeYyjVxu
XV77R4/9eMrlt9plFXi5+ePH5fv4cfdy6/K6f/av1oJgTe/HSy5P/Olf/dFjP/3Vn/5TtA74kxrg
fujZo69LeyoJOvGju8u1/uMH2blAMsd1Pvnx4OXWj8eWouASv9xvOp2b3595GW4vf/zHU3/3m8vN
EOsWnVQiRy5ntAWj7tcx73IF/e7+95s/P3q5f3np5Tr79RKj8zElMIayRVDSY3HcfFIlwBTVuEX0
ZLF56raIFV0sPBTf3PEpm0oyCWSvPjGcTCST1PYddeHKs5e+eaozeTAaLC2kGM5vpVHurUZXnjQR
urekwSOzDIeHLK2TbdVObqASjA7+gYqDZd4jPNX4gCFFPZnXp2XGF2pHXXoojOIEE5FyI3USH8Fz
5ENHaHajTbUOledWuYxxP3/g78PJUs5ev26qlmIi93zkoF2m18vE+uOH+2O2/d2Ue7n5R0//6bHL
1H157Pt/+KPXff8PI1AaS+5U1MEY8ljSrT+cy7X74767riMnSueUxS7X73p/XAeo7w/+4e9/erll
dvPGtmwIPN06qF1eXjh2md5cnon5DKgwYLLLL+bLJfjHN5Moj3wzrz6JpKXJVCUTNTyMnmPXM20a
kZ+O8Se8x71S80VXz2Nq2PukfM2K3NgmkjzkUtpXo0rYDvuoq8HpjGdZJ7ewSE7O5J71cviQQA14
dxTAlrIw38zevA8nGJwrniJheA4Slv77UTiVLxdM1mgGCPlB0Uuib6xCYlDkppE9IUcmsI4iRcfc
UGeE7tkf23cris0t4oaCRG+otpq8jXICj8Oxy4J8BoKZLKtBIK5wI+dy74bkTgsTbSDz7J4p/jWz
tGWTVLa5UZTw2er7twjNkB/hxd4gLNpM1Nmo8g1UwSiEe42zVuCx5QP1trgwJugmQ3gR51GlsPAq
lGpRbcMs8uuQosUMkd43exAo0bjsIvKWPEOGeVAa1WdFuDeGYqzc3W5n1crXQplgQCpaAgGZd56b
zzlKF/xgbMHryr4d4vQDWORoby9EFJdlIKvwBcoGju1046RJ4+fkKtA4SHzto+6W3RkMOFk8jbo1
U3Nrt6EV5EX5GXbTwSRKAY3eRKaOgOUwZ+UtbXj3hn3fJ9uNlSu1suljVzBRNerXYsyNQz7EkClx
CciSzHKD8tpipVuChDBSOjlkZAVMT25TOZfwbarS2uetcaWkg7UtJrXdjlXG8pMmguvkxVbUcb0Z
oReTfbYDubUrhNFu9I6KJ369h5GUqqM5N8bGLkkNauSTC88FhXXkBobjPqQTHf1MlcldavavcZzu
smJSHitQHgQDiEelKl3f1uAdM0Clx16E1+XSlts+wm1eEyg0Y64+lviEgxIZv9+Pxs5xmw/YA6pN
TUbvpp4MvG9WIU+2kFg0lBJvw7lEMuZreUf2TaZQKBf2UzGLD+w+2VUaudiWcthPqI35uBNF55Iy
EyZvSCnDR2vMCSszqqshV6xTo49b3a4z8BTYUfV11KPetJlKPy+J3ZqxU5O6s4tJsz90I9IG/UB3
UQmUOnkzJgTRGQXWpieB4QY8zcg+l16FK9q3RZefC9eUAX3gRwP56iLLz3Yt4o+zrn5M66l8aIcs
vSpNONFWBTtcI6OqAzLg0W9ZucJHsJ/Ow5iLE8nZ2L+NGkc2YtS2lPsRAf5U0WHrNaJW5v5LZCfl
bTZmnx0xrmHvdZC2Fc25zkKKEPuaNT5oYOUXq9SuGSkyKghIapiG3rJphYnXDP9t07zmqWkEiQu4
ilg9NofpwSQy3Mv6+AOC+BrLRU5gU56iYjdeq61WjWhqLPmOSqPfpvNrNIIfXzoNv4r2rjg9GhFk
u547BCp2q/pTCbYRTwKEaEgl0zaSLcWmWMGW0bYn22k7X1jjGyBsThJqxPPK8HAV+xOqd2s7KEV2
YxFcllg66UKVqH2EVI9zBDVOSK0KKpJFfGWGIo4Wl0/HOZuqAuocvcS8Jnq9rt3PBaW2Yhp3NQnI
pzwu75C5HinHToFtH/BMbDORv7gJsyHajRJvwqy0yoOD7IlK6b7SqHuWprmDTHK3Ogi8Njkz/Vkm
ujSrgW7M9xjMzUOlttqnqPTqoYLXEocbgjBU3BuhL8nRwUKcH8cUhFjLv9tE87NmDi/uWBBfM8/B
pDH4s8C8LcziOE4MpLqyVB7ypHjvGJ2Fxoertjd0nTdtPg/IOK6a8GUhLsjM7UAv5DPcOcfTXBvh
1KIdHeD7FEHCO/hFQYU4Zev0nUTFUx/bfC2SqwoHoRLXTp/sjbaezsZEukFiSGaImXmpiJrFpwEw
n1jPeM3QfsXRZO2bIV5l0P4S1s5u0FGZJMKgTosZpmuxNKDcKg+NwY4Q0yG4GsFVHkEk8HJtHncd
XyoUuPE6rLsGpUurb2uaNokLXDzppxihH+lsjPxcgf1IP5vC7ratMIIstkFTdjK6jeO+1R09U62l
FRSp0Vcl6j5Fy7AgU7kbRohfOnE4XFDadjKyzI8xi5RmHF0jz34y1Rqy15xlR2A8V/r8Ae6vcs61
hdMlzq9HRel9o0iHA005rzIHy59SY5c3DJYMDZ5N/CJpdlCcu1YeHezeXk+9/4Xx8Wi5RQRggRO1
BH7V6wxWmlAwhtvZPdXlTVcQYY5EvthkSEB3SHXeU1GdCbYSXiZHuBGg/hGna9eaMtwuXXp0W4Y3
8Bkf2THvUPij3UuuaYprvpnCm6atRyM0jK41S6v9vnHOoQpvVG8RlfaDoFtl4bdLzBh7ocHHqpa9
jlzyeCVqesETl+NRVZ5ywdGNKNN7bmgZPh42iE8YIj+EKLwCBXvFdkpZWCdRv0/mZ3QxpBYqd/B7
kivNtO6mWd/RmMviSN9SPNI9R5vhQ3KJN44b4A2mezP173S3uUBD/lAFKnkfIrA3C/GUka9KBgFy
XK3Sdk48HvqcI1QyuLTulB5xgLiegsa9Po2TdO+jJBoPreFVSbEEmkVogo31biyqahO6IzGeM5S1
rZmXyJQi83a2koFhHKs9M9SVVrhIxzAXBYOZwQJNKrh4xRSERHZvhiV56IE6Iom1WE03yCdnMg09
OPRRoJGA6cmmeQrFrb3k52wckFe86+6C4gx0PGKjJtDjZQK8CcLQjE2TXlRag6CZ19NWWZuW/dEE
x4/+/mgor/OY2btIH7nqc6X1h0S+LRCqmlZfHgHz3IIY5DCU2ehxkmgb5q5dCRYf2a75NqPUmAro
dWiOgpwoQw8Nbr4nPO/ZkfFe2GVzgFwy+RZAGCa5Q2g3JDc6cX9wcSQgtWXBnMRYr5TbuAdRzbqp
dqONLurlPtW3VIbzWDGwWKlnWwmnczg2Wzej+UTQUua18wcqbURxmfHnulxOk26HAf1ajkRCyvqh
sqOFL2i4WQp1U+sPqCQcj3Q3ZTN1TKi51YJhaVlg1ssVsxKd4L7hEkwItCzk64D6AhYaHB9zOLi9
LTxITDjM4q/FnL2hNFGROA7RCYvwvTbr7hbsm7mfIudjXGSPeO+yAEEMuDLb6bYSRgUUWpgu9gsI
/JJ2tFNt2ry2AlHj+zKvbeXdjuJml/TsHWblqIzLCA2FXtXqNZLVSsnpWIoxmlZlFt8ngzzaFTD6
1djiZXEXYKDRkWo0+YY0Ebq+cGXh+GV5catBnjoA638G3Pm1xdCHIw1ltzuQyxDP1wCekNk0oBUc
YK4trJR4Qb6Q9fUhUW5dzSIrwmIudrT2gAwR9XzaK140WcDMXPPE5oI9QwGcCpAHX9U+dypjq7yW
o8ZCHbbfUUtophfOgdnQeEgYHWznwIj+RNDuxqJMdVTb22xS3W1ejJ+W3vgaliGgUyRASYp8qDCu
uzxON0s97FP4NtsmrTZWT9xVZbrzYQzDsypJSYiaAwG8eZDQ71ySftyVQAI2aqxYXpSoCY67dQRi
8NPleIuDFRlwlrKqyneLRGrOgeS8d0cW4ZmK4bAf0NlDG0oLA5PMBtELjdB47yrxWzm3Z2lG7bkj
dnczxa1yk0di29YlIMwaYhQbaOGo5TlLpq3RrVuTsfHT2XkvCo0GoZ5hCrSchrPfeYpXNiUrAFhj
9/AKdwRGgNyAF9hD+KIYK9NNbo0nTAFBRFtyk1ra89yIz4BECQ8xUzYLdpgTQawDOipS3FfGa1N1
qGzQHOSqJX0lG23fGZk+xdLs3ZJAIiAYvmtDCpvHKxgfTyOihasyve1VfV2hWzH0wOJDWdgnO6EA
ZLpNBqAElUVPzsCROjxJuNEh7zkLRzIRzi4KT5w+nzD3j6+V4740bY5dXc8/JymRv2EvUNvYJIfp
nF+5cW4zU3vOW/tFouyhQSrAd1j51VJqAMb0kpw3OW5XIbYfNtFelOlz3RnFg4RTu0FN6k8LYqc0
UZ7KlABAGEjk0c7EZWBwYq+2vGDlaAJ1yrexw3dJRg5nDnrxqJ2XIJz6GGCoiXIFtbuDMM2vqN2J
eAO54zzq4wiHMK939TxghJ588EeVP2q52EW2O+8tZPR9PgGTs8hYSQwWOto0jX5ErNTGblMlGKI7
jflmq9gXfytTbobmS5ieSnkTsYrwlkWLtpWJQz6JOjCIjcSJKgeWHLGdBSPVUMzO6VWLvHPM6o5L
v8b9CuCceMFTpkLpSEBcvBRsl1Lwwn6FKs032xbBMxK2ZWgQwahdsdcT2KEtbbEJwpZnYSjdFFAI
PNbBN126IVmRzQcjWZ7JK7B65hbBf8g2kSypdhnJrYY9i+GCXfLgyF0BySkvinlPsshdYdno7UmK
4KKugjRMeCudfVOGuI6dSVfAr6u+XbfDXVqQGgF8exPbBp2TFnUaIWHpht05Fxxn4FYkjP7ko4ir
2AUxGc75s5rqDPNMWuDJlJ1L8KknnTi8aiuoP/LZwdpgdM8pRmm/j7LKz4C5lql14NtoI/I8w5R0
mogvz3CWTSYnBFZ9sxpndE9HrQvlzn2OaxkH9L3vhBZZOxRl5c42kBMLpP19SzaXWIS4ETjzN2nI
YkYQTUGWcjDb8decY+k3yuzu6iT7gunnI/373foWD6nVv4OFAzdp5U/tNFINm7s9rpOdSwCmR4BP
uxl7oM1yO9ggD91tRNYs6cudefzaNEp2hVGJT2A79xpbEGiRab01CBeOwkiHXslXWptELzMLR5GM
wRHbi2dOA66RfkGD1xJbovVPmABfCxFp54qjd9Mt7VklqJOOANRaYZYyyPq83Lqt/pA6aw/WsqON
6NYaxHyDKr/dSkHYbEL2iAddLQps/ABHR3T/H1a83Zfq/KH4Iv9+VSR/quq5TaK4+49/eVd+vx99
qVbX2l/cCcou6ea7/ks733+Rfc5Lv/OF1mf+a3/5d/+qBAeXD/0vKYK//ddv/+tP//Cn//Ttn/7u
23/59n+//W9u/p9v/4N4vH/8vUr4+5/5VSRsW7+A8rdIsXMswJxitcz96qaz7V9QCDuY5nRsFGiX
oB/9RkZxfsGz4q70E+HQZLX41W9uOucXR3VJNmKkhvyj8avfjsjtd+IJB/OfJzD9BEaBvKKaNDSF
qRnoy/X1APw+dGDGCydgOKj7jJScIvqaR8oNNKtD6lx4O3vg/VcSA6gb9q8iU7Bkyb8CArpwk37H
Zrm8Bd1aVcp8Zs29QKJ+F7xQoYSuHYfFRUVY17l3HigcEmwDcMXTGgwEeAFo7ufhdV1HJExpRhmM
2puBqGchTLdWomt1UbykcrYdK8faFucmtkL4wpTea6ScAxw5tf60Qv2Sim1LGZPM9J6C+1tvzgaC
W8CGcql2SUGYvRLMprs3qo6RGFXRqVEHytGL2lWUTlupw/nGrjbr5TMsL6/lbNhPeNULrHqGph8j
rAjr+ubO6PgACCW8xFFINyJiS+90CeruZCj9XZgvdYC7AmApPnDLfRO6EsjI/gDxQAkIucEVpvsG
wTUFuxM1joO+InqKpWbbZ/dsox/TZmyDTNIt7up3rMfqLsn720jax1SUpGj3PjmFfkNpagd91PHG
riOtviw/FZOh7rKUVKxZHT+hzcX10ctTKUcKGuTF15bkn1FXzXR4u2n0Pc3j3wwHf8VwoAtD/MvD
y3/79j9XZ+6f/nEdXv476CWGGOy6P5l1f/07v40vzi9w5FVGCEsVgG1+DC+O/gtMcwBLOuPH99/8
NrqYv2AwEHgCGHigf2LI/fPoopE8Q9KKjf+AMYEwlL9ldDEvmSV/cW0jYGN8YSbmfTC8/jS89ImW
lS2Q6/002FAw3TijQFuWibuLy6beUjmkalBGqXNHjCasai0poecxj7EbxUi5gcAL9DFM9BdKz/Nt
hWjxYYAp8O4agthw8uPBQoyLuSdQD5InCDcUlKzpNnZWVhMuzcwqNp2C9ZA9qu3qJydX4nMmKuQl
BLnrV/3S5E3QgFAjfGyeR+FnvRVPm2VIy6+y6FkWsTA0trSyjRvUy9NtFoeGr1TToARqQ4GnDQm7
wpBnYu1U9FiLD8PElT9Us0WVpQ1rv9NwEPeFrl+N9BsPLjqkMpjyZniDp2y7G5Q13Rf+C76u1gCN
44d9KSlywGmL+cP5HLizqbOJKK2WwmhXZQFdcnMPs4J1vr6oxVcaLuYek9J0izGQZQw6ovDzYpnU
zGF0yBciNgH2h7yzF6M2Ie2OanaPa26CmwDqcOzD8hFSYHXTyRaaHhbjyNwYeHphxsU27Lq8yEUI
6m619C1x7dxNGe+robsBZUaEIVY5QJHglNLJvluSBRRn5Di3YQ640JuwIwiKJ2TZbZCDVRB6GGlN
drhTXdQ3mWjcW9xe8CNSCCN7yfHbYl5wT7Adm90Sx+MpZoTbTvGaJp+YZfUgROPcKQZnC+1IpM+z
Y+5ZEcG/ClvxGFaZcUhmvh3cEyi/e7u6YRs8KA+LUcyBZafiyiDjDvVE1hubxNRMCQGMIBWjF/qW
oMzm47gUzRtAI+2lVmeDLfXSmEQURKb8LJRVqt7F1EydcXbvppopZp4N90Fj9XM34UvH3Tm1iuub
g/6uhdj9mAoUU9t0sTJ+cBZI9ZkU7qmudTva9rMaXRlTWiZ7yijdAud61mAwhL1y0sLVwz5qdhHo
6uQwY0lKe90BpQrbVmwt/b0Nqy07xfrk3sKPFzqLWct6Ai1hXMeSvEliYXNDgRKbptVi+pZoF30X
EVvphkR9pGM9ewoHot3PJrPoGwHkAw1Il20tVhA95PtRRppjrt43YwAG0dlGrWAJug+rVumQktc9
PJ2GuPYXrZZuh5zbNFvU5Zr6ys5beYBHLn0iiK7tohiOydDJl7gpzqGrRyfoPeTPpSbdJM3T9KIy
lKuoUG36yGjBn0xdTbAgYOpRl479XQsaX7W427G5PzQL2YZJpyUbxY2ra5nGTSDr7h4vd0wGRq1Z
np1qpJFknEPPBAhF1p7LW3mEdR7ucOgvrUeAA/51QoTqDZZ2Eh8z9JF0p2X0mWgMDdW2mqBEHHqt
38zdNB0VR00PiGfMzeyW99XinLpUsmIahPRdoCuIudI+sClpB0YXrw2zaTcqhvLZXBhp4NX4hMbt
cKaka2AN+fJ1Z5/pfD7gao3ono87EobNZ9G2M7VqHBYks1Y3o6Pes4TSvIGgD0+RLqZP9MEe3kuW
GbUVbcNS+jI1y6MKqOhLOttnddHCt6bNxv00NvlDaQ3OTTpUGLYyY2FJJYdb0UMQaCoKLiOWrJ1h
LeekceZdbqidH0PzR7OUwb9mh+2LbM78pG3ZWYOifqvwXfhzbt8sdXvdjVno11o8+JletbuGjdA2
tRT1um1DTKlyXQfJ6qPLaAshSDhBEs4hgoIu9cvQJE1SaM1+qSocNcOAfbhIxHHO1wAKO3qvEo39
vaAlkNlzuSFjEj1fV7UvI4ugPXb17ikFz8OJMSq7qJ2+9q2V7+Y4nYOuHcXjILTwXc9MnK/IxYyD
lbID95RVKNVb1Zjt9cIwj2WT1FvXbS8ZV5SSQG4ZV3jcc39SFPuur2N3lyxMTWkhk11nGgVnhbXY
Z3B+ZUmpfEnSwGmS7t6VTfjs0tcOdIqFdHP7+Ly4DjghlGUoqGEhvNb22irtgYKFCTkihezcHVv9
+q0eQ/UFv5kSdATSICItlzPZiNWRpgYtQb1w7nR+cS2tSbmRTvRsR6vMQ7igGCIat2ciffAI9TR4
xJVJXf3kZoVD0lNp0kfukt72seRWiddYybKBsEe0L8g2H2qpftZBzXtLEU8txDgQwzZxYjsbNNGV
0lKSwnPQ05DvleeuVuULZ1xJ1kw/1kd6EvdWmFZ3Ezv/s55iZUIzsFLQOA2Mtd6jSX8SGOc0SBbe
QC/t0IZ2+kWXRvGlL1pU4rRKF3/oQtahrWHNVyXEWHSNc2NuQEOLpyruh/vYzZzPk9NHQe02cJdD
WoJu/xXTW/RKpPPkKTNFE2mYT2CDlWuuqczX9NUfIhjnlrkJn6LWAOGUvodW/8nRAC4sldF5xLQM
tCbmV1i9LohfKuK2TWA0MbDeoKuHLJ6yoBVa/SUK7cHLKDptNEdP94PWl5WvQYUIAIyI21xa68J8
zO5KYcHK60rgX2zci04DX0dGWUKHIG5HoFqiWM5AIsKgLiBWp/EjcEWWUqwvyFsAIKwPOdSrlArl
6rqBtcDgmplUgGLIqHTEEC5QyNeDuAwJsMyyR0Wzqo0+Nup7rNnJnixO+0sr2nt6NV/DgnZYi5iA
wsNbmQt105h4D6dMta9cCF0nGF4kqujNWxUt9XZx+6uxzELGTkwN+MYJzY0GfZ9Oc3HQB5QGs0oH
xBJPyThnp5xzHiuRJbbIKdydlnaxX6vpjqgXaAwdvg1gRBhJV4M+Vbk+TpfPHetPOmp99RA6RAeu
oAN60gVRNPlcDgFJVR0NEllspx4gRqs4n8JIeyVaM3xTG1O/0V2g3oVj3hEozHllfiq0QhwSto4I
LZL6SERFdewb7YtdjD7rgs/SyZp40/OWfMF+BylgSNatUdOebjCCDhRHd6xY7HukmBGuwzHdqqwe
b7TSDm/JYr1Cx7+p8naXxDgGZ2n4pl1zigon2szxRCa4SMVZr9OnKast9DBxv4OSYKLE18rqHjla
5adS8WwygU0LkZrBlH5SGmltpLU8d4Ce18VmI8qbyqZlYozuUaurr2YS7RsNVFKsqDfhKG9WjF4e
d2TFSBvKX/He5qRYLXJ6HGV/W4vuplPKa1ZrZANay8x1H4JSmPuMNWAfgZ/jMjcdEnnRwuD/8ybb
ME8lm/6TVTQlvHKaZbMNP1/JiuVWa/HKXyon/7YL/Gu7QKoswGf//W81mrWK9Wt1ai2T/Yd/9+0/
U0/6h2//dNn4/VRZ0r+/+LetH9s4g6hPNn0rv4na0p9LS+z9LJuoT8NlIwdFV2eH99vmz/3FAIEr
8HBSdPluTf+ttASPlxqQw27SdrS/tbRki5+B2eAAbaje/Enehao6P0F3ncGqKviCYu84c5ljXaoc
v6U8TFTv3JySEY9sGb7PpYP6YsXrP6lAQHwD++URM3J/1isLhlg76FvTDgUNWhvsIjFPyAsgcDxW
JbxHTxjOoQm7x3AIJwdaSPNB1esMnQkR3NGTbJXyWess9orFGGL+Ykf22US7c8T7656MeTI/ECGc
o+TXpPlBry2epFmG+9xZlfIlw/30xIKmmL64tuvC702kMZ7jyg5aIrCdiPYxekhkChY0ucdRB7MG
9kfpjXOPF1VstLhSHgEkUudn5BuC2kkjz2ZJ5klsYkigNH06i3bKN2PTKx8toFDDUXaDw2GpNG0v
JtQ5KQEmqD0tClIqMzc58eNobolBJlRdZh+NYimP0chO1XQuICgje21TWQamCIHrsDP181AfnzUt
ne+LipDQgyF7TPPsvUhvXlR7d1kVAZhV3jqyFja9nKanWJXxhoisnGB5ug72cy1Zufs2yw6C3xEA
0HlIQ3LBQzdCmGYvBgaKhl18s1UoLjy2jWN86GvyDzwLNcibEREeQR1UPE4jmTmelgmOBexD8ehm
JlPJrLFUA2QCrS+vV8Y9niGVLTFxgmfKbloPXkDWNKLrMi8CWreCJOTYRaSmtA3hXCMg4aNoc8j+
l5uoDvhegem2ltf0Jc+b44LXwNrJ7BPShJrkZsS9vtkV4XNqOFmCoo80kW4wWAPmcYTyJZpM99mp
Mp0yRRe6zwBNOwyMzrpHclsSKDRh8jEuGQojknoW9p2LnivuzA81e3y5M0i7STySv5ajW2IAoPkv
6JtGAvtIiq0JLvx6ULSmNUilzmBVXZHpwRsYBbvwwI5Sji6aEKIjR0Ii6BQAmt2QZ6+jDYQiaGwc
PFTaGR4RKfCyC9Xo0NVDQlBJlXaf2fNBlGZtyoKftULCEad/twNI2TV+pZREMXis0/mFQVuQmcBa
P7yDNmTxFg2Eot+Sj0I9Fo/JwbAKdtPTmka0yK5+swho9w2l5kOE7PZunWSwTpf/aNl9NiGusvQD
ajPOzWbQOL7pGIXPY5t1jg8VGlaXMWrDAqdeGB/UeZYOmrmpOlpqW781mqAi1JDXuI8SJGR3ePfd
IINjXx0SHXxMwAJO1/1Gw9nrRTrslt1cMIXFYW69GF06K8+XdwmouI/2+YwC1acSzps1a4uzTAGp
cSYSFpYVTTL849Ia+Z6zAqH4AxsaooqqfP1KNXU9Pk46qxI1HV1vl9b2cW4r7rtzQpPeQe9g4XFa
kl1WKZwQbrFC9secEcqmVb03ClXM26Sp86/LYnJGsjlazymhEa2HCcMpdhUJY9XRFgXICthekz/Z
GVEqnaste9b1470KT+12SOf6DW5Nj6K76tnaojaDC0A3oT51Tu9XtUll19SUZvAkTfygL9js+jML
hbMFKvOY0ut95su04g2YP3GfxmhJvbwlG7Qzehlu2TFPDwNn8S6FG7RlIar56hCZd33SyU8p/mXd
y5l0nnM3nx4cSyHQXGNhjFpqbPkwHICThZ6RT1dklQ6/l46U341trqMLKSWSgyQiTWdyTRt9sGt/
akiP0wNB4KoeGCGSExBdFHCiKDUO1GJW/B0Eu+eWIAGgWNBi+YfFeDMKdIUG3NgoUDqdVm0TIgIj
0q0+6FOi7zD+xLCKmDFYidflPXZ+sM1Dhk/fI8lFeyJ61t4qYzt/MexCvwrbLtmngyM+56a9PDtR
P9nkIZES2LRW8kVvphGEqzkf6oJ4e3htoV/RpqYt3D7HmiE3rJHJyMhdGJyzIF5SI1joJCZ0z7k7
lVvVofZUAkj7klyyCvU1tpCmus3KE3WAQfIlwYZzlsoj8RekHYLOF4cewNN1QYUKmcKaixhOnWbB
iCcucY3ka9cARfOSpbg4a67iNDdsndawxZzURYHsGMWQKUgny5xBilOeMZrfLYZOoVLFIzBY03YZ
9GEjCfy4RloHYhduwW050CZEO8qiXqHIJMryVY9GEfkdyLeIlmqin+oM9u1TWOsoyOO8fchH4xat
THNP4HTkjZEU9yE9sIfShhqWsyV1bhr2N/vEJjJXjWL1FRL2dDRC53HB2fjSy1mDlmJSQTDHsnK5
Poh92Q8tvgMqx/tphSr0tXYrJYtnq6hjM8jVWD2N1ZKDPG069U7GFTFpULeCfLVOy1RvSfscOqDJ
wKpLzEVhPL6HNXIm6Eu9yRK/6PtiPwOSBHZFNE8w6FC0nUntHrUyc94SzVUlU6Gu3vSpgf9bVerD
YOmc1SPbyInp/UikZH9mg/c+tk6zJlbOtF3HCVstqTPdiUV4uhkMV3uY4SUf5ykVd5mwuq+DMbXv
sxtVzYepU/PhDpZKCC6kXbJDlAPVqJv2VZuX8C4mzAj8NhsyloLTaejIbSYZCWqxhcNe6spN23ZW
IDUd2MpsF1/ybpxOzVqUCM1Zu0uTbnhzEgvlUxFbt27tmjdTP0a2l5VQsTDhkDGGFCu7JsZUwyrY
q8qdkVXmxjZWqEuR295gWNNVLYvyHY0Cm5+qfgr7GtaY2oK5rIYA4aC5kan6Rtv9kI6pPCmzabyO
I2mLXHNz64tQiiBU4vgI/jq60Z2qv+7tdg/CuPMyG1xKrFKUwiyMTPs0xh0UeJssHw1yHJrWWus7
Jj/ljIBeWxVmp2J0qj0KjpcQDwOxsdZqJiVrk6xgOAKEcW5EPXAeaOzyYvDizBRuuKzFM8ujoG6I
rWtQWfU0rdbvnMiwbh237R6q1gC71bKD5PPEnZ8tE6KPbriu0Ld4dR89WWoj0JkryUaseX1RicbC
7YriIUkx3lEVT/OtRk4ZVgMUBUGtgnDoO2rywEnj+LYA1bfNdHV+VNt2OM5SV18U6C/UlKLqmhGI
fMZJJrhwC/cOtdKwq8senm9HksWRSklzH2OcwNzPRpZ+XUmvIB4rcdUbaX+XJJa6wRZwoJTonKos
mp9UmYeWZxb/j73zypHdWvf7VDwBHjCH1yIrd3WO+4XYvQNTMWe++d1z8BQMAwYMGJ6D7oz84ypJ
bPWRdH38dgFDG9QiuRiaRa7wff+Ay2UbvsK79F3DUGwGFEMXPHVEU1bobMCCKGvtYCLOtxvkAPFp
J7Q3ZmvyO+DO2ZurNJURMLet1qw2YxIafAkoDLrFYJQbPWrpHc8hQpulleI50ev2c+Hwh3fFUD0Q
H7I2SFz68ZrukOl3XEdeeSZrGwcSCgpZeo8W8SwVE4e6h0B8fcx1Yu/kP8f2OFR6vulVdSBgSXtK
MBkRA9eivfkel635k+lsD0DMnNU2nOb8rbAsEFGVA+hlHloRYqkIPYC+nHQFHXzwVCZ5lBJUe4YC
hN3a7QmRKNUDooJQUVd2XmJZqMTEaXc9gX7XnujfklOTnTXCnKkzpLeIymlunRhM7dMhMO/PjqRN
riE5FdIzMcOCrNffE0WVg41jZhkfkMxYMMEw8yagkw2683CVJeiYMjN3BkIDtn9XMww4qeeioOUd
teAVPHCWozZOCsvXnbegVfL7ye8BfqZBiEB2O14ZtWFcl1mI2CoYVMlrc6M9aPm5OQ5KOW5tJNlv
keSpH8MelYe+PBY2yrmlo5Y3KXKU31CmlrddU1YYiRj+tgrsZwZq/caqK6+zKv0u7mbAvoHferKJ
B+hwhxocoYJe1DSNq16vihhnvyzH80s1p/tWk7GNhUtEStxRwSEh5DTnnlseiEagKWkrKf02ko26
lZxxupHCqZpFrgiUvNtN8Vi0Y5ZYgOBb3Ve3qUTjtvcHc1uSw7vPQdJDbh7CIw6fln+F0NPXpneK
02AwkIOUVLZ7nO58fud4RF8TMwTr3gH+IL9EKaUKFFGS+bd5UZcbA+BcRYTXKPqXKSQKqmsVkOvb
QC3KW3q/fZPSg/a7DzP6X1EYH32vZlurP2RFZSTFNJABChpvf2La5PTkdwLGtVZV6fteYyaKcLv6
iGlH/d2plGj799czyAJ/uiAQDxuMB9IwOkOFGQXyAWJBnGckU1znuyytnCsSV7jM0TB/nfWoQk/N
22/hWdb166CzW21fVWR9RrdWpDA9xQZs+o3Eh702y0yvbtKqU/A7N6fiUKmK89yFjbPuEgL4KDBk
PsO21Ky/y6DUHSb0ejM9qKbkV+tyIMMUtS3DTAzrvwJ875sHcmBGvZkabHZqNzPJZX+ZmE8QprKH
mX3kk/eMAEkBWqfFeEwtrcC9eay/88ogRzd12YPmBIzom5LWw4UDWZBU1YfhKmBuJM1tp8wES5H8
u0mCbLZxYiYOWzvIyXZRsbrR80Ixt1WooKtQQ1Z7E3Ph1CyV67//EeZoxx9/dMswdSI1tqHLBGcI
yXz8DRJGyL5Zy/nOGOf5shHFzA1aHA6C/d9faD7RP13IIbFvE/vQkBn844XsihlciRndDplLfuLC
RlGgyUp+H749/Wsd2cytg3xgEjLRy779q1e3ZcxMHNPWgSk5xvzuf3jVCgmEsjwOeMHEhfpo9j1e
M2U0Mn48Q3QZJK5qNhaTAKmfMYd/f3Hln+2PiY6rMjLjiqUBX/70t/fkEX2s4vNdDfaaJHwftPrJ
Skr1MYux0fB0ZXbo7PQxPzYBFL6VXGXgE2uMgc67QB+UR3FD/z/M+e+FObEB45f/6zDnE3Y9H0Fz
2uWAX0ObCGainynzrSBgeYGh/IaaUxT9HxgeqViXyZjggi35PbSpA15RAMTZmCqZCog63o7fQpvW
rLo5O4ApFniXGYb3WwT29vLt/B1qTqW1/uNHRjDTASynAdrTwKyZ2qfXPCeyHuajPZ5MWknCBwEi
d4Qni8OHIjEQhIK7aJb2EMXPFfTzdh4Wt5u+TvDpAOt5G4UGRAYnb7aZ1bqp2dPA5ka/aXP9KhiJ
KWQjhAqwNLuqxT63kvqD7us2JKjp5wAt7jYbJwbZI9aa9ZDEZFgl05XIvazMIbAg7oAriK3gOp16
0jth/BZK0yu4FgupTYx6C33WXemHrZq2JVwbByi5rtSwk0yUAtsEamjUG5Mr/hI7dbL8RhQlJben
B1EkHHnujjayb17nQ1AKpVlPUuyKZr2Ty6P4cBqx68NTErXERtm0tySFlC2psU5eW7MOg5KUZvcq
in7bnze6Hj4KmTKxSSwuWmVCnWw+4tM2vW9ifqt5z1n3fyvqEnGBmRn1a315PnxZFdWXy2TiQLH+
T8W/v/pyM6KEXJGxR/EL9RlMXw+yHRUHUermVVFadtQJennLqijBYmFkJorLIctpxCFiNTyfQxeF
SrTh5lN/qgy0bILcNu/5cMbLVnE4sTquI4rYB3RTGV5u9tM9LdcT5/p0KbEazi+FpOoEHH7/e5jq
8fTFOr6UKEcVnb8qxllBJxPLaFbX6fWYt1MUz7OoA6kqvPsqcJvz3kvFbN6xVLmcQ9S+VJp3L6sf
dicXMQEmvIdLUdT6dDqx+te7xSU+3CX4fyLcTpRDuTlnOP/Maj7JfLOiZilE7mYXZ69qAH9d1vNZ
7UdUEtXFKppu8aG/F1vFhuVMk9kAQxXr5/n0orQcmQn1hOUYGzEdRNzxMqhC6UYrpPLQKBmq18ZS
BAxWHYiUYws6b2Qghhy+4cirXgogvSuJ5nWtpXu9JDFHgkED3GevIIB/QPKsRgsSYvXYSRurkUa8
twe3ELoXQi/tUlRm/RuDp4n2xyxScymKrWFjHfU4CLdiTSzEgaLesvrhlGKj2C0qLseJbT7akPiT
Z0yVgsmmOU7zdyaBmNz61XHCgfYgZ6Q4wFoD6j83X4Qck1ho9UCjztyZpTk37UpaFdBJ4BPr7dAf
eicaDrrlmzuc5b1kLHH7Kh9z4zx6F3UUIVxiGlekipC2/aPSkVhdtmWmVni5Srxb6FFNlYZuVVrG
NOyV9qLH5Zl+QjF3UF+AboX9cPADFmcT1cdoUh4jyMfQD4JaPpAIe0Qr/a4GPuYWVQNAK6owNezL
yBOraYUqfcNfoXZtjBlwMh1iFUlD5k4KZIsubl2hqlbMklxWVTpI+7abJir7vdI+G1r3VbNbBcRK
UB6jrC2OTg0B03EIt6Sy5m8GZXrw4cPPsLBdWU71wZFLOCiS9Wuptit9Z5HPAY1cID1YhSTD8RgY
ZxkWob1TFzYTs0WGR5SiTr7R4K9thHKHWAi5pmVVlKpRUjYAeq4XFbIkZMxvZcoevMCYrkJTltHx
RYK1kbZkhwpPKohOk5hBbtdEywHmcufBtbhVna6/vIja/MYur58oiW0lApvk83U0hSz5KOX5eWvP
X0ExavzNlQPTZlkXJQgcwywxXY07m5AWLlHDIZnhQGAvCho8SJ3rSKyHNrsIl/CrkCZBRtnCZ6v2
W0hlcoYXg91LCkK9+nC4FBviHW2t7sNp2vg9Eg0BwchVUMiw5AKU78LMOTBRsy8L5snYp9AhtzHu
zlVt46RM/jCCn77KhdDNMIH2B58IMTEc1hof8kAiixHNThnv6ngzPshInIb7+mH4gisiUTsbAafM
nZ7PO+lnHkI+BdzqktvjVUygi62S24g4VvDa4kcweJW8G9vX9TetuCZbodc7FfpQuO4G1V1bXbRW
a1RgQxedUCS7IqAy8q0C6FT/3vpfYSpz6rhy8ZlUMiiqXkMM2qtA5YZfU+2qjVbZ+WAPRzyqzsEG
tejY8cz8NRwR7P+hqusY+GSBcVe/wQUDErYsESBf9ehz292m159Mfacbe007dsGL9cMsEJ56MpAe
aAEBMbk55eZziJTv+coP17aK/eRRT66y8FTJ+0LeoRVcN2syFXq4ncikEbUsIDHzOFVMvWhwdG4r
AqHhtg5eoi5hI+nnwEQWoMgKBlE1eMq05ox+cROigo2euYycMP7h99l527cvREVWbXBbNN9NfJ4P
9hErUkxi7G5rRAcsuKzBw/EuxMXdtnd6e0B4OkjuLTLtuuvLzPQPpr2DVO3bO+1rD/o5y7dye8Bz
Tk2u0nrfkR0E4+K45AdDnq/2GGnPSEGntyPiELOo4FbOV81PFROx1+rZlg6QSLSfMTICjNdulFOK
hct5hwinGQL2W+UOjmxu9xwfieX3NwFR06fmhEK2jdm3i5MZmaKk2Y/mHoHkItwD0DOqHw0mD+cj
8VA7cRXwTNj3TVe2+h5PjCMPoKqQKrmSnTtkKXJza1fbcDpU1m3S4gyC7w/fhbYazjGSHj/z4Fmv
TwHv0bFw5udNUEEOtjF/G5m7nxl5eVTUkXvkNR1CbO/cQFub/IC4BBdH4yffrG58D9GII3Smgm47
KD/z6i5L9ihIgQ/jgfGcEL5c+c2Bt1O1dqW9hzJIhlkrXZM0a+c2X3Io2oMLdxSjubFBKHNlkOaI
T1G7Rtek113LPsrNDilD+aq4N6S1oj86sCflnR569T5tdn7lDfXGIs46rVG8rJorEPArQnWFuUKs
BQFk5PPWwxdS+Lga7RRnfTbuGnUPX37VdVdGsxnjzbDlz0Swd2Wcd22z76cjqTHlR/zFhN3XoWtc
k/XEhfG+T68scyM/qpKnS29ydoqsm+gV1xRtAvRwUExG4G765miHmk8BsVXlFl+AlRzdTxBuJqTx
+WqreC9HhMhDT0EmFjQUiKTU63F5DbzOQICOkNyBsoKmm+YCeW0w7KjemxT9GJ1I+mNr38CareJd
6qyAM5nfIcg5T3bjGmvtGv40cCaLvtlZ+dUhBE6nb/o3eO2mtY2Rkso2RbplWpS/Sqhf0XAiuWJ6
culxllpCjNp1zh7P/JqX2TqhbnRMtxmSf6QVN8iT2e0K/jqZJFIHJGVd7iSSVgAxOnCnM4dvVRzb
V0N7LduddV43u/Ze/e5ra+Jd3BoEvgJnlLN9XRVb7skn/JReqdrK1FaOGzwVL8hhYASqOcfzUW5x
Jtvk6kPmuw3aXTTFSn/V9SRUN+F7GwEj9dp2jxM1PxfZLnREtnV0PWMRVBLNbvSUvaQn5E9v9EcA
pNN9GG0mi8zoF027QS+khcSEBqWhQFz0unKrnU/kkiT9VPnHoFylxRM6zqW9tqSjc75Dh2NI3PQu
SoHZ7ECQV5gbnXd4O78gzOR8y5+t41nfDTuE1R9AphcE/+4mREdXk7IeXrBGAkmMYArGBTgrpHzL
khe/yqQXoH8jn9A5uxpOd+H6mFkDNsEJjVEwX99VIT0akttOj/p0GMc7lCuS+qsjXzVItKDNM3s2
8CO7VCd/F1T4CuCE+YDz4+M4HYjArZBEj+ID3j8W0trtQxD/7Me3Tmf6UE+rKHxJQeR3zUkNbrpw
QBuNyPxG61wI42f7XiYfXu4S/8ocdh0tS3RA6z0qv/bFlSId62TLE0roCu0V/AqktdDDP4PLB6AJ
zIcy6jDf7a/c5U34GulHzp4cmdCE8FMBjpqr8BG13S3G4vWKfMPUrDNkSHDUZp7taWDEYbS+K9Yq
34YVJuLeo1yuTNc8qC78u43l8ql/M2K3eClGz7wFlLrX77RkM21giR7HW9Cn2hd/B7I6N1xrzZtm
rZPelb8XNAfPwWOMOfaDdd3Ha+5cIZ26Cl8GvJF8TLdXwZN+a38vdsEpOP2oXhADMK5jUpmkwnxS
TS4KWk+sIFbkNivjvvYG19+lLs90FbrKKtwY999WP4p1+63emN4+lFfqrXad7dTbkUaBAcCT3s9f
TPYSv8gwFUjWvRj3KJ5o1irVvaFY+48o2fD/8HyiKmSRusMCx0u2Gvobt7617tSnc7Sx4y3wR6wL
jHRlkPcb3BC5UNKGXoP8er/egzhH2IbMXf6l3hY30RoQvywj1XXPdClfZT4Sn2Sw1tFB9zoX/rwK
a1yHaXw9HTRod4r37qxKd9rFEAWxN3nZ661H4hg2xdW4RqsLm+9r6Zv8jGhlh2vg14DPACHVO4go
d/JTcEhOTkyXsEpN14+vu2aVP+VbaIDpNrqz3yRmhrS4L2myJtk8vWNUEKxxgI0zEDr73GWmFc4W
xliF8WxhVN/VCUDtlcVjfwH5xXvGBvkJ5FDgdg/qc32deXiX3hpXaNx0t8nRdDWPl33TOq7OQ3ON
K+2qvu5uq72//YJaCP51V+W1trFLN9hJrDrh+sTnnRJsx3X5CtGT6hEGO0z5zcQAYcweqIGS74qZ
zhV88rdmD8ey/jqu7YN/+FJ/Ha7S68Ez8pW9ZfRxpR6yK+xrpw3yam7iSmsEXVfIDKzik+8Cxfcy
j0TnxtmoLm5ce9N2i8fkuniUXqP7wWu/xo/OKn60VvLP8rlfAzheFbAzVs1b8GLCivacRy2miacJ
8FimzaryEGp4b15oyXh1eMKzOxyiMy5v7BDMbXh/O91XVzbQ5H1yLe3IbV8Zj4Vneb6bbZ3bzI02
1pvEsegjn2BbTW+tq7qAyl1aKBn2z8p8k7Qd6AA6lzckadxtsGVQsj8feR2e48fmqv+J0eG2uyq/
nhn1EPl6lX++ptfR/bj2f6Iv8T3dAU3waGOMo3FsTw62kAgOPOCDdcpUd9N+kZ+iOxOjbtqWFawL
lo/yD5hTkisD4n0ilz2sHp339kuj8ssmx/Iu3dlf9afqbbymIaSB1L9Wb/E3XAqv48AbHpJjclSf
TLe7Le/0p2QNeX8lb9UTS3fy4M6u3km50PpsSMJ4xAqNK2tnuojivs4v3U56QRKB5g0Pclq48gtE
+vYEpo2Nwyq9U3bZDV3iofzBu5o/oWG0n47xpn6ajgFtTPMCYS0/0TslP8R737zEN/Bi+DfwFXnD
EfQBnivY9TXmQfPdWTNHxtQcUddV9KOZvOaFfXxMUeuZCi7UtMWrCLgMHRaPCWME+oz36T1+kPCw
J3fUIzG5UWQUkrcQ6htMfZ6kd/lEuwyBazPsJVzUrrNb8xDshv3ADzJeD9+rtzkxv9I2szLEY8+Q
/BtMfVS8n6WbaaNsgh1AujZWdqSR5edee0228j7YR/thTV/clZtpDd3spJ2aPFpb9+kPMs0G3hDO
9wSZPyCCKl0m9MEX21qZSMrcjffyFvLMVTveJSfMcGhqh4RvRX7DpmLd7fzbH9Fdz6Me3BQl6clD
Mik4xDfR3fQyiAZQtBIg2GlUSn1VP+U/ghVPn7/ceEcRgX8NFse0H3SD7/3JpCF4bvaZN+wVpmpf
m5vy4Lyn57UkuT1sQNf+Sql6C1+Nq+7GHOa7nq6wxanvAX62FX4Eq+7BepGfqpukABGxTaEBuukX
5b38wi3GMKgMr/zRjVfTCx1i9z7xM0K0yebGmIaNIUJ/qmmWxjVCTTiDHsb1e7djhAds6V67tr1g
BXLADd1gTaLxkNNNfpnSUz9u66fzDU3e+aY/8VyTnezia3cEoaHcqIeQL5QhkKt8gYeGYtqVs7Yx
eEfajI34IHjZDv8Bz9w6NxgyXec7pCONx+Cl2hQeWCm6Lpqx52D3Hno4q2+HkD5tuDOvulVOhxff
cN9DuVZoJPE43TAbe8H6L3i3vk9vTe8a35U348am7443znX2UhzNfXMMIYPdq/G6t9ZtvKZLU28Z
DhKH4aV9wsiI5rna927lSUflwd6WW0aonHl7a3vGPWOK/oc9//XBoTvm22nX/pjtY3fpDr1MV9nF
m/ghukvuYC1t+vtNpbrKi8orkMDU8tQnUCT1Hd+s/0xskR9Q/6FFXhat5efx6/i1uK0ek/v0urnK
aAWtb85N+Gg9KDdIjEx7/2Bu02v7Tl7HXvz2Dqf1fjh2fM7abv4Pgk3Yr6LKNZ/Vr+dbyVgDROjP
OzgpTedKrzI6uyAcGELBYVm92uGJnkZ+rv0rpJIYFx/MA+zVLczDYs984S7eKBhgz28tcDxlhRBY
sMJ0Z3gMDvremVDp2qj2erJ+yCMYjeAuMUd+xQlJn8fm0XG84ABVAdXO7DG/d164ifdgywA/jrtN
K6KtHQMr8A0acyPmRyLi9klY+rKt9learaJsOacAbJEdmEvA3sjpzKVLNMpW2k3ex3fMQgjjCvlf
sRCRqGVVlAJM5lcqoHBXhKLE/djy+dCGziyQqTwk/TTswwBNGr8Hs1j0rtLU1l7pGQt20bGWvnQE
c0DBbkiprEHQRiSt8wAbF54RGrSwgFHiSvKdLAc3KjH5bXUOmADPC6YupiyZ+6A0oa3MoTxRqmut
2kGb9tTZd6eO56g+OWjyClUNRkMUk0aO6AV6mstZXDwLTXjZSDzF9lNgVynaVxoRkmzmPpZA94F0
NIcpJp80auUtsClwISYRB2XeNPRhdwhDPECbMXlX8GVJJxU5mZARdTEEJKiGYR6UI/uTnE9jYTIM
mu+YqBYZATmWLddIImc2HIeqNOXXcNppcEvphhjtrgqqMw0n96QFWoXx5As8cwus/Aiq25lzKdac
HhHFdkDsKo/0gtZ0DumKGK+I64qSJTJ0+N0eUz9ItzGizQexGOf8nVoRCF+2FRKKhhWGaYC+gFy2
s9tOU+K2080LsSoW8qw13/XMwEQcVCwKSSrVtSia2GY2bdptRFz2EqtVJ5w1UGZlOcvj7CIAkCvZ
wixhmCPl4+8l9N7x5pm3icWnVVFPHJZIBWmUNBu/gG4g0F3/SOT6B7wjl9wqDUDS8qnK9DMNsHSl
UdWDU12fQZDPUFJsfEYHB58SiNsW9vB16u9xbI49tdVoiXSi4sWcxcGlubyUcKE9TlmYePE03Oay
mYH2K4ky4hVmdUdFa2/aslJmZHh5mEDZHEqi6vwa5rOl2u3+siZ2OLJteVFAzP7DRnHcZV0Uu2Ht
ZBaAOEhfB4MGX8U8+NAEGNavQEWF5MZEWWwWi4xc5eE8L5bVZW9Zo3RWduetqLZsv5xFa6EMu8su
s8/u7NZq0PKzNLeTI8XtRtk4RQ5ZUEDMY0KUoQOyq5s8Xr5BP+fdltAuWTvK8JafjWqbO/p+2SdK
AfB02qDZC0QcoJllLePzxAnEolQlfjSMCnFqKToQa/NZxUFErxEGVkQaca4OP4Cal1MtWy/r4gBx
qDhpbCV0w6K4nO9SU2xcDl+OuZz+c/XBCLJNVXUPnw4RF+zBPLk9XDp3Oc1S7/OdfVj/0ztbLl0a
yXmrIgh8OUSc8sPdf/jrLkVxpL884w9XuhRFhcsf6LTMM5HJg28zP2lxJ3/5TMSVrTr67cf7cOXl
7/z0x4jT/tMdLJeYvkyN/kSa7k04kglvssWq7NO2T6ui3qdt5ACIa306jSL0xJfqorTUEafILxZQ
s6z5p1Muxy2HfL6MOOTTaS91LG26b8i3bYTlFwqTNFlBPObbso4vDmDt3N8uhmDLKtzOWTBy7uyb
eWFfrMPm6pei2JoTa1Kxmdj+2SlEDbFYTiNWP9zNXx633Mnfn0bUW6qI8y3bhjkL9q9jj/4DqW+p
aNSAsvlryNAv//WX//HL//63/wwz8n/923/55b//8t+Qxvmff9Te+vUkvzEk9X+YDjA4y7QxEp8p
kgtDUv6HAURIASOmmo4Bh+UjjIhNpo1Fr6aA8jEw7/0NRuT8wwKPZFq4lmtA7KA0/iswInOWv/kI
1bMtXZ9JNrKqW3gGf2ZInlOtnlLkRXYGbtQjwvh5NIst99o1miG5s3bUGJR/mkZVuukbEyUota4I
99m5Im+msuoJMJ1lZEbKujkbzDUNZsM1slJe5XwroNLf9KY5HtExx6sS8WP0A6FLK5j/gjmOEQjx
JvOsIhytAfYEX4MUxUoNfVxqQGBPW0lR8+cKfd3DGOP/jukrIBxpmp58VWKUr5+tcF05chGvwzwt
H1BcHbIdarql7Sl42X+dYo1gM2o7hEJzMFQ9Olx41KftQCQ6zKCBTNEP5JuDb/0kRaeBY14NjJVa
Yh2OfjULFsYrxaplMgaaA9ehxTIR8e/euHXs4HzsUEK5QdOrOXU9cXzFxy3Ll32drH3DwMBG4nwD
2CnuXIOH4qLkOEt4mbOaDfDtlVP4MvoZhvZkVzxmRbIYcrZqKB8yiG3rzCIFqKo4k6oOT16PdAUB
Hye9bSTN3DTmRJhvOue3cWtjqokIIgFtOQHMYCGVHDOFIGsbWhsVaa7Grez0lFlKIKMwaPYh+Y5i
QvrCkF8Uy2qugHe9ojraPCh1ndkksnwyEipEMlDerZ3gDtlqz8M5UTdxq9nbFCW0we0m3z/hlhh5
yL8zD8+zCaExzNFxMMDPGbkT46Bhp/OzlsxsrafKvdXdpiBRsDHUy61OYkZvW6Itda5q14gQt2/K
WARPVaoNN8i0GwRgTNzj5zRLmkgrKyQho2UDau3nyr9yiji7M+RGPyW6+hL1uulhzZl4o9mOWIMF
/sPYGuXalIx012NPKucKib4kju/JYEOlkWrCboPe7wMzR4+MRGCqI8kD74RA75SncH87/H1jxzc2
rZkmP52+R7PdkTa5rvv5KmzOyj0vOZmZYSj34MTIN51xUgMJje28puoeYkh3OW+bq1jOMZfJEqV2
aXo4JL5O+N6ixGFJm1A1lZUx2txlHaIk3gawilslOmCLIL3qlhXsi3M428YXxWnUDeeAIFKJLF04
kgpGt+CsV+E17jK8N7y2aMmaUFOKMQTem4WRF8u6Dz/CbI21rRjD/dg36BEHkY7KvokcUaA82f6Z
iE7tYJEKi1eZdLP1cOgIQvu+h8KCHPYoOXb7oKqI/jwYtSkb+sook1B5VnTeBQhecXQ0K9m6a5Cp
JJ6vT8RDWygo2iZzwAWukFIiTqt00bVjjyr2vwVKTudYqTq38rWwWuuIYhmvg6NlCArnKjDZc86s
DpIvc7Fsi/I/I7ouivT+oUmi1gBDHEixdg2FpYvfkgTKErFDBMNJeIVGrbpM5pjAd7U60LK1URC8
pUoUnN04VCJ+HylPeT37fJTX4DYUFJSUaODPR1EJtcpznNn2uky1Jgl2I0Z0b1Bc+uablThKYr7x
jJy2I2nCYD9qMo18ZIablEbcJEL6O3CCKOINkdvGf8xQ9BpduQQq7aoN6ih8WMrw/9DZPuYp//6o
bCm6h0X28hR9q/I6/9n8ba3/SL02bE+6zr/uta9/9P/p9GOIvuUf4b70rPNhv8N9NeC5s5aBo8mm
KZQwfxXJvCCBNZQMgNzqFuje3/tpbcb06kxSOerSvS/9tPIPFDLpUOnALVkFB/+v9NOg1//YT8uO
I+vo5RkoJyiMFvRPMnZlrGN+HGTxVY1lCvEJWh+tgBicwN+JbZOpsjC3DekoZNd0EG8DoutKEnzq
MKrJ6IXGNz0NJfSArvK+GqDPmP1loemgyHwVK0gpHb8sqDsnK+nwBAAvs51OWYuigOaJklgklg+Q
PiGahsBwfsjnME9BEKZM234T2wQNxIJOBeCkKBYOc/4o/W7PgQNnBjWJBazjj6uI1SGFOyOb/dnG
aBmyfxjRNxOz7Sy1Ru8yVP6T8bnYQaPm4oY57YRfbTAb7GkzCnNZGC0gmRYFJgGdFUa6YhHNYbde
MqTNBKRQbCqQuMPO1o7cUlCSugxcK/z1Gbzb5fn9Wamrjd9p4K71Ti8Aw81Fq1X7fTLcG8UcatBq
whGlPoce5oVYjWFjrJVI+onITNsfgygjk1tbnTciTDYcZ0X3M108Wsf+rFX+vUnHW6kljIZvF7FW
Jz01YXuDMUiwGesOxlWGbqCUkNeBNL09D92jj5GN4oN4UuyUPLVCtjysrnslMbajhZ51EQe3yLSX
DajELKnwfqeEU0W+7RTlq58ka0uTonXV690GN2QJZZYpxSoOJRhEweI5UBfMEEMx+4rN8uk8NeiM
kVLSn8XvFzDX3SS1jh/KrZ73pgf9FPxl38Y+xLJRB+5j/kBzGScxP2oP+Da3B1Ei/vNradlGrJJR
1rIu6iyry3FiG0JzGlEcYpjV2GIK//sJ/53TfN4tThuoIUFHUbzsx2NkiqsP9wqZi5v7dA9i9V/f
VkGTdZMMybXlBGkFUGpZFSWxrTvHDJoNZwPN8dOlLo/g02P6tDpkdLdyi8m7OJgAbLGtiEcteOUF
wyxKFyTyglEWG6tsNiZd0MuXSsuRejRtx8YK3VBtSKPNn+2yc1ldti2Xv8CllzrLlZc6y7asKRuA
3kPj/dm5lnrL+aSgdTYVbmvLpuXQZdvyty3bklq9qZjr8IbPsQOmcE+Yd4L7m0Np0hy1Keq8ktft
HBWrRPzsc1Gdo2boPt2gHqhssEYg5iYrAZDQGfYszrGc7dOqOFciImhiD7xI4j+i+ggvedf4+PXN
l/6z48S2y8GijriRyxmW9eXoT9sQp1H3SSXn2EAQay/8L/q6T8laNCam4xEaDfJlPTqbA16H864P
RWOciRBQxYg3f9pVtMjNoXQ3A9Ija24sxgz/JKTWyDTNoRaR1qhELOlDpUBUFftkESj6vapYbeFE
QhwGVjKzQRYLXBGFr5EKIQshVe1mGus7sU3UEyVDILKXdXHwsirqiIWw0xWlUDaclZOB7Zjmp5Nm
ZXcQJbEwcqdzS3vK3A87mtrwcKDFTkVJmgMt9MfFn21rEtpdlBlEgkdgkEVJnXu5SxJKeAGLPYEy
QLLpFGRiEmc2nSJRMsKD2ihImX6ufPEQFlsvzsLNZG9i9RzuYphBiCSyaBEecpkPgi0MLeEh/Osi
UudGce7rxA7Eu8vzqshf5Gro9vJsEi8WUH+BKGcxWTZMW16H+VERlQAhAev2EMhIfg424Gxd0cA5
Y3XpGS3NH5zfjwuxLcyNdzkbsOeO1InQsz8dunmRIdWzRWhmXwcF+nU1LuCiFM/gEviX+7G1jUM/
LxTM37awzQ+hnPYyYmVqtQl0MBuzb/E4S9mI31z8viIxc/YnXhixkSkbRWPuBM/H6YwviOtrKrIX
GfMnH+4J0e35EYkHA2dqpyuZtfUnWT84raMfRCk0ql9LTGNzdPQRSkxJngDxnPNJqkhLXTJUcwJN
DZlF9TpgOnsswS8PtWcw9+ofeFD5wdAkpAzhocO0x3Rn7VRxsGZ+kqGpJzfrQULHsp4i53DGSW6N
TnjvDrZFahxwtz1I/bqaR3W6GL0Jy1yxjjPNbxvFutgjFtk022YX6ll1tXxAjk+sL/s/VBInEetn
LOs2qtqcLteZGBl6jh+DAJK0B1vpUd+TGshBskVzIhD7YjEgJOgXvbbD4tpUAgP7GPaLhTaPvESp
1uKZ+D2vi4OWOo0ks+dT9aVOZQJoUCeZsPvs/y0WUzvH1EWRt4zMjiAo/On+0cTvJScI4n2qI2r/
X2wTVS5XEYf4mKAzqazWy+VEaflTuwHZSn1MHVf8UeJpLX/up1XxhybS1pjuRJB/WXxKESw5GqXx
NyiZmLywc9fCJJPebDlOlC7ZiuWYZffltNFZy3afNl4yFZ8uK+r85TZs6XIkhTUSzKiwfM6RifU/
Tbr9ac1Lkm5JqX0+/MOZPlf9sH4pfjh2UAHqGjPZSZz6n/aLqlOU5/ta+f7hGn9e/PMrLTedjMrj
SDxs8+EORHGp8uEUYs/ndbHxw+GX/R9uRztv9ZqkPxw49cPi/PtqmsdrHdsS7HCosWxfDrB0nByK
6fxl2eSj2obHGpFoVxTFnvZs/x/uzmNJciRLtl+EEXCydc6DR0bGBhJJCpwbDAZ8/Rwgqjqzqt9M
y9vOBuIU7g4HMbtX9ajx+REE75SnApwRQ9XPTvDSE57mxnAGC4cYmfnmr0bxZ+N4efmvB+M8NjZk
2+GAW/rKy9NuP0+Wl5u/rc6cbWTmUBMavNxcnv/8pOV+2k7PUx2gVOv7gEzE+Xstb//nOn99+q+n
+bsfNaMUOxhbRPm05utyrPw6Ipa7duQa5eHzuHBlWuuQKf7q+ulFTdEyQT7A5RRH4tIyi5cR0DCP
dX4t/BIAalCSse6pxuZSFBjilFbYsZaFJuc+/3KzmMDfrZebwc+2x76hSK/iojb3qO15eKbmgdmv
u4XapenJ8f1yP2q0vUmmmW1rVBBGQiT8rv859vaPkAt5XjXwXato4xhPUVG1Jxhjbx5V0HPSjcZO
GPZ7DLZ8u8ytM1ZTBedAWMX2H32wXzP8ae5T2RGXGa0vgR/2ME/R6B8EZP+Ta3Exx92/zpoUgLDe
7ykKv+T8FsdR525OCNIZhLHDGC2yM9/tUYQ7m7QFh/KvuetSilhmsYVyBhDzNjS1QRqn/9PdMQhe
FKX+5zLb+iNPsJuUycfvZbbPd/1VZcM5b1h0wxw6VxYMUJzzf1XZTPu/bAz3QCxdw/5MhPiTF7qY
6n3iZmhSeeAkdHp0f3XDTHihlm97Pk59iyQb4/+nymb+s8jG1zJManauNxvrAbL8nRwhJvaepu/V
rRysYGtU+q4Wyr5IvVb7qI7lS2Wr8tjbib9pEsffaC2QeUMk9QzKf5Ih1dlCz7+zn1+kCoiasspb
AuUOr2fqmOUd3CLtRKXjPdH8Gml9Lo8qsA9dUL8Mvq/uiBtTd4Hw3d1vf8Sf9IDfaS/OP8gfzDAo
acJqA/pBuAbdhL//MLskLDqAXX2LTKvYDwhZTWF/n+zWQZ4elZfK8zDGFH1KmwcFa993/qUdlHGr
Y/uniHEfBUreVW6trqaRlwcLBuXON6V7pYu01QeMil4Sz059UOaGitBt01C4hn74Q0LCOZC19lh5
vfHscQpYG2Ynt2FaA+LnHLV39fIPUcUDTFVcbKMttlqJ0zOSHN3E+abnTHT9Wnmdtx/HLNq6ygjP
Vjzch5rmbzoKbC+9Cnxis+34jJGz1KJjOfraE4AY61Dao0TK3ib/YZu67Ku/d06XberS1w0AQXg6
pPZ/bNPEi303GMUtgrS2kz0+l0ASBhsJL3qWEVLtehpP2mTzZRMNbEKdvotq+OHbBFMmQWNCWa13
eZjpd1L21kFUgo6fSwZBA7Natc5T6ubZoxEBQpYu2kTw7VggnLcoF5KYZ3qZspZwV5ldR+SQYdrD
T1Ym+vCcVcwFYzd9UqAZkR1mUbLPY7LbgBZWROAa8b5xMHFx0BnYff38DujSRu8hRm0aw4s+QaiW
x7YMpns/dovXkTQOidBhI5w6vtJQvRtlf/KIJyNIdxKH2HQes8THq0CL7tUUt8bpm4tl5U/JPEf8
tZCzZ3kcsYD87/u48e8HrwclzWMvdzmG6a39/f/wRi3Cx54jq3a+ZdFUnefgXTZdqqGTwxiahmZy
lrbjXpXE7JRxFXHDctuY8RnuVHoySwdkrq1f6OZsrZhYODHnqeqv//v3pFvwt93Go5vK1Rg0DOcY
FvNu9RudxtFVZNddVN50U+tOaeZcS7dwtk48QL0d3eA/fJz5DxaPPn9eoJs6uB+IJIBH/v55Nfs/
bfq4um06zYjvNONnI3DnaZrpbI3WsG+jyMot0NzgqeGAWulQJF3iDc6BTjJgb+uP3qMFHvBVWHpx
1AeL05n3DcQV+QeJ9lrFwLWIJK/3VUimTBeM3rWaCnTNJl04crvc63/YfvMX/k2xwA/iWAMgZQNs
IbLrnz8I2jNo5rJIbo5tvXs5GD8PEtOKNIuW01WElcTNEAl4jtx2stYuFmci6rMYaKhJPybJbPjD
4isM3mSNnA272rhfFpkd/GRs5h2thENwNKZsM+hTdFYTSZFd3O7MvuXMbvDrvHIadgOw+jRshlOD
JnWdFIwQmLEaJx2u8q5rvfwG7bQhqDr1vgRFRb0zJggyRMaQzomvIvf7TSHWUTB1nALqbhfVyHVD
J1NXbQANKQJ9C55VnYwZ8U5z/A/R6fFNa+nmo5CwN0xHjYvvY16sx2w6kHHZnUOalKvaFuV/gEc5
/74j+d58eSQpDq0I7bC/70g63WMCwkPtOsL9D5VJjcwZqI+1b9g6OfFKEptBT6LrjccfmeETrICD
yUyr4aPJ6EW1me3exVpKjsGgyb0wvfARQK5akcWR/pRkM1ja+KPvs5udETVkuul7WgGSLfwxvsvi
cbwHQYDMykFmIkvX/rCN0ENB8Wg3vrOBHhtsRzl5a7MZ7+HRD5hQp37j2IF2jErjaTAzezeajX2I
J1+up0YvD5oDPLq0lX1ISmQGWjkc1JQ0Wxu49y3C6iTD9qvMVH2XW3X7ansPrdmpL37niKtufPZv
/8cgPELK/23XtmyLM4IbMNYhZsibkT+/nRvc1k/0NhYYOAr8iI2RG2d67gb2PYUBL0oMDMx4ppcn
loXyw1Bb0zAyzq2mjQ3c/r/eY4Ta93qq298e+u0lDvlDmAXnN/5am+yKdC29sd58rnd5OsxTPuK3
V04uFo0ywQPDnmKtlrdDsC2Omol2fvlCv179+ZHLF4wLPQR0ab9+PmYt3+DXh48ByaO70Ov1YxeL
zf/zN/169Z/rNX4UkT+iDeZXL+9Ybv36+OXu53dabn5+aF8Xd6mxQXjQ7x3h62eAfn9uh9BufTK9
5/vLM8tiXDb/ctPmkM2aG4iQaG9I/PFhF100Kzwnhhlg5kqqrr9Kg1OfDJS1TVE+74Ts+/XAOPZV
OtMfUy4ybNcvozb8ISsbum5mETo1/aEr4W7kmDyLLP7IFaajOFPf6oKUn7QniHvwcKAT/tMjd4J5
6t3SzgQb3bnYDdryCznf2HYd2m29vk1aI9r3ZXHmgl9TRc7lLi3p/RIDtoqReq5qgXUqahgmZKF5
M82hAsPxMGhcziO800luQvRBAjKESbKeRKgBRrVXkW8DFAVuRv6rehpKTqO9ZB1kfFRrPf3J6Gwi
tnSytgWexhKf6ABSt/PNm5v8aFJ5k5mHzxyWIn+b2GVue29I866PgnGbpaQW6qJEHO+KceP12r7g
MNiUM8vYtKrH2Oq5IKHO5/B9t/N3v2grOKx1vUrmeFpSXPaNHaN7wmIrqyDgW8GELGZPn9a2qyyr
oZA27rZLYurxtvE2KUIbfeuUWd5tjjo9a0IvkJwgUnGC/gDWeNuVrXlxmqjh4ewtQ6wVdxIOQK5+
pE79ZFKCxvVvPqZRew0a4W8QZz1OEVrruqv3TdDF+1yetDJ8DpF6gXJP6HEO27KX3z0FfQLw914Y
OYXYqiFMxH7PBIXiCk6DGGttHaMm8buW9B+3hBiI86zSOTMaBICMybGlj9m45zZ23RNX7HPWay2i
NpypKewHJyMUWXr8e6n6njT5Y+GV2tX0OUtWtnWoPbWLDE0/0voFk0C+67r0WzJKxKWYLdqldI4q
RvxlTwQuRVjTyXXadnFzaRzq46MMj32TppzVS7a0gMFpqNREHBhHm6lPGd1gtjYz78Vo0IhPZkQA
O3XsXLVrzewIp5oqj42PnbDFYdJ6GvyKQRvXk6n+8IbslKtX20l/uBVmF9WSxGKnjyXMxIvveCc0
XrjihsbfNUO/TU35zfLiC+lmOZafR8F1Hsa2cQGG/STn0LG62yQ2aE5jABthg4TQjDNqxVdFWtfd
gIu7jvuWvwxnauO2JKTJl0mvnmKrNtd95brbqK1vmmP22ypNyA7vjOHqRcFONnZ0CkJjS1TfsyXr
PXSqaNNV2Jx73cYHnOQ4+lSJGZy4J3AP+Y/Jxodu1oKehlhPtU4ofQn1oTHkrQdii2tUv0QWhn2Y
oHt9dG+Oqbc71wtWhh+b5Kb7EQ0h1G2p901CkOGEBWOky17HXsuY2dXjoTSt00gk4NbJ9FMRUYSx
PTioiRs92FWoOLRQS4YfhYvF1GKwsYuUv2O2Lk76WO98Nxpv8tlL8xl1s9U5Ia7GARjANNF+69Am
bIl0uvWdba6L3sbQ7XTPjWQ+SJ7xRfMgTSmPQ1mV9WFifLlyg+qFwRYFo+BlcPHblHl1MfSuOAqz
+co+1MBlhRBiZbgpHfpIq2aYDC7QzlfNZ/spoK/bukZ4aFdQPIoeW53KLr5b4cTPAc9Xvf1kMkJd
cdkuD1I3k7WpwaBNA//n0GFt5huWQDW8M9OhbxQa19W8pROAY1vb1161xOLs50ZfpGfvmYqpdT0J
jIoTHJP0qhp/WMvIo1BIRkZagTDQCdo7O6RKrnJmRVNqpw+5n2BwHrv7jkZMClK1J3OSP8Bq92TL
Aq8Kca6GIggAnZOYJNJq3YvsPZNyWLEhO9fNSMj5EnfZUWW9v2o94tFaeKWboBe30bmvGs0kfxFm
QDqno2LbMjax+yAmumbWyKQRzui5HWvy1QNvPer5CHVEt/a2gXIVIu9Z3g3SN88EzXmBcJ4SOAMR
58N1TPFsbYezWaQtgD7gkwwFkZjMiw5hHpZ7w3nvA3kxe5raWWk9O6Z/8UL+4UnER18CQB5DJLVd
Ama1wZKuhGrWZmWQvWB9cIDJfd4nLxknzjkCwFxlZgMjJTpPGZwedBLGRmVAO0CkqABSw9iCA2hT
7rZe/dpk+iMtw+lriROXoj9InSBF12S5b22jbjGnzrqY4P6Y/c7zanLk7HjdFxAMkzgnkCMbiOFN
tD3xm8Uq1BQBntQctnoSAL01GEFb1pOh5TEFnIozgKnFm7ESz71m4TE3tGZTaI0HUzs4Y/9y9hQm
7r1UPaWEB1RVfNVl+LMvs59G3yEelOrgTFAUDUO96aWBDTbWOe5snE0JnPhVqvprQz2dyAnabhG2
GOGUX9y25iTNTr6Sjty4LbOm2GmOcXHpgpZk7lNSW/b3IQkOcOiMN9PR5Bax2HCWUaDdyq7S18sr
lsVyN5vK6E53Y3UOnUlul7fN7zfYMN/JFIAWME3ao1A9nWCZe/soi9LnROh/LOvohhHLpOy/NFxP
d3ahm4DGPO1u1HLASvM6Sv9BFrn45qYof4lziW+KzBSCFK1wYxFf91UWLVANvrY3Ee7mcQ1/MDVV
HZmKFfu+IGQijUtiPL38w9Pq9gehWWc36cSbRkcUlpFWXSi7DFdNB3UT6H3xrhEvuLyUTY9EOoso
j8AUZvY2ZDNtqn1ocTyieJrXJq/p2OXfTY92Zg6U804vgeX4sYYnm1ILcQHBmzO/Uu+zqwy9+G3s
9W4LbTy+DL1wrlHGJaO2g/F9ivLtYLjND+U11Wrsm/6JIc9ZMWvejiGWDok46kHvQ3u1vEy3v1h2
bX8bib0ky61s78ZIkYLXiWY3gN6ePWavyyudyb6lRWx+6QEFbxNP2WdE8dENCgmpohsjkNp7WRD2
haHvhx8leL5dK30K2lbbm+NoHjzhgsdvTKTD82+xkbi3etl9Q7Zvr9vJj+8IHQ1OLgzDndRbwQze
f142kJE391yumi+501lbjoPh3GRNe3O8Id1Uutl+VETXLi+t3aQHbFI5j3UW5ge3suWh7JPmMbcE
/+z8wQGjXT/2ww/NSYK1b2j2LbDc7KxpubZt/Mp5DYP4aXkpyubHIZ3LBo3ub9vaqc4F+92ttQqN
oVpvf4g8+HND0oumfVzKRyOcugPhTPXBGIT+GFbY45e1DRKGV+8HUKhYh9MVLv6Fsb50emOTkqLG
NT386vtgf9Gm3PyQYUzgnGz1C5kq4mZSHfx8QamdW8vOv5FP0G80AnMvUiOjd+Q7rkNitr8HaO/a
wfhWgO7d2PZQIcIerKusyPhcPgLvqGSHAyWbbnJfTNfQ9TqSLIj+bYjB/Aar4fOrtD3VVeEFV1+0
sLfqvtsUlc81ubPwIsvD8iqGfM5a8Fk3aMXWZXmBHqT+x6g9Lt/HDTt9XY6JfstyW1yCzrE2wzR1
H1JS95t/cxETJVhVQXgbayO96A0hv6Vw/Hdv1kbPr6AO0QLmKpo7Tp7OOR5xiotqFO9k337+aicY
4F8nhnGXM50+i8ADicIZ72vMXrmso2ujZM4hj+8j3ynOxXxqmif3X92k4qV8yiT4e8wg7O6zyPJP
U66b29HOgVCM/W75LaEFK8es3EOSYsBIrAbJRlIGW3am8S1V9n5Zj9DwjDSemz0QO9SciGVJd66r
pW8yKo/LemJFKSFOW/XQmVqEooUUKCfl8GJ4cFpekUWiXyUcEg9TAyfILHS6WBj8e9OrXitiRRw1
qY/Ez4KNg9f73DiV+eg0+vdBy9QHBw9WjdAN7/yY0b4+y2u9+Q26mV+oSzovxD6FB4CxYhfG5vBu
dOfljaaTqq2grnHiep5vLZ0QQtcvX5Yn6woSSIJO/TY4vrip2iHKZl4rCrrHYdD757Tt3KPT5PYW
m8X44Q4MbtzoQygMOb0OqCXI9eYFFcht+fq6Cw+AspZ1LaNQ3Rk5HoNlhVKqd+F42RNBHdaJlN2U
gFg+qJxl9p0YvtZjxeikTMVhUI75Onn2YfmKlUUQ4RCNxmXOGrgHhwcCZn6nm/kJY73cf0hS1zxL
4gc3n0+EwcbMiXjwlUB2o7XTHlxy9qYnM7GTbSlVPG78iYBVhJgYkEcACIHLJE3zOxKESwPER9eA
8epIeJnEoK2X366AslHmmV6r0mF+ZpCNk6pg+lrrDO0xskEeZvzj4nXYqro1T0lqF0+9r339/FaY
7xATV8Odnjj21dfoCyxPECRwyyKvfJETjD0RZMxxVZ99wLZavm0/Dc626RLnGOcVbAAzpEZsVo+f
W6cjIbWN6o5zeejdnLiLP9faGv3LQGH0CVJyflJWPnz+gbl2NrnQv/sRaamWVbLLqMrF/5MwPeUP
1gyIissu1kdDeLfsdqPP1NBM97oZf1eSS3dkZOoU2CacJYYEIvRBNdVgBkSf18c2dd81I62RzjnN
lZQ5hialJXF6VN61Jp1i53vjxJlQclXtHwPdqY6pZ4nVQPrLCab1ftBt/EFBj2IwkAT2QvEaRWtf
q6Db6n4d7EtmsFxivrljpt2biQ14ZCDkTXaDvQkwn2xov7x7fk17xkgwew0+5CE/OCbpAK4lbKyT
knjnS+aAyPq8q2cxq47s3lwHCY23yZRPWm6/U8Y45KnvvGKJitamKSXZycLcxXgwNp1Tq20sEYFN
ImvOYYMHe1lEM1vWo540/2klVpkEp+lyU80N8l6a51ZBKlhYrb8e/+frlhcvi4Wy+Xl31olH5XRe
3rasYHl8Wrrwy81fD3IaDyBq45PpbUQNq24h+8oIYXjtrSWups3kd+OVdVVr5Wqk/mTla+mBDEog
qq5jRE/7yhevSfyGYS1gQFxAoJs1lV2PnqmZF1mvM9atJWP+MhtOZNuAhRUJG1fXNo4/OfAYkTLm
7ocn9PGozRqAqs3RliN728qewCE6j6QGyzvP7t3PF8gRxWE2KwWKebHcys46xamDpcynLB+wsyHf
E/rPStP4QfEskVoWY0DqBVlQsI8GcxcMYhv3ZE4ljXxLSEw6w7jNzBBnvEdmjO00dwQqXLwIOuqy
eTjKuq2ZDbj1MkJ6XY0JQ9rIl+XHUR2tT2DfCr3mzEHg0kmQbSJYq8ZMZVd6yYshEeB1nXjWU6Bq
v/DODWmU8BaFcUkwGe0WDPTybNkxRJ/Rt3GPVR5R1zoGOLsiKQU26AW1IOkq8/8WW8A7KwKZV1VO
+gjJHhp2PngubfvcZTxsdVDRi1BuK1Pe7DTBY8jUkvhgUsUQlPwisFYRF96q1OWa8LjwFGaQCqhe
OZ/7x+fanRkhsHwuKdTBOlXkt8a2AJqTwqsLs8Nk9OU24lRFi0UHmkLXeuM6lBzSJIfiM3kzQzHt
1lK0D71d9ns9ppGKUFXtzc67uNrYQjbCvLGiC01DpMbTNrUkmdvgp6rGP1RREJyYLNoCNUisI+Q0
ZqFLK8HtKJlAMfLxci76z7quOP+m5rg1Yss9aSr8PnTdj9QLCzJt2oz2mnWzZYmUvHLv8qmJQH8M
r/+Q5y7K3E8lL0j5cidiW25F5k6HsgX7mQTuNcwvLqyDe61q4jPiFcaHae0fe9567QaJDa4L7F3b
aMzTSevbpl4CtcxI+n1IvFPXuwPZZbMFS2ZgmQwZbC1p9DeSjtNjNMlX4fTTWaRWfi5J5H0kqTlD
OB65V2KArV1qkdIy9vjzaEJ6O0IerJPsDULbFGioEbZbokKmxlwa1gGRyHvUBOWd3zs4ESkQRxkj
67pJVvr4HNlDeJ9VQbq18rzaOno+PWolVUY+h0yTnpptFoMPNUY6HKnTAAMcDONQFzmkITu4jqJG
3j8TYjJvBkwQSJfvOys7p7O3ZVkUyroPOh3RU2Ve/Nlb84v3vNzKkCGthypo+Tna9yhLXvQAmyUD
sBCJeP9KRv22yxTNBgoi3oxPXsS6nnx3/Az5tDLv45lQ4nVwEAs/PcQWE51tw8if4xoc3TDrcaRp
tPvBqi6FGM3Tr0XlohGYgMKsNGjYYQxUs6yA+8Wu//n9F/WqkrkFKlMCRSLQ/rQsKDn1aMFfg0qq
TzmvEFhwy9zZ5ab6U9db/uuWDFJ0GJ7zOs06pVypMV9FBmDkZF6Ys1xJ99RblNETp1pzj0GQhAE7
qjd5H6aUg7sYLPKyn8/ZBZwNyQuSoKSttYgm/Tj42Xh2CnXJUtifuhkyOPK4jJIP1X8ulrtYyzws
WvMzOuVztxoQy8+/ZFkUqHQ3YYk6TTlxiNmJBXrqfFuU6NsMPbbWJeCZSurPQctZHjMTSJt54SPr
/LwV/usWK7NWZUMvP0vFgAjfGFDKcctW4e93lyd01GTEUIFbnJk3y2KRGWdN8RLZZrqLDcRSy6Jo
OI+FjNg+7y6P+RkkszSOAGE2XXsKiQtnEF6QueB7UB0t96WPIOWFE9Jtf35rNmvCY2uq1k7RKHIh
PHWcJDNJo67PRuCDmiHdqdjQdaM0SkrO2dQHytC0QM3dNFSvtpwo1Nj6Q4jpkrFEXZ0HA9SXGDlf
RHMPVhNkiucYYrV5Wy0Ll9H6qtKT4nOT9EUGqisPqFLOe8XyS7KWYyhkuq5rhxK8+E4l2YfeO+nZ
kdGmGcm7WGTwnyAljs5NRc2QRkh4T3kNV/dk5duFi+7Y4LARuuDTCgY4SVOgn9K0iI7EbCEInYV1
hcehZpZYkj/vBz1k17DPj+aQlhudqtraRg9ZNEF96tuZfQzgiFoBJPXexMiUe/BN4rB//kRCzUrv
5XTwi1++3Foei1x2xEA0dFzZL7CrBluybYdrOhXpNo/beE3MaHmhVwh8E0DPSot9fzXpkdp7hS7o
7jIZI87uOSuzZqer1L9TrrnrmeZ+0IMpNkVgOxSmifAswnA4Do12aehJX3uV9JSAIx63ooPrTdnF
QsVzCptul6i4eQ8K85rQYn0unFadfQmKPHuKnUA9lt0ExwyNQWVp8pQGNAQtwnC5GpEB4EbEgRDg
Od4NTQ2Jl5zxTei7wO2QQTXbzhxo0+CcphZrOhfDqfZF5pJ2N2SFz+i9AKxYRJSU03m64hFbZnjD
g0mFF5tBo28IsR0eiJNmGmXo4SHG0WNOWnlftCVVYte6D33yyc2A1k1L4p1H8eXNCGwBDHA+W6eg
w51MZhcDndjKGK1q55p5dvHqaKI745sbWUTBcy7TH60e1tflHrV4hoAVJ5U8hYLXYQAFeGjjufaM
997W3K1FYtyRpkqCsbrZLo97taSLYMbG0bWy9rUtIPlUqfMYDNXXdozMTZBZ1JQa4R7MEQGMOTnP
te60X2z6/Mc6MfJNH5Xdl8qYnI2KSppC87N+BtnOycEr10G564qIWNDciLWjXjGO9uTYfvHc8MRw
PvjWkPLN6GnaZkUFjFAXMaWcXVIM6lHcMjft7paF1dUJ4gkVHNMmQylRV8aH0FrEAwUQvD7smRgw
8OgILrjvabcz93hthOa/WmOXHMohu9JI6bdaFZv30XxrTHAexsmc8WRDrqVVn53Iax0f4rzV1qaD
23qcxmqD9kuwqcl6AsE9knGqI3Orp5BEFs5AeT+2Rz12zENX5j+Lttexy9f1K9pXehtJR7HNhhds
WojOfB/XI+MGAbE7S77J6CnI5CGqLf1V+cmJpJt4nbpR8+yZKj+WSrZrFFzUk/Ub5gmHL+FxGSHi
C41cNyH7U+KK4wmQWAakM08zLoWB6B5ajLNk5lXhTysTxbbrkBJtja4/Dm1Tv7Y0OIBu5Xf2lCL6
UpCng/KRzpT5nMSWeHZx2XtgDpNRpMdW9d1dya9wvbE4CEuUl+VITzAtE5uw80ZaXSPv4V/jUlc+
5mXeX/GrXJd7hodoT9MbOjdeA58DDD7pXfHdQVO5/cVT+b4FkfBtCKizhTKNbkQJfm1UPV5oi1L7
dizv6PmO+eDMi0kCbE2poxe6DeSeWd/abNjJgjQX92if1j3SipXRtsMmCd3xwXKm+ihjum2hlYGX
QixC2HpxNkPGnqEsrTeTYuUqVqibayP+5sMBJeONhMiy/zrnckEo75wTyeAVkD7KFm7jv0dzKYFS
ZX2hQUSYdxG4uxrpM62Pcfzu5+7Wn+LpaxBIFFF5XGwi3+o3tV51O80exZMoGs6gBJp+V9Dj/dpz
f2opqXI7TQ7RnuGZf6pqQXgrBS4EkNGu8GMU2b0ePPTAhydHfTGCyHppHD2hgciFwIxJr3XC5s+7
y7N0OGmSOgwVqy5snlzFyVmN9puNKWrfhBGSlflu06o32RozHXj4o3P0CYoh8EoZ5HcjYoCznwYM
cG0qwA7oijuqlqTTtRG90mSkbkJ5V3e/BwXteyQe8bMd0gigSzIeIqhnj5Ohz20YuKa2NQ3P5d5x
IvsPXchvFc3kLyXUuQ3ineIujxglJUGprYo2oY9DePDbkLQ7tInpC87yr3pGKCPHh/9hdv5D45vN
z8ElRjMLgWFM1YHiTwhllrRFp3Y4LVeEGvcOIbMZ6ZvQ5lz3OcT6vk0ZEew1bzI3kadhRldyuEty
42ueRNPRnjrsQ5OHpTitXwl28IrUfpGuOzwVHPOlZYu7RIugR4++cWQnAl/s+NW21Ylk67tenEbg
AGdYHk9Vkz8bjSW2qTW952YFM9s3mdd0InnstM7YtL2E7zDV8gvvectaG8Bsw4HR0ipeN4QqrUdB
fQs3BlM02/a/TJXyV3a3zjrLfbPo8BflUTW6cWcRzp6TQbxr7LCnYBofLEpJB8pMpPO5g30oJWnB
XF8rOPCZs41N6jIk13d3dIWZMEpTre0sJOWhNL2nFh39qqtKlwQwi56eU3knkfXRkerRBGfduaaZ
Hn+NozSDUqJ9iw2NHl0K/JC8Xm0zckb+3qkfthrowYIBuVoacZRlS9hil/avSjPndI3CuaR99962
BmHLUY3Bfa5vun7rfPhfVVVH+044xvNArDhC/sJ4LLl4rjib5ox8S+tlmryPtDYgoFRi5bquuZ1C
knpJVSvXXZqme4KL5dqvGnGUjgW0tQ2YnQk/39MW4SKmR+MFqQx1haTy9nS/qqvdQ9R3bO0KrCbe
0i+uH+vWane+qMz1n/+gMAGbR8QBFp3a+AEs9y5Jd6iRsUARHH30q3mr6NZTQ8ryUc/y+lyH9HEN
uJGWhJkST0q7GULul3uOC02da0p37UqBBATe4Irm1oYMH+tHNlU/WoecgYJ/fxt1sFTzzvsYkMQC
tmYoRiJz3NyEoJEBhfGlUwgv8DrZXwP5QvbKeHEHsPVV2AHz1e3iTCz9LCXSz10x/bUgdMrT+p90
Mu6HNERYqFkMLZJJkQAzXrC7pC+JNnrIokZAx2Ua3I1ZH9xxVI6Ivw3A72i2fiqHOC6ibqcDbar0
KS+I3iSGpR3Jtoh07amzcFaUXUeF1DWnW1Vm19JhKtapMl5PoYh3WZ9POzNuyHacJ9Nd0YtzmJP1
MHTBU25oCGCS5L4vkD0QfdzdOEV51ZwMzrSqnn8h+ift2oQMsDB6psNLoY/9leKFf+uEVzCvkM5r
G8f7IoAsrUKjPtI0rjdT01Ug/HmvcJrgxOpeMn34kjCpejVVZK3CodyqsKm/zp3HjyRuyo2dDu52
JOGbyQcNBH4NhPd6kCsxWyC1YRR7py6/U+El6yExgf5H/i6jPLapSZTeYw8lrWJw05VwCZmym+7V
JUogIc16XcyHieyILjeTRj1k/83dmezIjYXZ+VUavWeZ5CUvyUV7EfOY86DUhkhNlzN5OZOrhlde
GG4D9tYLv0HbgDcND6+geiN/kVUFSCq4ygUDBtpAIVVSShGRjCD5D+d8Z8KIWuXy0sIPt0js86ND
ab8MIc+sVNkQel5ffvLwUYkRdRE61o/hpaI0RryMPoipGByCfysEnN+67/sPPjcWDEvRmnlRhjzI
im9A3bC/D42Vac/do3HJNG7KmFtdyERpLsHEc/0jdyZNyOcV947HlkXGxnxtG3G2GhBhg6kZw03G
7oMVfvOaDyyBujr/woyGrZrl5acBitTBlvGd9qt4lTkJ6aF+PywLwQV7lm52dPKSgAuhvL1hZsRe
+pbFsSedC/vmAJWftGSCQ5xV5ZXZs1uYjFiY1xcQfJYMc4MPJjcLM1L5feUl1zWorZXTy+A6tkW7
rbyIXOoyVsfcUnJrlexT7Y5dluxf8lIrlrd5dhw9a9sELfewWL0jJm7gBYeovslNsKrmHCeCiHYy
GRda9MWNnbjdkpfA/olgkoofmxclHlU7k/5dqNsqSa01Lx1idcjliwgs844TuB4Xactm1HFo/Jz6
9CYVzwuwRUbcEPM99xbXlSjcRhVB2dw/kEV1dn0UF4pGFXOXL+tprxDgb6k44DsRS7wm+At3MN85
1v4IbEPJK0OiycIr/DjW2VmnHWG40wRX3yEZZE4iwoAIGvLy5iVqdXIzwrc6mqlxziI7vfJTcqON
yYnOTL7yRUow/SnNcO3lbXO04nBvmblxE6rZWow9p3LGNOy5JrUnKbqnVm3iLIbJTCTUlaFna9+6
0c3bH+UpESBzbi/tKpuuKjt9wNrsPfRmayEvDZ77uJa3sX7ux+3I6OQugYi2AK9qb/uRDJPKIQS5
ZE7iWbi0wCWpCiqTqIutMih1cndrs654LyQb36R037uy03dJxdW+yXP5gZBzzMRK3aeTh624xUaj
4vdJ1wcb7UrspKodn1t0SUkxBqDqnGxvGE5zn7p8YFl/7PxANXJRuorRXy40apfinqPBUKpuoyNK
mIWaPrTdpd0V70cFqj8ZyaKAtDYe4jg9EROdX5e17y2pZerXFlnxBbOGxI5w7i4aZ4wfHIlk6sZn
jCczWT8qYcHkjc/ULAgpw/quc8TKrlR6Sw9BHElRE2ZcynrnMsC4zA7U+e1LPAoet7AwQJNJVDut
9/D2JWW0O8Erhy01Pg85YiidqGQbC0DlSgZYcAxy16IuOzcht2OnQAGDkz3dZS0wuTQc7FWeN9V7
JlU3rQjfgbTZ0YsDhcHKi76U9tXv/OyqeG9PXO6STuG3lz7RF6xzEKRkBrItmLS4i6Gps/Z5aGcW
NQGdQK9JogFedBVWRs7E3qFXj/MHI0hLzHneTaKQbrc0NEFqTIe4a4alDwXnaF/gNLEy0ZAPjti3
iPaK1rLOU0ObWWaepjYxEtgzs8tnkr5tHLJb0A3tOemDk5JjREtZIjLLWThffOyehza7rXR+MBl8
Bw0nWtqLg5PGVNc+OyqGmMGd37Rk7aj3DUSnp670sDVSjqARLcOnmQDvzRNNfoG7JSuuEZise88e
TmQBQr2+VpFOH12Aar1lDmdtX7aBJLZd18rx9tov3ll1ZF2jYzkWbaz3opPFo1dYh2LUCQsZOH7x
NFYMK5L4wzgd2mQ7+Hb4oIdpeLBnmCF1+okVVns2XNXc0gFDlQ6DcDWGBuOFvCwx+yT67A0sXs1m
EGizOlYQJn7HovHiXVrCIefiQUBOC0L57YtsUoZjYjziDMpPbkqCETWQdRzHkfFZ6bIeHkz3IWrb
a1U4+Ss0S4H4C0FKre4rMWfLvkvLl4LItLjx3M+CNbssgopC1KWKd4OtLvzkkLuldWZMZZ5zVi1n
5HgwK2rjROzzumAY9eL1CGt1G8XHUoXPLTPhHRs8xn2XTCMd3sSYyZUW+UPY2t2tMCAd5QVbeurQ
3KzN187w0dsZ7Iw7y0TcxtZ07/oeIyMQbU+mL+JNPBmM/1PXfrIlcoFx8rL7IbcY1fvNp3jOHr1L
DFLfxTPta1NtWGo7m0uOLbnYp8bq/fvcq85RivlUzS5Qa4ZkExl5scuVbsHQg+rNVGJjM9W5HntT
0RM0z7Ipneu3P4qixl8XZV/t3ArHq+aumcX4nbmtpsu2GphqIrM8TTYoLkZay7IznnM9A9/q9HAT
O2q8sdxKbQgyhNnddoiI2CYnro/ufzSzJzq+K6xKekUsfbpjH+MtWoSXO7bvgsmHkqfE1tceEojW
t9V5wK511zLPwNFoPHpdu5kbl3gZZYLSN4R3ll18ROBc3UmXk6kwSrB0jstoK2MpMjGcLBiq7nwr
CrZ4G23C1MpHG77hSc35jcaZsnacgGusbz3KONY7Ev4oGKwSLcNU7diKIUas43BdhrM6Z07w65c4
qAkBLGZCwZ2ies1Jcj++fTEaDMsxvkBGLsAnkWMzRij1PWJ/69brSjIXYiAxlcokoT30oQggYqr2
0XduJziksm5vk8sXnS+04aBA8kAttmxVV5Z1jAYzfbEKpI3TZPVrCfHv0FKtHFItElScRoLmhjgH
kScFQdydtc58TSDPWNnXcS2yJW6/dtcD41pNgzFsm2n01jWTVAw8hQ/1KvI3VqzvO+n5R0ba/jFQ
UbJqkpmcCFlChkyb8hQbxXzfJKRKcd1VVuxv+3yoH5CG0Mg3xKkYbfMpB5x57UzRvKqGsTq42YWl
6Tf5DpX6IaguKpjitQlzdZ76NzHo1F0PMSdmaD6KvmvPYYr0isxxY29Y6m6aDe9qLDv5MLWc7zFG
sV/66j6CKpKiGSpnNHBt/T7Q/fwySnpQNxRkSVx+i0DkJEtCWkZGBAuzLKKDPVrOdSUmCJ6QIpeF
W70TTStuhuHTMFjdzdworAwlaqCOEeyZXnKTWl6JnWrK6E4DvQJLu3OdKHxOnLHfpINp7u24u+FE
Y5Nvk30ZduhFZR16W+vyUY1KuOp4IvC762Yd9pcFdhw6x/Hty3jF1AfKDKtVkIvIeXbobQ8ytc2r
fIjbVT0UT7k9aOI+ffEiNSkWs5C3xDj7iKT2ZSnkJ0cpdMVdMt4Nnj5RHQS7ISY3KynT5JF1YHAV
X+TkvqjJ1KS29p3AuSvCAKU2M71URAfyAqMalJkHuuSEYajbFtPIjt8uPsVa0fLEzVWWDM6Cz0W/
txioHDwIksKxgzt008nSSiNn9/ZbxF79Ctipupl96zRWBZq1vhbEQ3KuCMM8o2YGDTNWJOpMmXku
zZ5wmYGgrTzhlmgJ1dyP3Utu2PGd7TXNfUmJbCj7pZAm2T6SQ6GM4tf/e/szo/dr0Lxi67UG8klM
V/ciC86MUfqXmYTWTTX1CJuselmMdUCaZ8klAw/9BjNqxwpRTe8ZjN6LoR7vY90MjNFTDAASwXI3
5PU1OE4ypLJZLOemdx8dH7HmVMr2HT8Si7E4KV+71n+slbqNOdW3kTszXzTbm27GfsKahba9DYnx
dqPR/3BxydqJh0I7Uhk5K2ieTBg7e6Zx4YPToJ22I3nwomy8EiZmsyhuLs6BMttjsq0PtmmFh3ST
CWc4JVlfEKVInmdLipPXVfJdn7jepmzlp8Fj8mt1GcoXGwGWBnR8xwi5IvG0SF8QLj4rlpPHYuYh
BrpxyAPIE8rAULdcP5Hbp9j4MuRGzChZFWR6jO7fvhhTif1mDryDPeR6NXtgSofKi09vX+KOBYeO
xOvbBDdCZ2nB/1pVXffZ5hK51+qm5eq1S42xA04L3NRGTrMOJWtmYRjrkk0b8moLFyRGRtTsVg7s
Cb+XDnOWun3bs8+C39dZDoPt1mu3ZmIwf3IMdyvZfe1cxr7LlNDghY4CWiA2kzv/Ax604LZlwLVs
Mj8ne9Nr1lzSxLIkvJ5chaN7GQ9rZ7AXb5bPf/GdNa75nlP6w2//5T8nIKnNneAbU+vqtX39m89U
fO109Zp//ru//fofwYj/55///us/ghL/p6//+C0vwf7lH/8KTAjcn1DfOo6LG1BC1L087m/ABNP5
iabVRFAIH1x4sAp+4yVcUKb4CH2J85cJu4UFuSm7Nvq7vwUb+ldo4T6A1O+8t77jmgyuBEhTgZzE
+cFjneH7N6cw6k8in4M+Os9pbdsEogkHmWtxwm7kTFW+Z6kXfY6o2MhJitPhwfVrCR25DRkw+VRR
9Nv2ubYSeW2jbjyNCY5T7LBGtbSbjCQkW9T0G3PcvXPoAK/ovDRZkTYZ0FRG8ZU9UqKmLq6kRQXE
ZM38n8Xq5IqrVuXuMkStsDF7P79JU7O4aYcBkVshEYUh5kif6mlgFW7UfrcYa1m8M/UQPqGkxIGE
WDm4yyI/v6vt9kn66bynQGAPiif+Rmp3vjOtrL5jugQJKeDlMwEb18Yg0EhVwbwcB0F4rwTty8DD
axDYMEvu4mR89bxc7+KmJI3dmeXIyrhqbqALRM86TzvYwCXRVUL1SKZYVd97ro7u3FEm6950uD8b
gKBONYqqk6+bxzyLQU5blu3VMEaFvTRFNT8UbZcuTWv8kI5jTYpYnzY7rn3xScfwGBdF5TbvY2zL
0ULzHsJESQhZGvpoYwB4ONS5Y9mLaBKAj3s63aRI2QJj/Yxv7KBJdkamrgfI2RvsDynRPKQ/NvhY
d+ZQDsT9Fd0J0FB8FVkY7vCiDNP91CJwTEfWmS134mu/Hpsd/tvi7GlzODlNMVFaSiwijkCzgi7t
HvxDdkkaM9J1gUUKr29k+/u8crrzbGmm5JZnrHCoFLeUhuKe4rS9rHqyL5PdmA82hT3hfCOYjcY1
rkTsbZTL/ppjxZZYj0Vwoxs/fyfqGBuAXzFTaW3AhAUpYnRA5EmKevykh6a5ttqqPCVjy41d9MRl
JXxwQMAYQfBRiIQYMvJjNBOOGbQrm8UIxYssotuiYSyA30m3WAMw1ORm2W9IkkAeHzivvd37R3ST
8dYRbnXlYNFcdhcJgMH0bhk1aiS33AjGdW8ECet4x9kxX/d3Zi+zz0mhkhvQ9XTMeCyvUzfB95jg
xv7ol8LH2qIai6zIQbJS8z23o9uT3sNU4TiPU7BzIg/p6o3MfRdbuflcj8l4kjhuuehjWI29Cnx1
Wen+tjbU/KKzynYXRlaNx8qN1UPgpMSLwUOrfeb7fe8VN5RG7Z3dR/Y6dS9OgK6fUzJa4dmRgaSZ
c0ft6K4kI1yEj0PBZIeyM9yLJAn3UCfqvTsl0IV9bXGzDkeNfIpqL3/iMlLdTEWG7EtpE4EibISY
0ffZi6xi2HZ9hYFJx5gHognxoMrVdR059kpqKd5ncUYQB+f2+NyEERyL0e+meykv65CqoCSeEyva
MR9FBco9m7WE4Q0hUkzt9puimszrJBQW9iK3SPMrA6/dk2cVZFqDsw/RwmkdciWJmV7Nefkpo9H1
F53Mx7OYPXwuMRMnUoem3nhSfYMfPbHcIFxmhhoZiVh4vuak0PYGVjxBa5Vfjbd2ZlrPEFaLbqkq
u640Ss0SRsQZFrQ/QlkTCumnvan7SgF2U8MkfRINQbSa9yGD7Ek+Ki+v2rtWgHfZlTrnbD/Mld0Y
uIv8JGfc4PQIKu/rZFT+R0elYYTMysvMwX3M+2TQ3tqvXIMdZte1yafJqyor3ULaqevXv34bh07O
f3+IHv//EFAO1eiP64Gf/83P/9b4+u8pC/7b1//5878mU+TvvysKxNsj/JYpYv4kLeI/LpRym9v+
rwWBBwuJYAf7NxSSyW3/t4qAMsKUfNgC71JOuALwwG8VgU1ACbNvUkY8PlM2cKW/UCH8wBlyfCoO
IaTvEF3i+5Qm3wMMEKqMSvvevEsLF7nALFnYSfUnSJMLhekbAMgvTxJQY7lICPjlUqR8Q0loy96o
gOGQSIiVEANCg1PeQwBdpaCDvnkfbn550G/BST8wZd6e6oJdR6RteqZ7AcZ/+1RlzpUpwY67Q/La
4oqP06ONy4OpBLnd8D3bXW6xQRxnRN6EGpR/8vS/O5y+ZbuODyjCQi5hubyj3z69nc3kSEhb75KC
AWHuPftxs/rjn/DyEN8dzMtTuEBzAio6337Lh/nmYGImw/oWWnrnWsPD6IonIiDwptqEP5uz/vzH
Tyb8H6BJju8D9zJ9KlmHkWtgXggY3zydUNqRY9A0O/xT2HjS3Lpkphv5IXUv0NTeeXTCgfGNozT2
C1eUrDGQUiL5y+lHarzVaAU8W3GzIwww3XeDF+TLnmyli8QnAwbJdRcBjK2taiB9GdE8xeXeTnLx
wU6GLdfl9kuB65fs2Na0nybYW2xMgg5loFGIq0h3AVKzVKw6cxqfpiSsT7FUCIcF1Va0cnSQP7D1
Us/xhNcV+YS4DVXpXrttkTJHMxJ4skircaSpq64vrAWX7XBV+iShUloz06af3XNjOXcJbkSR518Q
ht6x7fsoZ/+2rRFpDI6fHypzfK96ojwC1Jlrw+Uxc5HMK0Jb9DbVbrysC4J6mmT4XEeB3ntJdF1N
0ljFAb5ox867NZWZvGLKmy4DA8GWrcQTwonwkERxu9QN+sy47z+zdQkexqIhwsVKEtLdtXpopYP1
A9yEGaB99BjYLsYBdxozq3CdmGN0LkiM74gXMUN/Go6uMlH9Mu5tp8stSgV7bj3duGFDHzxor/dX
EW3KEqq0d6rMJDGPRWWFFjqWupaPgCKM5yjt6+uitHgcfxzth9JK+2PGoHNnCpdKuq7bnHfVjY5h
rutzyUJvbWPw35C9xUeELd2NLstpmQzE/fUTtJ8+zswnsmn81dRflKZRbHcvXcw2SS1N3EzGDKeL
tfC8LuKSlaUk/DvSjMtZsljBfr74AJGo1LfVXNSo/5pTGEziRc9+++B0It1pI7LIrhdylxd8FvQs
403XFuO2yMVLlNbuRPfTKeRTgnz6Jg5uTezvWwOUzHlWRnnTZXTuTTedFboJvQyqzNzUQ6JfSulS
b8YSHYY1uvG2DpzuGIcDFvI5kjex12zCUDBSDFt0rYGl2Ial0Z5/RvoksaU4bMgxH26hAj0mVkP/
wCqFLWDRH9uGdi2OMKH3+ItujXCwoGvEhAKYVbab8tbZu1WjWbqal2mfcsvrfOK+wSfaprI3QmXe
CuIUXxsD43HGSXPqVWIcWyXtrQB6t5JwGIoVerJ0k7LMWGlT82wqFSXni4HEkYyIcBNW0XQYDT98
8dOWvbivgq1CPnoc0YAsvbIbljIwoi0lNZ7/NAdJ7ODUQCdDh+CmwULIbCC+MWI8Fgh/Eyags0r0
j/QPcbGSXvQqQvEcWDNJ6S220XiczJ3dg4zifQUswDqxJMSczo5zO75YScpu2YcpUzAHMEI49OxF
mX0v5ZycjUZXt8yWslWh50+x8hsfFyUYLURe/T6EGr+GpXE7Ympsx1LBP0XQWwbVsJ1THlaFUj/W
pDvlXJ4GY1Xpmpw5uxSvDWOyRRlVYEnGja4U9nq3CpaFldbFvvD65qYzKvHKddvfI6sUW9OKaDku
dXcE1AyspVPNV2HGahphUDU9Eo+RnbggzXtrDABB2e5LXQ4NHkzfWAw+oYdZFdorOFInBb0z4gaw
yHuTbHilyAqBp1Cg4SC7uLcf0zxCGhfiEyB09XAh46zwjYerMDX8swrTz+EISRAhxpp4C+cV5EX1
IelEf13RtgcLN+Pc45Igr+OJdgP2YraXuV3vhE+ZTG7E8K6kY8Y8VPPMGFynaZlJTiDimsfkS0C7
8mwN2nwIvdm5FXMiV4wkLYTbOWzo0s0YVmYRqgjA3pwnkhjtfDKuU03eBhlWDLC85MmN3GI3BfBS
adowO1nQnkDEcPVgup9tO2yOzGrjAQhFNfe0jr6xs6hsllp7Hz0GqUCgAt53jcxp7ye+95A1I6ZG
N2ZLZDvT0ru4omBL2WtLBtGOMKvyWLKW37nM2q9lbKW7iOkdeNR1ruJpm00Rh7+PxkeLK9fKdgKf
DnzKHoQP6N81LQxMiL3sewdWjRzy/JnYWuf92MvoStZyfm4KscIpODBOrer6qrMqSDp5widv8pId
mbU1SUt8yLh5filS/FOhrtONVGGz5/447PtEcM3QY+nJY2vlE8IoO2u6X+qKvzSz+78p9i9P9LGs
JjSDUcsw8NcnvszSvvvN+m2udtt9rqe7z02Xtb9Vr5e/+X/6zV+nc/TDTOdeP+VcIFjS1vHH9vsq
XF6ggv97AurX/0QB/1++/lcme/+d2d4//M3X/0BC4D99/R8//6uv3w/5xNsj/Tbkkz+58jLeY9rh
eo59IRt+O+Rjzw7AjyKUX76p6QOmfKaE9CCh+7mmR639W03v/hSgTWeBbbKspaT/S1RUx/u+Cr7U
nw5QMgocm1IYyv4PVTCf0KqRo2efZkaUat5i5JtaihrbXORTczZa+L1V7rGT6X0XnIuPZPTFsDPJ
LT8mrb6Hwhfy2teTNvKNmkCyeOXcnEtV7KJadAdfD97KyQJ5LLvCuNdFQ1VYKO4qsQ/bzskli5dq
fEz8gDj5ruRmZlXgGPIm0UtWDNhHypnADE3zS2RbKLaJpvHmdWMJd9UujaOzFDmD/4DEoEiHt8Os
r8emXNEvEdKeV9ZONxVCT2Z+S48dleVwmetwmUZKf+qojVcdFKFl3tcgj0QxnUM2FeuhNVfsgT9G
BsJrnTUGVNMEb5Q5s5lAnrQolA0zBMgHnqFk3VTgMmYWCVCQrut0Apes0vaVWaPYZF4OqMqtuDqy
/TtYucU9c9LOqiV7aTc1XXznsd1a5RaKX2A4Ad6tKVwMVYUKHQNUDX2aoi6d10wALDIE2dE4ZiVQ
lQIHUDExAAOTBMhYWXNIYzZqFplNlsjx/+bDumXRFuQdwRCXIiOzi8VEHbl0hDJX+J23Rgx1xY2m
J7ftJ3bTlx+iSttVe0F+ZFOnULvjUoBo+CFvqKDHkRK2sOJjVcfTUtjjmhXjBtlZtXFnlHhdSkxk
7HrEUrtyF4TBoaXiWPopUZDxHBpPkyA9TeC/WTdl5S9EN44b20GVZvT5tEeVm4AoqpjPWpdNmTfo
DZdld8PcY1qBa3Pghrly4fpqO6IZQfklHQKPk/fVWDlHbfj7qcCeiCNGI/+th4XI1DYSHUBBXekV
iQQAyfRD2cgnf5zZq8O7Ub10NgYyirVlztHWq/LX2QVSqFuHYOqQTGGKzzX3MeOg7eAz1oGE5XMA
vi2xLneNBWs3DEO1ug3KhPu/AmJlK2JZABMse996y1M24Qm7e03q5vvJwQSc1s1xNNIP8+SM6xHp
+pqgKNI6C5VDZCqoyDI+C0x49cpT1QVuCILWiaZxaWb8WWrV71ir0914JF5KJpRELbK3pUoAKCCw
S8oEnCXL3seaTv0M0i3fCP+Dwjt4GJWnl24ljYcM90mz7CQyPi+L47u8T30kJ5IYdciM24qV/gMj
an9leUF6N9P6rdCMnrnGZhs/SYe1HUZyM6e0WSiXvTURHeiibMO8iQHerE1mh5gcQCEg/LZXUSuo
nrxEogquwyXlVr+z0Qi3LtZtuCpAOuyoeuy4w2FDChFWOYm3lCoYVi7rtAWG9njZuIn5OIWOuWgN
S3LmYmRoI4zXQYf8rZ7T4j41xHQTVp15IPSe7IRAyiheYuuHDFsBshzbHDoEjDYIS01KpHzdnTy6
RP6icSrKONuWKYI9J/0Qc3dmZO5n+14zduz83lh5M8ezQnKxYw/J7kGYX8Yw8lfjULqHy95ikcj2
HmLYvit6efBnrNEAme9kmOj1YAoIGgHS0HnIJMwRPKa2Dj52bXaHhugmZMuedUSEmQlUyCk2PufO
PG2yej7WrXeKB/5+4xXbQU7TonAK3B7KQGpXN9UKbA3+PA9tteXEr7pUA2A/RAnU5TuvTxW8YBJA
Br9rl5bpT2vMBCDWC3ooU8n6PNnepsvt10BfohIRVy57Bu734cWin3vBupuAyHKqIQXUn6GiDAtS
XcMrt06oXjPLOoQ+ZKYks2GFTFWzgKRTrSiFfByk5nWZ2e+lbE6JcpJ9445P/tB4Cy+W7TKbhMTs
GxcYOvrnLMQqUlXeZxkR2dmH9LSDyh5sqzt6TgsK1gcAUdI2u2WZnTOPGAazviFCDbOYAFoVav2l
xvJDw4zQ0J3ZOTsOG4SQwfRaD212mrKh3joj/DMXFdaOPMhFI6L3weQHD5Mz7cqssI6zpPKC/KU3
SNR7wJk8YzHPDxrG8E2TIsmxuAmNRoh8dKB4TS2VbUDsuwszd+8rSuyVbHV8JLtlr7D4LPoe9BSk
EntBbWtiVdPyJUvHd0PYdTtv8j6Vnd0vWHtHdBDtsB2L0dioImTHnPcBuuX+xlQA9jXac174cK4I
lAc0RSJsHt6VyVyuBxrVUcfwo+nz91i7njuSI5DMjJ9EXNFIZF0H2WuuudbENbuMUO64/uIDZyCB
ZpOr3OAbDACIlF34YE+28SzcDcJbtFEZVJ3Rqayt8pLnoYeaMRs+wpPm2IAYWlSG+iKMyjtgNgo3
hpfN0BCktXFLz19bwKYOfmXai9LhTj5zVd2AYSxXyOHZtXzIJGp7TCVtSJeufEMHxW4EWulUy7Fl
eTc8tWGfEyyW0McTJa/59OX+dejWwcAQH4ns5SRjpoQceod8L+5huFTSDh9FNxQ4lxfThPxdrd2m
5OoNNWKuBhRGhR26d8LJPVm/YDuGSnSoRd94OPNLn+EhPvQsNjBiF1U91/UvxOP/Z6X0t5X0P6c9
umU6MNX/oNz+d6Rw/8PvV+i//LvfIgfs4KcAppYMMMpRK/uUyb8U1xYDc8cxife0XRKQg8tu/dd5
uUd4pwN80vEc3xXu2+D119ra5VukFPBdBuYO+dx/KX/7Mnj/Zvx6eTkQlV3HkvSUDiLFHya8Pt1j
ntM4f47MuUq+ZPkcCnM1DPjTKK5aoApPyWXOvGkmAbiQUtd1P45hVhUnq6TEtDeVwbhnkWrfgMJQ
BIRP40TJUvrLGrE3Zo+a82uWizgEy28se9Frp19yinNGrXDVk1pnQc5jlazMyhgeI6Qw9TpDAQzO
1KFzZsY+g1jwt6JRsXYXY5y4UAOy4TK92RRQJuDXTWTeFcafId15u787OoEZCNtiLG0hNkDR8MPR
ofqyyraZ3c9VM+BrW+Rc2JiX1CSap+dAubjOlqMVF/kXsJ3x9EB6a8BLs6F58vMU1qDGx28+YTe/
XwjYv3tJbDgsujRMi1KwBfvhJXmJPeYl3KtPFhPI9FxhOUgP1FxAXLaXNoDyOScKwUogOFRIDNJk
rHBKJCaQjNdyJAxNL7yOOfEhM3umMLifFHryORt5K9Zti//wKaqxL+CpmsHVXs0XIU+0xgTWuJQ2
qsH+sPjjH4om9tvDjJbj8hlkZUILGkjOBb7/zVA+hDMcG2lWfEZFPsl7t4iN8o7k83K++eMn+qGR
5InIskcTivrW5+D5l4P7zRNNGYZ21A/hJ8G7bYl1BcqEAs02m/R1hM3sXA9N6YpoMTFiN9plZSmv
J1bALZIvf/xK3N/9yIKhpTBpaC+8bXk5JN+8EuY6kxmMifzUN2hTrtxqStp2UedoDcUBt8BM8/DX
npG1GBEcFh27xZffxUUUUhdDbLfRS1ra7DtivAf5I4tZuz4h6voTWPuP7yitv0vr6jt8Rh1EOz+8
o9LCIRFVTfO+11UyP7mJV19sCQnzluJPfi77+5XO5dF9T7Lwkx5mbyHMH95UNSBNzgrGhUXTmj5d
syWxkqgEm6l7BPjU0VfzUcr5xTMwGTK+JIX5KUlal9KqGv1sgAJooybVC9LcsrFcISp1+gczVsSB
R16kpo9RmYBDWjqjYfLO+K0s42jf+xiiqmWah/zt3rBwlJBJ67oOSmRD8HAW5nreVt/CVK4xhUTx
lG2K0lTOn4QS/HC8OQY4ioVpMz/wBDOZH44BUs42AF84PnZ5El066FLBeVjAKMrmpz/+HInvOfwc
b8lJ5EkuZQTVoP364Qo0lIznK+YTD75DaArP1dGiXaW9TvlRO2F6pVj98qnOuP1xFApKRE3SyC+/
q/tuxHplDCYH12VLB4YqsbKqZBeRN2E27I006Yz51DCilxFsqTwdtpPoGk7YtAgJIIlnX7T9Bult
OsPgsREqD/ShCch+iFbmzPf6Mr+84fTHPItRdVzvPD1cnri30NfCd3cZTMgF6e+Kf+z1eMHhJdex
zbWuGdCx60X39tlNBAeEFOiw1TzgZCEtKvd/fEj9798+zyPMwLMJ6TYvK2VmaT+8fZqfoPfNKvyY
9cJ7l9SFa2/s2HZ3IO6gQ6PwacmAHIPj5LMBAwwaFrvcTrOnHh9Uvyj8rtgGDZ7DAHtxs5BYsx5D
MYrmJhsZ9S4jv7d3cZDcsigyP/aMxyvULkbE9NhT8hK+Uh4jM27O5qRQC+k8YvlgNIl4ppWu+gOt
TuIuqoxhIM2Lmz4Zs0FybpuNqM+hxN44jM3TjZMZ4oyrv1+11aRx5/AKoyZzCFe1kZ8mVUtmUfm/
2DuT3LqVNc+viBckg11MT6e+l2XLE0KybPZksA9yVruoUa2hgJpUIoFcw80d1S9sv3qWnJDx5okH
+EG+8jlsIr74mn9TzEhRIzr+Gcyxf7bohFnouEJH3jGYCu/dJpqfVNo4iOV1QXriOUnfH7l5Xd/P
oRgfMiFSMgzbaJRai68eYZX2L2D3urvA6/uvpRsDSgVIfagdwIBwCOgdgoyTGYBTr5pI/Jv9MEuE
j6M0zz+OURBQR9Js26HK1dyv+djsULvA+buGxrW1A/vGGxb72aWG+IyyvvchHWHwpTqozgo80vZe
hljj+yvi9fHAgiDnI5j5QrgerklvDyrEIIuw9ZP6hfelr6ULNXMfQLXNeW128Iec4vWG/vFlISmo
IHwY+MSbYB2vDEChRNQvgR1WnL7avndqEDwwflCn9cSYbnXSVDdjLsLiDynWbyv/+21yCjKWJ4i/
zbBGv5dNwcD6pa3BNVH5KfTAKwTv4j8cE98/6Z9Ag+936bluCFYVbwsaS2/2mHYhrU1hmr44M2h1
xukcFxvqc/iwOGmGt7VLeZr1saU2dulL0JCTosNCAYmUQzmQUJEGBzgsQx6pEWX+wHmLKSwKdsMD
1Da4iUONbhbUZu/GRo/9WzWK6LxWVnhDee5+lOD2BoAbzDm3SZFciUqyjhnJBdcBMtHl3pmlf2x3
cnnJGxpyeTt2B1xF7SfY5qDWeX8//N9eoZp/BZc45pZfPRKTBrggcsCMcEZ/zzV/TUIsCGsele2L
N5qHn8LmOwLxUGJCgi4n5LpHAR5wN7oJolVtZwXHGHkxW/3DWv/tMkJTBtHFZ/JgjvE3B4qDd7BG
1TN8QZG6RIa87gqAcz4s2z7Dwn03eRWNoQq56A1IvOoWHlp13GRaXkwqYHCIGJF1tToQxcW61Bu/
i+VnVH1ruDMQU7OlDs8XsRzVohL3zqrKq8bipW2CuEU5ZB10cTHnKF1QicvwVrpiglbmZd+WIM8u
BcD5o8LGpyxLGnVV+UMJ3T7u4UaV6fjB9t3ixoLUkW5wBZsPgo7IuAHhmdzPpUzhBLU2N5Bq8CLT
kKDbF+ZtjkInZ+Kd51vReYb7oJky1jEj6gIU5PsP1zy7V6+YZ+tFrHsOKSrQt6ZUQGsk7z2MX9rM
82HVivxBZWJZYK3V9qUz18Tl97/ReV1SstFCU+a4YGuAgFOjmnDz66pCj7arODq/5ir3TjEkgpUZ
05Q7k2rN0aBmL+2En3QvSsApyxI9nGeZtG+sSYrD+9fyHT30+vZJNQmfbuSG1Lhv0+xuptMSJXX9
NdHAXLYBonmfm25NISCAKgCI7Bac80hlYYzsO4hm5GmAJR2F5o7WjZTboLHokHVNEILjhYCKVi6V
UY0X9UWBYPhxK4S+DMY0OUn8MPHoGkt33uAs6aabRNnVuEFSsNlG1eqrI4vHcsiLwbpgFj3xC3A2
zoM+Xa4XPXOc5X6mDsnM6b1tHHi/MMwFGaWoQGCXbQledJpzGKFeXj4gCrZA7Fv6u8HFEzCtStEZ
gc4QPSSd08sPQMheI6WGMEqYI6e9aTT+uUMASIkWPDzDGb0txtiZCqhYI7dxToBT0XEEJOJ+BAiU
fRrrefiGkzUdqH7Kkd9//+28jv2ewbMFwG58gH82cfltRIYZRgZQhuJLOYJHWOCEKJO0TjD+l/kP
3/V6H/BdZiF6jhSszQj6gPt6Ubro8xUq890XGv995n11l5Kz4ITmO5lhgsQ5O7jE73qU+3/1Jqlq
ma0yJEVmiIT59ReLrkSFNS/6L9qWo6mB0CuebmMUEMiW3/8q53XWYG5SMhy1o8Bnav97FcBbdop5
citIcAjO2cfxUoTfShcqMHLeYRIn6gq54hgabpN1sK72/pQW60Peg7mFuVXSogEHgQ2pvMnzIBTe
Np1q1KVh6HXRcjzOnld1x+9f9G8vhqPfp2pBv8qxGUCb//5rtMBQxNWuXX+pUfjlKjp42/m3yVnI
24nzAcVEXE0NFKz3v9f5ffUhLByAGSJOMfN+20iJLcfWiqHh8+pbjrtuZejDDd+S76advXVECRXk
mMK9CJ+WtAQhtWu7rqPcqyztTvdZtc6UeynTueEZf69cHgQcD6PFuHiUNO9fLfuC5/DPSOaBwAxC
huxsE87JCGT36+fkJ7PqKuzfntOIwoDCJVqG9ZrU1hTWK2SvZaIEYE5+iRtUxm7qa8+jPVUzgKGk
kYVHFcsCrPJvAZKtfMLP8mlyvCb/9qMl5MWKfoev0YH41CPAGjMXrEJT10F4NPPpuoMmPyBn5Ey8
EeRmTdOIYJia6g1/kugmTtWgYeyx74NNq9eYZ+HmuamG7TULWgyivdZnf7fpnOlrFXh59TWYca53
NoK+OnaPayz9T3UGL+IBha+c8sxROT7CqEiPzicYXyqv92OgKW3XQYSU3h1Myts+52/Qua9zIsgm
TYOGd+ameuarK5FmTDtzoSxTy0V8hkCPMUc58rBgUYlDzs+iL0CYgV+BvYCc/5GPUvhwM8zoXeAA
3eqcHkDfeUgK7PNE8tVWNkt+fRWz+TYrWSiFhSyy9rGNoG0f0xlAW6v0avR0ZgfVmrO0BfF6OmrU
6JgaRJhZLbtsypwFAcLe1NN2PJguHhKGLrtNRe1ActnAVC6K4583gJCZKXkpDiQlr23HFg/Ut6mE
z3qdmCBWchDA3mf0EvB/8CsWii7m/3n3j89gzGwh353FfpZuWXINytgiXX1T+NI64au1wi3vFAFB
7in58VS9oph5cn6kRn5hnvE8PkVCZKSpAkvbfKOwQvrIi4IMmG4U5k7cHoHeLJcG8ET+TRRNzaLJ
Ywa/t1gCYP2KtK0BH2+Un7vsqamWklWTuF3JOxPa5gM5mnDbOyC1UeCYZXk6W760lZ54ho0GXFhu
metGTnwXlXZg2gAhahLzSQw2i5o/wZCEbnJuwJL5bgnoX3MTuVSBvkAbd6qTfQPckisO3YkosO9W
MXEzCPGY9duJ1uMnxNgQcDmV/eTxKQ02VmwFiqKIn6xkYHS56dxm4JIW7p6/nMfcXAtce3oIW9hy
bMElagtWCtD0wDue6K9weXmFJwyd5Bj6TnbZA4ihxzF6/AD/Zwm5rNyT5hm3U8UTHPU88jhXTM/4
JNSg4TLnA+xoCEd2YJaoafZP9yqq+bNl1M4GDnPq4Eua2SttFG/O2OdIC6wmeKSo8j3lLeKybGlP
mg/t0NPgTSCyjfrnZlCOmO7DrKBxuE/JHfrleNJ2n1cXE5N5PrDt+o7rW5PeNMS0YGw37LD8XR3/
mAabr7tdjnZsikHHtKNtGJrIlJZpvh4C2zqAp0yUOOALmng29ldrme6SyVbrtb8smuVPk4jycS+r
uUS9pF3mJrgMfDxrOmCQQ4mLOlNrkV1hiJHFPXKGo3nDdTYtNrAc9vJknWS9XWYIN3QtXjH0VPre
ms+KuIeWgCEXkKIvrRdljf9U907NzdRxviTNnURW06svm76ROtoGeAhQqxGICTf7QST5ApVZjcbv
jcZjpNELdIMB6yJ4WgZEGxV0qYIv6+xbaKcRbBfuWcJhW8m8u1SnaYIqYorW0eUAMN0sniw3ISUc
5oV0sWD6yU/2qHvWUIwzaJGcNWuDhcShdaexcy5XXxAqe2QwWKtI5Tgkjdq2nLG97A16P8d7rx15
SzRETHsLR/uZz5KtbaIgiAf0Jjd2pmL6ZjYyEfwmQxXT7Rq62MSlwp4qfSMHWqYDKwTcbgEoCsV4
TDlSi+gw8RTZC4479Cyoqe0EPTLefksHNkLAGhGHsl+5cEwyRr7ac0rTESRcchxNC8pMYlfFvmLn
4fBnDtlhGFuWow78rLE4lLuF+LBEqeVdaXvpACYTomi0qnYwLoBR02GfhEKQSbFsay6WLxXiCcXF
z8kIUd88nJmEupFY7xJVJWK5+YwV4Jjj3kMHKIJ62CLaFe897HTaO8pDbh4loZJoPy10DRXkw9ni
KTVVGrKx83GlwX8cZbgUoED+Y1lX2Wz+2+I1goW7ZnAzAvSWLRPue3C/64MDN5tnLMJOAvwhE02M
uocFRooGcxT7QKrnFL3hSzcj7O56WXQDSfzqLPgq1HPZ3dmVLu8p7NCW3nRdm7WnQa0mQJbNNKov
quKMOeuSyvIuYq4UxHOtsvZzRsxdD0VYN+ULJcTaUUkHVfeE21k5X63SwthstsqhOVPCn1WNcR0g
JrVtPeH142Ge/Wi67No01ghIV3blnKMzmRX7OBqYY+NBu6CYj9RguyJEUE+dp7eJxmGMlB5pd1oI
XrgAFkKwgDb8owQp4d0FJSzKhGaHV2hrI0t3iZuNktw/sh1LnAwnA5ksuzFcSxxmdpKOAH50sYsU
85lmc0DbGyjgbXCrh0mGidj5JGjrfZJjScLBFwzhab8sIxAub3Cd7UIjAr2wIBmAiVmNG+aIB4Ru
t00gVRyHiH7tWiwS17NY1rZ95MxO6gIW1/jybgbQAhmCZ8K3rlXRVN6Hsce5uTlCxHpR7V42ttb3
0DYFCjr9UFu3HjpQ6wMQOg+kdBcE3Yc1xDGmwbs4CDt1FNH4WPXGnkABYFxB++MIIEmuD2sDCQO8
etEIl3ZBt/Zt9OxUeVS/pK4CA7ArgmFpv8rcF7h7jqFqQmjLvT/YR0NctzRax8L2y+AIyj0gIQl1
tSiOpoC+Xgk3OqrFABqkiQpg4DvHh88P2lcMwkouO5ebya9/Zt/2UsaBcztjKm80+8AscCypSlTK
/zDTf1Uoq8VzF0/kUygwFMfLFPpkY7E9s2E6UO+sfzxYcjKoTqBLy7EiCSRs7haSBmctBzjbIfUC
E+Eq3zYZJtKBsRMjaVUCqjE3pmZETdrEIiX18XTj6PHTKueUoc+TuOvREoZ85mH0G5P9waIwlUNI
IczVosxdlfJobKss+OTXPWQT8JsWJh6ASQamn2psfcKk3/dk9kiK85SOPBe9rk+0K0wWLZdZEcty
+E8Evdia45kzHNgRDFGnDlZxLNFHIyWqQcMSU6oRzaB6Q14SMQHH9aMzARH5fM7oOcLrCZnqBSFG
dcB90ZycIFDNcKKjDcZ3j+EKoPRu8ny8BLZNLDUfZoNGYS/1qLVx/bCMTJwsaGvwK8D1UF2Gm6x6
p3uimWvyVYlMyfrgIjgRPM90mIwQdB7WoPPziWMRZR6TS9UqNClLKgfzjAbkOwfn22j1C+DTuXTo
b244D5lkblAv0jxbSTeMx08MX0yK9H0AHfSVOaV+nmCegwfFPfQGM0MN5Gyu3hGxxYNUwKpkA2Cs
ougoR7TsacNzrnAFY2+lLJ9/PIm1ZQshvi9WMlL0KvlEbBMNSaZwEDnDdMAqzVLMcF+gZqk0g6ES
TnNx+uM1cmA6Dhx6exzuozbW3LHIa7yzj1F2CfHqrpNimtPrdc5pkj1OOBnkQOVVkFQzQwc/mO7X
kKEb5jWrMuNwwFoTQz9l1yapsIc8IwWf3cUU8lHQslgYIgaO3maz3YXDzitcspQErVeOy6kBK097
VyX9FF3jXAj45zxAKYDrWVbP7AMhUOgyxqEkmcA1PbNF4BWZETzoSn4hnmATPTErozTOWscsMBFj
heYetW6IbSz2rt9P1xQXLg7NsZlJVLdCKLLAQHQm3xwCsx7R283JrG2eQP4tXsOaH/h789tkJd16
PZdRyHHppFyXi2t4aFLDAnEik8wLZa72x/YowHVxsSM+Ds1R1xP4KjTWxZR8nqIZyzhYfWERsqtb
1oJpnpET5Aev88zaLWtX1hfV7CTTsEtKlA7GUz6gEiS1gIt5tyNgW76rXjtuwVaoi9KscExqLaeG
ki8JZdY9Td2YCZgtxahAZ1NbeuLcmx1s5fEyd1lnOAiaIjBXPhUbCgXmhfQe7Ug67yPveVj8dTkT
s0v9hNPpoqcj7Yq2eJpSR/NQ4h+ZT5/Yxri9b6KOu6X/XJAY/KyIo7WWJAYaER+qL6jjZkCZULMA
X7MsS39BFqldr21rsrHlS1VKOTKlXdJbx1GgxHgfrEbcYmvNDs/fSpGzN4pfkcnCOu2YIp8ZjUnk
E9WwPuI+NvBdhA5MZ0JH1goIt5v8mhxF+s36wFM3ERfdAmreE7yJ6rk39QPLKfD5esAG8WpCpSIm
B8cq9PWQ7utQs/QhoNAL/bIUEXnUj61XT6VJrUqrknW1AUFf9i3gYtiMLIwaFLiAmiXMdF+EdjTX
V7andd3yQGgAp0R8QPrBdnZCs8WplhN1AS0e0b51mfPkCE64Hm/A+K/9STRqpzyOepeagoPN8sgP
hB6wSTwEZdHwMRJ8JbEqb2uTibq1SxTfzj+qRrw8QdufYPbsEKRI+Mdg29O5QuxSJpOpAn8UFmW8
motuVg1fELJNsDABGSJQd6feFOUsdIokm9U/p5hNyX3mjObSx1pzEgKEHmMkgC1de8VFqGiO8Ivr
wopawPix1gZeo8XcrOgzgIQBEp0rWKVU1MWTgJ3DB8KdN5FD6t4kupUDo+ZPDdb/omcU0ROUsLdd
JopvG6yRZpQay3J+1vFg6swpxWnU3yElDqV10zOP4pW+36h621WjTRVRnsKzRa4DNvabPuui6jqy
h2B49oPZ4Ml+LI0yskxn91/9qhAhWsZeBsIGWO5NZxW4r1onuhPPmReb+NQEHqObM02wJna9/13f
u4Gv229I3DjCZ5Ai4Lq9bVP2tsM8AFnrZy0qzD9R3axcVqI/eCnbMGWMyFm4Bg1BY6w9v6eJMpVt
VG7V4FJ304UwWCtJyWtiz4/I/BONVRuxP1KkENBndh4G7cxP71/+b2+Foa6ZsDFSphx3bfPff2my
aoQtBoYN/tOQOZrr4IAyZSGHKyXU+1/125oTNIYl4DSwaa4Xve13k0Zlbk0C9STTSIwLPegonx+c
NTRbJIgT9Hz/cHNvQV0OLyYMXFjkdE1d9Ade31zX9jDX6N8/KS81MWrQbLbrMSOy3yYu+vvLLpbk
+yQTmFJIAAKh3V0R7Sr/DziOt48ZHKfPPNvgPNluYNNfX8lcD2jCy0R8pidB6bik4H2+RAzXiYD/
2lOGF2Jzt4Bp+DaaY2+65gWJYSQcOBojFnbFxaBKU5pjYiE45FPXZI3vf+EbkFXoYl1C25kJvQ/m
kPbR61sb8mglmCzd564GuZbuO6wYCHMExYX3GnfAZxwGyMmSym1YoIq27N+/gO/STr/uQFIt4SIS
ACcHJtpvUghUiWnpqLD+3KagVIxJr1iLPV2PVOZHP9KWqUtNahx4qEQvu59NccsfTMurAqHCuTD/
eDhV7psWD61/JPRprkpBtbCWUc2R0Bczep27SGAAgmqMUwxE63D2zWEJsbuZMB+NbTY+GAIwUnBs
wpHmkYPyHJzIqaBFB4W8AGt3kgF2jVYgL5bJrfqpN2mX1bkhVUyPjQHvLFAZuU3YC3PEK3Rpuazw
R4O+J7UnahaFa5KmPBq+Z3yuY5JlHDJyIondJzPPP0py8OCn7qShT5whuE1b9v3H/3ZbE/fgNwdG
qAPAwG9Le6SySC17XR6bFI3UDuORwZRAch1MBvCzZf3+V5rd8uqFE2rl9xkNepCA2N+scQZlKDj1
0fwoE+RIxH7Egq24AAzoFtal3dtcwQbOHigtdItikxRaZWWu5v3L+B0lwTxbMqJiUBQwRX57igqX
vkOh5+Iremc2/KxZ5s/0VBdqdAbL3EH4svZjfBLU1jMsOxyXlmBCnuMPl/FfjNXhUgLuEyBXPXbi
6x3IXKKv+jUsv8ZVsGC2Z8bGwTqm5XkGaflgr5O8b5GhPCxBGu+VjPVjGiHbwzR7de7/cDGvp3bf
Z/yQKMnkADgw2XyL2F2rcZ4aXeRfcS0K7trA6W/d0oJzRBp1BnpnvBzLdjhVXl2dlFo4F0MdUs1B
0dSoB+DNtUFRZEKMdBTfQM63uES2WXH3h6t8vYLMVQZMl6Esoy7icPi9eWRTFSMX3XrjV3LMNvnA
dvWhUEKa3oy9PV26wVRQwfVrEO2wj2i+pasdIucau/DmRdj0Dz5Czed2OBcf3A5uznYEq3Lockhl
9ppA+fJamis/XvR/sy3u32c3s6LNC3qHbvE///53/vd/4Tb/x9//9p//41dq9M9//JNzEYV/GUAl
iSGHVQhMlc/9SWiWzl/InDBWAf0N7yKM2Gb/EClCv8jwmclcgRJzxHEG/iRdiOAvyXgmgsXBKQgL
2v1XRIrAXb8KbWTHrEghwXky+Ab+YNSZfs3HsiCj/+qgpauRlMOpUDU+46glOFNtaMFI046388Zc
ws9qW6ApzOjirT1Fvt4leK21KEZjdYZJCUxh/Ey8eF9ODd2Iwbb1zQhRyDty8nCxbgq6RB/b2jPe
uIphBZOpErTj5PbTuaEm4fwQ+1C9aFetHqjhMThHVhAxkX7u1pPVWQcPbhGObSs4jY5eV45BKbPO
+LQHnjttELJpnxFOCDEvAlQzoHS/T3AxYTBuiqLtQsbmM/+j/jqXgM9pZlfBxYzY0aaaxtu+dK1D
SEWfbJZysundEubuVJ4vN5oc6rJLXOBeOWXWPsSdDF5VpBPYTr6dRBuMdm5LX01HfDxg07XBOWgO
5KkL5ffMSaMjnbmIS6RN1hz82kd7v8e5YjMghu3sNJ5HB9Tt3Y8otrmQI7vyznF1QIruoXuzqCu/
WbAsX4W4Ht28O0E9HHkWB9PJYO1RyA/CvbVkwUZzYF+L0CovRT3f+jZVtl+WKN4pHaZfAmLJEb4X
YtvRZTlzKgx0s0C3t4jphjx2MqaLfuy9S6pMbPWGcR3P7XkPNaxBzh4jjHwK5GHCWQxzsizaJl1I
pA3kFz+OadvSIt0GVopvZ88fSNZ+lJ4FuTSs6q0q/dPJeC6FmCPd4eItbpFH0WdChfM1s7D2RhXp
c+6SOPtNMO/WRJ9BKVl2/tgBM3VRKu8CZd0Q56u7ssM2DbeS/hIzsnQ78ESMY8dNR955aeli3GZN
1n8omPdjNOTqy4XTaqe0jyoF4GK0m+dkZ09xcs/UEjwY2hfuCGG1QTypzvNubyssdUXa2qeLPYLm
1fNVMnrlTTjVzAIXHcvbMPPVTeR6xrczRuYYP7v10rMEUEk1WYD0dHOEyWZ9a7us6DAYh3NkMbwz
Zg6MHARK6yz7i0ajDYBbsp9haTSkp16eOgCqixIBDjF5u5YJ99GY451lteNZIGR/aqfBBZ0OjFDW
AGmPtoly2mXaOkZ98XtDFsFwhlKILiGTj1zL8GBZ5YFj9zbKFhvzzzNvknpDqvppYSSMbWl3ZQ3l
g7N0coeDwa1Dd2xfR+pLr8LwBAVl2OdpvQGB8rkKOWxMLrlgCOee+Qwft7V5U8uLlcRq0ziDMvSo
j94o9XZaZHys5sm6mHHH28ejSpi7eo8Ew/7KVZU+WH2HAkuR+CcQPr0HjxneVudhz/its4GauWwr
6zSMU2NV7j5OYdzuxxBnP/wQ3JO8P12H7HyoBvidw7pZ6uyyjkHBegHE+M7Di1Hn1X6esdvDQ9mY
Q+X9LQzp8kZFfoL0B495WQtxImWgb5hirUcYsbjwaFWHVI0OLrxuOl06MeM6go/6DszEfDN7w8MI
IujYYqB4OXtOWrPBmt6b7bs6t0gCd63Tufk1XjcCBfjGv6y66LlpG38fBKu8z8WiDp5bF+B1svh6
QQDmCqf0p9pTyA3RZEXM23kK1OQz3+zs4XOP1teRXaVq16nSPUvKujogkcGSthMMCbD42KOjUl4v
hF084Ih3JRNIZCXq5fM6SsqAmPg8jaxB2NILnF2dJZhQ2e1di0B1zYwD/miNq0fFxH0Dt2xU14kf
g8FTc9ofKddDHqtEjnzTw0I9UQUC+JusHko8oGt5O+ThN8WYapsghX5A+R3vdYBWSIVawQCpJajB
NG69DMWFZNuMOCZtVBZYBwd61yFyhwrUS6vZ4rWaSz0+pOXSOx6jmxqbTwaqmHI3VvulsCikmPjm
I96U6ewGV0UXNSOa5Do6LsYoX8+1h/WKzurmTnSoLUEyZumddMPkf8J6HavVFYkO/I2E/zyw+rMt
Y2mc/BwrxqBnDlR425YWppQx/exTFD2i03aJMchGRC05jjHhWjKRXKXlWN5FFgD0TTdZ4VFaMIPZ
SsRkH1Xk9fvJ9apjBymXpwhZQLmpog4VJ1RCvPNEdA6SbZ6Cgb3O5OmTitgfYsL8SujVulGEdoRq
PBsRBs+dLwakMwFkulhxks5qxsqg4bFk8UehN55ex492LNqntrOzR87kpN4gbHHRi7W6iidffkOe
bEQRsIzFLeXb9BFm23pZ2ZgROgip0t4OXnzmqhkqWKIdmb/js5tILzthdHVSEW23dMJd/NtKQ2+W
MU8R5lQaPYzT4p9DQS5frByU3mk1ui5kD5XNNzGydg+cI+ig6DU5jMviWli/M7FB1N0BndplWn/B
iER6BKMkfpBFPV3rsEXSqlpS6zrLAzghLqXdY77ExSVAfMALUzx4iKjLaj2hzipevKEtbtVc340+
PJttyrI8LRwc7FCOZ7OqZmiv1hY3jW0/99Gycfssruh0SvtC0fl69DEa+RpHWK9GEKwOGQV/t4kl
fqQMAxfrFEnm6br2iTcbAaDki2cv/RVNZfTfhBX1xyNj1u44tGb1WSa6jjDZxLtTOYOYMR7P2wWH
4yr/CPTK8zYI0w63OYJd6Blp0V4GdElO2HNZfjS6NpK8i4e8AVeOS2HY2Y+xHGIPLTa70DtnQop8
LL3sNpbKPmpB4WzrccTqs428HDYS4n8bH3rXVhQu8PJ5aE+ddAh2gQLAskxjv6PNFFDwKFSZow7t
dsT3tkHuDns/rSW6X726ccZ+2PWoI55T6I8Vwv3NsNPIipz0obGwrIDCP2KYMoSbLIH/tGWm1Xwq
Fhdjv8GTC3y1vF2/BiRQF4xboSy4wTN9EvkhTOvqqUn65iBwoi13hPiYtv1UMBeaZUFE9BnMnmQU
tBdy9cLPk9+VxypV9MLdxF+pYcUinoEDp2dD7IgH3K3SbBNVQqNl0k09btluc5yAd+k3xToWEbCy
dLkF7dJOW+MJ+zTJyUX01lefEy8ebnw5yHqLOa39ODK7j/cY74ysJbsfN7TInBfZ0pLcU9wm1ilm
ePGnDLjYh2Udgh5kZarPxn5cjoB6Welu7XBUrUJRnORJcW2vY/aprcNLMJC7Jq2m7RRZe/Qj0i2g
UnljTHsvx9BLdomEG7vzJY4aAUatEPOS8AibFF8xnZ+8Z4m7I7I1mAg+1N4SLvhuz561wQHCWbZO
n9lHFIQJvnDuup/dFSVh1PuPVs8fdqsS5WG07fEc5hBGaXjbpbmLVDN9SDQi8qwD/dPXqZnbdx8A
i8fPgYe8wNTYotjwNtd+qygyL1JXFycJaVYP58zHBDPrktyDHODlLwo9xHrTmT8UdH9Ci5gvmrhN
UaMAEZL5dnqE2j/WY048nncKeTQWeBCdoV2JeK9NjsjA6BQUqNUf6q4dwa5IhKSZoBSfcHp1gFMh
PIdfX+YPNBGUG+zbeF3PMGtXp3PgOefcYYnBapZ9wblpOMCzGI4r1TLskqI+aUsAGExAPioQ7Yid
uUyjE9GG1+A/ra8OVms/Wq7/XS3/oVoGsiyoKt+plv/X3//n7//997/9/R+/1sk//9k/6mT7L6ZC
sEVhgMC8RuH1/9fJkfdX5ISovobMOiBM/Sr85SBoQNsHiS/a7qjgin/WydFfRpofpBORhn9O4f0P
ObTrH629H7YKydfm58+v+Emvm44+bTfJhAdRYcfMeMDvvy6T49lKprT2/RPAhioGRrwWtynygadw
vJEQWPz+o0ST9EDBt+KjpONToI7qEekg/cEnn34Ep9l/pBrtPybadv/QkX7dXfp+da7N7XOBtOUC
x319daD5QcfN0jvJmcs/+amHqr6d1ue1r2E0tlm5HHF2oHcE8977QzeQxt/bFgIkXPrxRrcNDWLv
O0v3l5FOnCJ0gn9SexIn8ScgimI7kl3Ji0J2jTmG/PCcZKpm/r8E4Zn2ZPbBybvss17r9SUc+3ba
qXWBa14muGgEI5aO4HiLfdc2wQ0dOs5HPYb+STxXw7mjcNBBzQtLxQ4j71xXYIe8qa+uUneBzxY6
AMDsqOUAZsQb7saRrA9Dt9SiqhoCVL+wiHok4UVrsgeztvZRcxZikwL4pxxvUyA5B+rrekJ5UETF
IWmlTLcyhkAlMs/+aHWdtY+K8H7Ua1duvRUQJBWeqi8BmSV7K7XmCUMmMR0DSYm3BcL4m3wdxmWz
hhj2YG2PPJJKsQytXL18qvOoQl4epeFzH+/SXdAtw0dGpcYxwS5xb0fkEiAnLyA4BqC7kGADpNLS
hbZMhthvaBC1tyBy8xub+a6zy5PWfiwbO9g1YLK7XZRquZ9HeGCHSWgSoYytdKsRGcUiiVlzicZn
Otw7Y8PIfQjn8YRuVZnsarcebnU2IkTliLmPgaE79oHZcBxt6ngoEDzyA+VYe1TwxBnqteSsSZK5
M2IPkrS8Wz1eKxXRsT+5rrUpvQDLPt//FOZLtE8xK7wu6k4f+qTFy2/0U8RvugFdocSmjAAO3x26
YfavKZmto9WNkpcW3M2hsDOML6YJd1mEaWmSV7eru0zgQ5sxP13zKN9F/hA+peFg7PDsdS9LNRwv
WdegeeUOCeAFlETQtJzQkdpO6OsdRUPuAKSK9KkEtv0gOCuPozlFJqcM/fQrpd10BVlSYxdVh9VX
5hMF1qYklxu0h4EgIDqLQfUyAX7dAKWj+8/eu0sTaoTLEdlbjnSILMF8h0dQhqN7C+xxAj8bt6AN
dYwwcoTDw0udp3GGYUSXH7l2M7/g2Fc5DHHIIoCvA6q0L/oWE7En1HxLdSzryXOv+r6LT9dxFTj/
iHz6FFDcyfMFrMkTaIdhpDUy6o5d0VrDlzoe83LXAfZCynUALrUHkFVjkoNy8cW0gGXa9nY4OPtx
stbsjoH2slCImf6IFdfwYPEcrZJdB8dMffbkTOWL6K2PziBUTGCLc2EfA4xLr1BVrs87WBVq16Le
9QTJS5w43VKy1LXdnCxFX9w6TJkJhin3DwK5vsrXMbzExrCV2EBIvg3QRXy6pLF/Bz7EoRXl9wCq
EV7qPw5ZQCKCewVXjzTbetw2ej3Omlk99rHfPEI9kv1G+hP9kHRmI+97YMuwrm09Pts5WlcXpEG+
fSkp08etAsf41PUlAnX00ABFm1D+/9g7s+a0tW0L/yLdUt+8IoRA9G7ixC8qJ07U91rqfv39IDkn
2T7Nrvt+a1exgYCNQSzNNecY34BTyPvEhlP1mDmyjmbobU908pZPeadJSeVmI3O/zp9CNcyXNWcC
ZX4zhGjlOrCHROZ/Gc4VMIv5jCUUjpuyjMNneibEX60k0MBvYu4LDh00lXu8gOap6RReMQzvStqg
rE/SW4JD7TekgZznMh4A51UJO62O7udVJJF61iuiMzHQ2Pm5NfKGHlZEasLanodhB9cUFq48MF8+
FFJrpSyJFLwrtaDXUMLVH046PQDS2DUjFOuya61XaShHis2kzRw3x6ygAOw2Z5n+4EwqVtxY45dK
kapTbM4gW/EbVHhYZJ0ycSL/AmbJ107pn7VpNHeDgyTUZ0Y4XoWZa6TYZXo4+HZ8i89Q7KQg3aaC
TakbabhRhJwdY20I6RtI5OfEEMee1EwQuWlhcv9mDCVhw4OmxJtqzLxUrUh1yBVjOuh5Wu0J4okP
aBVbNvhoHXYIOmuD2WdLKw8d8Q6F8kIcB57qp4zzDFYDzUFX4zR5tVKagjBVE60eERaVSjjO3NM9
8ctRm1n9BjNtIaIvkWtEZAZOIQt+V2jdy70m+v/y8W/KR05dOsXefy4fX966OMEUU5V/lo+/nvYP
tJXCWARNjGkaxDcYVET/LB+p1v4HEImGZEClqvvHhOWGjKWOu+l2fpWH/5iw6Mb/GLqhaBSVLOWM
N/9PyNiPch0btYLNxI+yFdaN+i/D0ps9AgmrMK9ooJM1hvJ51/UAHNl0upEoSq/QDLT2KhBIh7QR
EzE5au+Ko1wpgq62mw0a2m2as2RJefbjj3fy39S1H2o3kF6YMxlIkp3l6NSNH+k4kTHpuE97/Qpe
CsRbpR9zh0qph2m3S3LlWunhg6FUaIKqVKzn6iYJYAS+FVGnQ9mzEy+LwLOGpBLEAG8PIS3HlTwD
3dOUMT6LMNkURYm2zaRKrsKvf/Py/1r4/nr5cHZI2MCs/y8AGGKvMkAZin4ln7j+crPonZD8E9hm
kY1DbpBKrmTsXGB3C238MuNuuPSKui9goh+0WE8OapQHTW+XJ+y/rk3aUm/3yrNTtzvMHvaak16x
SdSGocvAtMNSu30YKasqLFIQIbLFsppf/+ZvuhXrf4gN+EismwtUvo0FOQY/ig0g0Eelk+balQO9
RMkqWy5Dgmgjj9FOqHgPrVgxMOqMygbVtL0Nq0YKbo5xGqDh6Cd282xPc7O3Cg13T6OcdPtJTRKB
MjvTH2g2VCtMoquJWNq/24b868fBS+e7o7Ph4lulfdiHlDUVRlQ76lWpbWglUvowKz4YUjDcBWND
iz0UCYHs8pMZnIfIp1dAwr09bgxDGrbgOx2vavvER6o5bTQB1R8cReKP8eA2/Al7KVWPEqAZd7Y6
Z4VBLz7bkub11SjvaV530G87rJVJ5gRhZeUbjg1MGTq1pYZGh0OywyhVqI7XJEvK6TuONw0nVJ8u
XrW1tLMR3UD+OtT6hXSBax2G2HCYaiAOV3bNHJ2S2HSO94uMgMTBLHzDpEPdZvJxBiO5MzDObODD
AucHqD8i+Hp1KhNR9pi8DFIljrcRgcdSMfkdrVv05goaZLkfzvdrYzZcsrTPPFmTugdEAtVJbsJd
pTg+U6q1M44mjeoMha7euu1EOLuk6P1qTttmN3VU+6NUv8+kiuyKpPusokld3RNhY4UU06L7O8O0
+u8OVVOzkLupiM20j3oUG/+AYLaoXiVVkHiHsyW329YPSbPKaFnuEMicRk23d9XcPdPIgZpUoC2q
IkJDF2j6tyxTXzgSneF2OeRCuQJrjzLy5Tk7kyzVOkeHBvXPM+1/hI18BNfdv2Hslpmjw/i4ycn+
ul02JdlKJ6NVroiuXBbu+CHKzDNEGRj0ZmFvmlJN+eBpBSP/Ko963AVA4R47500GM77HePfDjipM
pzQfdje8P3467KZNuaznWCT+f18Q7rv3DwuChqrUtswbNI0x9V9fLmVUmeHUVK5FaDcX+tCuPWev
yZgfYkGigm2XzRrgbmCX+kEhjfOgROlzktn932gK4Tn+y8qk3aKUUSTwakjd+usLCWcLh5vMpwSl
97HJFP3QvmCcNPHwE10gS+JTMcB0K/XHZMmOVISOy4hbPd/fyrnrSaUec/Jpex1FHFEQriSn6q5u
yppaXzFAMMKgkNhIonPG1VlYBOEOD4ycq1PZzMEYKs4mCpWOCXYjHySpnAMpzT/DXf473OK/O0Tg
twF4xxWALOLjSqbqUoUpMZSv3ZR808WY7kfQHvQcNGudp8YDEOQfZmVfJYlOMWaU/DU1taMyDyaM
YI0+UNoLf7aXdhdb6p4pF5yfRZr8BU7jupHKaPXfDxLzr02Y25nQQhB2O2fwHz2xDw0qbOlyImmD
em07hOVqkSBGIOgW8/G3mnL2TA4R+9Ucp6dAFMkgVYY016b6rtNU/FnGRYkXxdOr6RvWOvugoDBf
G3b1qsvK4HICZiJF/2EXq+l5XMDyoljSdrb+AuCOXL6YKGCso/Wq5DfgatGCGF7Buqi7eNPKGlYS
xSoOopiLA21kDSXs3lKnh0xW7UOfDY5np62ylSZSQTLi5xZ2Jo097Dgr2OcUrMEaQ/ml7CLjh5QK
F0KQcpWEFWBsjYIqVR4VpK7PxSS1K0WtdGw3ANNLwugwP0tBEZMCdPujVJSJm//+vut/lZ/9fN/p
WfI26AYNx494LIikobBnR7k6ZNYseAMxM8dLtV+stt2ahIA9SPC9XDKKoSjPi1jF47wzEXR4uLrb
bSHrOMU64DQkm2PvOgmBisBgHOSmMnkqaYP92K7mfR09i6Gja2A7m7oR9drURELoDbVhOeuPUXkT
Z6TpmQ25+WTb0s3Ssl80oR7tqpZXTDLHIxqEzTJmGPmr/BEIuOY6vb4pYlHCQDar1ZhatXdLlAEq
34q/OUI/IkHuR6gGAUiH7go0VP6AjQBVIQYz1JUrGc4vehMxwxHx5yznQOwaVEa2Kc0r7HuNGyZF
sTdmBuCioJ+kT/UesRA5nvV8LDVrXv/3z/AuBP9zgYWJwprGxgGLrPyvQAsE6WpKgk13HWut2iNm
7S7Q8WhrZM9hAxiphY0zAXlbSXXSrhmdln7YLAgFEaW498O31rJha8ytcSO5a8cWHuEqEYN8mEPn
uLBXveXe5Bj5agmpT4YkAQ8yiQExrh1ti7xEfhi1l9HkvCjhgV0twCi2mdW/SSX+PCVclTRk/CI3
GlxuZYRlvIYBsZD81ZCRoneya3S3g18zS1dGXoVCo16DWBerPnEIp7YIMMAfYrhx5NQbrZCn9UgW
AvLa+ZRh5MpmcUgEEFKWZmqPilpd/UQimbIZbGA+Q10XGycaW7x5WGC6SEVaVNEzJZmAUKwy+TuN
N7DID1p6hLYyhhELRT1yX+xFHxa0xc4cwi3n6Cohgj4V0jJsdCm3XKOMLbeSDobRvEOJ6Tcg1e0d
FriAqU/81BNWtRuNLCfY8Sv7/+xkzIIRrGph2dXrhrJRkXeW1dLYHPu53xiR3rmp+TXvkFNY6RB6
szPKmOxvCVYZIz3lS983ykMWTs/9YMpHUV1SJzvLgxStecNkP07bb4zW/AKrO5GjhhE/0H8yH4te
CojbFMRzA3gvdY/kvGlj85VeaVUijuXMnzToUOCrlPxTh3wJzjjpXqRpBOcNlVGeEy9LlYTyakvY
JZqztg7q2CZZ1Z5LX25rGZmLrrpdaY0HoN3T4ec1VVynQkc8M2lelIThAcmuxzQ5OxvN6BUVqCmN
hhChQeW6jkSDlVMuvdqelG2UqQ+oGcIrvAuTKFtzDNd9k77AqgTYoVbBhOXMW2AJkBwwc6TlS+cz
4wULZSXnKLbJXkUF5VuwfHx+rLaKurQDaEjUEgc6McjGRIeU5AXIaqlyavLPc6sokP8R6S2dHHnm
pAYDaJKDUyskC3Ve51APtOE4XUNCV10lFelpZjC7QotletpUfGPsO2/LNubvNPTTpIuDZPBqcrcQ
UXvWiDZz5axT1oNGyNJkmQy05b7yJsXG5Tt8T9Ux36OXOxVDLvumHU40OWf0U5K46iNHDx9v7pPr
8q6kUuiTtyodF4LjjRDtbgos7DL06Su6i7fSLmO4Wrl5nUuyytkr3dCsF70NP7dpvFxoUW70qkjW
rcIBkerSRqq7attkZg73vXvXc1Xd4T1LEZfY8lPbV7uqk5c9Hxsdf7sKKIyVLbTGyM277JTgL/fI
/ihWcpbXSLHMS81XBV6K0x+JEmir0HfK+IBS5rutVDa9hC495spMKrypdZs47LpTiELuBOqAJFfR
7mzFLvaqM3u0Mxo3B6sDnsFhfNGNxRFT71Ewql/Juj1drc7EsIy8Yyj5s0xCv88g8EHc2HG9SZKY
SYpRAZsfEVGMszDXQ8guLFp2zO2y05j/qHK+YFNuOVtFbk4Orzmk5EIsMB1nLYzWwtDNNSYegAoN
FTgLckuMlkZYkzkIf2yRsnFXe46hfZx1AH209VTe1ljO9y2yEa8y9Hod62gjbXlCYjZwYMgyikRA
/C+EBcThQIRM5/S0oHX5ggtCvsz4AC/pzigLkip63qQuBUAgCgRphVOTpYVS8lQPYUAH3TgUsfkm
wizxDLrQST+ZZyUfGj+vupvlk2QA8iRqgCta7amt822OdRey6isDGAkFQRfeojWQheA2RNcEiiPQ
loi1Nu6/W5jvT5AuppOF0Re1B00h9nYWvc4Q+/yUv89FFGHgHfudpIaXyg5dqVn0p6rsjm0bRsfE
1JSVcNphq8Ttp6IhSQug2j6W5uWEgMCi90BHVQXOy2H7NVmWd/ROlg+gGIRE7wyHpVZIcLiNgJT2
ln/8jFuUyBwwLS4Z2SuUAtblXstEaXLumDWeQqs9RXEY48ooQh90KM7zXKO+GxrdZSEwvbgbqmC0
LLfBc3wR1fTamH2QN1P8qGe6FxomGipt+WzEBEkUDYRvZFrkzw1W9TTq5zq1Vixfypl1Kl6LOt12
uOPpiXThxsqGtWYWhdubiACVYWq38SB9j3tF24k2vBC7F686R+jPONOepXghRoYYuNWcIDkh1a9q
gz+usnvnNvbbogzYzTYBOJ4mYFtEW/92U+2m6r7PbQI7dc6sysuG2WYdMO9dZG+ZWKt/3ka1iYSx
s4k1NKugUadfF/EkHVWrszaTxNsqGqP94wK2JyAUY2eVOscH8kSi5Wz1PZQd8uc06iIT6846M6w5
SG4XVrTMAdAsZHfqsG2UBFhG3QTxOAy+qhbIUyQoffPw9vPuODnEppr5+JRF0N4uCi3sA5EU6C7p
yK+ZJXRBQfYTxJN2i2YLasYsiS64X8SK1gWSzEWfoy0uxhZHbJ6joOpISalkBpVl/hzp0XOLAMW3
BxzQ2HVzL7W1MshnxJewc0lHGghGshi6srVCYcgc+FGNWagLtcgphYJSTMzcEZrzR2a/Lj7cxDVf
rhdyq7Eld6k36oSMIG/5pBLOQXEQVsH9AtpF/fPa/WY7M5rEBeUCLmnYRnLBubgO7jfv16IRUe3q
fjudqk2rSJ2rWeW5nZTHNNejndRzSrZyS/JHFnv4XvMtpd1ZC5MY9cqsnhSdPuiAXGo9ZPNFTpgj
SHa/Z64teZbyXa7Rn49puoLDbLKnZXCd2SbS+WZpXFJfw/WkQ8brm1HGhT66NmzQU+489bChMXSH
mUew2NvodP4yJqj2dabbYshMAhuxXsPNR/keuiI2ZiiQlb7qcvy/Y8O82aJfEYyt/ENypDdHzWBc
WHw9Y3a4WZ/v2nT02j7aTl2m41EePYsS52Bnc4kwMN6BMNCZ5yrNNinfSikBI1GKdb90GN+NiFlh
NRzUKb/v1YFx5dIj6JwMp1pPOzOqDYK7rMGdtW5Pa2hbYnULcqJLyeKcSRPJbhecvnZO1Hb+/a5U
akrYXjzufu1+3+/H/nzuf/zn3z8BmS029QHt/sffWRDZkIHI+MevqRsZZsWMtvn+uu4Pz+6PUZsh
90l2D+oZbeLPV3x/Xn2risK4+d52NZKs+2+tWJ4WNwMpEI4Le737T/j96n//vp9/TFSr1PwRHoWZ
yMIWoWxeThsSs5J9hQuRbx8bJLvq3wmO99ERyivqtGWtOoiaQcgmIrhfLCoIGZHKmgubjQV/Bjs1
Dz1BmjbBwFhlXdvI2F4alryXoXqvgS6x44CiABND/RaniblL5NgIyqExgmw0GMqXhiMTzRg/jrbN
N/n+z/cLSAJGYJN05aoNeHCnRCQBB4NncxY0gjlN98hfF//+uPtd94v7zcIo9a1kGOvu9kPu9xu5
/esaAbB0DeTUWf9+ApV8zpmYyUNRz/aWmGTYg1K/K7J+CYyWk2co3Xzy+SLdMafb9HM0ho9GYdge
7acqCCMcmAR0cLVEd7YgiIFivrrfcb8YTbmW4elR5lYgYuGuaw56YM4A9wunGn5du9+MGetzQtA5
dH8/xv7no3/fd3/e/dEffswUdcAASPtqghHby1pYBF276u1QzxDaEAeWTU9RPyYblRkABVAxFcHv
i7KBXPDHnSSi/PnPH27en9d3SfnHT8Ala8/u75/4755COTCsLCVr1rGg1/Hz0UVROb+uLtrEq/j9
zC7Jet/glGPoAIhjNdyGpB3/ep2/H/b7l0pIc/94Tfd/+PC4+zTs931//OH3f/nwlNFpJG/Rjo5W
X1rapz2R5Ld3DhmRRsr2/efU4dL1jxBbiiAkVLfY3t8ZZMRlscV8x4jXAr97+4R/f6L3m06vsgEr
qpzLn9fvd/9+6P3a/YNOqiEC53l/wjAA23IRkCy+libbQVap+8fFqb0OynvDRlzc1p92Ho3Fux8B
06Km3efpth4696XDbNkdKc3IxgdcrlHiaMw6iqdSnX5dkNikEr30z9uhEQHy6GKI+YpZe9ZisMPg
4Lr/0Ph2RjVUJaIvEe7haSQrQ2o3CdAM9/6u3j+XlsJ3ozbVU82uDkotFQwU3t5f+uc86b37G/jh
7b/f98dHVN8P05/v+u+rYVZz2CRCvNoi+mZJCVMsEGvELYOhWoRdkz9olVcxhfsJif06X4zpocoy
xu81Oy7Z3tjQFTZJWlu+GYbCnW4zTD1DHWBZIvbqvu/8wRGlW1FKrlJ1aY+MII4T6t4X40IOuHaw
y2uo4AbJnHkXkRXmLhVacxErXxcFKxT4rSeD4K6d2qPkkdu9U+hX6GLqlkbL12STdMZ80q0s93SW
YM55TIm6pgXW2JjHRMRPSytZlAj6Uzo2qW8CzqpYrFYiT+VVgrrVkxLO9VPivOKXVU5EPVvupGvh
TgZSnYc1rTFTfoVfYBKsli7b3la+GFm0eDP+bqEWKOujvj7D+SBIrRxdIo+mTTmyoYes8ZYs02sp
AaJIUjpQsszmiQmTSm3gmJu2wwCuZVi/JjAgO0eZvi0MgDdjITl+GHXRRe682LrBW9srlNFPhllZ
REVa76RFzhvE0s42NEYCK2TnAfwJoZwdeez1kD5jSuk9hsP5Wpmx/UDgsz3ky8abOtAw05Ql8sFa
70a+DGdQ5pqboAzfNEl1dFL5xZh1VCNlCEWmmKI1b/sJyBK2rrb8JpVyCWodyUpephD3xIUFqdnr
C+kMeZKfYAUPu9zMrkhNiycxkEOBLOfrhDTwE6pyLP0kEktgPh1Jrta2OvugGWxqlyHdIYnzxjnj
VJg2TtDhAMOuMn5bLO00ODX5LSHnwXDKNkyHfhQVfcpMJhRR7kriQBvQYAGUu/hQCLv8hPjclbSn
qWvtNzKrSLHDCLZVqij3yZGs4ccf0EJnK0PpmovazVhmOsXPO8U54Ola2b00UWeHi9dUwxmnf7O1
lGl+gIi0NQTmKMsQV7XHMzBpMzPKws72UZ+ADM5TNnqc6CTbOi16GO3KlCEmBhbFjYl47q+9SLO1
GHT7kA/1pwj81E6vkl0zhGjGZ3qIslGDGQ0x2dmYPPZkyr2KbZ7p13nKcAfEcMRxIw37RPkKTWh0
MZYYnF2jeaUvveMS723sNNPwncvgrBDuSSwX9cmhie2FwAzeCydKTqmj4EwjSUJih75REHfx7a5O
U8OBNY9YGYq23Cut9RjXmnogXJSR86fe+arW88OclOFVSfRXrUHnGgHbCtCpHRnhFSfDSlnEHHnY
gXKT3RnjdDu1xqPaZMdcbdMDetxvZUuPKhJY6ZBokmY7MkdyYOMvDNefbCmHSQJQsywyGGpd9WnU
7HrH/nSHKEL2E206DPrM/CIZ8EIZ7H/Ldj8oi+OhHOLV8QbDM9KlbT4vz2mdt0/ZhP5PnS6ZtonM
qLvaBXS1ygykxMhpFTMVVXKLEilX3XSZJ79FZ+oztJkQKebRishs+WDDEPZJ0BGrppyjvZOYbmlg
AlI5r7agr/BbKPq+X5yXaVDzA6i/xR1UzD9kqeECkZd8rYW6tqfwmtyyUNMtNCZ3JAOUTHPhGkV6
NwTedvsSBoT+s1QR86oOeXiUrPL73Jef4xpgnEjLjQaKltGdqPfNJMQD0oNHtVXpJ3BzDcsIqCtV
GbP4r06+KKeytk8Ai7rdbElfZHbFp77uEb3FeDI0MwnwJBUHxq7fUD0+wSB66qPZ3kS1tSW6/ZgW
9WeAuJCi2smHjrYiBuKL3OObrZDSeKnTkr7M+FHRvsvpblSc9k35TEjJckSKCyhtV1tCeUrm18TS
tF016K+jKshwTIeH3kh/GDcM8ZQzNzEqurkA9gf2sk8dE2rwUXO7K3CSJA1svckEFmqWyyMosxM2
Oz4Azex8i11rjlHxGdbN1kLpTPbPU6yRbco44GCgnQTn6ViguiWcxfYg7+dI3lVxuxmM+WXRSYwH
xNaf0LelXoX40XOsR3nU20NU9jT64wnHzGD7UsgOcJasyE/pR63MiUTlZDyUwMyOhljrvagfVRLb
N7FWn2Mxos2DE3Uolq8VrJSrTbtOqOMjpZzpjUwPpnycP2tddtS0/NBpafwI2yL24aw1QdO1Nbaa
MX4G4D1cLZlG2OIg/1lMcR3mb4mqt1+lzmzWdbMkK1i5E2tXVrKNHrG7WhNJe0M00gPK6uvcc06D
uQpV7zbo4wsB9m65Dr0ugvs9oRa1e20qv2epk29NXbjFXJm+PJUHwqak7dJRQ6lgVdZIO/NjXaV+
UvN79HSojxHxOpvRIOmiEUVGazhLn+feXLVRFWP5LtJzHwry75aCiYfTcjGV56kw8qBN8tbjmHA7
U90LUIZ7VNzduu7nd9PoT3OlKKROJ2+S3Fq7qLwt2wW96LlEyNlSVFJ6tc4GigSt+xnRg+i3CzXU
xTJ7P9DkytiBQrM8eWh6Tr269JhnpHXp+o9yFuMn+NJBJhOVrYd5gvk8wueeRL4MY/wCce0NB1N1
7IYS0yVz6qC/kk8AEa7RNykLvc/Yha28jmNoLiP63QXnMLqiKqJLDNTPtFY4fOFJrloD5KoW6QHR
QrdaaXyjOS/7ecoWHryhc4SBiHiIBF5nyqZTO14jJLSatuxG3oXNrCyfY7PVV7McQ3iUho7JvQa2
T6dlGvLOYKuynnuoMi4ZWu26aEMLm0/2EuWkotsmMHu8mt2mNfFDaTKz3Rq+GqyY2F2oVD/rev48
jDoVLC1WB4/lek5Gk3pgesqMEkFppGfQXqMz+vJqk5q8iJRcOjex8y3qTNunLUxzJaoC2XxjeKec
ZEv4vJFaUYxfcFsonmlE36OWyVzFnOk63dCuTR8fLOdCCKS5Vsv8sYo4lIeE9OxOYfmnhOGomJez
smhp4LBXHnurOwOQ7jwzmj4l7JrpIC/JU2iKYxSRN9sY8+Ivs+PaIdEvqfOeNFPuw1KNQKD2BFVb
3UnK+nY9zZqXdrr1Ius/qOrA+hOnvUZDzeEi6u8Mcx4Mocrv6ItpJDvmC2ev2stma417Rr3WufUc
L8XyFkdmuAIXfMvhbagZCaHe6xlK4Briku9YCnk+xujsuijgFCp/kpvyq1XXnpN0YxAmCoZpQrlp
s2HOWrDpHWqzOAOjoK5HPeIluUi20Ic41KmlD2zFhZNZV6m7VV5hvhVkVPmZYl8JMG+3/a1dAlKf
KZtSV5s8h4MzTiaB8bqgLUxyGl4vBBBpxkY5S00wOvmrHRcEEudmcxiVgZjPKdrL/RzDGBrlbZ+h
Ah8j7YJJ0r4Y5eiHFh2MfEz2jAS3tLLpq+jLl8Ypqn3DYtAxjlkrgjZcpSk0RqI+DBqhPaRoZtzc
MPttI3VUy2aW7xhW8eyJgR0OulWca6Q5O0Ah6Pdusc4Q5P1cW1K46sF5e70lI0Ry7AsOtjnI8AxO
RV6vc4UTisVQtZyGA6UCEdOc+La1Nb03hnKe5k09mqzVhRXum8y5oAI9qwrNFqUpd0TvZvASu3VS
GNalSasvtZLtE1FLPgAZpOGLhbOF6ZvfkSi4oqwiQWzph12sFA/pLA14NMgII3T0BwWPtpda/Bmt
oy87gn92Jue2M2apXduMVBWDXdLCnd7MjgGMLonk2ZCzc6F3wTSFlE1mt2yStsm8DG8nRlWDL73e
u30OKi6GZWlnrwbw/O9lF77p1Reyu6cHM5XPudC+VEhLz5ZTv5ROpgQ9zmdPhchOvTkCDE0NYwv6
e0/MWu3FCVI/tP7F0WzYAXNiQW45FCe0WEF8+5m3PCMXGXbjKE8D/gZNCgsmbYsd9LHB6Eu2HwiA
x+sujD3xY62bzmjnEBcWvlwPqq/ok+2htv1Bb/whjsmhUSqLj6+DIFGb83aJlC/VGB4pj7oAp5nf
ptFykhPUBu10GbKDFRVfGmCdFzV2akThTb0mL3s5T3wSqxpLuWdL9PE1cSMdaH4495e5t8UuM8Kg
0h/NJtePSt8bJJQp1VGNh2uemqusMpOjE+azW6Oa2sANCyJHgaNs27F/l2dGSa56Oh7KDesrQE61
Y8hhtEyDMI5U8YDx/1aMZ9J0+jpozG9EGmEm4jRaxMT5yLJ1Invn2y3bR2dAfQB3upXtbtkJEwwA
78LMCHgp+cnJ+n6MI5NdZ1FR78Zk/IEM0Y+VhudmOtN+hjWrSWVcnUzUlLK+b0T+vYn6ZY0MR6Y4
qjIA3wrtxkJ5IDboU2xLB6Y01SmaXqUaoaZNE/KCIDpdRw3n+/tFhtj1SMzRy5hZYkvlVxyWwtgC
fWF/VsYFLguUSLndu7E+F1u2N0/YsigsPne4qnzcUdEqNOtwo6MbgenAHuQ+doLtG6RjqB3TsPn0
qzVA8N8uyqR9xZ1TduBxw2ZGbkrqkXMo2Y+sUjbOa9zB/TZz7Hcm/lsWA7FvuuwKckPZR6mpbyDu
72fyUjnLGdIRs8tCTLpqrpUJlPY4f2d/3W0J/ftK5FG+TqUy3o5xpWBeYOOOzYkBn72z8UIhyJXf
K8Kz0QaV0kbWjW4vRAyByqm3GP4zJmI30I4kwrWs9qh0deFp4CCgu9KD18GLuvrYZKsc/P+OFrC6
a/C+09vH/4xDRw4k0LOc3bLK627GopTBh8+OuF0VfLlc2jb5nqDP1JsLKLN5Ia1vQhvRMrspkwb7
g4NDDH0C6iuvG8SWQYT2YlTvMqHn1lyNh57d2I46/IVjhuhy7aGnq3HNMuck1XRpIP0UGxHLE8BR
uMt9bJKsjLoninQdr7W0p7+w6vS0POa9timjQtuacpiyRtvxZqkdSoRQFC4+eDlQU0m4A/Ya0ulS
hSz3Ale6nrx09BSPRluGeDAg1dHgSrw8thw/nuXMRYc5+pJFnQl6PN/zwwB28BWbm3lrdiZqt1YN
V/BYRhcS0HudDOFxqqOLGg1YlULn09RjN85L+WYWSXrovCRXJuwWIR6qQakrlKQ5VAe4nDdWfo5O
zhAeU9/mVORV4+OGS11prgtP0tKJOI6VKfXqA/kK36uRGWvUlZOfQTc6OEXmbIHyQE4BbS11MiGV
HbRO0TbncRy7tZkkwcJR6k6tLbalyfg8uw234zBXTlKxzboqPtSMvBBCygWwE3kKCPoaL/GSBib9
GSkeSQ42n+taOpranGx0SyEaxJF3iDvmY586+qovInG0ovwsQY5wzduGJGqM9FQAlADjtiE+RH0f
B8BIhaOuQl2ozyNLotObydPQ9gx+Bwurktq8OsWwafX8m6o6Eftx9bExpGSbhagooKUmq0IThDWa
VCT9EG0INASlf7OXz3YNnDEvL8gvtR3M1BueIPYoxrpV2pupZ9F7cFHrEJ+yuW8ZcJS2jDw7FQGd
NRzVqUEUVameFZrhtq1DnV4Wg/OxLcFuyjO79VtRkioKmVo1ewTGl0za63bbxIgvlwSxY62NT5ox
8xcy5mdgEKrelOLF6LMgnOJuo4akfqsi9FOhCCYYWBi6Xk+Y38lvDhWUQQ7h0czqz0OWSYEw1PRB
0RiG1CRHtMT53SwJts3mRdZzk+9rVK6HKPqqG6AqnP9l71x2K0e67PwqjZ6zwCCDN8D24Nx1LrpL
KeWEUEpK3hm8B8mZB34Bjw0/Qw8bht1+heo38ndUVf1n5V/OcnlmwEAhKxOZ0tE5JCNi773Wt9Lb
iOXiMjZIZ5ysJZDJdOdnI1KeOIBTMSC4bPuSdX/OzWVDqbdkjmJshjzZR2mbgXfR6dGfrgwyg6gb
p5CoVTFv/fbBICphnfmJccEI3kbNhPGpC60OlAEz+7aQ3j7rJo5p8PY3ncIzijltwxNdIpTkQW2Y
5YXGlVWOjK7ARUSp2R/MDMhEjLopv466EfT4eZnVk5SkecXVVg31XZZ7PiLwk80If4fOG2NkKTe/
9NfM9jYNOFE3VTBdQd0xlpDm081chp/AaFTrCIMnBMWqvbL1NbtRcjRa7+mjBZN7Wi6d2BK77NlW
uWCGiyBILTset1mODBEHc9VGWb81mnc8fWQqJ1pel8Pw5hTuIchDvW5TE6V+rp2lNzp3Tgv9HSAP
sol64nSggpshENNFVjXUrPYY0iWtvvK2b+w6eSjKyFq1tEyXttNQSVYOh6OBLoo+SzjAb34mkBPX
aZSZyG47uEP2yL0Tl+6V1Zv7ZMIyNjfJtkLEvXKxPG+MOKx3lkdGPSM45uB2ld9aIn/AM3gbjBFe
uigZ16Q1IfI0B2g/gZLkfDiXY+v1B9zQxCXCa5j2TmW/90gsjqJwVqNIuxUso3admA23W+Bq0nyM
EVwDO1zCSWU1J95InSyyJV4dDhgwuhdt5ZxinKaHNAuvdGlufKJwX3R1subYP9oFfaQixX3ipPNb
ZjTRsjB77qdmri/6JAk5c6v3DzE8QP4vZeW2nxb0qkjdcPxwSwAz2xsP/JWroXlZD8446q+zrZYT
FRPiODnsBvGFA1dy1c0Wfb9mzE+2r64HN6HZqHJ7kyrkqRlP85Ju87LQfXNS2j86kShv6dtaS5G4
3orT1EOX1oQp5AbqgcTxjwiOniUwp0Md4ZHoPeyuTR5ai7TNuzXIKRQP/sjoo3Gh37vLySzQJJ2t
hENvMtkOmO0HUXw/MZJAqos+pFSCdBDXWaEq7netKY5zXslTiCx6xKkipzuCOKsLB5b6hrYSmZ/n
1iOG7Bkv+bUFkazeGBPZxF36VFMMH1PXeBxC5i8+ms9DlFVXLVQKzZ65gvnOAFaLaK+D28pLvcPH
L7khuefa4jb3QhvlpnyPqVERDqOeW2ijfJnSS07J6lhm7vgpSzx0p/i6RYy9oYS1UsngLudBOERt
sHaJc+GpzmjGjeQWrbO4u0IJd8Zz+SQ2mDlr/Nr0absamGy8IP9aB4O59irIcEFbneysMA8MWQAj
zeSkxiru9g6af5EZxxpK0kMypnDZvlhtvS0TlT2wO4tjOUFvaeqtNKz0zkRZvy7ExMiGOKJTIJql
8WGpbXMfEUczkwLBYiGaW0oUYwdYBo58gsIQb/HC9JtkZ76NsREf6oHVPrONu7LjT1bvrKZOBKep
yC4MlXhI7huSaYT1Oal7f030Ak+UX2OI9enyJqO10BxqPVmS7tqV9LBiy15mVr2kYZPsprRQLEEi
3KEQQS40FfSWCt9fDm5ZrihG3JUR1ndma49bjUG1i21CfL1pa3do9ZQvLosy+9zNZwXNULW3ZebR
XdMK2WmfHiAu+hdpSaNQJKo71Ea8VbBpruJSPfIRVGs5cwSfbHFtx7z9kgnlEnF7sSGzxF32pSdX
NifiLRrdBt/xpopHhWTPtY5TbnwBR+BuAVDMG0815aZKHruIDFvYKtOiK92BxmpyItM5Xkb50B1z
P6oW4dgXl032JVDlKvGt4iVlNV3YyFdw/ESnKuv0urRsUkoEEQ6lm6iVM2LiIDHAfnIGmsNZ9ylT
ebjPW+Perrrqso1Ytzwpwm3diBVMgvmmGYfyOhy/lgzl10NMdUHLB5BsHKZX8FwXplc+YaVu9wrL
GNI8ExlNMg9oZMvu1JMKvR4c6gfLXwg9OCdMR87JDbLXIqrzC+VPxhXD/jtYBmJJu665HIn3MMkq
oxl0x54TEB1QeIfWWodtDJcJl+ZuCG7pe2d3hvEV4q/aMjMclvJc6ugqO450Rk45VAYgxwl3W5rE
Rzezr1I82FfQP4vLvH345Q/WwH2BJHtpJAj2XFl6B4M4Y4R2Wq4hQvEhU5zdg0vgJiF04mh38N6G
fqoW0C693YfhwtKcoKyWipJRkdoCs2c05frHemBkRdCAOuop/dRrOnmmMK/BIXN46N01gVbkVFWi
oRNl7T4qRd4Cqt/U2Hltx/VNWe/BJCCwdb2tlcz90jOnkBqd5t2YjtdORMUZhTdNLMYrfgJO6P60
yTXJBVmoxjWa363iYpGhgkEcdah3cuf6hURHcid6JBx1JFyyNbLn6LyeeF5YLuvOuCFxhIyjYRp3
6BiNFcdIbzcQz05RfZOXAISYGxjbWo8w/c5jx6pl29fkA5xN9AyxOLESML9DEpMuqp7NgWaXvzDw
Xyxg93EsbdXBNFyaT+zDtWjRZHkl+X7toXYgZ7cVsrlhwG/Ge0KT2GFG72nIRaN4HBRlWa1faWCS
GySneANuxF+KqvEWMkHOb1udfay0OFTmnF5RJ1eUAomz9GOHWURZEXlT4CtvOkfc09Af6HTTY905
np7uZSrTm4glK5omRC3edKdbh39hJj66MrEcqvPxLBHrcLaONBcwGqUAByY1+auwIYujwkIzEf90
7xEl1yHhLaSFvcamzav96t21M3lhcC6+JOSA4BSCaYzE/WzjUfRInPd6u2Nh6v2DOC+e5DH2OzLu
a6O2lk01uRz+RLZqMP3vLOXRvysOA2o+XLSxg0b6bJ9MaBEyxNqriDimgX7G0h1p9bZdCloZuQUz
Tfey8rtkNVNwHRvX+hS6n8fI7R65WA+J9smITBqiIe0edYFLbpcwY7mJpfUw2OqLtGp9Gfpbqwha
6mcKoCoMOH+48D3O6Jax2ZZOXz1bHjitIrkrLF2ujd7trmdVXMg6XSonBod4nsxlOY96JbS/68TE
1SO7jA3HEpeWTA/edN9LBOiTyuFk5Pl0peIRgZYLEs63eZMBdB9l7wwqpWMuv+D7L7ZRH60YStRs
m723YoIZLafchUdGrtDCgInyWMTd2o9xj5SC4JeynvU6AU/BSoGCOZ8BfrWTXW2JZV8HnT7006Cv
7yPESgcHenuRPnJ0qleImVM25MZc9+68A1bJqMRw7QurLB6QSo+HQI76MDEpGlvH3vc6q08NgpVt
4M9fPDsqDybcvMPH75RTlQediceobqpNaKt5H0l++fjdCJVmHo2JXlLengD9rl0Xoy0RmJzMRTgt
yZ8RGz+JUE736lZjH2KSzGUuhxhZYhqYxEuX+BUygN5TEzXLmrxYMqN8uRghpJ0IPl9+2MtKxqt3
c/qKEOuqlqH73FKvxIF4Bkrb39p5Uh08XWN+B7dSuYZ3AHJztq/QDGzVfLKGTt/Y6Wdkic5dJ7Ot
nIIBgVlvLouDqtp+JSA2LLPuq0qKp5iT/5bxA11d1OtsyrO34Wy7Z2TG+atI9kR8P0mzYJkjLXcV
+DZFZJG+fOgjxmiiPa2TmqQ+HRHLZqEuJ4MP5bVPPFo83IP3t45GzEpJG+qFpL1lilZvgZriq+ic
egGdqds3pnvWq3SHQcrHQoy3yPOCVZSqV1Kaiq0IjdVkOWLvzM5Jhr5atR3u3UD2YAMnCkN/ODSM
iw5BWByrPoI7WmHjlYpTNzwX7BqB2jMzfojwve85JrkrMiQf6Z6yO3TevPjQyQ6NdZlUk71Jzkrl
0vArxoF5t8z7ArYbPro1+m5/0xZ0TxJtG0vgIsySq/seHC7poqwSpRliPGc6BRt36pZZX4C9IFSI
RrOgrag7oKJNlq7boh8Y7SnnJkncHH2qc5Ge0ECGD3YLFsdhtV8GLoqUxMvpjZbTC9Lwemc6+8gw
3BOtLI79lrGGA2w9+Ln3XtTootg3twWTlwI8FKp3P8F1SU93dhz2gUntEFbpnUaCUMY0nuthZ5O7
tzOKLxhd1HZQyVVMQxayimh3beuuW1dvsz71XvWuVc1ag9+8VVZz5ce6WTWOka90T/8TsARpxNlg
r+IsEJy0LXFVD90pldiWC/VU0FJbYCfyWF8qIJWV1210SJXnIZqYgrJe74K8w/fieiOBQ8GIoq/I
T2PZv46poC8ZZhcAHB9qwYik9jJjMcoUtzjhSeuucmioMq7kJG2tXEJNThQoN5C9mn3lNM+RbV5a
qi2uO8fa2IkG1+yL66mPZxq1ebhiIZz2cYSh3ixN5mHMn6j/zppHfWlIz7yAMnP74SfopLhHoqku
uo5zEREVd2mjht1cuo9ANnNKa2/CpWK8OZqdooizGsB0ABgz1Nj0mDot3VzYx7LrXqKm7g5km54F
pM4vxue/RETZvqvLl+K9/Xfnr3pV1dRATu3+w+//CMnt12+6eulefvcHmFXYTm7692a6fW/7nC/9
xSd+/pf/p3/5D+8f3+VPQCZAGwJcuf97kMnP//Xn/wY1/p/+9T/9/C8///ef/+lbnMmvX/wrziSQ
P0lb4Dy28FtDVwswv/1KjcdmD7nEdT3Hs8wzToS/+pVpYnvnvyFW3j378f/xH34jxts/ucJxIITx
Iuev+0skPMcBzvINnwKfP23OwIIawk8g7DNY73fE+IZRY4nUDr08KqUVAYLUO0O3sYvOvwEoGqsL
J4gMonpbIpzXGfp/4yFGa/GWw/AjtxGXbsU4gt5igoy5N+zmvicF6uBHQZJed27ZfB6axHt2QFzv
YxHlh06nwA+MrFnR00uKvQWDZ+MiW151Q1oe06o21HMZVwqIVV/N2wLqRKQ5ukdzbFWbYsAp9Dwk
sJZ3vsmRqenqyX0aNEdVetaOt/IUR3m8bZ1c2+5QlksygH1AW9SST32Tt8UOpHIWbdhvMvfYwbbs
gHLnmHeXPdHI9MUKnfi2vszxGvnexq/zucJC2PJ2Y0RgaADLCf4rGlOXFgdH8ZqA6n0Jh4b0wNoK
A9D0GUtFeOnD8uz1Isz5PFkzp6LHZxYiaUKoNKDWItwaPvGr1nmrZ0r2hGeU2LPWgcACHj/EmdOT
98Wu1Jc2JxGfoOTl2AXoDCC0zLUUKyetJANQl/TPii274pCcQaLo1Zy+zeE0tc55OhlNDu1KxVAX
5scQbelfhM2lh6nxwtRlc22mPsVUYNgLBDFggdnXL2KytbaRU1l3mQERcGFjXcP6XeobYl2djRtU
0wuZ3BkKlD5fTtkUrxLFAj/4RXZsjMTeqlYWF0phnocKXHeUAbBnwMb2F/5wPsjG2ZknQ+ClG0dX
DqF9JInl48qVbJSyQySfupHatXNA8VLo4lNYGhQ8NKR97PdDdcVI7iFTRXRjR3V7DVjEu8nR/D7H
LLUwWUW4b6ifb7gfMFuxjYD6GsPr3FLTpyyuDKLVera70LNoEorEw7PG4Y9RjL0bY9e4MkYcqQt4
wZixvcY+0pzOtwZn+XklPPRKj1XtY78g+eChdkV51yKqE4sijKMRtX7NJDopGm9cqmmeL8rGcl26
7gwI4P12F5o+4pbkr+jRJnjvQF8Xw72oHH0vA9FiDaiA0ePlb/KvglTlHAETktlFRDbMOrOgg08A
gK4BVHoXjXbu0xpxZ9qDBZD26B3PUk3Q0smMxJ6aY7jqI2aNYhzVTkqIfh2DZyKa87a5AUFYPjYk
yG9Jwqu+aCv+JCDxMjP2/T1Xmv51ZUt09pV/oumBbZNQAOYoY3MfCaxdPYBqPG56tF5T1ZgHYy5h
k9W17e1BgAcbmVbvQ1CHO+za9TrGFccV9NI72lX9E7Hi+acJYtwnW3fUX8RPZZ8gKhARCl4My30H
Lt0TFjoqDXGicg9a0ScBVZRv08aersqgdPZ6bAMqkilDS8XXGlcCasxidmaQkA6Aj2sit8f9aFTA
81SU2dzF0UdTc8wxBRotk/R6WivdV/SBNVCF/Jwp4+W0UQxzWTmoLJQZlGhfHetReoZ91RnNQzI3
d2lleG+jo4h6MGmn0QTWEFaWFnaDew8gw6GgFD+aHRUvyFDsV0nE6bD1ThPWeB6Nvr0jHSrHIGKq
V7c3QazrWV3bYTB/qTWy1AUaFk6uha6YZEbyIYolHYQ6twDSFDVhVHMQnaQl+ufOMVYkMEdL1J7m
ciauewZI2GACq6IXBLDJOyV/T1hUfWQMoteOq8dVPPT2kwWqkAm9R/Nl1HrC7sP5B/0JQMoOBzxP
nIzNS1FjseSYasQLsk7UDQR+YMkVjbl1TrLi5YAXIURPkqANQSGSjjsr7tB4a4lXLsN/dTd0of8l
Q5JM+zXp6cn5uSZMIIynW2mE/hE/hvPSO406BG5I15umH+tcb9oIQ5EQQ+7x43ZhaWmeyOWhVMHE
delFQT8hAIXUDf8jZ+ZBGpcqaL8vqkn4RwOGxGWbtBm3qMOgAclozZ53K7SLStwI4a/EbbSM6Ctc
OFlFUi1C1CMTv2QZ+JX/KlXjfFWGfEuqmnLew69Gv7uYmOCm67pJDR5yIzvR5fBxKGTZMTYVHfN0
fsWAVS9IYEDGPo4Pymzuxno2l75o8CyFIBGT3o03iRAObOU5uKlFo9b4/WJ7KcGc7yIjvswzJm0k
BIWrpmzEp6R25DaNHHPD8/6KYMi/ra1WL2PId/ekgrKCxBgVdZphtW7OAjtHCVB3bTmcVGlGO0OP
U7JwCS3bEuinbrhzi1VpMnJMJtW81WPLkdiqRH6V5dJ/RJck9/yE+OE0ZlmqUFQMeeYU10VoOBtS
tdUFAdYWumkgBFNrMuppIm9BJ1Vtux4FqezH7tlqmniV+6pcDB6t01Z8SesqO4vG5uOgmV+SM6Lj
a+nXxQKRLmKYAj3pxOjlq7CHbN2Lqb9LSRFbD1IjyI9AuUpf+Su7McK7ZBDtpQvqcqsDu+anSJqr
IUptsU7noGESZdH6MZrYuND9ATluDHVAf6Esyz/Xo+43EW3jt8L3xHqaTa6r738m9+C9yZL24uyr
XxLehGXV4XdkqNNphKC0G5LOvDBxDtLGFFgqCEDEYGukr0HqO6ydsUH9XRrQHML8Ju1ye2+1abKp
GGtcAAeo1j1RmTtbqnbjjZy8DK2cLSZYpNiYUXiOxoocVEH0lQmqfDkSzU2Hqi1fOwfvOD/7fdLT
C+2n2N3pwa6XiXOudKtdKfH7mmC7Nko4r7VZ3WDz4eiQlCnCDDp9jWkAYTeeEF0TwRC7GB+ymRNG
brrrzFT4kxtEou02oNE/04pGIJ7pFRDUW/p52T5V5ACUTeUvavBJCzehwS7jeN/OOTNhycAHcext
0I56m7t9sGNuHq1mu4D8UF5TENBQL8xkMSujpPCYboKhF6ssyfItzUyFeL8qVzJCNu/EvdiWmIdZ
hKF5GR19fdZ2776jB7Sb05C+uCPe69A11g5N/QWhFMUCebrDRpbF7Af0IbUlgtekoCvpGdx+ilhc
l071jQuLhs14xtHp9CCGg6pn7HNG85UR+v4EoVJBJZInzmcZeg8fhcJfKoXIlOa/31c+H9XM38qi
U/LaqFZ97X74r/4fqqmAWZ8LnB/UVP/553/+1/9IXfUvP/8P/k8i17dV1a9f/htj3P3pg/cl4GQD
7iI769+qqsD6yfeFS1WDq+6jgPq3qkpSVflQA3zI39LyvDMV69fKSlqEexE9FziuhGAd8KP+Vl7+
yl78EWP8e5JQEDigpoBS2nw34X6f6wqWJM56J2ZkHSFEJMaVPrxAXTmjXpqXXdM6L998Un8Af/yj
F/TIzCPCzzHhrfDGvo3+InHdqqyqcA5kzSJMHGgAovIe0Qj59S4iheXyx69HCfpN4QibijfoSZfP
C66h738wt77hhJPmNbekA8uDp4AmpAEvYNPKv6cV/mfMtO9BhLwUl5oqmIWVYFL53VsDPRxHfYYj
IjvbjhIPkT/DIGKVXSsSlx1HoEcvAz7Chjfe/uV3yZ0EhpR0F8CaHzzQb94lSq1hMgkgYrKEpo3J
m7CQ4pb+qqDeKpY/fjHx+2L84zPlDhTUhwRTki733RuFQIBPcUwkh1ymmwtWYs5SOjVp2w2dh1Cw
tNMq3hfjyJFqauKhfZJCkWMFgxjNtlUGxx//RH9/kV2Tm4lgYjjinvw+AjelPO1hYsmDryVvF80a
0mAj45f/u9c6d0loksgzq/U7ohQbtpnH0yQPdqvFZS+N9s3rivG2T63q+cdv6/w5fouIQjhhnpst
JACY3FrfM/gSlEOGq3p5GML4a2sxPf9w3/34Rf7os2MREh8vxir13cU0h1QCbM7lgRE4HCp/oL77
YEwJFDPJn/G4zp/O92/JtqiEaBnxEX7fx2G6IIbZEPYhxc9ZQGLgNelOt9TbTYtyqc6cF+lOPKRJ
MAI169BVDqH9J1DBP7iDXVOy7GEK5Td/l5kcWgI7kZvJw+h31t7OSmEs6vPspzoLtk0U3sWa3Nnz
4X7uJ8F2z8PrVC3irqD9M6LlH10BKW1oVOcrDRX3uyURxf1YZBUP7xCOtx9TWF326iCx96//+sV2
XdtH4cbW8nfkXQqmRsExtA+Jw8cbIIkH8JNT66Kg5Ur8+MV+v9SzfEsJmtILJDsLjLrvb98q7lSO
oJlu8GSmyFFowT2T8lc9z9pH/FxOrA4/fkXx+yX4/JLkdXgmWzCPjvw7NG8FUOdMXoZiEqJ+kj4h
xzRGWsTj2hhvkzbkutrOPF7HPo6p5CxIKcYOF45BEBjTCrfefZgLPlYQJj84kqaZWfUijI1ZrBKh
/uxDcj622L89Eufmvsdqyo1IuLNNoMh3l7/0x1SOhS2Zq6BpNc8JZeqcVRaJNkP2bRYTbp8cjyWJ
Ziplcrqm8ereEAmR0/NI0a8tqNK4kPiuuzeOsN3baNEBXQQxY9EF02pWXrNJxYDzUzOmEqRtvdTM
om4xQjQ7E3PPGwMk+8Kb+DraMxYqOyutnzvwN3RIpb1vUj7ABY2L6RrluNGsQV8Hj5xLjXQZY6ER
O0EDj1mNFzeaWWWMWSVvEmCzUZ8ge8/Lmtfw+aQ/cntruEImk3OJdpe6X1y2MR6kRSVF9TzBj59x
ns2Bu/9A4wGuLpoVQ5UyxrYXd28ZKXrPXoV9Z1+IZLoVPqcWw+oMaJdVFiWfxRRwybwZNlnGqFqH
j9Sd3Htd5r6QJcjdLlPLeZlE0L61ojrv0MPgvBRTZr1WxN/uhtqrbxu3Q7+n8WDRDSF1kfV3cBYa
NmyxFBN1vWHXPKSj7x9J6sNiPEo+0TAJHydO/tvQttu35szFNJQl7lGa8fkEhGzctnjLHq3BQRQc
SK4TKQ3Boxib9i0rIotaxUYnMLfETi39qQkeewYU7sIIJ2IDEc2QWIYL4X7u+Nxkb9Lc+NjlSnZq
esUw7xdIhZp0F5E1wTCKEDS9krFLFVWU04zx4XwwMVKPbkVdBEdoqDAxFZCndW4yHFs5JarfmnRu
spqAxLx4bsanCVSjIroCiQvdT6Z07v5jVm4MXt1uW3SD+dYaEV0hWARpC8mFfdFVMc+fMqMpWhcz
iqQYSRuX0qFrv8SXW+uVN0n2my4L6aCI0uZeJuEqeMQgwLf1ux5Lo0FfpRLnLISu87JxM+Xsy8iI
mGMgUYjmE6HQcPIFvpaXQdXOC3BkFMRt2QQ0rCbR3EX2jCRl1pGHgsWVnxEWlff+nEynHLPrqoap
JBapkQt/I9Ax7pOcJLqI/AS+Sz4iuixn1a/MNnTv83xO9IJseqJcPCJrL7GImIdCwhReILPGPu60
9nJ0DDqR5TzdZwR8r4k5qeA3mbQ0sG9m5L/g377pqpaCN0WG/q4wv3715cwUw/L6y8B1AAhMI14C
hpysTMs5Z+HSJkE/iw7N95ObI7jbtM7kvo6zJxjnluURZhsiwDNFVy+CvkpWIlV0S1WvLoN0EHpZ
zm38ObINmsGqq04EZbtbnL3hQQBrrZHxave5SgoceGU1f3YjDflN0pOn3Sbnz2WOX4dpMwATMXAZ
/dAZlhinys8pfKxuxZS+PRvnve35MNouvBG19qppCoP+UzwgNLKKTUH44nlhOuuozfC2z1rjAo1q
dZE2iJ8np5/ew0jpdQyZ4WYKVPHEYBR62YTUsCrplqY1cZte1rx4neT5SPCThRbSuH5oxKaoFN/I
Ny4l8bks/3ao1CJrbCJOXS+3FRPlGvqjs2igNEcAMNqx0kdOuv6OoRizhzIZGHuHIS9EqmZIWygC
PcTI/6zhJ3dNTcbaKlT/UGVuXYGgaze9A9KgjM3X3GvVU5AnpOkGgowZI7RXfc7PEYRdccOuNNPr
ZXk/urJGKhKZXFEPCOgRKX15beKlvaafy01tuJzIXqawQ3xvpTwSZA0741pVxM4eUMBwwLbssUN4
BUT/LWpMFiQ142DCcc0ta3ZD8Nh4PcFAPiArJJbMipiMMf4ZkOGQGrKEuqOeQ8xL17/ItohaZEoU
sB/7vRMmJK9KkAVNfv5uYqzabZZ0LEEfXkfGAKy2I3VU29K/W7kDaoyhkjz6UJ/qnWS4PO4ckVXP
Fd5mfjQPmdMiy8v82VJ1xHkOp/BC2ATo8czH6KM+O8Q7Vl+naoAXNXgkr+Ve167LVOr3wkeosXQy
w/lEtxV/WRy0u1xNEaltY5SAKxJp/KUdupe0wtTuyASdTDixfDxB5OkNqNDMLXa+FfuXA2ojmjkJ
8mCt611quPNm8svqgeY08ozAk/qBIMDi1o2qrzBxnkZLiquMBJ8d6yozaito+rXsK+st6uLobU4S
fRf1HleOJ542K6bQYCEjTzOAipNsgn3cenvEjq1ajRigibZ0WcfRNbQoCbpgNA+yVtOpbjv71p1H
mA1NkfU4nbgK9MHoJzwa5UD88yg6JvpNI69wEeRXtZD9bZHAVqLT3b7KAQep6mb7iwrcAVBhhbfW
CS3ymVvfTqAHkr6nyR1Eh1XnLBdB6KzSwpf7SQ9fwsrQd7qLMgIZe/PEMNz5nEF8j5ZNHuMDSksC
RNGCRpeBnJJTM6ICMgIdoPceovbFSmj6E0YYkB3p9AfhmtgYJQOkZitY8jYQ0XoCgoWFHSahSzVu
YmR393gYqt1Q2vNdlcTMHqZ+vuloSi8CVBbPDNXrfm22+HD2Ixw4JG8Kkd3CD+mCXrojotxtEPe4
oeheHlNvVg+E61mk+KAZKReW4ZnZrufmudTs8F/FUMOQrCCEjmyEhzJtCaKuAkiUCyUoL2IWty2T
HAB2FScLyLmDN9xE1gC5E5gF3eSWJe85Gzt7cU4UOo6JxTJqm1PQLetqKDUyfKLBACAr69R5E6De
KaiFv0ZcIlkQhX5XltuHMEDqGc4AgntsZdbaztFcoe/Cjl2I+oEOcvvo55PE+j/TeU5HEoA8Vy6k
GcfEJ8ypRwSE9oiRJSvgzSw69iGcJ0wHDRKaVpKP6nqYqVPKHA0mvNwwubJMb3wwG41nH89JtEjs
2gZjYyMyJDzB2dSth8hdWQlQt55792uYx+Onyre7V+2E3pt28eBszMrt22VL+k2+TFXuEVzq2+rr
3M01YNEYtjoq5uorfo3ouk1RCeJ3abu9zcRBLZQCFx+PCQFpEhPhMmN3vjJydNiW6UIUDCLO7LAE
x3FhxgqAndPLjtjGnkY3MpLhieQfqPPgBtMr0ws9cxFWZc5ULc8/jFnGTWwgKGLPPsf4Fr+E+o6/
RPx+lBj/vyn6Z0IT2nXWN9XYWcryq0TlrJX59//48385N0XP7dCPluj//Pmfv22KWr98+W9NUf8n
YUrwKZbtALtHOfK3pqj4ySXNgxgcyuTfNCb89jddifkT5Rs7cmBhPUdY8pd0Jd+Vi5LeIPIZSSSf
4JzmefwY3zYje7Pz424gHrgeYXeYRYMwOkUGdt78qfrNKG5ex36oX9E1h/tvPp0/aoT639XHvLqD
oIWQBdem+P+7+jjxGJNRYWbnxPMZaxwoT8NqmX3OBYNNh8Vw1+HrZrcXHXNgUU+ZXAzK4qQn1fSA
ZKOuibVoSfFRuPDBRgqGY8vsjH1hfpRxuDYotitiLjjIpkk/H8LEm/p1iVJubYtuPgVeZO74KZnk
AIkds0vyJod3LyViY1knpEo2sU2mWUr7+BY4socfLBxxjujxGjs5LjmQEVtvkJiRP1If3RKABj8m
Hp9Ql9WLHWA98s0gW5Vobi6mfkrZ3GJJuQ2qBgh0c8dC1pN4S7y2wI/KVXoDoBQhpw48w3o0hzBK
1gCVR0SqRC44z7EZTCqhkiKS96A6m47yecRc6euas3O88CJfR5doRGJ/o7JJRLc6Mt2NmWcFCWBJ
VMDwsjgvmCsjBs10IeT5X0Yk9nhPkLurcuvWJvZJ2ofOwp3iJoNW054JidqfbcTZmSuoganaQhPd
HhCqL8U8RVcDttW1gnmTUAVPNSPOqPafZuaKBl4YPa51WXtbJLaMy/RIVTQ0r6gvhkvPT80WrFNk
73LXJh8ksdRKh+Hw1OQ3BC/k26IpzJNo/Xx75vA3g59iV3XrA2KTTS3r6rqOyZB3UNCZi64nIw7h
XHgzuNP4kFVO9mTGiEwxPsYUZz2z5SRz3o1yTG/9tsObFYz1iolVsMEpn1x0fmA/p05L5RzHapV4
TXmRBOSiI+bZWULkRJDisBlGSo6FZ0QEQ+t6azCn3reqvABYcO+VzdDAzAnaL8x1w9siA+k12nZy
kUVusTZ1h1zYzGFsV7JYxnOSPyhcLYvaEPE2GlXw+r/YO5PkuJktS++l5niGzh3AIAcVfQS7YCNK
1ARGdYCj77sN5HbKrDZSS6oP4PsfJep/UirHaTKTBaNDBAKAu997zndkECOkrPwqOneaLJ+DzhAG
3cWR8DwCLnD8RoZ2ykLJq0aUh7cUD8d9X5bTo2UmD5FWmE+SWRxpznYMOkYaj5Iu+cbuLVzWaORR
RZIEJ8shPVYWmdx+7T5PyGK2HrHyyOXDoHlGukhrFn26EWJ3iIsedW0obpK4TnZWR6EFua6fHypw
IUegBPKK+B/jaTBb99rAKekjAQAoCpf7SJiyt25poj6A3QuwG4r8EFupddGH43CNsGI6pDBKb4si
pKTcFVi1sjB64hdN9sPQWhfIpOBfZFlxTYUr+VwEjfTXPi3sk6qs6VyKprtEukW9n2pKx+DoOndj
1KQIxTWCQVhCqytqCdatNyFlWQE30Q/JUEFrRXKmTpkMrJvWbevLrrLU+4EuOdabsSe2PO7UVYMY
86GN2/4etW1BuTRABg8/7imna/pYdbK5QMTtkYrYOtFJn5zJ3BlpmJ6F7vnHYqLH2kx6sAGsifWg
7MQ30c1mLEeO74cIEmzgzavAIj02wsfsggPIx9s911qGrZEFR9MjjEHoIGA8a1XEdvsFW7W5om4L
Xi1g0kDMdr4xjLqDY5U5GCFp80+DLD8VGKAvdDjmu4S561pmdn8b5aK8DmN3RGDXWrf+CJSozdX0
WfhGd8sO8W+GvMCV7Iy4JOyZalQ3zSZPh+jQJ8SfF3YkAY63s7tMVcmen52zRetJTXPiAowKsoXJ
TQdkh75ubQc5h4anVXN2jC4z111KFGhkErDp1sL8NuFE1CgpoMEd9THfeFSLiiHurkI/PRdd4yHA
NYMPpsv5Pwmv3IFfo9TF1Fq/kirWr7xmdsXnqQktrQMEhizLu8xzI9l7yXCTlC1pDQYn6qltA0Jw
bIrba79vhqOKsfqBNspI+5DgwVoru2rRv7FE5lKTJdmFJkEGmej37uWYCvQTjUa2fSlHiK39AGBd
ww4HHDWCiD3W5adYOttBj+ITYwmSmTI3P0YtKMOkFsm+JDX7waii+i5wGufabMYBf3w5oZ0Z4/Jd
nbXe9SCc6aqrC+25yGHOMXz2d4li2YgYvXYuMbCNX0YtxwEWB6U4ZJnoT1qQdsQ/Gd1111QIGBIz
w0VQlo+9EDUrs9HfjHYH/0MN4S0jW/EkvTb/5DaZ822EKgnHtqmpzXnBlz4eoq2NyoWQE3Ayudte
jLgeNo6hNyCG+Zxrjw4BvPo4ogxUJ91zkboGHhB8U9hTJi06IccsH320c9vcoR7hijmFTMgo/oap
v9xRRSzfu0SnSIJvgvSTFQTuPisH/6o1fPcCcgq5tYjujiFVCa+NQWuOJuMb8OMmuW4oud8Q31tf
xRRttq1bg/XOtebKbyjdRXYsQNw75Ah3WfuezhL138IjwqW2tcEF29O3t5C/3MtJ88avutUmLaUi
NceOsI8vkr7RHkJycp/gInLpiTUIzogRomy+aBdyNU2+v22QVd04cWbBc/czLkvduIlZtFBD84W7
d5p8OSZ6ZbFg1pDTGyBDhtxxn2PAcDtdWc92W+dXWpCJezcIalw5g3XZoxflMjiaZ0JGdJxg2dX8
A57KxCJSiFTZbsyAiUSledWSnkv4Z85iDMPiOQ9M652Ds2qLwSvZldis95qMMAd60tq6ksExQSVD
IdYqsI3q9a1DAMfnJqxYPRhNMYHj67x7A43qLqNotdPDyngQfgQ3P9UK+wy3w8eq0A3ebQKVa9+H
DLK9DsrTr3p+9hSpV6kbVw007NNMXt0aSiu/hq2i2qWNPdDKpnQOjhYVrKAAQmf+WJ8LnLzneCyo
RISmeRgska0nQYe07ydv2iPBd94zFzAfBsuLgGcIy/nmplr7lEJm3kEy/SDKxNlqkXdrmUQs8P10
dKfMU+qDySUPYWUThRTRK+0oM7NWeCFl5TNol9NnVVQpCRzK709mOwCdYXgbYzfg0LTrXRrF4uwz
N6UgymANXNwGe+OS5rqxyon5x8BF+JqYkXIDevQx06v0pkOSW6z9Sbf3jHfZrrPBBSWUK3ca8c+Y
vBL3xjEcBAa6o56YoMl6rUUuE5DRPwCt9mGBxxRuHaMy4qOYLZQc2cm5z4suXINkiahb6jnT1w7c
e0xCy51EsLXqJwv+kD5mN01cYuhJLFlxcHjOFya+4da2Y3Mf61xWXKTlwWpgpko1zNT7+05Pgnc6
ntF3NCLcnR3UE65/AqpvcJt6NEQls5VAAEZ1CjQ7gU7vF7YOI9jK7fyjouY4bYYAXlfUeB7Cabjy
LVNMLz+kpRnUXy1c7PidV3GDxI8IqtK99DuBbqxxq5NIwhKBT21d2XY1XnslHlUvVsG6CcrhFGYo
rQMm/h8m6V5EtnwIpEKObapryiwG39I+pbEzE6Fsc65JJGskRh5TslR+MLCoQ+UgB6HrQ2szZ4Fu
C4JCyBD5pBzt1kWLTRUWEhmsRNIJSqWv8wbgFTE89jqecQYsES7I4ky3SRS842exdu3owtomyWBj
JUxutETddLayrmphP8Gt9VdD17QY/+NkE8dutS7ShB0Dy5wcRiymLsiBVY7b+RSE1B+y1t2FARBM
V8FDoWPyaFVZEq/dIU9JccyqneHgsSK+DAZO3Fpz7bUBOJPu4UqRMKgi62nUzGGPeLhYp95sHhfO
DdwvMGkyi68yDr9ngA5b0xH+Q4oI/lBQezsJs9avwjRRCM2BPEwu0E9gxeqoCsfdAeSe8CpBVxtt
qpQFNJxrmoiM7PS+boBYgd1xk62a6A1RAa6atSyc+jdd8p+XpYhILDj0tkUGEevDH5eloW+PCSHo
6hgRn8gUbnBQiE8uV2mBFeDe1jNWpMylMoZsPd78el36YzcabjircambJn0CepXG25xCQrHh5k2F
OhpDXn2eoiq7LFQS3rixF9/9elM/6huWTVkISGYlBfoGR7z5nqpUkRzClE0VZpltOUcwq0Mazb/+
ejtvwgxfNmQ79NfhYaKTWbK4vpPH0N0a8QU7RJkW/rgL3co+ypbo6CRTzbmsoApddl4Ilmu00+eC
ojwOVwB1N5ofzotrCPvZdvlI/1NG+m0ZaTmifqGtm8tI/4mm7v/+v//zo66OteV8MP5VQkIGZ3AR
9ygUeYv56LWEpP/D5mf2lt9dJ4GClK9/VpJsCk9o8ExPepZkdT8Lpf7S1VF48oRuOS71IOKTHfEn
ujqD7OfvhC4oESyDM5jzl9xK20aR8OM5jAidDg1s5YussDt6NV2QquFQzaozP9QzmUJZG9P8MooN
rQdakdlHlrdhgTDcK2i6kjJvGjB0I4v8dYGKbcRqY7P6uAjmjj7cyrkTXBKfXv8m+nP+ZN/pEdBQ
8IFddq3uImUz335yt277xK8m8KiBPtwZIdVw0eNLHjtHv+41QvF+c7kj9vanTdo6mirkL7Yr+TXf
aJA0hbFdY2V8ga7jMm+YJ62TzjDkPoJaUDLm4ho/GHAZnry+9Eq6onbn2AdPtp1Plhq4uaPvKOp2
E8Jt5Gespaa92cgBlKMCn5WT6HIOKQQ+JNTSpr3tZ0idasOvoNRlUwc9dBbyl1UJpFEMbRbvgh7m
Kuufjp7+xMLaNCbx3OC4pxpWzs1omgddsK0cP0o3lMlplfUM5u5a8osw523qtt35tTbSZlXmQ2VY
HASsEcRzZaVqP9qaV22XHn7l5jFTswDG5LZXXg9tf/7kGNVpspZhYD4YBl6elXJqvltdIczADkz3
HkkGEBVTuQOaFhObetcjbZBw4MMbLqt8Im8UFN0Y4od3VSkotFBiYXVpRqFRX5i57ZjXU9w72k46
oyw+mFaLxqKZRZ8OGRHTWmPs7O6mKjMROyTm3BQARfcRKgF7TtUDnwdixZAf0VmzqMSay4sQOrPp
pKAZBi8h5tOZEXbxNSQaGpCkr0bh2UcLL1ewQWAfU5Ph+0cxpoqoD/zHdpTeY9dWvNzrjQqmgpK3
oWx5a8QO7CToRvwK0oYC8yHss6442JNOf5z9SNlSKHBqK8WYTcqVINbmfsSkOoOpSR24CCYvCU/T
/JM4887xylmGtuhMiG+g5othGXr+1HX9VRj00y0MyBCUNj2oA0Rbw92UpTKabU2UT4K3wuBT0kwG
p5rDeNzS3gpgcJSgIkwsDA+S3uG1htYKFjP02xqzT5s/B1EjrsYxkI/IJ4zrviuSs0VV5RnPiDow
57XdNQFkznMGRuk9JNVo2JGxm1+EPcA75tnIJ1h/s8fTxI/HkzlICiWCPvIjxbK6uUWxNAs5OofD
piPCQ617lcrqRm/o3SEbwCk5p9SVUPFBsrrhZG0ijkjzc5/Sp6NBVNj9tzEaWSpzM42+FUOPfCrV
jYcIRoPCncQxUpvwY9Yhpa8HhEP8PEmslbNQpee3jXs0C9vJQXfDnuHkcqKMkzIuwGHuap0Aug9z
V/sOTDUnAvBRdrBCGiz3SzgnMgN0IT42xkPQRXm8W2DmKL7KA97jcbi0spZd7+QtW5GQW6aVwdnm
AbCM2C8orjCuLB6djNooOPRp0rRH4lun8rIxK606jwNinF2CxaB/N6X96L1TmPTjO79DHjOkoHvW
fge9e+psLhDTmLIvq4YYzTXNRyRDL+K5gqbBAaNfMuxsrirhqSgdWvjLgRwPGj9crnmcx7KbT4qm
oraAmsLiGprZrOxUixYSqw30qg9D4rbmTeR7XCjcwIjzz46FwjSULg1/lyxzTGMx6OmD4wdV9LEy
qh6ii2hRb1m+28TvK64QQD4HfxLVTZ5mmcQohXXI2zpJgGbLjA3eSedwOtUl6qhNk1TGdUTbeHjv
tn4ZfxVOZmIGsscy8Lep3pnmTcr4M5UrE/6nPPpAAonqynPkuMfQtLB/ojRE16CpQP+ohgmCoQrc
68zSPZg89EPzybh3umDo18YsmwAuom3jWUrBgUGy1SyvsGahhbVoLggQnpUBsxIjdGB1aihSerod
Uamp91jK2npnF0Jm0QrTNskICfWVonD1xxr7J/x+/SPdciQyLCRW8SwZUWE/uAcjNoNPSe07X1ms
oTwxKtaKibxsMbexkkyq4ZaYieCjsLqMKFphg1aprTsip7KPhh2mOxNPEknyUypQVzjV2YPaAOwm
nklAU5xcqSJI3plkT2I5I3F6wgRCBQblUFYRmwHcvbjpZuC8sDsQjr2T3HJZLz5GXhvedzZLXEcf
on1V1vauHEt6oItwR+XqPkB48K4HnBvsyEvLLj0GMIoZ5XRKNC/euZatVl3ZZ/UqcRwue2BNHhh0
ig+ZSItwE031XAvT8/eUyuddmwJZcBd5kUQhcl3IAYme6tJN4Dv1N1U51SZpbftgTlGw68mFvBZB
Dewp1CHvrAZwMNmmrszuoqxT6EBJOdINRllzdMLB3AXCuMXwUuz1IWw3Fd/xQxRXRc8o1ckjSiOj
AwiKwqlsbP/eK9AfEYgU74TmSWoB2sQCbJTyWgub8oIL9njQs2w89prhHacm7ol8oHncmODaS1pJ
hzCr5UOnuumLrifRBc2S6QIDGrqvXy8g3izImBK5FjouCgSWbVo/TYmIPLSBFjT2qZIZY5ij6Qwx
HLZc57LB5Epjo4dEuJN23Na1iJP01x/gp9mkjQeEf2j7sTGg8n8zm8xTy0Xp6Z8WmmScgcLRe4tR
0NbIV4l04lZ8LjO/2eqb9dmspkWXKlxTMtVm+TRP275bNtlIDJwQMhwlOC7jylZcmRAhMcn59bd7
s+RctiMxhbD2ZO/q+pvpXxfmSAu8wD/Z8TzFcfSKQSMDZCkWsdOfbwyNtcHuxFzj2W92JcKZWqPc
7Z0WVyfhjPaxDiW5fwpY06839fNMmtamy37j6DF+Xt+WgecU2qDLkzUr2lHBqD14dBgzsxC2djAG
/vH25l46EevYjHDxv1ESA2PmupGk4jQNof/4MgaiTGPIElnNdKhWI7v319v8+RhxhaSP4+q0z82f
ArbzzC71gZQBmgt0yvqeLi888N+ppP92K44hPCmxKLAy+fFIhKAIE0fV8oTuqjoQxqIoA439f+O7
sKAkLFni5RFvzzIJA6sUGt/FK2sXKu6s+EIy/+e/EmwNa66vcFn5Kbw9LnGnFCoXJ3PWqKsq5Dfp
xt4ZtovkrykGehW//pF+vnxwTedk5mvRqWezP+4+VI00uRJpn7TcpzrYusFp0uHa4SDPkW254+yQ
rCcuXr/e7s8ntgu0A6gI3xa30NsD0jN7RcVfmGSXcnL5OZepRsKRW4hyv97U33xFDg4HWwlnGkv+
N9cqJ+krNpWap6EC7T2mRn4x1U3xlNgcMERVISSej5pfb/Tvvh9eQdegfiWlsN5sFPxjZsE8NU6L
kD5LbeuY6CDWWej89kRbPFw/rssxCBDsB+jHc9yfzzTKVq7O6XyaqtpzVxH8Vchm9NHvim6qrvMo
CVFdjIg/hp55Xc9cq77uym6AYK7VNosLGKtJYNZfEF0SQeJOWRKe3VjSZP71bvn5uudhvkBaw9Vc
UqCZz+bvxg3q070iSIojPLXYkPJV8RQNGsMVZiMOtf+Ch2bxDb7dOw5nFaMjBC3XeVNvgSOZmT5D
zElzMZpsBxdu5aoZhuaLC46J9VLhz8d7pNC2g6d6QvCPoWNxGdHxQb1eBi2oVGZJEMlGA/H7n+8T
rpQcK9j7dZxHP+4TvQRM07mc9YsQPtJF9NEINAvTh5UpAlJxMv96gz8dm9Kiu4XIiuEbJ87bDZaK
fBetGqcT6hz7ucblEQGfxNrJwMpq/M83Rt3Iwv7ocal5a2FyJ9PTA5CMp4Fu/DmC+nqp1y6rHKEX
LBd/vbGfBgO+mYvr0MAvw1zsra8ojTWDCr0+kjwqWFgGquHI4kRklfjrDZk/Gh0p4kkul/PYLfhy
krrYjz9aAo1ioL7fM4AjTz/rrOFImkUNEL/ztXyqLwpA/tXWDkg2w/2ZDqxIHIvc8BlUPeTlcIcK
mDqB1rNYQjY/IcdC/nhAyUopi6qXhS5prn5g4GRx3JvBeG6yHNn7n16IpTCYXVEw9XD7/lxpJ8uu
cNK6PpkTdMfFXZbSxNwHCFj/dNLDpjgGKLdTsHWst9f8JtDNphvCambSWUfXxFexKueIKZo12GWy
4bf1w3n0+u7URybC9dDk1MfTJvSffiViliyjrIR9Qs5jf8Wg250qG8D+UhCB3k5VB5GBeJcPg/mb
k8x8e4ggwcbKiKVu1jfiNxPWj4eInfiNsnsVnQyDShLRZxH95no/yqm1APeQyPBJAgeEv5DX8B8W
m3VmVYE6oH8ARLLkt+ltShVxiud6TVk587y+BZmzmmC4HKtU1tG+5f3PTjNq8NxzkpcPnhbAqyXd
xQKPEdXTYzUfXonGYLAfm4rIj64aMQ+Ysqbl2g+Uxmo/pu4H2YSBXpUddhg36M34Sugz5ko34vS2
p9pwjfNJ2w+2kuccdgksBgeVMVVsKPe6U5r6JWVp8uyRDbfeKrSr4rKJbShR4PSnniSCcmIBPalT
7ypjbXeJIEu8NcKS7mRbKtFQ+9a7Pn+2pijLOWeMiOJRWxiJ8aWvoM5eRlrE+eJhzqAYOgZxeAbo
x+25c50fJUEscB8qzw8PsoPSvZ7Rl8F2Agf5MvnsYkA6Oy+Z5zVlwbmGvluM36iWg7RH9FKxcB+r
wYuPgYsvsBimNDxbAC3yS2QlXXNbW0iYN5D2OLtzIy3iuxzrhrGp2gYJB5hHLFO66V4GUubxnVMY
9RdEU3yL3orE9JWgzta+qkpjLkX1CT/zoCteyFcXzwIhIKJ3mmIQ87FrXxI4zKISxRG1OeQoWJxk
AShiQx2EyhUmOwrhLpoha9tZGBjX4Fh8skJ7K0O3GmFxGHLFpoknYtTy9MymhEPAUG3eZH0nmju0
CLMzh8MlPLNcRCIKoRRkq6Yp+9h1Ve0QzkhE9XoqZhekNLmEC5JrilNGqx0FidMr59IGGt4fw0FD
K9oMRqeuXwwibtHW035YTFlIyKkyBi2Bew9GJpBGuUpwgGWkTpnXmqoYG5Z5ADV7jr4pkJQaCBmk
bkYMlDVeoOwe3JJqWz58A3vhn92pQ2q6lOBE0vJhrHAwQNti31N+GPrk2NbQRF5OK2lybdHnc6Z3
rMh9zoSi9NaL0XgwIMqqA9VeavNmQ8DCuiLcr96XrmRhFCaC/WoiwUdUFtXtJ/jrPVRhRR3+pTVj
uPazL6x5IoHcj3ocneznFPo9d1SU51fFDLIdDNikoCsZ/hwIdNU5pHblXAqHfsQq1kGTAwCP9foC
miunaVqQRkkJ0mbH2n5nw533zEDd1lnJBzHQUVXkUJiwuyeoRh/bwbEQfiWOiOM7N/eG9kqQ/vog
oyiDCVf5avzqanQytpFbmvbtaBRUgcORuTEMLaMHCrkStAHQ44dUCzhWbLo5MNTtxnLeMzGPm2CO
YSQcdZUoUlOjle9P5EZyCUcGhkGbav2YUJTcUUGbXCoC4OVOqU5qXrOiQt64FMimtov6lxH/f7ql
v+mWcg1gWvfvm6X/m0EgzyBwvLAij1/+43+9vOSfTVKwif9gQDSoBQAqoHjFBOYvpKNh/4N1i9QF
ZvwZS8La5S+5/Yx0hGRBwYurNu5k519NUsv4h4XQkKHWYqxlqfxHPVJpvZmkUjYQlGGYzZn0//DA
v5m1k+FU00WixutaSbtVJZHqy38DlvSTocyJCQtg+awIOoR3WDPxdfGf7v11a/4TQ9T7rJHUKxFC
opYDsHfyPbC2yy34pikH7qmZg67bOdd6ubX8189/Lvc56FRw0szP0ZiL7T0zPFKTJfEmHx/Cl0Tt
OWNdzxg9PugAoaCG+TuE8tnp9T+jrjUsivOdKQKneNXZ6XvbnJxtOyegV/Pbh05DBq8MtDmJt0S/
HBiaubE9VZyW/8yyQfIyDfCx7NebZgIfKDbrLbE+cQJGmYe7biIgarkZzdZe+i8RMWi0ziCORGRX
LHsMTUV5iO2Ai4Ls6BvPe/Hl4b5ML2piufVdn2bFCZ1kfuIqAJfrX38mSZjQqtDCCLo60qeGyO8p
Fvp6uUl/DHXicnP5T/OMBiV/aRObkQFLnnKEW/n8zV//M+T89QMW8XOJnt0vplmemhbOpkVxQnAg
Wd9OFxX61q0VOnsRwCw8LHcvT3h9Vl+Zj6K3CF3PWzyrZXk3jhwYxBTUp+WW8a9bqrUIHXrzMNdj
39haVpTuNAYVH/0zITUFO2l54vK32c078ruHXt/9u/fE1Tu/qsGPkVB62LzZevHy8Pzhlo+0vMfL
lpabr59zeWFa7IuRYw2Jm3nqEtd4uaXZM6pCJCmF5vnm8vDyH7Pbjyxg/FkU9/39AN/++aegt3nI
8ujlGa/3v75A1EZ6onKfakZ+GjLAhas6IK4UsvZ8e7n79T9nPlZeHl/u/Nu/v3ur5aYiRH4XC+vh
9SXLrZf3efsW3233p5tkXRK4lx/fbuG7d0rkKFdGZxJT+foFvnv8Fx/+uxd8d/P1Q3/30r99fHnm
24/29plKRgD3SBNgNM/Xpsvp/3p4L7f+7X0v58Xbh1lNZoc3d2o5J9Ny6jAJaJljz2fY638FVGqd
3isGjJVdDRLJhL97fc3rE9+87fKAnG6JVxRHd+JQoKwEIHy+ZWBS+O7PN/flth8ht56f+NPN5anL
Q8ut5b/lfZe3fP1TEP6drJa/0+Xtlpuib3jnX299eeLy37IZIPgPGmKX3XKXGZO19WG52UUhkTOs
qYy93jt7K9ELTLxucRonjzlUNOPNlzuX/1zc0tP65aHlWcu9jerFRMuwxL5dRhAYGi3qLpaHJh05
z/1yUxdBmt989zamDPTVQDLnJiVgFprqvO1Gs+xVdFEB1NjFVI6ZhBlXnobKmv7dJ1XZTwRgN6uU
PDlyDU1i3NpPcBGjdUUBbNslX3ByrNM8DLepVlMcBZ1BfJ26KGjrENxB/QlPSJueLCf4bE1dt8sY
glZg/PEJVCVxwq+f8uVrzJqB1UjpetvOQ1o3X8dnruZp+fPf3lcvQ/C//ltesbz25RXzG7z506tD
Jqhv3vq/8DbU3tu9bbskGfD5IEMz5ixv/XJzuXd5G3cZ93/9SeAAnsJozEENvn4amBG7whzvIFMw
ksEZSk9eOqSn5VYzf5XX+94+5/Xh1+e83leUUjIV+fEt3rytOas6Xrb6+hZ/tpnl075u5fVtlvuw
LT2l8EdPo8d8YZiHLvIg6pdby33Ln4zgZyPSR5LueMZyPxSInrFwftnLzeWhaBlXl9e8ecflz3QZ
IZeHX565vIhs439u++Xx179f3hMf4WbURLKZDIJYnFy7FmYhLgz9I8vU9ILM4st8jgA20hHdd9sT
6knXdGUxI91RCdnMa7HNRA7MOrElIc9h8SnuMOi58GNIdyiarQwJLwtE7O2rNL2sPZTdXWPsvUKf
0RfuR2tGQBfqFNcfpeYegR6kx57F1zr3zRD//t2YWVBfdWC0Wl1CQu0oBDHD2Crr2pXBBILF39fF
4J4AKCPqVuUD61d7H+bgC5T2GQEwWjGD5kk+ieug112MQ5Amxfvay7y9pzxvK3oHPkK4t7H2tYlO
2EySYW1rxm1dhp+JzsHb2cuDVWsN4nbQGqRbp8VQYzFP+h1JTgeEDGdfU9/i2bTGioMwYikvWSKE
uDix+ddx/DzC51sJN84uFDNyUradU2Lq71MrHq6RpuDfr7c5c/fNKJ17ijvRUSCaDisLET/Fv9TT
SJdrkE1A/LuTBtgOGaDSeO6yPN2EEFL4JXWDAAAVXap++pAnCsTHZG2N/kmv79sAlyNI4aA85Cnk
DKqZXOdEuJ8qsnGLsWM2qdBCEwCXrlp/tgqQlufc2jI5lLLl6DUrFCJNnq1bN/+Y92jI3SbQuCwC
KRpD69a0viSdZ53gYnfvEFOQQQzwN23kJYGlT0L4xCoAH2/H2yANTpFZXETF8K1IjXnFgKtCFAAL
RF80O6MhGRlGHNSoDF15M/JoPFZXgJ9PfcNFtdStbGfXNRIsr96iqMHZXnqfIyPHZFJTVhqtdOPJ
MtgIL1fH0DGfuvDWB6WyLpRC+2DT9C+KhlwPKCeBcLYWWAtiqCOhil2r+Fpy6o9D7wKoN6ObDj79
bfvBvdcxM+8dReNU1NpXLTz4ZVbsYJQ8EpCZ7/FbrpIgpLI3WWeL5I48Q9JROKvBIzmzEYO9Njp8
OAXhPHZWZesGOAdCJgvnaFIfSzpQK0VA1abEKbIJy26jKWLQfB9hoyB+w/KaJzITvxXZCMO/xC2Q
xjed3oCxgv9+I4wLjEJd7PnXhUWyvIvmZgSogu/zi4bVEktwsktSIjDKXG/XTWucSIT7lpX2WbS+
scM9uZ+2BOHVpJcp+BDxuYy6bi0qE49OHbHeChNyP9LC26S+Ups6Z4iWyWwuk6mxcgPUR9BM7qhi
UoE1SDW0fQwdUf/UTEiEGlltazUxVJrtaXnFWIQh0pjxKstr4N0BADuRHAg6v2gcZ5dyftQx7Crf
jvFfR7f469JVQXzKhcRSuvFJq4wp/Z7xumPiGo0LM8IFw/cJaCkYnwcKaFvSLxLyZ8fiPGTyiGht
PFSJp2/AM6yHIcHOxVm1blXaMdrnMIPhIJ1HBPsrG9P5Oh3ddxOpqlu90gPSoP1mR1CPsS+F/YDv
p7wso+YeQI4LH4k1q4psCqOkphk5CQUoMVdlHNRXOphZbGH7wUpoLrL862IbEHku3oUE3O6qaTyg
Pc2PA7aSrq0NLCykZpPMtJui7tkGH4vojQTUmhN/nWtVvrOiVYoObys0f9+KYNiZMXZiDtR3WouM
SjSWfemXBHd540eLyYi06ozraYFOw825ulW8geoqsQ2CjvhQarLQIjgaj6Kiyyc6IFNcEkRVqHXY
Ju/x9K7xvuWrgk9GfER9VfZk0kqU2QAndLJZMyNb6cbwoWm6dC2i/lDw42L5Cr9Onf81y8MrZEYH
GQ33flaeax98r4tHKNFKZ1cYGhBkzSJYJW8eclPjoPDzCiVQEu4by7rvLAPjpfKOmXKzLZfC8dyD
ICHhStt3MRfdMExigMMCrnoO+Fk6xY701JYAzmkfkBxZlsO1b8kPqRdRUY/xv6ceVfR8etqMmXlX
OsUjZ1+0YuZHmBs14A3AuFXj+Tu45qxHY5WRSxFAXSz3gMbA+oxZtx7S4J3iNN231rORwyzCFFqu
DYK1VxSe7gcf377ThTA8m/DYRY2DjVRSIaecSg4xb99d6uIj8IBsT57DwWvQZUGiIxuvSu8pVU+r
ABXvmiJnuQ71ZC+9RtwnYJM617xob2RZahc9JxhnmrUvSSJaoQZdl2PRrurUuzDHDooNmeXbQN4S
foo4t+Cc7P2adh9C5uMgzm7bXJfDHNLhcOz1cesSfBwf4+Z9xSxqzdCoI31Yodv8yAKBCNCuhqfs
ebvcbzk+ZEGCQ2xV+wY00JaZ9LHSSTMwx/pMmC10PTu6jQOx4WoXUZWG+qnyOYtqSDZt4Oj07dx+
bavoyqJLMjWYvLsWdTrIl7HzHyegJWt78B5HU5+2Nvys1RxB0Yz+c9UKBG4EOfYxMY8EZ35Nq0Tb
OGDPwY0F2YFedrAKCvM+G5RBEoGqgCJdmBJbtA2pkhK8Z5CBApIrMlS5gsf+VLogor2KyCQH++uq
KnT3MDpw8Ycsf6KilqJlZUbUAnPRhHw3dONOGum7bMKe3LjZIQn4hZ066VehN12Wrt2wWq8faGVU
K9ITzLVnhdexC52rG0W8Kg18rSDMCLmg+WJl0U11pzfmcI26aedEQ3PKOTec2O+xjsmG2JTnrlVb
MK3DRkn/TKZ1wHBjEn4c66cybrJtRb2ij9V4UC2pWyArHv00Sk7k0l07rf3J7mAHGVNwQmMxHxmw
lky92k2jpBehJftZXJvL8dKf93SBHzjPHBZLBVe+vlkbxZwgiYhiZbnqS2EAWBptJgq1SkoYOna+
qXLsF642R/V1xb6NgMRRIGq5Hp9kAB6hNvqrLFL464UJB6rPrnGpy21gIT4d9fy+ZuZQlrLaNE1z
9qyyWgWdBTnMLG6QbT2apE7kPgSidmb8gSZ0oqLe4HJOy/gecPAlT+Jns24HgaN4SoNLZXafip5N
0VXcZTqgMZJ2TlXnl5eGGd7ZQ4KeMiINKgq/xMOj7OMT+o9vCS6NdQk+Y5UFxrHO+mFt2bEDxiNt
t3QTq/XwzRq5gOgI+2jv2O9cL3TWlh5e+52rrUNXM1al042rjPw1Mmg1tVb/n7rzWK6ba7Pzrbg8
x1cIG8nV/gfn4ETmIJLSBKVAIseNPOqL8QX0oMe+hvYd+QGoX6QoWfTX5YlLJdRJPAFx7/dd61mI
Dg8VQ2i1Lk5LsnQ2ADjlnuh3EpgLJJHGoQ1xE7fJqc0nrqe2jteRlhJaURnqoQL7NBXC2HOOI3vV
9c9Q8V47ovsK+4gdAAN95LDiwjTa0tKqGfm0JxWiVSq+1kkFLz4do4NrqF4gD4lJImLjTjnj+Wqd
xsOq1AEwujQudkwfYD586ovKuJDafOpM82RnDYNHZNjXXO05mYRr1jjZVYFzy4ytZFpHBEy5GwMB
79XNrgcBORlEyVlgqNc6bHnPUPMbs22/kSWZrNVSXZV2+JDGLrbGIdRPFVFt1Ehv90gAaEMSzFuE
cXhCI/6c2O1xmJQVcoYHqPJEnFFn2MRJecp1kOGWRQPJKeN1W5B1BbQFCGZYroUhxa6qiLU1Jewp
IjY8BNZdM35SzG4bGC2+ZaO4xvYY7dIm873cDPY4JEZP1euSc95kA9aMpw0a7ovYqi/TgItxaCgH
opvjM2QL52YEkFM/r3vdujdye03Gd6kw3sbUQVE5fhznxOSmm4MJXDPcOObEPtoVK8UmfMlJBcFw
lgJdk8z7sNBar4LfUliokZUoYWRypaE3WqPaP1dK3oOWLZVuv7BWMdmC6ICwkWsplYaeLBRMjCdR
0wY7u542fTCe+XWobknevA/bKdjlNQrzlvmPTr3iA9JJAdRjzeHF6EAjdDftKXcMzeTJJPzcjtGt
GhSWl/v9k95op7bbaQdt7J6s4APl+GTby/EJn4NxZ4ZVu06Ih2dgORibHiX7Ki5ke4aRHiUFAE0f
Z2hwWpK8vXFblchk5Sxz+y/uKJMzKkfbyMSFqw3yTCYRKLYJuB1V4T01+s9mQThO38AB69QDDdtp
Z7vtY+mUo5cSeqpGXztgq6tKWBRtXAKP3L49hCmU1Mx3t9UwnDijSZdeB+NocVEobagoSuYVcbtS
avfMtOVOoH6BD0P2jx9cOXVyV+g++XTOByE7d9UxSV4ZRE/WfsVWbT9owcCb+V2JwhbSjypPOUtH
66qhdFfHG/KG7gqhfw6L/lQpbIJAO+KSQFSW8D/PcaUA8Wu0cN/pQt/VLptM0a7qJlFIZTJ93OxV
eln5JxibbHAW80P90B3I1k7Onh/TbPwKU9GDXPnxV4Huh15WDyGRE7zT8gRolc/NZA9e1XSeEU43
srqRqegvew2QiF3rRE+RftNPCdRxmp98keADugcSEXxGsXHV2puuQ4I/RARdclRRIjjvtCG4aubF
mBLTRJxunsH9DXrzcllQjqRzO06MRAv7+2O5NZItQfzTWv3xWIv7faWLSKd1rKww4vsX2bxo2RlL
u7rkoNA55Tf1dsh0/XKaF5Rmy70z2uNquSuJar6Mazu66FscQT9etjwuLXGPRMI4Lo87SqVfpugT
vKyXxebltQZitwORinSi55e8esLAac3w5eURU0dORGxKflg+YHnCJ3eC0RgWEEb73vLQ8iQ4kfzE
tMab5SEsBNG5TWZuH4TxFbXCwk4QKKFEueqr4WmIKv/Qa8aZCoX4FEafuFwWzsRxRT61uX15LB27
HEYHjIwEfTzYGcoup4bSHhMT0kA0L5YXt5FFO8dPNmPYyHWeOyEbNSURdDLJB3++XxcI9eoiFety
eT5EYcrICG2BdC6IUsFxMUHYJHRbXBKVRSRzdBLMdwymN88LplYf2zicjqMgAoVRyCS9gSzgzcvr
ILC4+3RSsfXPfwt5wDrBw3mZlVl7Xhaj97xH4ZQO1kMINCXN5EXB6OtKKE5wpcfFTekHw8nysmVh
gUMBmgf6arm7vFZz8sYzq17dLH+1PKaPegrLITkjr4gYSzVwLwEmupfoYKajYbSfAr92L5fHdTvr
LqyeRn3skJeyvMxvx0Np6+HZ8gpmgZdoTyB+g7NZFWPU7JXAtS6rsrAvyzysNqSSEuYIRvZyeUJr
YnlQSxPV2vy65YkgUcV5lQL3jZNGYeAfNsR4Iu0k346RW2eevrw2rCpsMIm0d6lexVtnyVXBSH0F
ahARriB23SCamaD7pvK3hjvrkvDUXbXzAmxkc6CmlJNgN6jPIri/pSL4/yiGREPfSFP+/9z9/4//
QbDj//xf/4pZ+t//499+EgE8/+k/rdLqX7yTampEJAidCRMyx+8qAMf+C2eKNXPo9CVjkQb9P1UA
GiqAWYRk8Gaq/jqCRBd/zb5g2vYqimskvn/LKv1WvodK1RQIVU1zFqyqi3n/lVo46Ad1cqD97HUd
LxtN7JlPBJDDPRXtDJ+zTRAEidVGuQey4j01/hsFAqo9B9oBlwEDt6tjv3UWSKwLeQ1DdUeq+JMb
UeEztC5eiWF6Txj55nd+/6RZEC/mPJK3CuXKD1r0ZCbawDq4TTQjuEf2hmApGxl2mmNCo12liHz0
KQ69I/9EsPFaIfn80XMOJ5Z0doS3+v8mYBzhx0iMW3v86DfO5WBX16rwn+DsfmH9Wu+Ind8CF54/
0NRdR0MdiSqS/fi1AtztFDlQqZQ7tnl+TfP9XB/BIY952K1Bpz2qPrFDERmKFLacTSsckkNoq3pg
Wt756W+06N+/CQYmvFuzBuaN7jpC2GaG3Sh3vVM0nlqC7BMhMB8lKsAKh/HTqyPw8ll1+l9yanJF
lDfyv//XN9rk54/jkCIoF4n+L0Jbi75JkLUDGxl94S4oNZ+ZkBO+k3fy2/WLjhwvwLx6AYX8vH6x
rgeFJgAzGyakFVIqQ69jqra2fIf4MGnUAGwJd1aIOKVeEmRr+N/pZuiUk2mi0/Hn3wxO4Ze9S7MN
Hf03cthfXBD92JpTKBG9Gl2jbhD2BVtZT2djN5JXl2kEycss36F7wTmatOrmz5+u/e4IRoTLyp5p
KeLtvtaQD6IbEIjok4jwS2nXgHn7OmguZKSZGSPEwrLWVD1UGxSTi1SvI5fQRKhbkoaIAonhHfPl
/qwLjQA9bkNdmYIrdP4/f8/ffE0XJZZNIgYnYuctgySKNVmi7a1A4fnZkyCQ+WqiWwsn0VL/U5/F
7qFa80n1l1MNMs6pKR1R7Uw9qq/QhVvbYrT9k7huEJP9uOL8Zn//za9y8N2Ay8D/hfHsjYArVJxo
NHOrYobt19sWq/QGEri7aXwzemdD/+YkhgEG3T9GfSKdZi3b63MKEbXkmbf8qMiAJejDYrjJAhDK
uirRJQ8ZkGSQGu+cPn7z+0iJtFxhaWRV4T/7+UODQM0Z7ZjVbtS1bp2ZtI2iOANrr+rvUX9Q4v96
IAG0U11MnsSYcMb6+cOcRBRtgNRzZ4laxYsyouNeR6HoJ8/MfCz7FqVbjyoPOfWV0fXKtmrqlooD
wtDsimkIB1dEIoJ78OWY3uk0GkMCGQkw9co0ZW7e+FX4uehN5SyhQy63QZjiCpFgP6Gp85OMtW0V
juMRdIHIs8fVNZ6YSujuorG2p00h6jCG8BSiOW115NCpGIgFx4k0WBsDO6/+ALEhyh6tmDki9Add
tcITvAAGuZBRUocfZFpo4yHNgbfswkjLxEZRS43GwzAoO0l9QZ6bGWioM9G0o39lUcHJZ1SU0m+z
vpbJsGqFm+ReTihAANArn7sUplHEYPir9KbDRwwqKVcKaCEUrFZjUOs1qI7oLpOYZWgCCzqTTPiC
EtR9gWOE0vicTlGOeX0ad3gNgES68KN3UqII9IbOpFdVdKOvniCe8NULzclK3SszUqdXXYSy8bMt
/XokX7cZoEmRw3lTAnGzd0UjiUsh8KO7ySNRN5tRIXzgWiX0M9i0Yxe0B8MJh23lDG60FXlglStR
BhP5CjJ2qXpwidpQWyfjVVV01ImVNJ0PMRma6yHNCvwkIuxg7pWluc+c9kqro23bmeW9X+rpQwq4
4rrJLVKdM+zIClO0jVG5F206zoy77RDa+bVPCRWmabBJJrxxVFV6D8pTtg3a7mjgSSQgVn6OE/jj
Zkv4cBsPxpZh/zcBNGEzB/jwHWp7Z0nmLy5+gZ2gjbhKSYtYxbkbnEhRDl8Y5yN/wa69yu3u81RZ
5r6bWzrUJ1YItO+IF99YcCsuTTerN5qaR5eJgbCxZdpy4mRpeGYQPL2r7BiyLukqw2SYO5PaQxRh
8YKE4h98l4LQECctgwpJKYurhCelPV0l6XDAaw4IYJqrKVNykWjVmjiL+pjgBvEmlZj5oQGyFYNz
WSd2kp30BgHRbNlL3xHXmRKCIO2dcDtNNSofpWnJmxh1SJyWeu0Hafkpd6R6moe24yEAtLxBbeon
C9nJWmm6kuR6IiNtWmUH2naE0uT+cDCoFR7kaDubeuiOOo2XyCw1iu3jQ6a21UMe+XuMgDdROz5g
gc5J/nD7FXj5h8xSAqrKSeYcutaGsadU1DFNhZwRxz9K34hoqxfORo0Fs8G+ok8bu5MXhk15HdVK
d1kFtXMtWyqUvSFP6UTYM2wygrycP1JmpExhNNE+klm2zwmnfRKSLu1IQ75LPFCwzUSvsahyaoNL
7R1MRBG5zW1SABFZ6ew893Q9jcGzK9tIuJhykoiDtidWZErO4RQQoDWDG5xEO6htMG6UgmYBXUHn
hBsFtj1WN9V1c5Sn+HuDXn6EwGzLCgamL/rEm6Ref4SZscXP5gQrRec776h0F18HOBTl3khSvfUy
+s8dBSxiqU6JtGlAR9sOVUiqECZxVEWkkplUVNG+pt1D8wOOrDc5WXcbavFwqaexfutneRIdemqn
G9ONqnOt1+FJw6eA31EV8PkiqX6x5iAcSCBNubEnNT0puZ5/baQTWJsUjBkYEGg0VEYk0DY8KU9u
4MyEGuhPSLf8DvHJ6AwfmNRkT3UJW4DkHql9ygcoDHpbmhcuGUcfgS9j3Q7luGsYsdw6NC0+dpL3
gUBDKkijV0dSStP1YlTQqRzf49OmFxnjONw2HQl1q9Bwq4cwcKqvVYn6AzBJ9YCRJ9rHtd+kB8JE
km00qvLeLKoxQ0nTYwPxienx2mkm0KW6YlK4ASmO4cWcq7pU+4GXe/ZMUYPW4NbbhHlTBnofV8iq
iYLurvJ74BeOGWlEmAa9DzVGFZS0MzycByoP6bwPKv0xcOPwRs1CkoLsutW3ktWp3OU4mZFFlIkb
Qrya+KpW0t11OjKeswBFwQXhF45XqOV0VjRzBFOI+bY0ymgn1Mi66RrdpBk02tXRokl/Efey/KQx
C970XWFeBDWH6gbpybSd2oGacDHMZEHbDi5SyEX2ujQhPXMQVRxUbF18X9UxyVxxYYeohOouqK/E
VGu3MmJ9R3Ey7qYxH3f0paI9OYzjicKueVXSgP5izjPMdW5NZecldDl3rNlobw4Zb6vApdJqUR1L
LXZPJ8C3X5qxrB86aBrAc+zqK7nINYaYFlYptK/MPwYo0nctAe3f3B7RhJgqBdVC4QYXQ4T8g/Fu
lo3fphi84NwXAXiNirDX/PFU47Jcer0b05INHbTKAZDpnDNU68tZUqHdlpBXLiJCIz6UVhicwwkp
iAGyEq8BukM3XJl8bdU5jFdN3G2boHGq41irvhcobQeOnB8vXHv44AA6/ZQHc1x3yV+XqhJctG5l
TavQMRmB5zgPLoRRpYc6mROmG7dPYi+iE34Ms4YX+B0O5yDo0waECbWBFQU92NdOLu/HESeXQ771
NztAEOT7Y3rQYHOwl7chneMSb9BNlIXdnSia1l735EwdU1PFMtPUEOnj0LpRXIrV5An14cVoZbmG
giCvH9KKYDjHku2dCn8Z3BGbW68J/DZjIOYVRjYEXuBMXdvGV8YgI7wQkrXmxOF4qQbK+KRORbRT
hhl/b9SOf61nsThUZBKfWkbPOxYTZjFNHT7gn5bf0GUIBTd3JMONkoXjkw0QP1+DvvZps5iapDNg
kZ6ytijH55zJp4wUb8Xyr0XIlAu4FjisQ9Z1VshvZ0+aECJx6rUEexrnrBBUeVxo8HeJaleMWK1X
HcVvCbfYCbuDZRQQJF3ZPBVYpuc+RRavq6yvnuAra3ciwAvW9VJ7tLq4RfWjD9UVZ4vpqSCUqF5b
Onom8gDM9lF36M6wzWz2/bJktVhcySXa2QRFKgZxwsr0lLDlBoBbZFvdI1CF6qrx8zleWi/Pm24s
P5J2VV1pjRNc+BbxnY1L9ldEes2B8xiEKOCjxiFXguaeXIIZ+I4Nl3M8ueDmoRgLVh6shTPmxP4W
lUvNSczS7V0eNMjDKt9wPk1QN879rAx2XZp2e/Q7bBoum6dGLZKWbnIQXVpCltsyF/JDXXb+Cnzs
UxMUPCTLsvTonBhfTDcwgRDhtysFsG6CmPK12RnWTmN9rVBRCi9pao7DxsjGa43WxiWDEFKeRezf
6WlAlpVS3IA6PutsTomDqkbMZWpsaq0bn1fUf9QW/0qclXi/ZGJdqH0GBMqGGWcZU7TDSKicDZZS
XuSj6d9Yvl4c3IGQbU66CC603G3ozJvqgawX1LRj6kUcm2dq0NeneWDP9FVAPgz1GQLCZ1j1ZfCZ
/l51SOx8zoHrjG9dihwpUoEujw4LQ1ab3NLK9dCQl0lY4T3jbRVW+VB8cfvmArsyrcUYPUYFAH9Y
V9Tj9zC7xntArcE1yIJ+aw/l3iIN0nNh1pFAUxV7p58+W6aVfUwym26lXbCSdEUEnOiZ4axtxBbh
Ok4S2r2KSsfQV9SLJBPlFrCeeZL5QItFqmdX3LA3nIOU27YiIMjo3eAat02ACsi3L1sV06nJPIYg
PGzwCCatO0s2iLQi+26I1WzXdgHBXipDuVVGl2RVRD1aH4fCTaHpB9+YtC+hioaBxri6a8AAEhMJ
jrbvOBglGZeITigVBnCLThhciPtYmLvcRB3M4cQJuEBGvgqsCrFm6rpPXdLq9wNBh+du5k6WF2Ti
tgwHgMqMYbcm5y5+mkzvNNO2r8aOrWR2cqi2NuNC8GN1sMFgXz5OMGn1NTEA0XlFp+0mytMgAhSb
46UpwUiugLZJdHNxvab0vnKnRkeVYjGgF0H8OR6H5AjgcA8wGZmQKZTTYoyHq0nV75tIyYCtVdto
dueuYKUwIIPYlAnT/5BiVYgG0W0TToEx2QFNdO2oQJAT+EQnEi7L2lfDTWjO/C2jNi+y0iyKddi7
GgqrdDqMNBXPLLKycsZoSsIBZ+XHMhjiizTGwL+q4gl7aV3nTEtTJeYwIgyuOyNBLX7IdGHt8J6j
Sa4HFGUVuA+EKZEyXLq+UZ2OA/zuNVeGiG5xDYPehT5ybdpQm2J72Psd8YUOjduUrYzvqbc566Ow
H0VPhFAvm1PqvuTLy3gP49Alyc1AQqd8roFHrrMQpSBO4m4d25hZV7QXtYdhFPWh0O0v2mQ9+nVR
fWLEmn4iHJkUOpxgH+zUVLZG1wabxm6zq9FixJISZImZGnPrOhh8Wv2ZOtBSzbroqBiItbzOViWo
8ETDApoLq7hQ+gDDaT7axQWVIsS5OkC4AnQLWYTso4AksizOr/TKIWUOwk9Ks48TaBz2zbdU6uqX
XCIPqXzwKGudPOGLqiTAy6xpUIFddvqHmhEP2y1ikpNBQuIqQYv+kJYOVxQ82B+5WlI7m0iDa9dI
JIwDoVL6LeNjZqZJFopjkAzyW4YF7Btu3Bl0MLbZUyJyqgpyavxPqoy1L2SQcaUvBORKCe3+E91v
JuEILBV3TTdQflPMUsngqXWuvcFjlt+kFU2plQyHHj1R0HTFVrg9FY12CNk9QnI2iFHJ0+ImtNrE
ZIxZ+J8IG+Jv3HLA+GvHbjJLt1R2I2TYTeJ1km+5iU28j15Oy8RmEoNSfBVHIpd0yMyGeaOad1D0
+hKA+pbBK+88KVCpD6Kn/OiFwh2VHVE4DAEaX+EnMZlyT+NQFbln1RmD1tS32ErKxKVunQ6t/6mr
uzCck1DdYeUHZvakty2fCn8RNEFPh+7T88o0OyVoV0QmEUM2SZCWa1tDbI0w1Sp2hmsGiB4smaCx
m4sCaAoRpWCSzHdpFFPuIX2AaMQ8GZJ9qVEFuoBmNCASMyfzZEQcegPGNSnZhJNmrXu/4vcltkk9
BKVYEp/IrEu6XTamdnjmdk331FnURletbpbhGUzP8DZBkLfLiSG5R8FjXyW2W/nrmb9324elHPcD
ZXj/QrT86L2OvqCh1C741lHus/GIo8mVbQuFJl2zTTh2qf2Ho0ddhrXYKbT+OEmAp0FVwQ95Zs7K
Tj5GsYzTndvCx2Pgm0XxDqSVPqxTleOH3HFTnYCaZOLYR1KZAe0NIzozFGV8UK2aIgpY0hS3FeiB
mkMdbgV/q3D9Qn+tomPMnRYgCkZTgvXCzlDX1TyETGEhNoQu6OEHHA46OqJCPVoSgAqCIOMqC5zh
1A+T6G6awv5Dr4vunbL6r6VH0C1zSjPcOZRfb0PNq4pNiOqx2fWt3m3sMSP4N6IzPNpRtv+7VdwZ
+Dszhair0tSbW1evWnCIaaHtZmazExSR6Ntq/cqQYbnBBFx5f/+jaPKBXyZzy/rF8TtpQ1KOQjQ7
glUZzRhT5dWoM9fNYLfvpHz/2peAr8Vvoi9Bu/IXnNeMo09SkxXoRggmu1G/yuvWehrA3ge5H6/t
glly5fsA41H/vbP15mr0KygJjaD5w2mIzP1VyplvCscNBDbfKJtmR4QGRsR4CDe5Jqp3GkG/7iMm
zmkdDayw9F+pR5J6guwqv0WPg5CIrul8YjAHtHubuMzexfz8WoI3dTLbGR3iGVeBM/y8n5hVp5Ol
2rS7AEHnKkzqR9pCTySpZistzU4sHzHXn3eXX1ejqeuApOhZagB/3oZjc4DFPYSTdhcztCY2A3pe
qbrFO62FeWP8vLH4FAEchzYGlvvFpv5q/xe4B5DlYfs2IkSPhqKcBoq8GImsZIAO0+DPv+l3a/H1
p73ZNSwBKimAZrFzOjRzVKOQiWbE23JyXqECbFYA6b/8+SPfYmrYHU2626CZDJoZ7JBvWgtjmFik
tnHYaaHF1LsQ6V2gtj4slQmTXIGLqa2u7W501lXK1NQi4+XIMGHfBnWx61q321DpoQbZ2+XXYUBH
OFooq3RiTW4mit9cM0hgBkv6zonpLdZr/t6GKmxVwzlpg+96s8c5MrB0XOfNLuqRBIO77NGxohTq
NgRbqatIUs4tkSR7KFPKjZ4O4pOKdOyyJW/j3MY/tA7KwKVobwTvHODmb3ZNoKAaTUdDN/n/5qvF
bmolk5k2u6EJN8jYTA9DJNMfxwIPXQXywxAZMZhOCxxpkeKQHPK4PiWCnlIqofMEIqv5KhEyXlVj
rnI5L33Pzx11lYOBOglanaY5l/QDhG6SijsSqHrbLJHrzZHgfaTcNZ3jo8melYdCsbfAsuhtUnfY
tNQnGwKiiWdK8cn4prsaUvME49eHlnCYc8wbeJ4MwKuYpyKvV+ZJnD3tq4j2O4oog9yq1D8lNk69
h4Pc7SCaKMTLj0/JaFw3DmY7ggOTfWOFzQXvnG//vLf+eoAwrUCywlEvXMt+2wcb0LW1+HnZ6DI8
J9A1XEeOetCi4badfGoGLWad/8QnQkgEXWba8/nm5xObSx0edmzSYIHyD5oUm1QLvrq5OK0N0CqJ
az38+fN+PW8DvuBsQ8XRdRHlvFElyMDtmMG1DdXwtMRlIvoDEx2yivR69P78Ub/uptDLdItWm0v7
1HjL1g8ww8TUPLkKOp15UiiVdij61n5nBf72U4TlMEwB6cc6/HkFZsy/s4bGJLlLNXWmynaVfVsF
zuWff4z2hsjG+YBfA0OPaALazZzUfv6cJFIYvKLY3g2DVnjoduKthY3FY2BGR8JHdTYY7PgqJqdj
7dzXerArRBK9d1r6TafWZAijmVBQwFuKN9uPhCkcZt0swR1IYOorjGl+jxCfuWTkILafxEHLB5e6
RPGYFr19nTRxvwtMtTvLponZV4Ir88+rxvjtd4LDCorSgQH7dkM7I3sRAepyF1OQR1SdOuYXLqiX
tpCQsl31W5F2wz0ZSOFXHAANdQ9yfPXQS4y5kxnILY10PBCWsFd9pPVU0OhBIE5X1R0za9Ko40B7
HHNN4yCxb2jvbEw41Z6luMQCwEzXOlM9pWyZ7qei+Gx3KplxfFAgtHZd9q403zkB/3rRRrmFogIj
Hr02xsk/7wrz9Q7MF7sCzqf73N8BDUE2OWFaxStrvDNC0H+7dm2wN9AlXbRqby7agVAUKimGpKTY
5gcV55mrEhA05U117ssSDr4NLT81OVGmwDYu2jIa11ak6h45PYVn5+ljqg0dNWySCaf+U0vBbF1F
TXkz5i3doAakG1Ss/piP6bmCJ/KdtfX7H0Ct1QB8LDi7zkfWqzEOaWIuZsCeXRZba1DjMGt7EXwI
uUasS5qrni81KAG21TAeqLPjGE6fnci+lbXlzrk5/npw6g7leuFeFXD9bx0xPU6mnx/pYrtb6ogj
ZqZY4UrcpNs6qt6TGWnzQfXzKM1ZAnP/+QvebPC+obFM8wNtlRIHR3+iEoQnNfdiRfWaqOYS2lrj
Ko7Vg1GQiC1L8R2j+P9EQfp1+G9foc6Tjh42/ziLvmJqLJ6af5nf++Xxf/np3m2Byi17+5Kf/kL+
Y3k6eCzmwOWf7mzyJmrGq/axHq8fJYHo/5jf/fsr/2+f/E6OeodDhdZT5yL9Qxj0S/jz/VhkUR68
1qB+/5sfJCrxl8qp0mHX470WNekPEhVK0/lqaID1FBBuf0hQhfkXxzUwX/6RSePqbPF/pvWof7no
ZDRAVQazVnSGf4dENc9vX+1ZONlNTiRUUDQdXZH7dvyvTbpMarfqzw3apA0mK3oGyjYneEdcqu+x
OBeo1Z8+7c2ppMJVVA49n+afjcxGV9ZdgcQkXflX9I2wyZj3RXISnBm74pbKlXgoN9FjsIsOYpu1
q7pY4xg67e+0U1o9B2AhJBGSta5sGuKHT15txMvn7/RazahZ6ptJNANcB0mfpqMcJVDpF7LrqCHB
MYH7ndkSm2xZTfIIvlBSXDUGqDGKLY8U0GmYNjrGuvzWltNwULIRHhId4vrYaH19XG7FAVObYKgJ
E9BNkJwCnKTeRsnJsui0Kd76Qv1UlflApGc/HEkn6YlNKQsqrzyGoYeJtDWWXhW7rkegY7T2q6rb
0rmn3TKDPpaFs1A6SPUhyVMTAQgVMBZEINBgxmdQQG7hfidxvSx3QTlc5k7Vb5OZYWOZ0VxUxTZs
QOs6vizaoABwYcfWNpiK82RGwCyLrPa1XYn76uWhWosow09LKKwxuJ421OVRTQG5tBiYWS9tmWyo
d9AHmT/StHt9n3O6tGcsjljoNtayXB4gAaE8TqLDyJxqI9yW2kdo2W0LUVZH0YnyqKAJer5FJ716
vitrcpToX5hyrI6ZEUpwTiHN8GVRzbcoctMMhoH1jARbmGo2oXnfEWHLfaaJLoAY/x7t/76pVH3X
aUlzJMq2OU6meqZGAIOWh5pJUYHyoBrf+E700YF3DKs9eXLgZ22s+d7y0LJ4uatV8QN1PqwGmJAg
NvD7zXkRNwEMtOWXL1sF7QauQlpgy+9dfuVyy++MnJ1wXgmqk5TbbIoxYfLjll+IJ5Au73Lfbnr6
56rRfitDshAXipwzzKivZ6rcDJRbbmkiTfccDoi1oIHReAIlNt+iY9XtwFAewJsFdIDNu+W5NPKD
gyxpT+kSOznRsGt6cRXpjSkf7epNsEVmdvd815i5cONOn/cE6PPlcbm17B06A999L+R6eXx5iC3u
rGmMAzgme5Dmvw67qfJnjJMWYsJwJDIF4l3sY+NW5kqY1LeVsIpwlbdDf+x7yoR0+MeKsEKs92jM
hmOk1cOxFzb4tnza2/N3WHbbbv7Oz7em9iozoQS82l/L2GavXb6ULApni9ztbPk2xfKVfixQHxRH
d+a3Lc/Obp8VLW+agSM7je9wqsiYy9OV5O6yGH7c+t1LUlEmq1qOikfeU30EVVwfg2zO6zXzWXXm
FjuCEOrj8uw033pzl5RVMrBcGXki7qjsQ8gC/uLrGsm7vCGyI3tTpu3Dy9svt2YADmZKlKzzqwA/
c9QNIzQlwfrqJUf+OC+WW8tjYzlw+s7riKliF9K/ml84afRkTWYGm+enX72yUR+VTskO8XzOWiB4
y61B0Fd/WG6OQa5Nm+Xmsqgc83PIJWMjF5TRyxPLX1cvD7682/IaxWGqnOZO7C1rntL49zVviV7j
sNOv27DqDxXX2WnNMVIeA3M+RWlZ5e77SdAenn+aHbB/LL93WehGl+zcQD15flYgbUkR4s1nvefn
QxJwo9q4Lyj5b6zYOPVHe2POb/L82uVVy316rN/febm7PLE89vx2r/4mV9psR4rBiVbT2DdUZTvE
80H2u7d5eQz9izOt9br5Zsui9CCQrKGWYXjszX6jpfbn5R6NxuKozvtrGtKUXR7rFxrh/MRy97eP
ZQMXFWpuiD5YG5mi0ERe/i5HOTDOP/63f7v82cszxfJ3L/d/+1HzF3n5SkErQiCdO2PU4X6oOhKO
odx08wWXAu2Gdnu6V3L1gfaaSb+Lq96yoMvJwTn1KzuFxl3uOl1lFw1o46EgG9dk3ZMr3oySplTd
cqJgQdPgGkJivTXm69DLQrUBRb7cXW4BynmUUVkS08PnqPS+1/Qeh3U8X+byvsnUTdPrdLiCtvYW
Btey0OcL8svdV4/NV706qQbOVykEr9j21U0uWMn0azWvHSt9Lc1pH/cVGU2uODhpW2yTuvnE6ugO
iqaexlaY7iILilPOtUXNOs7p3Q0V0CRJnj9zYX/ZyxFUiQLFL3qEFZLcYgO6WKUXjRfRJLw5j6Jm
ozfAYlAiwLbKZszVcjPUODEti7oJzVUI1wmEVLEdeoKNy+7rsm7oaeXFvkCZf5D6+cK1W9bSQqJL
bHmBTjPeBVKam6w3n9rYqE5auHzj4HwmOwC4qR3ssdWNezeHlFkEx3nyFnPwQiWo4e4zPHHpMsNm
KX2URh058fNj8+5A7TLd10PMF5YK6vBeP+01LiGkgElIJckVDYy7hrEumXTJMepPCnrUDJEy+u0E
dFVmoB81xdCeF5NoL+h3JJCwxj0sEue8xCQc6tNtlfndNh6zY9cjN8Xuu0KBiZUfgVrt5/ZVLPCm
68CjPYr5r1FpL+S05ycipm8Jvn1S7vwM9hqL5z1guRlZyBCcpO/QxuO71G3oEKFNOL2caq8OxWkP
tWr9v6k7kyS5sTU7b0UbQBou+jt1wHv36BsGJ7AIkoG+7zGSmRaguWpUOyiTWZk0Ka0ha0f64Mx8
TDKz+PTMNJAGGekRjHC4wy8u7v3/c75ja9iD27nZ984QXBN8R09wSFgva6xbrc6+tuZ03Jaq2XND
zcR7Q6V/rS1LtcsXcblLL1TWy7e53iOFsbCgFsbnchQ3ear3h8RR+sPlURUD/xdhWHthwUWIkoS1
RTLzyfzhe6ky2aFFXX6MrrH5+m8OU0e/sLK//ejyG1+fA2oBS7LGaiU8zsJEcM29pVq+pKmjI0pY
HnYGrnA/6lvPNjpWROqwcAovv1omrDYuv3R5NC53rsujb/9w+b2vfzKP0WfUr8368jMbAsHWqY2N
VebMBMsXdSaEdHX5nsEuVsQSZh5rthaZJf8Mu4x/LutTPwlzf/nR5R+JUuyWpR1MEDLs3L7i5aUd
ilzicdb14Dv7vMMB7FvGhpHCLR38blr7w3aw8J66X3/W1l/Q/NZrrWRlfvmRibvIU0lHpxXPX337
h2/fDtclK1yD/hS8M+Kw147iMQAEgv2tcPqrdBvEm1Y/CkBqznp4zr84IjsDZ0KCp20bz3pIr9h2
3ClrHybwyuuzOxSy4bhtY6LM6IAcK4vluTfVd81wqqOrZZcUI3o+TP1Tp732IBPCZJs6sN7XYfJk
xNci3mawv5RjEV/bMZoirpmtjdYdNo3ic32fcpRg46kbT8Cm/AVWdWyVvYO9y7wFDzlIL4j24FwS
8DL1uPF5XxvrkJ8cd2HglG77aQ68ap29V+Smt1vq57bysS5WaPyG+9beL9U8dbomUTZLnvFHwFIK
vPAR4Ez1JhSEhoj9Hjp0PBkULLdbjfGKLIOWmFA6MPrWVjdWRkmI7NRNgtrMuHaQUDzW8Q2S6PSs
bsrVyTyUr2TUXKGA4hJ10TMcqHq68cfp1Hjx+7TRX5ti1a8LT7kxmYny1fhRbkfX2WufxS2K933y
AcjVU+XhGd4hnA+v9V2/o32/IgYB4ezKumHTCWNp73jZWezKt4iNZXtFwjt63cSApbfxlX2Dz/2k
917ZbQQr7NYr8JN7b81Kv8735mZ+sGbXWCe3ylXwZfocPpXvxalCsb0y3XqdkaK3sthmP7a5B37i
oflgeF/a3Xzcdx/9Pa8q2s7byOUFsw45FDcHfdzZwHtpoqzVYF0U3LKQ56/0bU5KZfWhjXdReAct
R6PrXW+saudvMBISkL7NRnwqtmvdzymsUFf9bBS3YehOL0GxUdS1RQD65CHbl7U7dLuRbS2aMZAu
FAdo9gSovd1ZrEuBWaT+WB9P9i3pArf53nLze2s8OP1arqO9GDzFf9bnXRGg7lszQ84MjsduM/sn
AE63mpefg834EZJR81k7IbPJSA4AhRF55ehN92niWXLTjrtW4itE5QTy484oVvmrXh7VefPSZl5M
nx0FSnE1bNRPpbIu5/U65E66/BchcX+zP1+C6d3CPNLMs9Wjz1J4cPVrIVfJUzW5R/OhV1bKEaSb
Vzybn0Pug03s0tqWJ/8uUD37pc/dyXfTj7L1FH35R+NIlED/cXqQ5Ukzdjgy1uFt+lF8UVuXyoT6
JnM3PfSvKqMSek7hsvrZ5miTXRnsU9YolkvzbnJW0JYapM7P+Rb6BMAK+8l662+zG+dDtR/PGeiX
AeXwictf6feO7w33vbVaZECfA7f+Irl8BHJJ1y88tDcpmiVjyyvk6dOBTb8rzvpBv80nEClrme0G
MGZf1PPwqnxKb4x14bJJe9A+BJ+Th4q0XmRenWutWte/Sp6r5+KoYmlZBRvAq0ezXME92qWkHn9I
98bV03Rn3is7/Sb+klcs2RELrbA5vuObtg7kkK6rdsVEUz+22/5W2xlHdZ9Eq/qJFkD/yu442cNA
WOHI+qAWrr3xvXbVed1DhIOoWAmXXQHyuD71KgGmx02YstlA3PYfwXnUK03yFleEUaonAnC3wbMh
DmC+7wvf460X6wzJ3Epj94vIc6VtnF1+K18STz6Na8ubd8nHbGuulZJG37W+CJTX0mXS9IJD3rh4
EQwX6diJyy3eUKTbBaC7nhmHpzZaiRWlr0NGuGWw0uLtfBWHrjNugNXdfvJ3wYmd5y7fzVyoaeI6
N+1O3Q/MPDVishX5pdC0VRrZXnXPOd23x3GVJJ4GkouRGuyQEga9l6pezGV9Iz/AAp8QnQXY7zY+
YlNGPgkjV/bON12Hcbj1Ke9s8VO51TZ+Gc5F/cjeK1ZczCC53JjPmAgRRJZQCE+OF+yrk7/JDtYT
Uldnq6zEbkzcaxvdF8ijDW4W7imuwV3dDShH+m4Xr79M18lJvho3yWNwDrbhW45b9QpD2GLW+v2+
6ODwSpc1F+s/po2sT9sdxaMDnfZ6G+r+lXBY2EBDKTDDsF83lr1RN8BGJWMPDr/mfLBih7U1MumB
SIyyBIFEBewAuIIC2vIoWDYkl0eDqbf57utDqUaAk9P+uPS1t9HyO+lld/Mf/7WOasCtGsQFdmvG
HkZd0KtFc3Ts9xB+FxuqUHaH7m9f4lrtkEqmaKSXR5d/aDB3KIVK9nAFpVQONZrEed6ESYLPisqV
MyjCnWeDmfLycFSpPZIZWy1iebq9TciCc0C+7AZ4qQ9haWNOyXBHMO9Sg4gv32PkGw+2jgArSaad
VaNFXKkLE1cu4PjLo/bCvv32fU3RcRuF6tEi5dUrU5QS2iVFYPliRyxr1eXRt58J2Q/brO5ufLX3
IsHgt+i4uWxP2OlWuSi9KRbKFvtLQG/s4Njg5ldWLvZxiOAe2TMbqeVLm5hX1aTg4VzQzN++gLJl
G/m3n2kDFiFY19eXKtu47Nouj+pyYb5/+6FhNSgLF94zyDpY2AhBVXqcu0s5uF1KgpdH1lINJqVA
3WUh6CpL3Keq7m8cSWmKVMME8jS3Cb8rq2OtCmCvOvNx9zRW07AfogEq3YhM+m8FJNVBeTsl1nIx
Rh0MmyUeIpupxOhtzawuoe2HGitPgjWJ+u5ILVm+JZ25d1HC3MrefyDHXMVTMtLODGcMLrVTbegB
jAf6AONBilFH8+Psgnn5xGvDfM4QJYLMHgtoQEu9Djogga++g5Ov6EFJL5/Xty/fftb36rTX/FM+
wNEXFzwzQN7JmwyQvk1zZbPrgXti7fqlEHcp0S0gDrwDPbPeUk42QEpz0V6Kx9+KyZrWfzRNon1V
hGQrpRh1OoTtkb0v6b5W9YasVXKNdG24KRr9uW+IC7h8QX6OzwZ4HA08sb6UVS8f8OXLt2+B9UW8
STaGKmvyy8crlq09CldYnaKSpltOg0MkgkN5p1qKzl+/LGVWs6z5YRAIL5MhS5Kq9V0a9FToLhXW
WIvrw9fvHQzaX1uy/1eacf8P9tCERBrxh/bLn3pov/7Tv/8XUC7/g//+5dd/+wHo8vWPfwe6OES3
WMjVDJ2EFrrf9MV+a6ZJ2mxAGOinORYt8aUv9jegi/4L6glNlRZhSzYYEjp6v3XTNJ6QJFwqRmhf
VDZM4h/ppuk/iEEETWaDsBk8CqTO2eaPyijM4qBWqTXvzdzHFhvHirhTw2o+Oz184qKKHUSKpa2+
NYrNJYq9Z0/ehX+AaI+JtaakZae2ODGh59sEpAA4RuSFK8dJlAenZEVqYzGJ1oXKMlWE8XgtKA5+
iWuNnlgYpE8EYLXrMgMqEoSZf8Z2GI5ertm9V1egMUSg1oDEMoVlcJVZ911OEvYfPrm/aJz9oE3g
DEDm0AyT08A5BdHxfbM9nmiVF31Z7sdajDeW30gkk52k+AGR7vK6f368H/REl+MBPyTgB/Huwpf4
/ngapa4xSJKSqOwa9VaQvgW4y0je5Bz8/Eg/aLOWI6HpFHRcacbTFvzhnc0dVfMGl8AeAXnjASye
VnIyla2j+9F9r6WQTynS3P38oH/x9oifvqgANYapuvz7H7QLyK8bMmmadE/02UTafAeNtYFZZOIF
MLmp/uNHM1GVgGREVou29vujBdIZohzu6F6og0l4WY1LdLRqMWCelw8/P9aPooblfNIt4iA2AYb0
I384GLTFNMyIBttX4Zjqrh7i/vGqKgOxXgu2vVM4Xnd1J05Dk/S7GWAPO77G+nvwiT+fYVq7DlgN
FfaEzaTy/XtORYPAvNPjfdVh6fDGhiIwyG3/QVolZoafv+k/jyHa7eQ4X7Rcxp/UbzVNEe7gVrwv
xTzfFk7dQE/mCi7DMgn3UxOxDrRzmTh/57h/9SZtSyC6I6bURlLw/ZtMghhPh4UtIB8qKIg9n+ag
s+xdsbyI/7Fj0Szn+cFqqUyqkLd+FK4akTKIPpTRntw/ijHjRF5DqdYIO6dBf/z5+fxhvr0cC+kC
Ka/olw1oLt+/rxhIvVIrjKF5mgfhFb6dHdKIiqX38+P8oAX4ehzdWoAvl+GqfX+czkpZSxRjtPep
msbeOMS8KQMANd5P3bwPowgZ84jThC1pXYL4VLMgPP/8NfwwdpbXQF4YEx3BZBrkrh+Ud9QVQW2a
La8BYJQH5LfSVsGsBGdfp/BcBA59Pkuf/s58fjmFf9BsLIeFg8sbp0nLPfRH4FIfWH0x+zYwfsfX
n+vYYtemG9NVGefhttbLvEGBUIz5apjGwHb9AcDHfrDy8bMAMF9/KntJDdvP2ZGqSnbwl7W/D9f4
9udn569e5yKwWRAyoNuQ933/ESWm7g+zrSg7oqStt2nqjJpqayr5iFKLFIgcZzZoz1ixbdgLQ3IG
EDthEM/RvXZJYRyBY/v7MXL0K6lYjb2x+rBgVxZKu9/+/LX+edQ64HwWCTWCRRBCP7xUjJls89Ih
2mdSxUmcYKhJ6Bc17frnx/nhquejc1TmGCY3PAt/JrxFChJzX2kiZK/FfCujxSWVJxSf0sYw739+
rB+n88vBbDJhuTuaEq3gD29qchqzMcaY6byooSU4fu+pKerAlEtl42tl4CL9mY4C0+qLkuXBdiyw
3fy9F3GRwX4/XFFTqZgZUM8TMf+jdyitS0XjyvB3djfU095ONSbTFsptuYdCN98quqW+mSEGZCht
FydWCBUggtHjrKxMNY8NVK2D7Lrppu0lLTsyjPB8V2nbRa5Gzu05DRvM+lGl3c2p7r/3Y5c+ETU3
n+e0xskrq9q6tyGzkwHumMe+Vplwm2zQ7swuse6tsFR3rXDEKcyNqfPUMlIeFHuYb6eAPBZa1mF/
ndVq+5r6k/o247M7N0o5zSs55v473lGTdNKswvGc0+/azY0wmk1sgwBY6Xa9rBGKxEBKX2nGayh9
8Qmmm/446HpZIW6/eHdH33hP+9YYvKwd9XDd4OOH+MyVbZhMLaLuoze644FXoEd/DwrF0dw8Y9mI
DUV1QIpHMug2Kn6K7WCgcPFyGxukY3faOo8r+wVNEayVQsSMN67+AO5GITl8WdbKraORukqdq7Nf
ZsM36TrK4Gwvf9uYZA0EE9aidRUN1K/tKFUeZKFPZ+4z6VPFbvn6cnp9a6AjSSL8balXYXJAlZmG
e18Eln7QAGqck0AC/K7mkCqxfZmtOjEd63ZmhnLQ/3zMi4QRWagjys80FfOui0rO3WQ6UUNbWQ0f
jDEynrtaTWGiw8K60RPNRnFp8DxDGOELbMvAo48YvdUwasifr+sp2MpZpqBnMNrcx4GuPzp5X2v0
Uzi3GS6FtzTItI2oC+M1JpmO4q7ZYDv1MbDfmoMyti7uhfFG7avxOpqMPqStJaKPqdUyNc0Cd/Sk
GuCMlnFIDJx/cLp4CNwpxI/skRPAAkZkxbzJ+5SxZGftfA4GyAcrv4ugMrdNPyNyUVQSCjPWOV3Y
kHhBNQnYZBYPM1R7BthaxQGH6CJQd8XoMHrNxBhvaj8ci10XsmOwzEJ5sMKEE6YGxnQOlDSmI5iu
5azQRq6N8RosS7VpY1vsiEqkANtQJpyUor4NWoJhVKfOjzBuDDfKUsA9WqOehZ7PyOVU8nps03+A
yL8ujC55JSgyOU8cDeCFaV9ns72FyowbBJ7QVo1i/cXBbb9C8rpVi6ld4ZrQPVVBRaWx56MWk9cb
ORaANeucOihnVXuSUX8doRA6xOQhhSElzaELUfBwkazI9Sgx9w5yRauO7NcEzCDlNIpfuOoIqTGA
dpjGS203+hkq7nU9tosrGvIPHiIYB1LTN2YVPVq+RbpLU2pHVISuik8XpWA+0OukU53MkC7DWbU8
WdK5imR4RyXuTZbaa9kh04qVDGakZeSLK1jbKyo1eKsBH9TrBIHQGeeu1pXaxwwK94xXERVWdBVa
ERQrw3roe/9IATH40JYasTAYjw8wZ5iAkb54RaZNV1ak62daxHAnohS1Vw/RBj7iKbErqh2Lh95u
JP7QSguaL5UKXmgSC38bO6sPkSjQSf0ujAIPlxLYp85MeUFgifElYTacH82ZZJxxSP1u3faaPAJO
rq5ZKBmhN1jMF4mtpoAmpuCx09ThfioQM68A0cM1IsR7Oic2OHY/s+yNkbTO5ziL6v2YWuM+rCSy
Hrxw+rkO1DvHHIY7e5imtT531Hu4/5jIQkvCN6Oyym6a1iaJjiuNLoGCyhZOU+G7NeKEADU698Lc
os6o2hFTUT6swJ5zR7ADae/KmK1Px/jzMpZ5G3zgxraDWlK6dall143aPtkpDk5Bye3KqEBju0Fa
UPFurcSIF5xBdlSgWGzyGMCzChdzY9ld8NzGwXCkBoZs2x8O8dCp7QonuvyoxyPZSSYuYICgzJP7
XNbhQa9Yt680rEs7EiwYmDFrB7YIqXKLnd5eZ1P9IQfFDXKh7V866P3vrTEmmPlzoT1omWk/j8Ms
560KmM2dCAKjpUHeXZKP1a6cZ3kFEMm6rVOUXnpRkIzdIvhgBy13chS4gEvR1V9KgnHX5RBDPG71
s50ZKlyCekhdQ4oT6MCcJUxug1hN5W3qV2AXfN3X2fzHIblJIbAgJVKoPrSpPPChyntKloD9Qh+A
e670xqdxVptbu1WoGpBUTr2x0sjZYghYcV6uJpzj28FW0o3ltP2a/D7jMZma4iZoG50GlIj3flxp
Z85g5OnEAVUEdm9702Rgy/xsUT5w/UxqRI6l5g5Fi36SQdCs6nI2732Trk7mDMU2BROwSYGlvHYt
b4mJpnL7Zoh0l0ohiYOJbzrbsM+1RYQjGtJW/OApV0f9qlOd4lqdfZb9Ugf0XzZgHtZTstQto7hP
6b/k9gs0JIo4RRUcR8V0CsKhjHQ/KXL60rIdP7Wk9NwC8xkRE5eyb1wlybmnY/wHoVT05hU79nKL
RMdmA0BSKV2NlqurLc9DnKU3pWW2104zjjsd0Qx9Z+nssnGuCWXLlVUvfDhjwAfOcZc7JGf12VuS
V7a1TkpZPZOkBXTRipN3aWZkm5R2WezJN6KWFKf1k02TIeOp1zXun9SVJlAbt/FnatilEdMlQ/25
D8qOtawj6DpWYQ59IJ67I/ClCIR8vOYTj9ZJpn0aFFl6Ea4KGllSb9Z5QOoBAQHFmy3y/jCP+Cgc
XGk3VUiyDMQj3zOcpL0Rat+8xXXCnF2l3DWYBEjYAWxh2FViPrZql9vNJwxnjrECSDCG7yEMWLeN
GgKhAqPN2Sa1yntlhfl5NEvtipTK7lEJ/P7NqCPnJegkAvQ8l0oKyG526DGaU5bSkaIiku8Uy5hI
UoslxESrf55agd4hySpPcXri6+IKl30E9cdlFRVcTdpke21aUdXQIMWbRTrqvCq6x0Yeq2djiFIv
TdCRe4U2TZmbdh2kViankEiguBp3wh/aA1lCdJ9aQyPcKprm4N7RY432qal1e1OO3EYE1SHGZSqZ
fZpZeYgwO20kWsd1yU0BqWBJf2KOuk8leyN2GGHq5UrGWaid6KOvLUOZipJ6Du1Sy3E91ePOom/x
NOEqf1Xoqr1rVjecfGcKHsx8jgnH4mlHY5SPIicNRuvM+qNfGhHLSVXSy4oeWRgTcOFbdL2T6s7S
n4JgpqE4M73irGRQZU+qielTdRRct+MibcsRPNvOxpiB2NQ5mV6k4mQAK0PKnUDHIPsgl3HYY8Oy
wK0O84eMT42wNoV98qoL24JbZbCDZ6FtOmv4gvdVbtnLG25Va0veoYPsN7MOWpOZroggR2Zmt3EC
CQbZ0Yge8hnOajyK42RCxZnF61zyxGHROVttIlAHrBgRO2003lcW4YbgN4JznPfvSqnqwFiyfGX1
vXaIKOzifw1pZNdTuiOLihvO2GOrLutuW4at+pa0dPrZ43PXYSF0oE9CCw5gFYzPtjmp7RifEjFu
EytgNc+Cy2VTbXntMF4PGMHIqx+tnVkjbkHP57A1Kb0UxjI3iMK/GUWjrto0LjdO23xpa6VYl0ox
b4UVFStUrR/rCcBNPZXWsS2pHcyBivigue1AvUTIjwo/nFinyKuls5cp1cuQzddd4h/awnosaywb
TUHBKI3ao1XP73EVPGHxvLOhcJSspt08Tl/pgg7bOaFIabfyDRgT2ow66DypCPORYMN6rRbaGwFO
LKyUgEk+1PapVbee1FTSb0qQqfaw6gLrU9ZL7KHoRZESEwK7RkbVPc/6/Gnso70VQ8ur7DQaiMmb
gme1bIIZwaKTHBDawT+cJvTXkb5FStxX0YexH5sdjaKTWT2qTt890CyV67CJMPMF4c6Gd+ri9u0+
KBom4nHo213PHubUdbWyyAeXy3xSD8hd7Q8WxLRtlFUQUZpwqPdRZVEeJcyF7YQtkUcVg2AJHdUo
cXBszqe2N5V6QyfuztQs+Rmw/KQclDKloLNKZOOoW61HrHtsnaxZLNFhP96kZNnwfFqVxK8TReeB
woXw231AdJzc2EOy6H+o1cSIXuJUbEQTwBBKWA/tbL1DFth2rU3MHzwzErIkRVNIpWw5E+I9IQ36
L04AlLHxLS5AjkqLwfQdNiI4C8HMaE7Btihg2HdewfRCnWnpaUxF5790ARsEX6nYYxQgm2IyMa/I
GmQLXPnTWTFMdsmRjTBhqiz1KlbMqF+3cmLb0dlMS0MT624ult0Jrub+SzxrAzE9kzipIpk3IP+S
QwgN7yXIFIrcgWGLO9GY5JGaNTuRYO7Vt6IYLPPchv2y5ZVtMbmhWTbPVd6zdEiBSm9Lodd71vY8
tWLlyjos2KB75hTMG7y17K8Gq/1opdCMo3qhYxM8dEN8npuIPt/nZRC7M7f8vZY03Egb3UdLalIU
aNjkO51NjWDp1FyO15eGsp4Kq977lk7PJkn7LaiR7MPlV6STaXeqxba/AMmztU0ku5qelK9N1rIH
G2uNKoGjD9fDzLJHYbNJr2fOrXuZcDLpOptk9LXV5lIoLtORNspYOF6Hw91LyR5FVkSw0laRvMQs
JAPLmtt8a2Vm81xELW8AOk62Yh6ZbxsKLzdAZ8UH0C986nmi8pqHsd7XZg6pbVyAkEqo7uakm89j
CYEZAgTvC0SN/1CabPuqPsSRZE4xJG+lZG/fdSkiV/CeAxlWM1URipdMBh38Jl+tpVcYvQlezYfn
w/hXZ+Uki6B8pfgXAbKJqSg681HWoJ0RKcqWkkzlt/CY8Rlt2gRowymtWvXKFAP27XimQzabFK/8
OTlcxp0S5fOmh1XJ8r9Nn9I6JZm7baCJ9qOyvL6w9N+VnOraSmGbdYvtnHOSdnTZBN/yWY1Xhd1z
2ihSuoaAqKmRhkgkFqW4psvnM9Hsw/WcDvA2i2jeWAYjoDVUnltiibkFrmPdB5pU1pd8BlKlqefb
JcK93FY/kJ48b5LcqPd23hNbWrScLWGNDFjYCtO554nW01xLkwgpRf0QCtOIYeiRuQvLV9yFCstr
YVNn9S6FJ6Fo/vsMq/vYx4wm8qrpMI5K8UopMdc9buf9Iyl04iQFOEnsGMWrH6rjzUSua7lSQi5h
Q+/oTQ6tf/BLUbwmNqEjshqRaU1Nn6r9qk59ccfmgHeYY61HWxsECStgf8i3Mo80dEd+/dzK5fRm
aoqSHD/NuW8K7Q4PPGrK5YLFUxh+zuasfK2ciEOPXdMfUpC7+5aSK/gnR2le54WRD8T0tq34Owkl
+8jk+9aZTe+GImLr0ZafwGVKF4iNs2362j+oLZ9O2/pc7CNXIHkvqPUy4oDbum/XAQl4Z50S+LnM
ev+lHszJdGdrFkdE5+I61yFkm+lCWGrZ+ZheznS4VXWT4gdtUcczl1EwlJTmzNKkpACjATG207In
HGTHKLFn9S2Anv9KK1JBKRaWXNNFbfpewe5004EVeZGE420DK1AeZjYE77Zf8oZlu4zBWkVrA8jC
P+B+QzdHWtG8U2xoj7Zjs+1zrLD/4ljsk102GOOHpojGj+AZ6EI1LMhrSqllsA5ZVnBnLBctX9Pn
V8DOkKqpg/O57Mm1iIpRHgh+SAlfHrgzGdFQbSbTnoKVzBkBPeSql9gyMVw2tV77ng0AA6FXGRXT
1/LzPyRTePhLo+93XuD/M8fw/0fxNbSGF3rDf+wZ/vWff/3XX//7r/9KgM2//fov//5f/9Ov/43/
/edf/xepNv/zRwHEb8/2mwDCNn8xWCbYBjIeWyO/ho7X74k2xi+0p2HoYOhdgjF0Gqq/J9pYvyzs
CMj2NB40/oy/+k0Aoeu/8KuCcBZMwNCpQPP/7qb+rduPEfuru/ovuv/2pSH9Xf1d0Pmn9U/XiL0e
jvvv2zB2MlbkeYISpCwGo0zIJEQI3ASQ0LW+liNb1lIF7KbaobWHJx4Y+1zLpUNuMzOuqxFrNm70
ecySdWEWhF4rgPOHmrpQjgJVhUPwOYtMgqL90NgzpYorqGrGvjWWu86kxdVLWgLq6yOBIBGDJTXW
C4U0mwGeSubEl7xxypeS7Xq97mNMO6shZ/stQurled2LK/JllZwA6MBic1FoTolv0Q4JQE6U5U9I
d83chMjWG7QW8qkDkqEhPV/uCfCvx7tgNOVTFonxro6BRftJxqWul6NdXwca3ZdDYdaFc6BN23xm
8Sce0jyDcijCXHEFyX8E3i2kwIktIxl9neRtlNKorZWmBfUO17h4UBGgvNraON4UhdLtdPI7HucB
aGGuF/Wu0VUYkRY87atAW2rMpR34T7GV8tQkTZXkCsm4IfZHzs3nuEaqCBmu0B7YKZcvul9xFxj1
ml8zAI0cs8I0X6eAv2NZzgvgZsyrHVKOpuqB9hD7IbXVTregoFty5F0bCcd0Eh0mBJRRn3gwc+5X
3aDqV5YRZcc8tMMrPVHik0OdBrBSNJ5jLBywC2RCTrDN39jKcj5J1oiDVTZmioXXQeMnXz/QVA3I
vQ1gmz1p3fIJ9xOLGz7SpvlA8Ow0nobSBzA4JlqceSpJR9GtAqIZyBT9P5ATfchXp1kwktCoOC9D
rPAaw1GhVD5MBsxvWwGLu63azOx3JcIA9blm5a+Twj0riGiH+T0kRzdYqX0un6Z0uKOaam6I+UGx
m9LkfJq1Jr61ewMHRsr91C1Fpj3kBgNwDIdl1AJJhUcOgWszlQvncvY1vtohefS8EgZRC07+hrU/
39ttz2jQ6oZPVuqtra+Rnuh7dBydcSayvYUFFTQMPkVj/e73GpeePZR4/6gfBWu1LSHpDhUXoS1H
PuACdKFGgmLQWKskJpX8kIOMjFwUdWm2hhPOeBNclqeiBOKzs2Nf3ysxDDSXHj6vO5q7aMZD4Y93
RJIQN5EPGSPGF13zeRwNDpnPoCoQGjBOpgWl2S0fkaO3+p7NN2nhYsFlYqyOtpI0pbUNM5Pk4F6u
IcSWL0sP/ekyhCPF5vwmTXEslos9Xgapb/XjHfoFTsmgBdPNCBn2Jps18jHBeicbaFrySWdZxiVZ
lIS1lXjo8N2RZHdMAUszApZLouOmt4Ubysmbwo4PW2XiiMgUfpntut5VZkk7xUL282Cwv35SYhVt
fglSFHNDRbJQWttcnFYxyfWsOdADQ3MglzHKeDtqZOyjBo3LqlInfgtpDwNM0bnIUbNwfvzaEA+9
1vKu1ZkZhD6uvrfDQp6GIgWITqEKaz9QU6xkpYhnoLBO7YCybUJ07lUf2OwXmon5FFji0mm1d2yR
VNzL4NRNlnSePoRKTTU84f3qYx0Mmxk8abiWXBSk/aDtwQOhM2NlWjGEd1MzEvsad5glFoiqPnEt
05rDWggCS64zkfI8F3Z0kiwLz5YpQ1V98dCaZccZzIzxrrwsHDUqPy+J6lc7yb50y5Jee7ABsV9Z
STogig3jer5vJNCF3dgxReozb3hM6OqwVQWO6gHdFw9QW2dMucRPjkQsE4ZxyHwQ8rEKCroztGR2
+4FPCR+68dpEGlMzxUbGFNkVDPCJnRB0sCY1X9VBcoWP4Hseqm4SD7E5DZOXACzNWcIWjBfRYOoo
ckbpQOEVT4NViauokOIhywSvByQ1cQ+9XEaOLdJiOhhxzdNrAfDWgExylM4mo3vhfYOhkk91ZIr4
aJRdveuETaDNZcwT3sofqS3v2dXQfet8mpa46qJePpkm+9I1wA8O0Q+iam97UgbGjQrYE2ls08LP
DfVlPBLB6oCtceSTos98kF+ntLghfcYr7YGhxFa+7vax01RAHntjqNelUMSNYXF1pYTMEbk7cHr1
dNxcrjhKScbTkONOdEd8tOHmMrMWRSis7QAu/0lEGDmfBiq1ybM56MwTqbHMUqIfABOErfkq00Gu
467KbkXYaa4T5J/zcJT7uiyXm0EFyXEp4zMD0x4VV8NsMpGl/5u9M9mR3NrW86sYnlNg3ww8CQaj
y4zItqqyNCEyq1RsNntyk5uc3eup4ZFHF7iPYcO4gN/h6I38MSSdkkoHJdz5gaBAZFY2kUFyc6+1
/v/72T/I0K/9xtioNK2M9M6c0/nA8mOV09ZIJFsIMMgVJHdofcENQjjKQ9OLMQF1fRYUD0te/JTr
GUHMJI9qtONL0R2qwSk5RJXOVSOkYq3lmsSeyBKDtW0yHWTUDOk/11X5vk4M3KOxkjotFn9S7EOs
7hkp3pFtMe8uxWTxnM1Jc8M9xr83qOtirt3R2iGoxKZiGMMF5BBYZVng7vOT9F3mtURIzlX8YzsQ
EWHW7W2PXCHsBiLZvZxrYAPGrdSmwzDMxz6l60VzAETwvZ6u7c1g+FC1ctc0fbvTmJbcN/a4yUvv
MUZ2qX+Y3aLRuE/UpQuwzajx51jkwwCTwU5i6ZKEHr0ptxRvSxVS3xGU6rYY25raLA/M4egsZnbj
hxr6bqpTk7xcjzqVEdV0cnImnbRVp5nebtWk8252oeLSytQyeFa9dBRvf8pAD9DXna8G79TnAbe5
jHFSBlZj2JST8c42xvqsoWG9I/vEP3lmzNmLTGHjpn4dJX7epBu9UeYmF568gUCnn+nD0Uvt0cG/
FgQVvZu98p2de21BC6C3H1qRVhGc3Gk1+nXBzh+t8Us/d8Ebk2+m6BOzvYWTLGoRjKMfnLsdqKTg
wCB93M5qKKPSb1Qa2nYO19fq87NPoBPVoi7dzzkR8IRhTPS9C0wcSTa9CwLaqCLDM+LF049jrEIn
y723BDXbY+rM1dYoWnNnkSi9MQene4AQk7L9qdyIdAv1ifbks4Zne2NMfX/2s5T2FzE8NAhlSR6Z
Zu/jYPRuG9KPyV3tn9tAavmmc9kZRX3Z1oxmY5YopvyhM0GjTdg3nFCrGPSw6Ug6QQ0bPpD2bW0t
esibVkWjaJ0n5WK8U23rR5Craa2zYm04Q8S93TI0ZNepLcK44yYws+Ubqx29PBe3qTU/JKQqWZVV
HUyt7/b+eoewZsIUVBLIgyM4YH02ax/7WLVb9DDBecmdB5nRQRuqSn+k4+tDUi+Gd6Yytdu5bEiW
13yP78NL774NKA7Zl5jmchpUhUMoG+oX+DbY90oJAZzz2xTPa+QEzVhLu+gufiPuvN5W+PaOltu8
ywk8OE5ksb1qonxhbIkdzMC7EI5d1+80j9NmM3sTeP4FTCt045TuvmhDFv8EJ2LBjQh+1XGsHEgo
iY2h3ZhCo9GLdbUyjnPeWa9xp+OMietevbAjxsWodewEM73C+aJDriGz+jluWVFY+bsyymoD9Hxm
ege9x05BkMu87RnocNAKY7pNpeYZm8aSeYCMyPU73rsBqMA4icKI4KB2M3txojfyxyw21Dr6KbGr
e0s/Jp9Z/DG75dglFx/zS6yNFQBr0rQ7TFhWvIdAybwHKJd78IWc3muix+w3k4rgbjJpkH7WDFQg
pNx6blefaShl28wapveN6xfHxYWUH6AWItxpWCKZwo4Lci/buZBZ3k2J8jnFrbK2tVMGs34keFqW
WfApCKzkNmnLSzoO/Qfy0eRN2flnV+DX4eYVP5UM9IlC68n2ltQuw0mg2sk+9G4j9WMpSF4+wWFc
TEncUh5cQ3Bhe+SGxs4poXCL72LIL+xmEZFvlJPV/se4LVjU4zyfsJdq06wHzMmNbsGOm+dAVkKk
18CvE3wcSGEgDUokIbQbsbvIfHZDH0lfQs88dsqbVu/4vKjZcuHELwefs8ckY8OR7EHTLmW3BWCB
jQi2Je5NoNwKvGOgyB9nc2KM7UHhLduJbXmgsT/7XRPgHxTP33IMmZZTzzMvR2QKj+pPalZv1Juu
ZLpzaNyEGyZczLqQmLqmDoqDR95O9dSkRHzRiecuulVW3QMrsM3xUdojXax0nIL3uj6zebevt2lj
YFetZezpQJ+zm8iSni1AjDhn062lZxXo0OKRmFG8Ca9T8jzjzPn8yx45Kyf1KJe1KKkAuTyimcMV
O+ZExay3ldesEsFtxbxcMMolrmj5C739yllr/thKQOjqkT9IGWMTRPiNQDw1tBaYgKft6b5zSMya
1EgET+vOq1K8es7D4HY2/VF7qsyFWk4RVvCazZlcnhQzj+opsQw2S84C6C8H7svRtk0eFeaxJLpW
q5bZ8PdNHcEQt3KSSYY/mII8zLxmJHFibLvDMpf8dscU1JIuIPieaAir/Pz9Y3/FEP/xj3U8z3A8
i0mXzhDiG4XxGCSZZml+cUBiQ8MxmGmahqmLSm3TOYHDnwzVOnJV376Wtpgf24EOQ5tSgdPx6x7L
qv2Lt99YOzV/fEUwYS2bhim+B4Ob5x87ORr6tEVytz90+drtJahOPSJcDN73NGZ4E7S1aJ1MsPU2
GanHZqQqqCZCsPYG48+MLL9mrZwoR77/Vq2H/Y+vy3bof8GRtkz69N8qPMkIKjKgkfkhrgPO3rKu
LfVhsReJR31eCEi3y4BNe12RxeGSUcIe9fsv4B8cKwjnuBcM/EYWr2LV9/7OlDGlrlEvEK4OuPaQ
LJFJgEtcBkZsXgwNYgk1WdwQ1pmlCaPWeKmiBvHWJakG49nXpXGBtkLx9f1X9Q/elgBRMbgsl/bf
n9DBlSXjOs1JkanIX9gj9VBJpLKa0m2kh4QQwqRAkHTl0602Js3H7//2P8uveT9Wwjb/U6n+iQtL
SIeQ1bjwnswFHYPcaGcMcn3rlzkHJJ1BHSwWQPNn4QEnMNYqFZ6Gnd+MdtuYd7Y7j4IwUzEwjx3W
RlPTJlXOiNKh1K8s9iPXF/zP5vRfAC0B2BsstN9pTv/7z//j5/+p/e1//e3/rB3qn//lb//393DL
X7//t3a09QPoFooQ24Z9HKDM/Hs7mk61w2d8z0SNDTeOf/m1G20bP9AhX7Xizi9ATK6f37rR/g8w
2j18TiyDUO85zb7pPn+vGw0e9du1Ql+jqH18Ez53EuNbUbrZdhW5JE53IJcbIVfVWYSRJgjUbwi9
dG6UztT/KXEYXdZ6lkraxtXwkDbaWO5FbqwpX93I/OY6N/difLbxasAyG8VGI4ntDKdtr+89UVmw
6lrGxkqbLokwUmtrzMxNlVk5L241vq4Aw4Qf9UxmgfM0CPT4fRc81+usuagatAK1uwaU0QZAmGbl
yxlGLTMaP/eNx96tLdgeAzsrYQAbYDk2H6uKeW+/zr2IVSW6teEbJ5fJO6unupSKUSRVv/EYL6YW
lb0WfOnNjlFSw3JJbF6JNCwZwVvR5mUgjWVmiJaJefeyctmvb5RYSO3pvPSN45+FmrYm8GDtYYAo
usXf+4YZEPRYSjjtuR16luQbe2ciqJfakdBTl0568IENQ5uEVeHrL1c98nXWSstvOZD/sxyGqWco
pUl+uwGnf1Pl5Mz1Gf7GKatRCaQkLML4yzJTgFiD30GlISlvm0T7KKXlPPlDXuIEpw9/2/l9oO8n
B500YUD4L0maNV46JM2o9xTNBnAjmMqw82pfiC4JQmW18UmkKv2sFb26NAxR9tfX16+vijMbh13O
I0PjgYNR0TILPder4Ht0stpjEgBq4DfLLqt5k3sfRR70TWQJHsvtbeIbuPY2chBiunXh5KeHuEDl
cHD7obN2qeMJ+mwEitJPjBdtzdUTp8Wuj2Nnkxg+5KPckSdpvjTof92d0cxoRThVEKsDFHsJ/IY5
uOz7Lb89I86uxxmKKdV5ItyxeN9BCnhKm25+aZuUTNHKCp5zRsa71DI7d9uWLX5qRyY3cWunH3IM
6qCyZwfVKgfbRwtIZ3hAzTGuROGcpFWc1GZf7R3MfBvhtAN8mWBwQeQ0y0fkXURA2pg9i8K0vkyu
BYyHEqmEn8EwJ90mZp6JXZDrQ3oRRc3PCmi/7tzaNScztK2RIwyaApkEN0/RP6LXRACxEIdm1QJp
+6DH59ItMxWOyeTvjSEwdh0dsffon8S+9BmDb4SbEjigSIPz98LQ+6ehtl+coZC3JX0TZAD452d0
Pekml4uGMkgU5zKJlyHssc3tMh/9u+2ZTSh1QVocjUSTUsrv7palqO97dykfeuwjkAXmEikFnA+Z
VAF98hZRIDiFwwJCOoLGtpxSey1PBbKecCoc651iv7+hK4XoOGaOsJnUJDd2DxCK4RemfaoTpMLD
qCIyH+BI6XFODPDUa/u2sfqzBPR0p3xL3FTa5NzT0zGjkRKML/R6XW6SsohzdmQBiomgzeR2Urr3
Mi5ado4NeP5zl4NGGeojjRG6RA3xzpVroSrKDfYMaIsstwp1vud1aQMuei3vVHVI6rJ9agO9yaOJ
YCiqxJGWF7LU5Z1yZj1a8ja9IEjvTove1O811wHx2XokBllI/QnzSJiKRdW8GKvjcLC3aPb6yJIV
QDICPCcDUvukb0fXxVIRN1B/1NJ/CPj7raMdUxYfm7KG0+YuSXeSiIlDbXYllcqEIBRIBWqWjd6C
iVlSjxahV+HT6RAGPrteAtSRICzByKRkizEQU0qlRyqXnpukgVtug8sjGNU+ZXqByK58rRe9jbps
Nsn4ar1LPUuihUlPQq1ggooIJoVwCZb50ISLv3T3aM3E6arruJqrTHdkVQIhEn+8riytGAi9ZYp5
QhOCW9hYUFRdryKKXBo1q5ejm0ofiLzOsjqa9ciqMXOH6Wq83ypheW6qwrS5HLAOGQ6b63pICblE
Ic4rKdgtnSd9Ql2RIqmtLtz250vfCcALdb38Kl/pcKD9Akb+577pL/ZNHpju726b/o3x/f/jv//9
t//4+V8Z4//Hz//953/9/c7pl5/w28bJ+MHzA/Y3eORJUOFe+XXjZP3gkfGgr/Y1KicQ4F93Tia8
8DUbi/goXs/V3fbrzskGC4491aECIB/CZNbwn9k5wfz4ZueEzXUtRel0Gx4G6W/dpo45gyYn9Rlw
I5ALExBVlC5VEDrD8DK74s3XR2IQ1zMNhgDIopxVTUG1PfkGWlB98J/9ETmmVgzijEPulhkDzS7N
vbAn406ja+iNc/Q2+DTVhhiyBSZKqW/bhPsQM4dg1zC+CwMXdABEh4drZrSe4oDJkYNHRktHJDH4
neBHuT0ZNMd0vYVWJPqX1d0saR1tWnrekOPyN0JDdQRzfLkwuIXXo8fVNXYvBhKFcHFGKFXrDa6M
vffapD/mlvE2EkLP9zYvRZ19qQlTZZLmZdz9TUYcfk97fO1nN2qI2EO+uIQYb4YOutcVQ1AlPflJ
ZcXipnnHrvOP1H5DFPe8NVRjxAeX1mZBbg+oWW1cYmY3V4mf3vJDi5G3wBbJO/4E3gbdP5YZSwhD
B7oveFWwh6B4S2OzR+Bm1oeVLbmri6TYuq3Lvwr7YfLZT63fmdsxXK8Aj/diIosjvKrfNFjQI2cw
Fpq+xUMwg/st+vXun5CW59itRQuMiGPZIjK01hBjfUneoYTk1rVqlYK6+jJXxJgClDBDJ54F4Qez
ibyoSD7FhWbwPgTPsDYGxnZFE/Y6zL20zDnApFVvamy3ZOcG/XPsx+K2DVzsBlqx7JqFMLvJ5+Sw
en7p5HhH39CerydJhitp5cn0TLjIDjdm64GhFVJWHR+7D1nKRLkZ4t58GDNeVJIL+2hpzAkM9kfb
OinVyQsYxowN342IbAzxrl+IUBLbtu7NyBvTPMSwpXibOLFkUZJO6QCXmsUXFQgL7QUvHZndG70S
jv3CRzmV6WY0tGo7DX4feiPumbLkXeoNBICmh5gQa2TADLJ7uR5vcvMQJjJFDYeJvzdJOWW8gHKi
blt2ibRl6TQmX7jIOatdvtZPOTt9j1OlXq+FpB3mdyATrI3r52/WWihw5eE9a0R2kbxdnu09zwtH
Hp4TVxd7itPkYxRMuTOGyE1ePMEPdD2OsC85mWj+X65vBmhWIFAaX4rS4a2sJzOKdSA3hQmT1Y45
aQtBiTRXgfFY9kSNmpiBaJqxMbSGptktpWkSNVjr2xL1xxYFCa8hSSFZ9ZpCDAedhI026pNhMSPh
cVGiIrjNJlJWK0mdggebAe2Ez883uVAtnYXAH9MiEnNSRDrXiV6M2cOYOpfr5UV5tKCEwTKq7AI5
LMzbTS1xYOglh9tOAzJekcmRGExUy2isl6Hw6/B6bDX2vbAmyaVmqsMSwilQNWSzMy1vwutZvngI
kWtmHPs+sUHglkWwcy2sE5PG6Xw9AdYznEv8IbOXikk5y1gwcn3bOK0O18M8SIhiA/6NEA3KgM7I
iF8bOumHq/MYnS1yeWlohziwWL2c7C2beTIZ4ksieH04llhXNK7m0qISQpSK9pGK45ZZhLo4ytn7
U/6mJRkNcW+qbmNhioiCJwvlomuHxOE6pTNu3M4M63YMAKjoGHffangNwqVi+fLy8rXqWRzAmG4y
Ze+DtEAGSY7ubWzAT7F7yw09FCjQGh0SZ5k7YervkSquUlaVlfpBZ0wbaaTvAumieIzRQG01D0ll
LM2HlMSL/WIQDN8MLCaMMMfQafmzyTdHbiPxT3GJ1IfSZwUrPYK3rmuTGZD+fr1ox4zIWQ0ZJT87
RZzNKdE59oM5A/JzY83fOEO93naoHuZWkY3sZhy/GmBd2urVrXJtdZEehibb4a2ZuQKu77Ub4HQU
JT9SIjne2ZUrIlsNiK9p6pJ56bQrITq+Z8NGt7dui70ft19aj0+XMOi46BGhZ6wntgZm0+i6T76u
OVGlGcj1W+89I5M6Elp6r03y4tUoW2l6Jac5U/TOKTILA0UJe2eTaDNM2kpz5ZbW9Y/CKUryMNgR
uFGAOIZu2dLlb2ZOQIbR5IyPCdR5dhJ8qL0/Nfl5ZhoLsFjnEFpEOOPwTQxbRrneEhCL+PueGZcb
M/s1isTbdb0aKX7EoEcKmHwfLUjemaq3rXZqYvmqDXX9uQ/GTzZxEdQTliLAoLW0xWWVWJY+ZPln
Xl119S4ohQqaDRkR6GqwDm9Jeh+1bcKtiG2uH58DYAPaDuL81F+EmfoeVka7Lw8DgzntBcEf+l5J
L4QMUaRMuDYKQlnbWbTZxRldc46QycXaY0Vhd0o99/l3u7L7X/rE/wVL+31Nq6b/b//12zYp+xrb
pU/q0mXCA/RtdlIRaCYldicPXjaDhIRWngluLlblP8uONoszcNXZGWf693/vSiL5fdf6+nvXDpTp
om1kFvbHnnGA7XgOhkYe0Gavix3XoJWJz9WkiY1qxJfv/7ZvyQ/X34Z4BBIT5P8/wRiWKdHsbKnk
oZg5QdadAI4CLSLbUf/l7/pnPfAX9QBaC/e7It87mMx19fsC4Ndv+bUCMAz3BzQZJNPBAMFPt+7A
f8sFMu0fHCTYnKI0HnQoIV8rAPeHVfRLYxUdr+esvLLfeqe0VQkGovNPC95mbEagzX+id2qg4/vj
KUulAb7Lc0xGCmTI/qkEEL0kgFEG2T1Slmt8yTX+xi0WFfbTfJiLZIeZ+H26NtFQ1w447MU7H452
oqc9Y1e7CoN/AA2MSUVQLjk4KFzvr0E014eO7sbQ1sU+91Cvb37h9A2NtzOUdi4IhTxdH5BQsJkt
c4QHdRcFY9ceUWPX0ZBatDMK1927avE34He83aq0ixqSrw/SGm9iy/6EHji+b2UxAL4O3pMOQVqN
E7Zu7N27wRaN3Hwv0cg+CL88xoN9MZTv3+IbPMPu6I7VaL1lbsqKuWg3iU1ASatN1a7FYCj4OYDd
WRWr0/XZFUbpmup9M41QkGr3zmKCv3cK5yJGXdxoKBWxF/efYxV/QtYMqLbw56jGSrfJSnc62b6i
TcJtEAa43FWrB6ZZH+hawNEtXqcy6W7aGCZwB9kgRPvka/npmkRirfRRRARw///+zKiqZ4W3hEMG
zBFxs3YY2OqObZLciKUftoucEQJDTsJ7UP7yNzCodg8zWRiD8JMlvP5xOr9towE/jEYS//BcFJCk
8jUFvLiZZ1Nu5xoWgNkJj1EtyaBSN+8yG9+LZuPE7NTJ0GYTbARxziV+VOi4+tijJHOJXqB2ALDa
nbLBPdJ+I3GOuBNUHog4t450zY2avO4mXixz6xFay0H2d2aZeDiuRuNokYr29a3/5kh8PTp1JiD9
dvKLhVdJb2ABEGKQb4w1RqIbILlfHxCxdpFfOz/pHrIW1MuE+rh5t5cI5E7XGJ/rs68PSkv7k1nU
8d6end036UnffJjhCj51S2yHnYkfNNUaWNxX8OUvTxdl3k+FKMLMMD/aAcDaZaXzX599/fAaS4NS
1T74ZYE+iWN+jaW5Pvv6cD0Zrh8uMwIUA3/N5npZXgmeHjW9oOCG93n95PXsIFj8xSozK+pXour1
rfv68PVzVuoBUs5PV6pqsvJVi2XG132NmTLWaIvrvxTLFG/9tWKgl/0rZvUrYPV6ncN3oJeHa4jw
cy/NImJBmxNTkHKV+IDk/N3Hhdi58/Bg9/20RP4Kk0ptqZaoK17h5cvTMNb2NiO2HnUy0FRs0MuJ
ARH41PXD64OJ/H1jJ42GD/hjbqyquHiPv0AcEjarWxLva7IV/KXYUP8NJ7/reNpWc7Wv1HADs/+D
XyuiZk1w3JnUTgCJnmd/KXfTYPpic31R9O2yjIJuvdiunyBlvDpdH6y/P7t+GPS1sQ86fc8QnZCk
9RvMuDf3ZZ6duUFsC+C3R8ai9Y1bGugXdS2JNKtee8w86Jo2n8hvy3Ywfl+QOQanTEtxFq8Qjhg/
emLDC45XaDBMNgmanxAnEntfmn5IbjrPfvZzq9xdX2K7Hm2EM2qjXLOEK8uCdv2HMcvL9gXmUnuc
pxbJqjHlzxgEcbfRZt8KZllBW27qySaiduwvSETe8B/boaUx0dHH2ywBlL3e6ULTjD9ngYECqW2M
XVsOW5S7TwyHMpAc8r1uIxr26ZqjPX8tG8PZLlP5EOww5xcnio7bqcyKXdXyFSRIAqqoF+jNFNL9
XJwb36v2vlIfQV5sDSU+JnYdHC0at1uwNgvbrAVp8XoqKHVndaIKDal/xCgQRzXi/FBJecnMOtnV
OVtPs5IoqcasJ5oE3u6QNHbU4TOnATveIUe8LZqlZIkYs1u7Kgk942xKyrMkqUI3m+WGag8Dgp0d
58E8G6168tPeCCcHMbheegFWBurXWXJ/c3yF2Hy6WcCBnBq/RgmoKJ4DMb9XHTZ3PAsdTunqs0Ct
sVG+/KSB3TktjeFFll/4G9X3gKTHh9jX4BQH47tsacW+yec7DeDoEe7euMsQQNP6mafQ1dI7y8qt
G693ymOFwW2TU34V8PCrskTBGIs9hOicyZc9nOa5vqGTQg+iainh0J/se0CJodXHdJEy5KbJdFcn
uRnROhoojwW2VhASvgIXMDog2KUlSQZljskajsqwY5K8sxDvh34pfpqNRd8nwfwsi/mu6NzpGYqM
GS2Wthtqy4tUPVg7fSac2YULDZZTHsw8bnYtmJyQMKr7YVmnpF6lbjDXaHRsUr45+ZyiQrhgBoYo
GTdyX8XlO9UMiu5Djlu6tn+s8dLtpkU7VdbSklwzJFhumhtr8PUdlnXGnZ12ka5AWMZePUSkSIYE
orynKUdu6Nhy3iYlvUlfGme/cZptidadu4jevhUuop3F4HVllix2ZkqN6vvWB8SrqbypGagQnsqc
IYWQpmefRQL1YSpjkJeedpa0x4y5ZVzB/fwwKC6gsUo/9uXY0IibvO3YkGOsMW9jnQ2oI13tzIvB
6MHEdTSxnhtW2NvLZ6Oy7lEwP1SNdxYF76mr16Qb9CudaxOr4DzV8L48rltBS5aomeQyWal/wOx0
YHNpAD3i6kzT1ENQLm/7Egf/gnZjNxPgazqJdnSrBg5LfpSOdpIdzH/X1iTI+HwHHLXdTukU1tJO
39du8Kkwc24nOq1kCL7ahbaxLOt876HTRxqMzjWd9CJyIB7oOEXug3VoPYImZGcwfUL+urq44hwK
qCPC4YgA58PUkzDbaPZH5XKjoUe8cdW7ISuWrdLsL6LznIeqe+7mFJltoiKPTL5jJ9x5y77UPEFU
4eXmMW4pZlqxI8qo8Q+dZqp7UwRPvND7LEtk2GtTe86tFcBB3F3p/pTP1svSJPSVW/2WytuPbH1E
G21BNUntC12FYUcVSze4lNqGtoV2LuMJuVSR3ehW+6WpuUV0ow60ukCdi/JxTWYjxrI0mT913pty
YlzrASFGenvOICVGjIZc+kjG7YAJ2wISGspKPJieeMQwLsJ+HJ5tKPV9elcQBnuTuvC8PaKcEqdW
x0nAuxBGv3CqZIjQif/asvSjWvJbI2oRHGKW7j9MYpHb5i6rGZS5bpWS4zEbDKqLvSWkdqY58uo4
P1pzFt90cUtSZzpxK+KqH9oKJ7AQ95PHVka3QbIY7Lyr/m2Uoth5i/aKt32XyuolTTJ24oudrVYG
vir4QKOfnIeM3iIouG2TTvIgG/1GU8LbAnn06KS0n6slGI68EUWo5XeNQxRGo3X3RF9uQLOl0J3O
BSW7uzCGx+riMaBs1Waq1by1igQvrMo2ptX4wEpq82Y2JqZ8sbxwLwWIJZnjtTI04kxb/dO8sfMS
Tq5BOoKe1fQIcsocfYyEqncMIIk3nNbcRWfdn1w/vj5LBP9y/RC8QUhsH1uyNczx+sDetPnl2fVD
bonVbuqr98pu2H6XVR7xgM+fbuj2m7yybz6spXKOCXGgJvs9i7vJtl3mJ8vqmB/i4cJJ12c3nkT3
0LQZ8ut1K4GKESzbKHD7urLbp0Rnqap4Z9X6vNOCfo5awc6rNZpuJ4v0U2IQ+5itD8ua/Xh9yBnr
4OFgG3RAhr4FPdifPBtQLagqc1OmgOcrC6UvMESYNQ4BeVma3XZ208JrH19FooHnMstjNo3j/vpp
SO9h4pkjCpA1SaKdTwSHzSdqjJm4UmfYrv4PTi/CxZiBfYat2Ef+NaATRLxzHPWTxBL6u4dh3ZWb
SemtZd2ZTiBxputDAy7hVDaVzyApcDZJS+KDte6nB3sdYF8/DuAs7sAq3WGebdggUtEg8OSpteZg
5Suf/vqhsWZxxTubwuKE1T3TmS3zlLUr1ZmdA6af9is8/zL35LqgDnhyrPp9XIjxwF0EQpvSia0Y
2/Nil/azncRhbvn3GumER3Tk2h3q688ytcS+nWrvZu7Jc/MbHa7gkKsLIhd1idPhp6Vwi13hePNJ
mwiVowFJBZvKYNoWzCL2aaz/CAsgxCf8KUvmJrJnIPtl5jmhs54iaVa3RAmW7p0xzoe4Yr+AY/EV
DI1zCzXrVKRZcqmChtIUXOEGJydsG3fqd31nvipKLm/q60c4ImXzpLU1UU7dBwOm2TOGeA+JUuZs
qcZJgnEq590Yu5jmTXxC9vgFCCG2BgNdCw4+YkLWehFPp41caeSS9ozujq5gB+eGsYqiCbnvcgRa
M/39LGXJdMmE4KqsCSnMXCfZ2lqqzmYwP6iiPxOccOFABIe6cPJ72/jJYhIOlu2YV4u1obPv0uDL
sfFziwfY45a7svfqXR/MLUPCbL7LGdrvDEZRozDktq+Vgldi6eB72vM4ldT/nDCkqGkD1iuzxbil
Ihx9MN6SEjRd529jOA+XYM76i6yBvTXZyP1cZfm5x/Sy06fuJ2emaRAkxLXje1yG87CqmdRs3/eZ
X99YBUENOdhCtFq8dMdKoKuxBCcB5zL7+7Dp9eWGnIpjP/r68+wRkOUUpnl06/5zi/x5l8OPOmgY
7LQxJU+nTbPtnI1c5cZ8PwXeC73le+iNWB0WhY7ecR5yXFc7X6jXLkh+1KrZuofaMl4qKHeVV2ln
5MHxHpvJ52xYin1t6/YGH4R8sHTF/dBRW6zNy57tw4UhS3FTOSP7OT+sdAKZZ49542QxBjEEK1XO
FRWi0WrvyjBxveyOhO9bh+HvJTe1G+iIBOqp8tNgEaM7BwU9bD/PL6aPqaqShXoQqEEPIzfpiQeq
5vnWU+ZJZ0cRjfSBoQwZxrErXmY/pzypOa6Fo/JtKu2W4j02t2mfw+bgL0JS13ucXM24T1M/gIzE
q4HxBdlo6ff9MhOLI2L+0o4gREHBatJ0OMg2/1C7FLKLGG4hvGkifrAT/bGlS3Pgx1ZRm8iWu3zF
mdl5hOWJdsNxiwyhxJ2Z9eRhxvGtHyuLiZJ98oz+QeiK3LTKm26vzyhRzBBbtL513a7aF1TURDfm
DXVPEhbTHByo+s4amP/tXDyCAIHUGuuoW8gj3QL6gWY1oklCrrWz60yeA+Q5pEZ70y6fozifxkhv
A2iDbnCywRc9CSHTRyNRmw8A1PZwdD4VfqHvxVrjaEl+J4M7NUxEHRvju1TF+qNefZQE1WA6T3ft
WOqX0a3jiNUVeHH3ZmC/Dm23G3a4CjwoWeVynPqShKER2J8idPWuh36K+i4Vl6J/m/SkCNVgdcd0
8JLnZkkQC7T+se34EUVef4ZXVIy+GyYYxkOCl8ddkXT1RbedfT7CTkq7drgh1vXVKwyIfhLFVCDJ
2M4Nh6NaxE1ErwPzUq19lo0376Ttgfmq3Peiq8cDqJUnOH/dxUid+ihtDKfrGtsv/WOCOOOoJc50
wZBDeT+LvfJinEtVB8tutRbqBSeCTJft4Bv3EDaSs3Swg9V9eZ9a+oW7EU4pjIVozh6QgRhnFHpE
tMVyIxsnZcZQTtFs04XoPKFtsPo3O9Qj71hoQO8jQaIE/tQ4XcGUJwAVSYjnDlaitz8uQdVGuceA
mSHtyfRTuSv8vmG34nsc2czgjHkRNsUuwlBMP6Zxl4nA2OditLZ0jd1NXZKNo7mi3Abp1G0bs7tT
yyQf126qOhQy9z4NLhkRvRtxTfWHzCV/Z6qz9Ryu90n1Zk+6zuUwIg9LjZMy3thiTAdRzfVBdxww
smmFvcjPtpXEwFjhwFJapvarYiAovJ9ytu3vbHb3sqWKTDXNPRsOuUNle5ir/0/emSNZjmzbdS7U
vQx9I1C5fRvNjT4VWERGJPreAQcwCQpUOQgajQKp/DlwRly4P+tVVZrxPSuR9oW6FZFVEXkbwP34
OXuvPb4nbmYvA4dbyenHgTEkWWBQTIOn9Jz79j6JneymB2F9T3nNwLRJk3UMzmYpNNLgPQOR64Tt
vHCkpNSNZr2GPUdIMQQJoGmtO714rM0Qj9golh7EJE60hreRuWMhlgf92xoUsJNDNY/UhvhIhVBT
NcbNtRTTwIkuChQwcCHaZ5l5BOY2pX4AqvFUs05bsiMtr+xcWg2hWtRdCA1XK099GIcnWw3HFD/L
IaBYl5K+NT7dEnGbfZ4MG2dfIEh2n/Jt2GXfh2Yk/HDsL640njPHkEdTQChPOgnJ1agXqHcZ8GfV
3rOT4BHwzLCK1Lulpuiospr1aZw1Dmmc3/ZThZPWt85+Pofz4RHrc7I6Z9oWmohjoZXNWW9v8Fu5
FL6kmNpeP2KcgbLbJmpHK8paEKhCXmHL3AoZUHST2dTeLoaiDbi3zzomKlaPxLKr8h+NljDn9Hz1
bjcEoaZVvrZrsvZiJ5BEywaP0whNKNZxO4JJjc6+C4LS9rUTOAHoma6I9hPlDzxun1Or8cBJ6kc/
acMJxxHHjJKsv7I0fqDloG2CdRxu1lobRbwK09xizyiJfJU0OjqD2XRlxcOx68TGbwAIwkApnhpN
I1QCl5ljvcsk6V6sLmFnm0CfIeL47qVZpC9YJW+EjOhEFeCmipbIRs3q7+tGG/FaFnjfdSvYIoIm
nhvxoxpbkElsdFc/UthHLyMizIOqbXgV8M/IUCrrY47Dru0tlMjsM9qZwxH74YASNjJA3JVgLE5Y
1zD6+m2zy3W1qwhk3yASKB7R2YD1HcjWq4az5SMKTYvqVas9ku5VEh1dnv0g3BLDJH7MnrbZLpuC
9zysqqeRGzHuPRZZiJEXUUPnq0T4kATFDgkm11jB/ENPoBFj5Cq3NiFisS8RkObKWmUcbde5FtpL
yUaD5KhBfttaIQrM3twpv+iPUZPm8zYvVgFz/nM8/y1whdAb6BMbKYj3lWeO8JSTnu66rT+acYiJ
fSDdzWNYw/GhZoydXBA9+uuCv3Tp9a2xi2Iq1LQub7yQhLfGPjZpA3e5zrK9TLN7XZCZBRgVdqMv
7RXTTo5Anc8GwBF76Y2i28eGtYzCKDvTmNgqyxcQ/Yz2aOJz31iwrhZ9NCSMglx9L53yu2FTFOm9
J7eBsIMbx6clkdU6bpqRbpUCYaimNl7HE3NbDHcVTE8skknZNCt6kP3KVcJcgXApttc3WgdXfVVk
ijpY4GrUjm5FHczxrGcnmop4YyW1t5NOfgpwGd/rmgF5qmK5VTatrm/AinF8eeUjOIdpZ4emOCSh
P8OV5bnM1VuP/49VNqR1MVh0FHN8ehtqZRqkbfpq1cO0tfOJ9HEUSdt6zD8kxviFNkI29nstox9Z
MDlBERKDK4Wj5Tcra2iSI1rWjQ7bjdY3E8t96lba3gaK7xPYyp4cHj0ZZGcnt9a+SMsbqcmNySvb
VkPMwdAOL7De3HOh8U6p17iI1QmpLmmNgVmvLU86h8z1OaSV4kISq3u8PngI2/h1DcmsppXf2lWV
biyVs5yHlJB17jXbWLnu2Yid4szL9rpY3FqJ82bbnb8P5u+km7wNXA9HDvU9DXzWAmU6L7kripu6
08qbxDQuVTg08AplD+0DTQ6konVljOpSzA+D366zorv4PSfVYkia29p6rlz8rZZd1isOD8ZJuDJb
TnVp04tK6uMUAx4GWaNWRabfGZEYHrQJZzVB9MkqHvCn6hYuzowPbhm1lQv7lGTBWLM2lc3Asp8a
uBEetavP2rWsETgfMHzfDtjmdmU5fFiQK3fw0rybIqyXIh/jM9h9DPCRTrJ90n1Xg23dJ1yGPlvy
Qx8gBc60GxGWMIwqNmGcMafaSZdWP1Gcg8Au7faW0NVs01Qu4pO2I3AxqAGxoyOSaJ2OTkHZaNO4
zUa/O3vNqhYmmwFH00VWIZRKbXSTOYtwngl5Rt68SOg43XmSi8jsyQsPklPXFDWMaLmKbWXAFTMf
lW0cq6Ym5jEJ4z3JEIQHw/VbubWf3mKovJ3cED4c7cA29RXE45JkDMyOTQw7VVklen3mq60+4juQ
qb8YWTxRVzLikbgK1npZmGvbKXvWD5/7und+xEnzpSVODbLO+4hG96DaPr8pJaZ0lbTdsg7qbg3w
8aYxYetOvqmWEc3pBbRjsQV8IrdWxlafcGzaqNycG26kUsai2nq1q68iI+yecxs+qIAYY7rMm6fR
rbZjjh9cy1R0tDN50bwOtWcpea4DZXrldY9VAISKBi6iJvaSLCiY9cbkLzsd6j0BAb2u9s4M9uHM
zcXRcXob7W6bw1xEqFXjqTYIYZC1dy+x9u2UnUaYgQQZzC2Yh6Kjo1Tr7ZcZDuURuvM61OxyF8Oi
NjU2mbZrXwqnfNPGkljVUb13HZWtNyTr6+vovNrGjuK+qKjgAo7DbKf07iny+g6A5lIwdrudgmdn
sMJNDwCUJdChQYxckTFY3hwwLjxW6RFrIO55chRWqrFykg27Of66PFzT936Z+/3xZ2HQPUZ1UWzo
5tLszedeErh8Ui7bct0FNGFKWOITqsAlw6diJbCPsBIkC0tg4wARrMHjcWcNwvV7+FZLhlbhnuah
dhjnfAaTDIWVriLKd4sAxET62Tq2gBh7Wngfdj7pyVGCjXMegsl5jE8NpXZ6E620Djah1PL33PQ6
2rJi5ze3SYNUIWR0fFBzp0zLfBcJVgWP0NHVAQlTvqpN8FZJItXh+hBlyU0gAf4IWjWHdrR6lGdc
3DlTrGOQInylpLnnZmkWvVM/25MCZ2zF2Mw5y5RHMK8kb+QhQCvfo43h6FV1HLlDXIIY9gBVB5rQ
E4asOXoQfhZYk4md10CTiLTXfyKNA+laks8AKba/a0whBlWMW3DNEELySq4P/vyj2dzk++PPhGkk
GzK3n36ZQwcmVVLKacQeoNlfX/n1q7Iqhj99e/0PLpawVWMySeJ4SBXcpOpw/cr7x1fXb6P5DSsN
43GS9U1Uk1KbV8SWs7Bn6xH55EHND35B0i8sR3vVW02HCZ4Hm91rP5H2DcQWkjgBgtCZ5i+rjMnn
9eH67WRQjIIO8BdWPiBMT0dCXyaNOoA3Y35u09zTpJ8/yzDSq0ghZXWeUzJDgMs6BW9iNpz7vGjb
VtorcmT02HPTVGg8pNd+KTVIewCT99z5SbTBCkNSrzHIw/WrdP4qKjJ708rk9vpHDBKJN3Cf5fxK
yjj5+SBhla0UaR6Lfs4ovSplQsc75OUIoh6v1mJy6o/eo2lWOGG/gLKJUOYfD71ZnjpDb7Z9lKIa
sSFtONeOMMNBfe2bSboTvUMbkU4mKtA7tPX65ipF+1sCsf+P4I26eWUq/hN/7H8lpPJ/8M///qsx
9ucP/q7usq3f0PnNAETbtFFw/eHvwOr1m2E5MA0AG9BKMJFw/XTGGsZv+GtdAxKjO8coelg/fvo7
dJyxUIKQYZFu9Lf9HfZfZZAWOWKebTE/MxzNm9PTZgHhnyzsmgOHKcFG9oBLv+oWjLLbETU7z3M5
ZWAVKits7jntkd/lpsZjFKXiQuzsuC0sMaIHjz17iWWSAk0LMqLVHX0JFLZa20NfvbUap0rmzCGu
ANGX8R12MsKERcXOVkZDyrKGYByqmX8yOLjfRX6hVjEerW1pjOllSmiM+iH6dhAQ3RckOU67kaWs
WzHE0S3zC0YWUSvVux9W47trRiMHwIi3jYofn++CwwKg50wjpnUU1QcGruQdG9V4J1KogIaXjG9j
MzVLH+6eu4TCKr/6JtTx9UKSDA1Nvw8j516XAk9imbXGU2cOU/ovBKFXpekfitDrRwDow+VTJSmP
UEkugz9/BPkEjEgErfMwsSrubWzK1KMD7A6/HBCFohGS7iI2cv+udCuDeF2Dlwa9BYFBnGr9lnCj
ce26dK/8qevPU2BHN0ZnlZ96nAoQUnZ7iUYxMKRPEvpTkjOeF82Y5AycbhhhGulas7xlsPMkM5Ng
jEqdXMxmj0ZkbNGNfyY1S8s/16X6fzVk86KJWZwvYA/gnWXhZfrri648xwsDrSoerDIP3vT50w/L
Un/VDWu4Ey5W2461dU8YEXL6qMgZMAl0Ji2Sf2xEg/ZRpRz+Fj7dlFvGwulBldjpgpGvatMwvoyq
1I9QEBXTBAfbAcSmO9sLnkNrMLY+kpzntEDeDolO28UFqN6IOf+W7piDcK3BhKzlXNOm1PqjNpmf
hdOdaP/Q4u0Ce0e2aSsXVmBS3o/peqDAXWuVH23s+C2r/ITKolTf4wgZcSZNWngN2ER3zJpdg+cE
DnfUA7aZTb2QVbgp0xu3J/k9a9N4l5qfWk7dylmpoaJKE8w4ngVlEPjx0FGOtfXiChHXJhwuBr5U
pPjFcIGm5KBOKZg05CgxT6OXGcRTFNWXxybe4OVpINrZtl/vhsnVN0XUtmS7VPExk1I7w/wHXFfo
/dlOa16cgWIhX9fRxOATQtZsBw+Ni4jlcNuS4nMiwyqE/uhh1bHne1Mg/sl71b5YUVt/+CBBTpbV
+EsNJOO/SCL8Zc2yNY3+naNrpqlTJRiG/wta1iCYLQh7V1wiqYGN9nFgC73F642aGp86TjEQFVw7
TTl9V+i3lq1sibey1Bh9wprC340JmwgbrX5xa4udnOPStvaq18GfXSt0T57ymt+S9g0At6SH557x
2Z/KgEQbDc4iCWUoCcYc2DXkADz7LkMCHGxiPFtzohzL1bjp4ffOCype7sauJAHUUhjrWOvooyYD
xHGMMtP99bKF4QxfPoZa3dSYNfSqDH6Us1HeEzlG2ESnXhdTjVEpRqGYVxHsDtMs4o9CY0xYNgLw
6uDPFPyuc9AdTikTcy/ybj2t/p3m/P9E+14df3+sV/PbD8XBc7GaO4Zte+58a/9py1CcLAS21OBC
NoEjVlJ3dYYktXhIJrzajY5RHlFEKx4Txk40uYfKr85DAwdwi7yL7cXkHiRBK0Mu7KV99Z72Dv56
xGtzNqDeQOwmEI932sj0PSZm8e+FyN96ATBjeFozoQSL5S/XTzGlLY3K0L1kwCHXQ6KDtK/CcIP8
lw5aW7DOBDPbyTZm0GMR4QjEhgXtm9DPo05z9Af3HvY0YyzfzcHVT44asCgYFQjXOvOCxww1TbCI
gPj+q/zW6378y5uPptuFJWwgZWH898ubnzdxM1nKvpTdjO4GKxf84GqGl4a/jFi4KZ7m/KPhNnN7
EOlX5AGR5s7eYxJ5uBIiYOQ1+8xWzb50a/FI78nf+soCu9/UXXFLZys+uQavX3GMBj/QqvZHzzbB
RxRbHy3BnnuQnB5I9BoEVGeptNjSzmpwgdiI64yGZajrghcj0pOd8IR3aAlJXAee62yyFgRXlUXD
W+MU07ZRfbCPR6DKE4NGbykNY/jSw5b1ysg5wS2JTdPRcVUQwsr0Q8+bHdhTKn4zrap9ZkF3L1xu
dWqC4e566wW+CD+bQET9mgAunl5BcAmnFeOCiY0YizzBX+UbdfSpVe20SbCSvnHl9V9Wls8ryPzW
AOw7dEQKnC2iCmCd5qx8VYy6YjTy9FEjSy1cWFgs4Vgk380yL/fAFId9qgzM5HMihLAy4xQNql3Z
bjbcJPrEXvLPN1CKRD7pv1wJvkm8KW0a1uy5HPylbGCtzjuE7fUlynSIkqPGDba4rs2ZGhjuB6TD
/IQIT1G4oRSr3hkgTPeTzpq0DvN2H4naXXEczQ51nJEgNCJ2SZe9SOKcSPtiI+t0vl0hl36MyLKe
WP7lh6Gs/quLXUussCHnLuknHuTTgnLszAjWBoEw6/QGqzAzTmZZgE5BDzA5+VMO7S0Uw2qc6IIN
FlI8VaJScyNUm0thgACuHXGP42FUq5ZhxifoU5bIlOCDpmRuNOhMZi3u2h2RL3PJOX+ulYrlC4Td
nS3SflwNRjxxoBlfOBYXK7P0zAXPJ8oXbcINAceWizUxWmvpEEj93SSiY9X0PdGRekLmhZ+Ngj7t
VG+n2ojKs0FEpo88KI2e2QfiZwK9MoQWlTJxsMZ58tJ61nyuTmuChyLqlgGnHqvBguREYCLIGS6i
J8VEFw0KFM0b2KpQj62aqQeaZUaYNOWA1JaXyxR2ASOAN6pVDV8HsuM2oEUJjcIDOU0bHh/dYxjK
lvRhi11n0hPzIyJ1HKSM7tByEVLO5Q9iiFBCfFpPYa195BlwGXpFMAZGVnYwkcWkM2OAGjNyIXjo
GkukndZIb8fWTfMVplXscT11031S+MwqiZ4A501tuZOioD+CynT6YTipR+NlEuusg+e38BxiNxda
M6k1Hj9/6WHEi5ZOE7gL+vPcRnFNlUkwe7OSeO/EgvwDDRLhlP3AocrYkTSvpU3ZCng7dQsG3Wl+
47p5dGfkrlqyGfi8M3OAzN8/lv5HDCfQwcth9Pkn59sZ/PRvpBH8T/79v/7Pf/mzg+nnD/8843oa
0QGajuWIVcgiRYBi/vcsAvs3/EcW6CfXMZ253P/HGdfkqPnzTGtqv5k2TiV/LieQORt/x7Dk4W/6
y8qIHhAVF79Mc3Si1TFJ/XWP9I2y8IIShJ7phW8KrA97WFquEdG/FsJ5aHqxKyjDXr1cfx2V0jcd
sxiMkQc5ut56ErWxN1UOkjfj1p4NN3tSP7JtM2rVyqUjuJS93/wYg94hFRqVXem12kmEWfVNIxL9
IozR2E6C4RlanmlZeXG8CUSBU4CSI+lj705N8Qq5NQh8RXKV7Dvip1Vdr1thGKtRWQ0BJ0QN9/nt
2Br2opIWfaps2DetO90DqbJXpatc5MGqezRiMqvCcQj2hNGS2Cn0ezWZ9hZt54tj5Wgelcq2Ltzs
s9Ri/ZiYPCdNK+I7qAkAL4VTAw521xZHom4YF/MRd0Fmk40bt38vOx01sdkrzEXV8BFz+x9TRVKp
6U+0yRkxb+1WaWvMQO5WFWO7VFY2rDPT/ERFYW4sMqZWcepYMzPg3eiRnQvZHxJGHZs8BkOfMAPb
TrII13yqKLTc4pLX7UZmTMdKcRuMSbbuBEl4lclIYHBL/eJXRvZKmFb1YvfJJvcVO5rMLynQplOc
gbxeJPiwiIntGPpVZqjWoCE1Yprq9LWbSkxdZgQWoEXDRRENA6sK++ahNkXwgIvSPkJVRMQv6Ovv
QunU2FOr+IYur3oNfCCHNFP85yE3kVKWZacwB7veKSLeeN0qcAOYyrx7V5GEVGQma3xm9PZOml71
hojUdZaJ22fPBI6CWMiIbJqL3BurYEbDcp6V6SbUqubk1gbizdjUefPInkbjghtt0RpVcWjaAMTP
VGrFYeYyolvzClzJMTGCV8YvcYR4eI/zUr9BsZR8Q19JbMIQhMXaNsgjSDAnkSAY5Oshj8sHPWVM
ZBJGdLwiGjmuJd+qaqZ6+7o7n/GIqN3kCNLWmMCHu5HW4U0nyfnEosUsuuVMssWb0exMqRhAEvM1
rpjxWO81YPHnMR61j6YDCymQ+s/phJJ3tQFO00TEm/EGimU/jDGp1sSZPEL8Lg64sOOtayD/XmlF
SLxGyKVpdwAmdniWePH1GI4X2jo8x7zUoNM7Hdzt0mbEZY58DhUa6wm32AD0NmtiEjj7nMJA5tVb
xP23jTFjIs0YODoHQ8yp2J3bIRVJhjcj4I3PuJ76rd6Z1Zc9EEAZdGV1e31mSZBU3qbvdH49kjv3
PpzQO8R2YztLUvq8e2u2CVpC5j8AjFlgtYrusU0s9O/OSLBjPL9waebjZaQP8+QOOf8jcnZjb/cs
IkzIOa2RwdxvE2Ul365XWmJL/rYp9Hs24tGwj/EAYp2qo7xVtBxID4bVD9q0zp4tXxkvqhAxLsjc
cu8bG2o/uW3DRafQwsAvaRiEnWvtCNdl1SMm9gDsgU/NwLS/QXgoPyW2qxvEIM4taNoRX6FuMMtN
vIuqRb6OuCJxOPp28I1DBEM0O8eqRQAzv6j3+BvdEYx+FkbioZxqWlNOUj7UYe1vywy0/vXTyhnp
PqBJhb/apkGBTFz23hKrjQelAPmpDuebWbmXYYsg/pD0LkVCFHU0Vz0sqEXseW8eJ8SlUZfARZPp
pi3AT9U4NkX7iK2JVA67/FbEVDa5My5972zI7hYm8F2E4ZKOTLTLk+aHrfwjKa3ZQgof+pZ7GVom
/H0EUXl6DmmWrGxt8E6Owy+sAnud4sU3qnFWFxXlRbKPcYY10afqse5crCp5atFP3Dg9azhRk+HK
catZ3V7M4dbjTTz4K9hRq5YRmFm4wR1txeFWHxioeGXIXE8R+7R1ynSWzfTWegTBsXAruLN9D25C
grAG2Nnon0WI+KI2voidK4+IO6sjAavkpxo51kfD/t7ocld49j3bZEYLozNv4ZIFbzRhX1vhfR+7
EpNS0eabDBbXIh+Lfk3I9LhK2ilLF8Z8fqkcp3zocCov4aFMn1helsYUIfafIhStcngokq5iqJFu
zUSC1wbiti1jR98MTK+Zlo7pKXX0J2ckW8TFLJYOY76nq4NWhEV4NQ9E1wMHs4U2z2NC4nZFWb7V
WmcthqLUTohLXZomjMgS7D4rm2Oepufz7BsRpz7+gEjOgcxzv0BuxztL1do31xHlSk/TR6m3RCWO
wlxzr7c4b2pvSSYsmSStL7FOBghB+2liPWD6tQuTydQXHK+YKYIt8IMHBl6YhiQipMIbb4aoUdXa
DPtYLgtpaPDSp6ZbT71RnErdQb+o0nsuK/IsqX/vzGm01sroChTRkNxRw6XVympFz9TaqL5aGzwH
Bo89rSMau1X13mUIAmtwhWiJ+leNKF20Muz2nFDtLUyI75qlvZGAu9XGOnhSoP8wiaCjsk0ka4i1
xbmx7KdgLGi5cBsukrgIX+lrt4S8mrRmNO8EAyhcUyR4nzABEZLZsY5bp55rCNefLULOeEA5h96k
h8/P8LBPnhK3S8HSWflXG7jJl2xw3fkNVhKARoSc9aLfsKerDcfDgwpzpKyA+W7cICnvsaYNNOFr
KiumcgQiNR6iskp9K7Qx+6YMnfQfSbyBTYW1aJx4tuKZJSu5jDt3SWBwvSQqCT2uMyThqR9kyozU
AItOp3+CGuUTieChsNK4JcJn6QziFpuGt0xNNNp8iCUZz02IaShNupNrNxZXTAH/oqztinSVSbEN
Dl15Q4Cte7DsnBSH2s5BMtXBM8g8SXzdFCfrqWUIvZB+QYRm6Nl7KoV0q2tlvY6HLOB0YpPYCobt
B61p41bPQ/mkmhi1VuTWL04ty0XGWrgikyVaKsTyK2FVJCC70z4lE+qY973AFMoCVulGvSsDu11W
jUyWSTAGmzLWPZ5Wxineyj7cljZS2xBAiMdLOzcBQfYZAU9bTqg9cMA0WFIznIcSwK4QW4YtzjLz
prekafBLk0+LvFbVzHP0VF/EUZttCO6WS+Cn1hbN0plZyrhtZha40QVk1mdtfzdBl1ykfYnMzum9
W9ye2UOdtGoHe1C8waK5gbTVfikXf0mNIGDjgyrHOYL2RJg1qGripFYd1uYFbVxjgVL9wg5a3hYu
ePvK78ZFqyn72ayG7aCGcIUE/mF0TPdmiA3AUZ6XbMdC36J+aJeZ3mB9KsMvQhe2pmTL68EDrDGj
dutBG0jZ7XWMeUkb7AEe4TGtL1Zg28T5egkad2c4BokX+XKViCjV15zuL37K6qrjkQGt06+Jocj0
OVJbJeG96cyWNaNrVbjgBVs9QCtBv5P84lrTFqmvhQQ1uyobB6Loa3JdafMCiE3CPLXXI12G1eBV
BqL8Lh3ACrBvd+Uqd+IUxwOiwPF7lHqqt2Y1WGns2A1fkCndY3LpNyQYdhh1O/UQuNO01sepvQkT
u9wkvW2dpT291pMZr6fKucR+KZbJJOWFoRnyGt9Obmu3sj/aOVYyMYrpQ291eVZonzax3n814Wis
ERX0Z69HA0zSoHWwcBWy+kXtna/oWCnXqS9zeOLaAHG7GoX7zfK0AOlVl7wrGY5L0ttxnhYBKaMi
dlAREF7KuACXSA+RM6iIaakIOtwO0iLZ0wP/JeSwsFPrOJkU2sRkftJZ7Ome5c2No6fLrLS+I2SF
aiZj/0Auq1MQAjAX/eHYyA/NUkRXpXZyUgpkpOG11s50YnvfJHjzUPpp2DbAW67SHlcfQYuo8qbJ
Gk9W3Ih7Ehenlwxv3LmN8u8cQMN8jfi3I+kNt+iRZJZyFRfR9zrP2fVFnX+6vTOvWagzNh04zk2j
a80b5YuzNgxzuMgAaSE10MWME/uWUVQIscDIzIOGTG/ljljThq5Qz2Rld0eAncVpQrleAbWR2e0c
s04MpWdGH0WNX2FBitGwyfWIrQCHE8g4joZ4flXme59eqLFw9KGtX2KSdl9k41Zvk5kXH1NU4hvt
gVgIlnyXgPpOU8UjUE9gqvrkHYNS4mhhYVzjdqe5CgKsUhyyyC1Nb7AyqjddEhrg1K4Jr79AGw0U
VJULwn65hGjP3SalRw5Agf7z0TS0hsgjujMYaMDTsg9O43KIFf0rnIayWzR12/+I2jzfuaaMdw1d
/N0giq90mGLc2LR/erM9pU2Xc85qvIuTa/0dARzVhdyHaZWqmuo2segHhaW3ZlAWrxLfCw48sScO
fuRS+lG5EUnu7fFJhs2/91H/lirhP2L7h0bNjJr8J+2f/3aNoIRjCfn73yBZ/vc/N4B+/vjvDSD/
N0D4JkhhBmtz8iScmp8NIN9FyQDgEraN9rv+AfGAjP7zf7L830yaRdx3KLR9SJf0hn42hCzzN4sI
EdvXTc2DcQNO/O8gbHTjlwwD2uQuLXIWNaaFaGj1X6hLJuDuXJIEhc5dlEiNl7rF6GqgMtjFUof4
kVomezbwNQyQxODq5tqppPk1DBnyg3yKuYm6sT0PI/1ggJLc+y/DlFkW0ecc81eq1T9Czwif8oEq
Jg4d+6W3LHmutVDeTcoXAWhodBaLkibxOWT9p7Z24GehhYxSxsJJcaTLCjVusO+zRpofQlnBeNTa
evAWKETkqU98q3gy06BzT+1UT+TiZI7itrJys/tMppEZr9GyCjtzr53YomlsFTalFv9ro5k4ZM3u
DaKHoh/W9bk4p2bMvKamrCPiaMZFhwFozKXJ8SZdV2QXPukR/qkwUgXMlzjpnb3l2O2nSy/+waGz
s29dGW2NIfnMan9cx27MeUyrYzpGHIK2iRE/ovJP7xwGKsmO/8U8jyQI5is5mDEQMVM2SKkQ6Etd
vINIgP+pJbma21wCOp1vrmsfEBxpWhwFJworG1yZaC+6ltlnTOHDWpezbrvz/bo8ysknbDH33IfK
tYPHBu2Tt29QowuONpWdHbMWF8nSbYLktVdNBDzDcJep47q8B1WPS4NTrOOX2RHYEO9llyuaZ+Q1
sOmPozrKjkJwKcIqWruxM13qIgSSRpgQvY9Ud9KFbEa1MKTajQl2BHbYEZGiFdQc8EDA7xA6QPBG
isfxqxXTIyaYDKJOSA21s4TmZc9xA//0KWTi6mrrrrCMQayVzAB6b+cEG42BTWhjUMuTjCL+PWyn
JuSTy9jCbRAAOUMNo66sm8kOFJVRQEwIUb97HIgXLwrgyUUWJ8IUr8Dcs2CGVdY4b4B3L5pOtnAt
J4EHnkOKWuMb6JcNhQwwcvcxHexVbhv7sGvONs66xaQmcmhKnJUTHkg73eLZCw7g7zdw9NonIaL7
gbERiSU8w3AaOGf245uuKeQ4bhxsAqwlKNrbfd1EcBqcOjnVudD2lW2lGxnUxsEXhVxgGGxpikKm
JlQwPlicljaKYdNRZOO012puTcPJjCd/NL4V0kM8rYfuIomkWFpQ0zdl4Up5sE0z2bex+mjIJDk0
sRUea8cFtzdhnGWsuS1pALRW1W2sCXQgVnMUfyS/hrXwyXnU4U2HUfRFi+XVHWiH+kGJ6rLW6FkB
uuJ0aXlqRUkbngp7wF8dj9W2TqYHGQvKA2p5DlY2RPEm0e949skxQY3UINiX1Z55S/dVZdUI18Pk
zeFm21HRrBDcU2eFk9wBBd0XyqY/mV1SLz5NMGr8pgMibUyPsSO3pdb6B/Q6F5iOyFxxfnga7LyE
dz90ImwU1lNb11tvHM5YLAckM92A8DuDRhlM7YL0gmdKYiwqRU5SQJ594fZg/FooZ5VkUfcQi+IM
IkBf+tIBACltFsHYO1sV06kEgsqCOg/JFDkt91pHOlvOqB9UL27ZZVS1OqDeyNmCzmqXc0zUzmuy
75M7EplnaP7BYbmEGWEGiyEwkxuq9GTXUSKtuCtm9VV93yftWni8qKksbgbPSt6p6MwlQky3mi2c
4lhVhnWJjdo5lBXdCD6wZlMhOnhz6+hVE2COMmP4EckcE62L6JtpNHpQ3SOeSwT+oRtnwBHL+j1S
HZSxk+MDMyJlz2nuVS+1DcuER+y8oOPepo58YV3pVkbvBj2ZXjLBuIoDrZap3Gp8UBvOiN2NHdrR
xRygazSDdpkaIVdWkr+1oWEsSQG7HYcceg2+TKj5dH6L9tI6zL8h9pAsATgjMbFH2aK03iMrvqFh
ze5QBzP8wd/GiSQrOHUwbkzBA7k250pwvBvwXz+5InmyQx+Zvujf28l/dUJjb3TwMyq9q/4ve2ey
IzmSbud30Z4FGo000hba+OzhHh5DRkQOGyIispLzTBqHlYYXELS8T6GNIEHQ1TNUv5E+71ulzspu
VKMFaCHgooHadGV5Op00/sM539kVeU4f7Yw7VozHSqV7MkDJH08b9+KIqNmD3X0vSUu/auK7g907
KNV9ukacdsGGWDNz8prRvqBxfRx0fc67+EVlDpFM+bJlbkFIQldvlaW/MIokCMz11tn1LK2t4D7o
5L5LWCRO/HTUggYvA8do8CUDWPkJKxlLUYldFGAhWBHf3Pqz2ZomuyE+pN95TLxOrUqDVWPqhBGB
Rq+f4YnAaj8sx7jqD32d3pgEZk2f22AFECGuEmPteJlh1ghRZQe4f4ATuYP77lr8XmTCWsFlXmz3
IUZsALmnbW5zbCRQaU21Rc0Qv9UTWmC6wfOUoLovx/xZuIZopupWG2ZIlLB667T9BzN3lybxi3cD
L18H8yecCrSofB81ZRXWC+IIT2aWR9EWYodSIYBOzNzsgnUjZ5wTNvVmWGJx8hIvIrIQwXY3RPIz
XD0KZUx6Jaw1xFzbIONkwpNf3keW6bJV1cIE6Xmv1clYHuYKHIMQosYwVg9nh0TedeI49UEPNhYh
aT3HFvwtQ/DsBhoLyXzeZbR958Uq8/LOjmozbdw5d/ETYV4ZHgnhgBjZYRGcjHx2J7t+s1ifRYew
KIds55HRB76SjDvSQ1wMxwfes9CVe/1eWOZexECqe1q4x84r7xlMW+smsx4KQnbvsin5iD8M2gRZ
hTdY8T/S2+VPUwJwyYIiK/h6kDjy5gvHq4sBYQ5f04VJwOiF7VFOSKlSeCh7BfMDJkWdrYvM5ct2
5rOOIsahdmBBWRizl1qTUEE8S/BNDfAChusYyIsB51WBP3/Ar0W+xRB8lpkHICEo/BffZz1nhQqw
gx+nT2VU2gDn7G7PQLVg/DZVm8m9PkT8YGBdJ5ntmgAMRKr56zE4JmMy/Vq32dtsW/6j1qX5KDtM
1wi0LrmdeZvZ8Mr201oUwBFbF+NJzZiqttv8xGYdkDeTeWqEMrqluTz0WUgUJ8Fq22HQ1WMAHybi
uI2HB8irwTVrovloXZEH/Tw9GVDFO6ET2Lp6yZIztPGvTRa8czrnO/pYzVAmHJ6TVODxkXpfk/23
AWeQbMNa8YJItNr0DhKZ2HPsco2b3LmUkHHWleM1Z4RoLD76bj4X7qgPiDemjR8379i5xdXEmIj7
ujbiAwdkR4jtIBlcqX6M873L4HAH7yLj5dVZ5eeG0eMpwuKyA/6YvIBFkDMJKqREr1AiyA9IGMUb
unj15tKhg2rocb2FMTATkVMwDFxz57r8WFj6UQCbGx8lAiEd9qaUzh3TH1fy3JbtEN7EZIEUVB7r
OEhMFK+LUBQ4c9ph9MF9mOiDtihExS2F1roozUurl6Nyxq9VCEOyE4gZae4ZT9YscMOIrPqyImN0
wlvOi3LPL0da6nVimwBmyisa+MkdvhhWtszMUVSXNTJRDx7gCl4O70DYDLFb1qTgEpJaB4Itde9g
WW1Tc1PaI5my8pLGqXxO8NDvybAPTklcYPvoY+Lmff1hXmJG9037yAbN3dviDV4LRVMaVlvSOp9F
BMmHUFKSIl2s3nFdbzqvXQUmDW9aNZdbv8kPC+KhddFO4Ii0I9aVBRY5cXHM5VPDkZIQtBMohtYN
rpgli7+MGtgBRf7ODrjMha6fJ9J4t5DgajZ+xWkkPZsJdoDXZaI8JIIX707k17wX8+pYVe6jHgt3
ryL5jrnuuapn785SaDfZCFEyk+oJ9RsKYt1vaoQojMa99hbJDBOYxcL4PLbdqs8LBEN9V6wdnC3r
abZcqEmttWKHs04R6bG8SKvqjHcO+WY97SqyjtZJFULWasVGTOzOl4Q7fcrVarZdsoKmIHwmx/nc
gIe4tK7u10NTfqMAJh8g7uBPY6OJLQZ3k2vuQLHFuwWxy3Pr4g/K3QHFoItbFZ1rSeEdYNhEHXSb
RRwwM+oVXNFec1FB+GZ3bbTR2aT2OM2nh2ZmJqcxw6znnGzYSdT6zq7TSznNw8Wx2R1UzbheQJeg
drfni5PqGwuiGH50uGm+MYatio+lUvpfK3qOXFifkbm+RrXaw5MYzrS6GH7SbAdf/hiisUTUYBFL
/s0KGraICrkCW5L60GTtfZPIUznFHJExm5LBJPaurmlxjdNKpq1m71TEtMg0PQVC8hJN7Rs7C57B
M6KATJbXyR/ewyF6q6qM+6eSD0N/61fhc2UW7PFTCVDEYqU0uDh2k2XBm+SfgcR+Cmo2klpXe7gY
DJ+ioL6EIWNTq7QF0uH6IR2p0KwuZdA/YLldgR61L1lYjZRo1v2gGhNgJ54WXgsMzUmFNBwPtlXH
uzkIumPLHfwF6fLP8roYlyGctFg6HewXN+/NKvaKzzgNi2qL8a648Npi4D1VMqfIq1qfoIu2fBh7
pz8Yi70CJsKMsFrmT2tICXa8rrCzfnZGAEbTCBEOhW/zPA5BfjTk8RyprLOj9uNy7+oSn+e8RKfR
HtSuZSGM5YA0+ErfaXxr92ViiW9e0g2nBbPzTS2DFvTanN0MFTwiDzHIkwtTgSxj55U+Pr3NSpcm
P7JJI4oMNuwqOiNCJUNcON6tsAEYIMuc9rKaMKgbOiaDVG/Xa4QqbcLUkQjvvSmlu4km3PdFg08/
QSyyYb5B9JS07xhAk35dw2lz4hyHvOgVerv5LSgGeBqO/+pHOVeMwvYWJEt5IDPz6LVgblBzXkRR
UVp0V1JHpr+w1E9Yb/mS6PSY2PvaKymF2oWkiCsGTo9rXKJwYCZKPjr/netg6esnZw14J90x6cyP
1I5HHzrWmgges+O48rac6FcnuVduc4Kz0ri+o6EKHofUcve0w0xdYD1+NpnWVNOund3yuuZNNNIx
AGWCddCVsLDJKoM56XurAf6EZWhBKlYxJx9s00pFeXLoMles2xYAYtaDcuqzpr/pKvmtWYZb0DSA
F+gvnCW5oNsIt9MSFfhb+Bkr1HAIXODX5zlylyvNlgCVfpM1gXVir3+PlwOkUlXcAsB5qQLdERwn
wGNctwbdNMH4BYU4MvMgbIx+xiN+e8gQClnBQBBVAvypqh9U1d/O13S1doZBEknyGcCxpY682sEK
lMF9zNfD7Ktkt7bjiVPZs8NDXOWIbbPao3Bhd8eTusZVyZpm6DkjPdFuKALfjJ++Jb53DNzmfuqh
xyHbdja0kSeO6BcyWEqUPdime9ykjZgBGRnkozwN9mURgwN8c2SUsvDidXtJ+Lt4nFPrGLCwWQwq
jaYRJMhY5Mh8bFwYJKtxHCH45uKJs/PRQd7BNyI7IlMj3VcwrqOWlrDH3L8s9WpgKgDxJhlv4gBf
teeWb0y/9UMaoYOnogWcxapcTXJ5DoR774ON20y1cJhX27u+8/yV27apWlMsWxvFmo6dhZ8+EX77
cyAayC/OKQvUKyJ4lMqvvSj2Qx98aw1YZDtI5i1EA+Buhd40kJtFWqcbpA7f6p6UqdzKvsQNMK3G
dWg0a2sNOIhVID6JFaAmDTS0ZB4Qi4XSJQ2/pFV630K1Qug8tGpa17br3wE0cW4s6voatSQCbEhH
3QZ9Q8u/xJu8NggDtF0327KbSuLscQcBYz3VLLRa21urdLraAbJ82DHJiW54ZWFUX4RPYDdAyeFs
VUu7dzsElStfue0xQYh/H3Cq9RiPResVlMdNDE2Uqrx/slxVdLsi6LA0tFY2tvAMYsZtij5h5vhw
hmSXulo0zqrkGnlsANsIJwQoD0BTb102+ZCSQqE7phb/b4b3/z+5DhUbtT8cy//TL//1l3/+03/4
03/85X/wv//+/VCeyfv1D/82lAcD7wNC9bSPk9FBBPmbJlP/5PkoI8nc5ND3vqfKS/2TcB0tbEKn
cHeIq7TyN40mlHqCpaT22ByA/YRF/4+M5H9gypNdZQt8jVd+PV4e588mk+9MJJIglRYOYnRjRMjQ
Bq+P/zCKaIGxUfb7hP7gxthvDF2mY924Lkh3Dkp2yKY/wLQ0e9mIZm9D37PX313Ov5EL4Tk/ykcD
hy/n2ewLrqkJ9o+5wlPHACRzAnX00RhWd1pn9l2wsNMDywYgdCUG9EvCtdxtcmWRRJI+ujawELDg
hF+DshQPHSLXpt3Ws1/4H6+glcscNyOmdGCNn4s47lW7Jd5p2XEcWsEGWJ1j3xWdx1O2cVVvBQe2
+suGd1fJMS7y0c2mTeX6WfsczyY6YAzEGbfWXt48BmFH3Lzrd7IAeVlqONWDYM85p9uJeJoG+jqK
FU3k7v0i1PCsK/J4x7YhZgR7Rx6hr0qbtwLtP2tzSf9iyJFiQszbd14FmQfP1YRUAjc9hXa2Q9+H
Aj5FHfTAGpP9XTTuyjZ8QWBo7dtkaW+oKASRmLJ7T+y4vdOFN21U2p0EHPq6Ut2TXybTvdBs8xnH
9SdcVeZmssgOSfyFKUuuU3VpXDmfyyjeWfhBAVoMonoEhvLZlimpSCCoKlYbOe/fMGSAZg/eeAvw
wnpYhoyNgR/P3XZMzHSO/OWDPUT5XTsPyWqCm+Wjr1cigndnuW906wx0ycUkY95ziVqUdqIe7SCr
H4mAxXIeBkQ8msVHaSFbkd1C/ezkcxq1jO4wIFKEATSZQ4fmOh+fZrBCGIZkeZxU7ZGBWZS7miVJ
that4oUgbWhapS8OkwRLxpuJyvSaN8hgpTq6Sz+uRROpB656cwpU1u7AYNn476WGyo7bO2b1EYEY
tPNPNUKnp8qv0m/NKFgsQ2etP0DuXi6ydKazNLb/NfJjtXPDvtniZ8MO65geoodpt05SkdjJdXd3
C06nhmqojl8zbntcTcB9eu40JhAMlW3fjBeMSEz+xm7Y5m6i925DJFNvERjkjMxOl7KXWPEKZjn2
Qlo98Yrc0qyVwt1oWD+tl8ZVnwj6ddfWlFsAZzXQDT2KVyditl6k8/zzVaJ226CZBNoytQe3dg3C
6BS4S+fMOHRDPxZHx0DeB3gmZ0YmvU+mkIEPkK58r2N74TSFTw6ZpuNEdKLnDUlo0bJigWM9eVOH
4pOonv6op1acdO1VHhI06kvjLzSXBWOFc5Sp8kQrxNVzh3CBl0LQT2dot9FdQjIKQvcdMhFxDwkd
6dMy1uVZ5yyfcPk12a0Hggubkg7XTpBcny6oti48bTc0e6NwwmycHrGyDxXHo+KrFDT39hn62vLm
m2UiOKlzjxrFJJQsZKybWljVhZMQyk+M45RhAYK6KyWiFADC2kyvo/GKf6661v9ShjBqNl7TUuhV
QgTmIovaPU4CjBYNe+ADDjGMEM5z5cPe1LMxxypSFRBgDpEC3VGQ33lVpYBOgOcH0eeOD6pFWcN0
Gqnuai67/A6rar3HUsnca0SSY5EnJNhW1O2iLorj4FRQm6PYZJH4EvZlg3iBtSodtyNvsdQ1Z+au
5Hz5srHvkiCtnnzycvONGBJ3Y1f8/4p7VG9bMcc3ZmEGMDpxTL08Zs+UN+VT4PWQ7GcSNot6zLYc
zxy+Xpdl72mEN2UFxwOUiiVbdc8aJrc+If9exvXUNPrRkWOQMLIoIn6UulXtzrUL/XO7yOYGYMv4
OQrifG0Apj2iSMUli3hqsRSbmmio4oPtpMaGPBW7p1ijO/dHROOQXcFvhkLFDzA7nI+VKZJHn+G+
OHRtF927NLKINWZYVddhYvelwqbFxhbxlLdvrzKXUA3Za0zYKks8MZnbPihMBYUDuAXbaDhkLB/7
GMN7b2UIIaHaAfHozTfOd/2oLWilja+6L8zc+YhI28vZ5WyG9MjOq82caduMHrg7q56OjKTDTwYM
NP/gpuOc5yHPkBMyDamAGTPOtABnFU65Tr3GP4vIw+zjz06MQKUTzY2exiQ8mr4ZTn2g1J9/Ngx+
MUyz1iK5TvIlDSz6LlbvqbTHzRhAEIXCLF8SwbKLVYd/ryVktUwW707TaW5EL5N3k1Wf05Cjf/Hy
czQH4fvU4Wb3WW4rz0KSKAqLrRbj77p208vsVf7erayaP0BExh0+S37TMQnGizdgPnUcaPREzTur
oeUfSWBbX9Ixax5aRDwn12tYg3Z1XH52PW3ejcy7U4ZMYdMWFX0zdckbdXz1zl3qybU7+7CkXWT7
wXaOw/jcVbT4qHVle5JBwwjNk6zW14xGfXdLDz27QNMA5e/mFiX2ZloG+0WlfQ8ZVDXZmwvkkjA5
XUpS5/BUh2ynrXlhvNUXLMBjfySPLcgXAp5ZXzCQQYGUdHH2gqqCnyt+tdzU3FkYwB5nW33IphAM
JoSbYivxYCzoPmN5y7ZT9Qx6BLNQ5gVE2MTVF3jtxN0MVrGpepvfC1n3TI6ETMsv0msK/puJ+eqI
MrtqWZkx+HFbsPnrxLnjOOMp6mBiR0hfzYq6ywFHAwSMG8R3sleh/c+dJdBMz+I6eU01yOQghAXM
U8egTmJQiREshMgvLdbOj2Ns95cqTecHV4nkw5QbIuZUJ2AytrljgSToHiM98rL2Au8WNGe8mSoe
sXPiKNIgNFEHV69JIlElFy7ukatcPExn/31Mp+Yt0GxRVwwP9Y3vduO1wPSclsF8pbdEDfQuw4p2
oSNVPhkf1aDOfWETcFMnOT32ZC3XoLc0NedGLCS9jZwj6bot0T+sKU/aj07qz9aDkYy09wMv/Qee
2oWIC+6BcIuGQN2YtOVN4CZJCRmn4XqCPg3jkFerS/1V5TL4ME3C3RAWx5rYReh8AoDDQRtrCV6K
FPj0to3nbFpztBeXFIToS4v69VHI0f/SoG3cVypqWZJDeXh3RQigFD9vuW+6lgYQHrFNgKpYeGU0
fjzsk6IW95j24+IGK7C+wwdQf9Ol7Sbr3I5YvZOBZK/B4VurTg6orqcB3XF/UsHsVOpfiux/VV09
zfXP//bfvH4tyLNgatYm7/3vOjRaKOzyf6C6+k/gZP7XFSvzN/7Yr42dtn8Snk8Hh3gKYdRvbZ1W
PymXm185Pk/bNRzs/1jtkFN5mOGQdCLFokm8Roz9prTCeqf8q4EYv6t77RT/kbbOlT80Tzb9HLsV
5Vy9yQ7RwT/40+ei703pJ8GN3RTTyWIfzKzPyR4n6WVfWa/AAiZPy8fP4ZE9kBETdJGyaD9T6oGv
Df3OukfDgToyrmdzjygrfMngNLmnJpmm97hP0uhYNSSNrcNykCwUmbvtBhHqbYhU62X2+vFhaMlK
Zy4G+5c4iyD/aphLnE0zBC/xVIHWAPMZFKiMhTNvyoqnpZfjMdZktBgPulQKP2NYAaKE2UlcpvqK
FSb/ubT9Y5TnyyXVk/nYJ437SJQeSOPB1OG3Xi7FHTtLIjYQQVAtJennBdrhqwuq4uOEYH3tzB0T
eCkJBdGRh5+rnfz7WuEc20yz7O6Rh023LKEFs3j8Ld/8wrIeqhJg88o3RXQxlhMelVsD7426AMIc
7Aj3DNMmg5jIblSzpRzi16WGkJ2rsNvim4g/A6XCMCKDIth3vscEXxcq/zCLOL4bvAF221BF0Cbz
aI9WPbjxKPX3djXVcrMQAsMiLloweJVx7q9mzMgErAqH7PU4KwXTLLfSX2dhT/WaCtW310gEhpPS
LcuvMGsIa4fLm3ZCIRGgtoSkOenT1fu88jjwMHDrOri4c6VxSBp/eDQ++N8IJ/Ihs+zuLYbX2691
goV57S6K/iYfiRbwA4t95MTF0TkWFot89Dvhh6AMg2hJ76ieK2TUnm8+5QM9rBrcPjihs/UxS5F9
NcFnY7xALxb2ZLeMKbHHZXtXxkO7TtjzY7FQdbNxxymmk+Apv+nTgmQOFU8RiMP6W8d/ZUAdsTTs
ifFsfRuJ4+QdNy75SAm69O9lK8lVg8qQv4QD+fUgRJotdIxUEuauzGstdHCvxtZsIKR5OzaQLbol
2UgiaTSvwCkR493Sd1H60gAhn8zDYgUJoneBr7RnyWOSx5FM1/sC8r3Iv/LrYstfx9AhuLZY72Or
OwOpmCvsgAq44yXqGiCvgtWlcHvzefRGdQxm4SA34zNwPyD2WT643RRtx1IKSK9CmJJkALQEVoVg
o+QJJbPa8W/mHpEWYXpA70H0MEZlJxJl48ovBTIATe5pZ9cFihgR7hA3XqNpiVzG/4RYOJLFJs/E
iU5I3FY2ErGJ5aDt6kM+2t55qdnhz3ZLOqldzgc1NVz3YZpqwknosjclW5Bp5ZYNeEuvmtWm68gP
km2odwli+BunaIttQhWAQkCP5wFd02ZsCiAp3jAw3iyW5qQ6SLNOOhSPsyhdeoZKeXuVlv0jORgP
S8yDmdFVI9R+hjq1UnmQfQ3aCp64UjGm/7R7sgYnv0BZYFdUouFJJk98IPCYUysoKKR155KAwhwW
J4sDtHJEN2jIUAJNm92TNveCboxifeHBtip5SPvo8Rq1gj1OpGum+NTfic1SacL4caC1KtD9qOvV
rsYn7BSACM2sj37lkuWSK7MPnNR5VDWRxxxP1JZu6x19zy22CnLEtcrshluPKda2mdLpPBfe8lEi
XQVfgVokzkiOmGqiwvyh95983xtO9ajQCemo40zxK86OVeKF1ru90BPx5EfLnU2rvMJrlN4zwcp/
ZucZHCpAVofB0oj1haWnbdRF4MqdZVj3VyojmOFoTfJLc2HAjcGzLYJTxlILBBmu4wi1/RQWy4oG
vkfKeHXqSS7Kw8h2exsuzF3WbGW42o5MeVADS+v3hDAerrk0CQbYqZ/WMT7rc4Kh4S4lHferIWKI
WIBs2Re9Y2/tACJE6voDbWtQfGqqILiPyfMCn8DP/ykNvJ3jDdaFdKeSXIyB3IQ8sp8c7eTfwDT2
n30RuR/8ZiofkG5FFJKNvctrd7hl10nGuu0iyMkzi8Y0cHIO3ThBPufK6iaIO/kqO25pKZvxPDkN
mjoB5neyPHHXdYQZTbRVPFUjmFVRKIIrLZFcMJr3Z1uH5kyXHh7s2CNLK+0yZoEBR2Ye3TFXTw8J
dl2YZgzc8ewEcM4589Em9Y4DRSImHC5nK1pkaUGsWR4+x+Uygpusve7LnDgJhk6L8DKHWc0Bp1VD
xy+mt6IHrgp5ZXmSRjrrOkwRcuV50lPxN91zE43OeYnD8cyAAY9MrgBDK5KdHz01oACJjIOBO62x
sxNXvsYiFH+sm7rDIqcAvXXVNZL4etrzRp9e46zJn3BlI+iE1jVtx1FmIB8YyOFEQ8HZ9g898uv0
jkWQ6HuY14oFG4BkkrLtTzPe+5KZqN8mH9GaXz2lfaUG3kSZHaR3SxUblhNyKMC+q2aDyHvCJGxP
y9egB3oYZiAUMSxxBMfSFbQNRPshe56H/WgXT+METSVhzol/n/aXnzLfDGWZP8h6JqGmRL8YWfWm
UW3yr1Xyz2Wf9PPfqZKlZzt/7E34z7gS/t0v/5NKmVXI95Xyr3/010rZFz+51KBaoZAjzsKTMHJ+
XYL4OAyIaLfZcP3LNoMP/M2X4P3EesNBsfqXGvu3atn5CQcBL2fX8wJhe67/D1XLv+dUOOAuhIZs
L/FEgnm0rzuS73YgAUfMklSBd0CvgEKaFJJVGpH6/l0D8TcWGrgovucEIXOg42Y1BOoRGwZ+it9/
SjggnZRVFB6GlNUEMas6uBL4cUj3OPALhTc/Z3zJYHVB0vDHn3392f7qw2FewOjgsvlc7N9/eKwQ
nMos0IcI20S281ssCWYSfK5nZ4+pcKrXSBfQS7syIZ1xmZOfJ6svUa63SjJEFrAohjTZYxEn6qqB
TjpkVXzXBWmJ/S0PqVPmtt52UbTcDp0fPlLcjpv/iy/hX9diBBB43Eg/XEEb9IUssBccEFY424m4
zR0rdveY+OP83EjbrEOR+XILmtusr8Xw51HDFvCwdfP3S/R0rxjJ31cdWjXbUE4jTFh28Gbz40Qk
1y4wo3gqkqHfzeVCUjzr+2T/x9/hijz5Dhb155sAvpYGwHLt8n5ct3WuHIbZR7OXyBqWh33NNDUt
CxgqnT/+JLrMv/6kwKYLJA3L01fgy/c3tcfEmEkDn2RkZB/mvuHHUwExt71sHmySMf/Ovu56B/34
zcA1BLS+bDS1vN6B3z1EjujKsrByPi9K2gcOFl5fQ6TPf/yt/sb1g3DjMgUMJD519wf/kG45LvKR
vVzLyoPpTPoNHgmwxi54+uMP+vN28Yfv47F45WC6ngt/dSikkXDAOKjg4MADOS5+56B34Z6ZZ364
uZDXHOQYIX4FUPxxNl5wrnOVoS4X4SPhesup8DwmnbOCjqGM1yH8pphcGQFLNcrr8KbKWZwk3JvP
JmKHsmYBhfg5wrNC9R7xIVPtol0JHBQw2F8+jmpJDn/8JeV1Lf37Xw3spxBcTrTzSmvvB4ZgiDKF
2Jx2Oowp/vsiqsajH4XdESF7tquyjhBH+ioSH6yNlyG14eZND3mRDjsj6n6X1W17YUCKQwcbEe/e
0v4oyDW8eHp2v/hjUXz0GsUeYXQ+CF2g92/HHDEPgL8nx870LsbRtelNPD3HEfbZEvL9Pot2IjXR
F46z7KB6z2NG5ngHk4BT4e0CNaIOHVgAKjmAwUKuivKR1A5X7AFbBU9t6KXHFKPiphRN3K/YaL3H
bJrX5HhFR7dezF2NUvpKH/DdcxE0+Z5gNFivtAZr2vphrQaFlLFnT3ogmih76THWkvqbM4SYrTtP
1/PXeZ6vEZJxv42yXu698BoelKrYWaPpURvLX9wHxM32E91A8RE7SfatpvOdVpmtZ1gYxMjC16oY
DVbg4ogCK7ONXzjtwdM6P6Yz/cGCTPhO5Vmw6YOk1CtZJOPdwDLnrcR39Go3+DEmnVJrZz9bmRXc
oh1na020zdby2xuGBvytlWi2maOPkyF5oQpr9F1TOfYsBxFsWsTzonc8X6/npsrTei11wNixGvHL
FPKzF6tx5U6xfSTNpTi7YT0/W3nG2kowpL2IwQJZgrkK6CrvlzXCMYlKUQdHMiXlaxsqZilcp/LY
21A8GzbjT5kL8LTmjjAwLoZGyteqaatdFjvWBhM6HU7llO0zAKMBad808tOwSMNLHR3GedjFsXxw
wmLYcraZY59XROiwkglWbex8lS2/eatE/TCT1JSA30X0hT0WvvawYQICs5hiet3a9g0KLxhpkYty
VU8RGI3oFknxl3ia7UMMhvUxZGC7TVsFuTV7dYqy3CB9TQm8hDnUkxNEoHgriDwbRuAyRCCgsoQ4
ZzMyGNLGWvUGu7bPWogjamCZfNXNuWnFIC6INEE+EyHCVgAMpI5n/jJTuIudjLlBJlEptXZjuLkM
2bK8htj0R4GiXxqvTv5IOfu2w2zjQVg49xaUhXbyiGkiffWB4E46j3Km61mxJqupuIFBr0QnGqLg
hXuMyyk/CJnYB5pWXP3WXNHeadLqsmHrsOMj8Rbx5tIzHycioXxvjRt9SkMxfFV+N3+Sph1viiAw
x4yGaGWIYD63SD33uDjCtRfa5jgIni9rRipAgPAcyZWd+p04YmJGU7ARjUKVb0fFdbQ/PbvGLnfS
duKjTee6dXGhr9MZdImWQ7KnR6CJnKpuRdvar4j9KM8pdgdA8AwkbnRtZ0Cfhhk+B3ZzrNwZkaBm
/mb6diSWbCaXLawpChbD7L2tnGxTO8D3kog3h8CivnJs+Ce2ARrMN4bRrxiPjO2cITq159PS293H
BSDnncODepkTuxk2WdgzfLDryvyMvQm7WW4v+AzT9j32p2iHvtB/iZO+xILmiyfLpr4A+xffZRmQ
49BQ8lXVeNU16pS/HSrvK0jFppixVfbI9qz5lGI52mT2AoDboi60PIxxTGqIVnKbbFdHenip+i4H
yIoFdLFi+5CnLmdPe10wwHC5Vaggbxbt8veaZX2R8YIjsCPbBBAIRG7FAJicHHZ4ujV88wyCN8vG
kTBo6WybfnG2YKIjMkDqEPm1u/BnHJ13HyPF0gWLGH+TDMP/3hiSW0JA4wQ1ELkB2jBLva3UsXcn
OBgwjoKPqntnOSDazddsEcMbahWPFhbHC3Vke2MU96uQ8fyNGti8JKblXK+c5iadgeKsqG0cWB9F
sw9Lyzv1sDEeZz4A/k7Om3cJfcBl3hx7X8bw6qMMVdwjlGCuG2bR8NjaTrNpESx8sgPv1GWCeGOI
FfsOxx5hYNKWJ2+y933DoSDaQV6MbNAIx810LDKHIVtOUEAFT2pboRZmsUMkEHERYBRGD+upfQ8B
RBtWgRExqrWZ4z2X38/eUTw38RlFC/ncKYPwVT+VgDYQZthYq5w2POuwYJnlTnNHSAiWkPgyjc5E
Pt+fX+//ut35O33rdZ9Kh/kH251/Ii7gn3/5b7/8lz/9+++71l//4G/7HfcnL6AtRILmXVV6gh3L
r10rj+RPdJ0OyxoX7Sre6L90rZRYf5HqaW1DkicjQLGbcMU/0qXifP99scZOR4NqD3D2exS/Sv1Q
/DZhHxBeNKlT4WBYWTtwHsHeiZHRznrorLpnVwqlFIFcVsgqvFTlzAC59Wzy4jdLT3f6Ia8a2ypu
uk7JdtpyBrdueAhC5jHrQV6rVFwpS33JYlcF/q5oDQYjUqU4JFCeOD6zbShKZLOj38WjfjZu071n
0fgAZ8QP18KxfLR1yt/lYAVgOTbI2Z1l/mAFC6xTTtkECIcmHKZZMc1Ll70jWkwQ5SRIGSSJkKKE
1jTpDgRPDs09Or/sQ9uE+nOXL2R+t4yMr1Jw0pWxTbVxuK1m/cmSyq34CKLLt9P/Zu+8dhvnsiz8
RBwwh1tm5WRZtm4ER4o5Jz39fHL3RGCAmftBN/SrVGWZEslz9l57Bah0rDoItzGNnwuG8WVs7tK6
0JE6GeQiWOV4jQfI3w+tM3x2D8z7mzvj22QgA8QulbtgPgWJ2NA8CH8kbvh+1VutfpNbRS6fMmLr
ixLnK5vmrSk2SYwmE4tKHm6bodeVXayxvYI2SF6XKJYzKSLej4Ni1Qf6fhLYxXkW3W7EycpmhPQU
QvYlgJ5608lWkjREjcIj3/dS375iSHtbyKjZgwdK3YMFBWsJrAs/A7hwgsAF3BhiGxx/cz2QHpsO
g+JBxRJ297wwg0nTsWkuJ2nNqK94uT8MBkhmX+4BiA1nmCKMZskAkzeqNsgXgWAFzHDAKHalSrya
VTHsyZHAL4ZYemBOr82DG/dq70ly0XsYO8OIFm4TRFE6mkxNyHvE6/hxFea88s2Y4CZCrx8LFHqP
L8gsxuIOR+n0EOfbFj+Rcl0KUZ8H6kOYd0hH9UHCtmxQO/xsaYn/8d8uZQp23wiaXFGWx2L+Z3M0
4L/QLJMKWlyxzG/tmJWugVg9sXwSoI8mEh222GHEE+zh4SstiV//v67+b/BASTUkFrr/eV1dfH/c
y/+yoP7jJ/65oCJ4/RcRtI+FRmWq91wP/31BlZ7+JMyzgHdYWWj7/w0EtP4FEvQTWIBE/c9F+N9A
QIjVlmbprK4aAxSCW/4vy6sB2fm/ra/PtxA5LhA6SZX+0Sz/JwgjlUgh04ybvsX4aMAzrnRG4rcX
vfyQsycj5emjfZcJVn8+VATX+fgiHnXBaJeEEAEQ/D39e0haJrwtww+UbESh/z1QrLXwa3n4+2M5
JSMtZQatcaTHV56RP38PfVQ2y1ihDPpPrwkFQaS3ZlX85aGnzxT0+Pnw9wy7EfwT1casIGjeakea
mmpZwVml+H8+vdUyc5/BYHEuLw8QcpuUDVIlIpSuhmaGennfI7yfPIuIJwZ2IGN3goKfEJbTGhVv
o1qEtOsWHGOIcRtshpxiwl2bnj7xlQ65Z1/ool1ZxqKd00+rIDEjK+phecefZDmjoVkKzxu8llsq
Wl5CQ90vVcEg1yGqqyONAtFqjKLwSzDP/XOqJsPurMVyoYC/YEChxS5QcLWEOZzjbvp8CrOPp/Iz
FV5BAJtiihX+HadA/DgOgxxxHJcGpCvSAKLH8u+B1LZ7II7xbkKxFcbNjPXgLV/SHNbpFMGZvsXh
JA8egs/Bl5jNdh8JaWN3vP7ErjUWcjVSwI7VIiJQlu9nWqjMonI8dN20y/8RVPYXWSaN8K8EkjDQ
ZZvF8j8eIi3FefLfX5vnR7F0izE5TKbU+3+BbH8PYlFUy79nxjOu7e8ZWLnOWkuDREu5/Dvyvwfj
+ce/14SHToufq0ifhqzHU5PgNPi7gx+lgSyE2YkUvaePgGNgpwmXqj4oaBBdCUH/WdZOBgOwb+pU
PGBmyynJjkaqA2ol+JI7dHbm3wK6aievCPX86LqQtIlaxoK2P/LM6gOMDPPXobAfqJR0fxZ33YAe
qfVv+qo1Vqm0AQIq3tJfyUWmdik399h7Ng3YH6YLgrVKJGftY6dMJ7X6LjW44SG6bPKDendGHgQF
n5iuwR6dejWNDgIxmImyI4XzsHh8imd8l3vowoT4HelrDai/hD9A1TVWurhIsf3TfUt2BSJC0zXY
T1S4A1chIPdPsrfQNVOVYKOHGQyk8s4uTsVJSXwdGzGXaTdfGxZZTAgfKrIeN1aX2RgkKLzIrriD
SU+MHB2giJHMP8Npom1lfVbfuYdKdNgNL/FBfxUshrlet+5Ow1ORaxtu9ERJIXLTYoHTbGbTIek8
XpUHhPTtkder98k2vI90kdjVStjmRDDDjnvvSyobqganQBk8uTKOD6ojeinEQG7WJV660xDM8b7C
gBIC60+vIzX4SjDMsyCt2HoKecdhX8avsTtiJcu3C6zDj+VExXwgl6a9rzOv3U73oFGdCTq5vKT3
6THTWBV7+axc8saRNNYQGxIy0eftQREJK3CqE93nAm47EewKc1CaYu7NI3Pp6pnnCGXbFnMXq+rs
pK+f1o6X4tM4M4v3sl0y2vroGf3Kat7xzjDwUUARaGPG97gRCmz3hstUtR2+IJhb6dkM4k02O+J+
rl3yLQvLNV+UtfCG2wofhstW/VB/phdU1NEKReeiW5BBM8SeQCgvVn3fZYsnjp3cguQLQ1OwuDhx
842ssFKE6mu6AiMUAHQOaXmCgPg67eWrmYfNWwPlhwhRCMVr1LKc1P5Xz5YMSZ8cxtbjgtIyX0bE
kHEl4GJkP0PTr83KixfoDsoXnBJizoSDMBQ1gJR71IoH9e4+fq0lzGfMdHyz9fBEWuq/1tf9RVm1
P+q3stQ+4m/rwLqDqEI/RR6UZo08psf5loXTgAgA7vaq2mPwMeHme7m5We1YRG55WMDQcqs7eCSL
YYf2HFoI7HnYru2H/IH2tsxCk+sh96vYu3/j+z1Cc3e/hw32g8MGxb1+Udc41NW5P2wsFxu+3G09
gAoS/W5vMV6zXrYZK0fHw2nVuc1Lvekeq9hizUAJEJq/xcOfX8WHV3Se0r21yjtrxw1ZC+MP/Zvo
h8w4anePJ81aTBbyBwxXwvW4pdhyebsJS7CH17xLog1P47uLAt2BeJWG5VG6u3zn7cfjJfGlz/LH
YgnFTyOcdX+c+P0hlizJ23zW1lAUWBbHIPLUxehPfP7B0c7xO9ZJo18GrJbjFUL5Y1Htky58zp9v
+CV4d0wRb1sRZubLbYnpT9GF2V74qum50O8QSZMtufeKlwmzHO5ELE/gDa3719tjMTUuvCdCNCzB
N/kc0JjItclsYVppvSOnYcFGx7ojLbOXhIsS0afgRR8menPLlhpSPm0FNxv8a2+efuD2PuSb5POe
ONZXhAniUttBqrUfyo8p48Oggd6hYn8rh3NSb1IpsE5YKE0C+l37Vjm4U8/C2hCu7VxQFiDLXzdf
0ql7u23wDTLmPQyhIXKj11EM8vIVF2+7akJ6EzDbMg866ZWcOVE8kGljiL/3no+PvyzUGi5mD2Kg
nnmYFuVJKA4uswT5ML0RsWzStZW2cXqcbsNVbvGxfTapODG6suEr3ELQl1vLTnBi0PM976FiMCFO
Xtr7LBYwxXiMOnuMQGrt1uLMuNnteh8uuCTkyRKr3fI3W/C/wYbkghPZ5LP+g075+vL+hVWmZL8I
nnqIsrdU3WCiweESKL8ZF87tDZQc1hBb30qsfRQxZRFO0degrxP8uYgdJjO39zHSlvPwIfpy6Un3
fdms8C7A0XMYAw4P2TTGbnG+kMpNioPQjoOV+kXnAuxF9rlGgYRtKMuYq7YHIyXTulql77DelslR
X82hulV2j93tbC65onNbWglvRufVLDEpM1fRqd44hJaoy3ZHqvqdvDBlW8F8yBJPujET2RbySbZc
VVtKhXM7Zt74Uvqaq/hYB2QLqfDjyivi17jbptN6VDdz4syrwkv9V2z2OIPat3T/Uu/wg+DA2Arz
iNJVofU0lF9P9gVS33ilYxuBOH11w73/s0OojvcNtj53IZwQPGGUkgS15JnYoWBdlLw8Sr9HAj+E
AzKibKPfHP69XHlRdoDUHvV2Kjh4KlRHFqLz861GO9/d8cagurWtRfVDwHNzFvZqDQbswICC8cZZ
gvyW/MTpQYacldsAEszPOhzy5BV5P2PtacCzekD4blp7hDgkyspKX40xxOqpLJBy2PGXeqk21nsO
SH7g1bkJbqv7ahK2JpWGY14w/+GQjvIKEf28ngLzU72UrrjOjnPrImSqne5XQJ+wjawFHgIB0RL4
MrhWoHjFtTsIAfxAL9oL0rJftLtxpbzX4UEH4/tprtO2e3jmruI9Ht59pYYFJuPuvQfY3+Ru+kb8
HWZ5pSNKjrniO0JEDqJrYKZyGkoHt2eZctWiV1gUJqbKr8q+xi8ucnrZY3ZEnm4TiJ/o8i59exlG
rzk/Jx8H3MVTtz0RqEq+9E8TULNrc0A4mUjIzTLbFAQhHNRVdpgv44W5S2rzy2KYZwfseJotG8cw
eU65aF/GF5hmXLGIcSofitcj2xZL41U6P37ueMzEYU4Y+LlZ0gaMlYurE6h29NXvqw8Vmhdbq60j
AWldEck9s5E0vB/7RXQSXgxMVjl46Sx2F+xytFdJCSTczDqHJkIXLyYObhQlHMmHRD/zmvFmFf5n
YTOgXgi0MtBgJKwMOJtExTEDGOx1A5OMET8rvH0rrgnwlF3f/KduLuxFUB8P0kOse/0Q6Lir5P6Y
+53uKx+oMMkKlD68tt6V3+zT5FfPua+8NrZ8D8rvhycEHbELC4J15NuZrqredWeyfVwsvkwfzw6s
9yRKz8lp280TiIaiMFLd7odjc2zkDT4Vw1EpAytdpO/xaJMvZK7q/Sw7veXXp/SLD18r3rjjF8w6
dwys22W9x7ijm7xW9wR+3sCbxBXiZY8b9e7R2vzTUie9MyyOarfAOKPIPFN0ueCTKwbkt226u104
on4euZmdIiJEAecJN+l82ibrV6M8F6BsOpV6SEe0oyej+pzykNinwi/Ht6xxUsXtsXD2qSak3QhZ
OcjBr9cEnLQuqkNqzrtZYCKpPFSXtgz6MtHqS2Wc62XVL5JSMpd/DzhxYKGC3YVpNtebQhTwcMd6
/tH3/3z299rfQ4Qf19JCh5/ZJth+hl5tVfXYYnY3YotbebQhtNRU+7TLS3BFOr7ns1Ei3+nvGaxt
jit5/k2mtkmQ4po2WWIsen9/PWlKV4T/40+rIE6upo/UkVpokBOPY9Zb3USDJxdUilqLKk0o6TP7
5y9EaEizqfBVW3Eb5NK8xO27C1WsyVpswklHrtn2/54qFX3+nOWjI+91ltvO7cpL9FPiob9Kuf03
tGjEl6WYlzpdE2hNQJZ7CfRmYLgAQdTFfYGymS5l/DEXxaoJFRXxJGISu/jUJdtc0/EksLG3Ip2E
aovvGjsFqrd1Kftt4pqjTTO5GUS7nJhn+pYe8KaqvoU9aRuOfNJP2INKPv6IgomzmD3hDGR4+U9x
mfeC11GLAlryO6g/L/hM39Z4xW36d/mdBumx4tNvE1d42MSih7ptHea7i6Hje7+pr3SdhMCYqnt/
kEVj56ZHPVbht3ypE1d/j5biXrrqp+5TmN3op+ueJbn6XgbG6DO849zPRExrnozB0M/wnexpUqvs
qH1C8TnAJBweYQrtcZvRvX3igLmg8JAyp1p3a2x4HtyFv4xwurc0nH/uvnRNqPvejYPqYvCAEcm8
Tb4piun0Rt25vbc/5bWOML5xkg7P1kBa8eXVMGxtjOTfI7CP4dlMya/Nabi5ExtS5eIgra2VT5n9
79AGnBEsIepN7iEOzdy7z+nGa2reYxZShNqhW0abcbSV7SwBFXkIolFLFLMtfo8JY2Tbwvp/hw/j
tOK36cStdK5VenPh80O8Fc6nbvt28yu0TKXbyYbdVc7Tggkc2Y/WXJWox4vPBML86A0XmBDiyFct
eF+TA/QfxOvbCxa5TrrQFw+8VTc3v5m91o+XSohDBIKuPiBljlPwzbvWioPhdBF2K6t1rE8IbMKp
gyrNz4e8cBSOdcp7qJUN8JUKR/pnZQWOIq0kFpYTjFEV7gv5KG45egleYe8tgXBHETcVLDmQYn5X
YXZpSIRnV8M/hc5R9jM28nOp2pKrLqOV6kWHgtQD4k6C+ojpWBWTigMIY/OSPjrYJOEqpDjWRlyg
Rp7C/pwgpXWNS72UVuYUZLvyej+lta2U7vxN0PDhNngGYTjn7saV6XBeLG/4nHBM5CxfyEgS93rs
yd8qzTcdleDQ4fM5MPbKKalP8qIJpwtnow4sv9rdAITesRBDIyt5+YbupX8WgWF8VSs8qLDKYQ3G
QhvzwSPF+aEiqQjphmHjwJS1Tq05tzBlvKjZRRqqEniX3bU+UVC6euyBn9g4cwfAjGSpvndup/Lu
JR/GhnYgN38n1VGEjdYsoMpbXxR/tKd6UC2eYBmSVij/d0+jQ6n/EAMwgtihIfs182BY00eKRNlf
H+vb8HEnMJOkFPaJloMI9NopKUvZSlu//9A+sRfPGe3aD9BJxLfESUKfyF60iy++TotqFwMzTRQx
4QSZQHTHyCkUwkSY99rKpXhHRhA9gp5RvIhbizd9SpUrrWbyRsBbWqe9Pq+iq/kDiqACwHBhpCkM
HlT1Lie8P4AKCG8039onF8n9DWurCe3RVXm4OO7Phzzb3hM/A5B4639Y4u7vCEhgZZUZtdpq2Ldb
gSQUwR0ulRwiQBK2HBfgxEI/YLMKypXsx6slOUAZeuSAY83aJUV4QeBG7Yk/WPZA1SanmS9t3CR8
C2zfkaPHjvnbgn9lvkGAxhXRFYbDeSAA+0TxctxYNNOG237CGxG51DdKb+evCJaCZGcweertxyW/
WsdZ2+apN/YuJq9ZdsjSF0xcikuE+RlpkA1eRJt2esIsLKF6sp3QYXSAQ9H6JvjyCcuZOrGPEEie
jQOgAzgBdPx6/bgM+3I5hLcToUecztImUNDXYbp7nN3mOz1wk0TKydDYODcPJVRMP5+D/L5EDsQK
DR/0LHt0LyBpIaz0+ZwfyK6uN9X4CurFTnTT9neLUsFjy2k+Dc/YgqDFK+XCvdsR17mpdvp+3peE
idyxxHaKNf5frM76kqQfl6vp+XaHuDpyHutxASOOlQJm04kzzy0nXPoNYV5xgqSe+52b8ZNdo53R
27Lc4N7Ws/KuynO6GfdEJbiQjXBnEH8mZBDccuQxfvaamyq+eA8RtD/HUyChsT8ZNi5mk7W/UcWg
LcYMEDG+8PP3fXNiVE88DCwC5ruLvcm9CxjWaSv67FtQ7drK1yR0Sg6LD6amBkVIGealA4VBovlU
W7eel+IcPIOKfthqcU+C2yZkb3qyYodiFeXCiscN9Ap8hLqX8Sj/dJzmE7cbEVX56AGJg90lgivL
PlFzuEHzC4mfRKxjsb9yo8g2i/19Wy4e9P46TqXc1nbxccfWlUnAG2Zt+dt8HTfcaSzYGCVj/KQM
dixtsuQsaqtMcbIFLp5uNaMm4HIqF3SofFeCcqZaGA3vEXLXCs4tCVThiLeKdVTobzl2vm/1RA4J
94VerlF/VSvlihO4UbjkVVePBd7uqRnUk2/mu56r8RvNv/3wtdSXIi9FEyO9EHBhNOGMBVbrNb0j
QnlcVKfnZ2ZlwSuDc7fBGB0pLn8Itc+MOgV5lwSRZnOvwsjYpzEqKC4Fukq2baLesGfFfJS55uhg
gBrrzvNCwdXRIsnu0LHAtGxr44ZtoyFBhj75RniDb21Zfu3R019RlCOLN+VVZvncd+OP1J4s08c2
VOu34plNEVCQTJ7huzy0KCCDxI817AVc5aKeo0N0Vr9xpjG2w2qA93EhCJbJvB2FFgIRsF9X+kr2
0Qp3+KGEZBJwj6pssJVdBuAiN90Wz6jzpgQojp8ef6i9YAh1DIcw4eDLVyOn2UmfOPICTD4+J74K
yrlD96KVtvmK9TtG8/iSHFoWkiccndItluj9XX88tmd9mX+kR9HTr3Xp6nci7uzmD9Dvx4V00fzx
1yIU7uFI/t1hrFMshOmrKsM2iELzg+VX5bI8s0k+VF888cXe8O7m6/2hFh8SB0FKg3NrtRE+2NLT
ZeuoS3NTvUmSHf3qBOM2/sM8d5jAJopjigGITco5dG7LFCCMl9QnsCoCWfZgOvmWnv9qGEzcqPbk
3m2QdvTueB696DXnDqDAG9n4yGoJITkQ4QhV9ffOCowfKG+j2WCkVGoN/9KWl9Na/mXVFTM7fjjC
LlpxlXWn4lv14GFi3jVxJdjVej50hnf7IeyMFVyvnAocKFk+GH6MPwSxLJN9fYxCrtYvDvJW+223
Biytqh0nuV7eFiqlW6ClG5m2/Wq+1lvVm1ZxkGEDbGPZqshcnoA6/S/bspU5kGDPlF4a+hiPccJa
2mmPPfRQ/lZ08OrzrSNrVKOEsoTVKPo/d9KeZcZNWkVkHVb0PT5GHGK5prUbPq1Pbk4Bid6Fi0X+
ljuX789uN+MrMR477t72PF3mxOWGcvn6vq/Zy2PdnNozi2ICfgJ+8xJTJnjyQn1/fFoXUn7ncxo5
+ZV9SVN3Wb8lN4eNhvL/tlaut9q9I5f/ojoR7g5+hk2yuB9zyocX7VAB6JxSmUMmTtfV1/KLwTV5
GcL+J6PvWZLEspkO4htWaiXKBztfFyvV8KYbsxPkfRgx2F3DvMWWF3DVNtG+pqgJJ0/dlQUVuOYl
r7KveNw769hTQssv9tZqCqfj+CYF5hpKB5arwhZtEJdutwMSZ1Bx9zkbeL5jUJN5VBdIPaRP8ruH
E2tk+1w37OxTQkw5hJTvkUD7BOZskvlIN8bKRzVZeU0dcIWrhROvtcAKgAnQA8Y4m7pi5wHqKyYu
6b4JwguJdVo9/dq81ApITikz3zz1mNGuTAVhMybbWHDgJEpukCvvHo4ZYsM+K+eKhTUFiwJtWMIf
FeQwkzwKxMobv6Rls+yuIxbDuFK68tvkwDcGGjPtXvY1msMdXR+F6RGPUumqefqiPNPxrRgILGgs
jHPNSrTJttV9gdEAOB98c1qN9l0EaWXRx9WKJrdzhY9bOL5NvxhWj9hTbOo3gTSer+71hlvIGGaH
GpvWAvqbrb2aK/ET4EobPPUiLBspuB+n15FU084Huii/Eyokjgo0HyZgJYadstQJ/UaNjBcUQFPL
CfcqHTjEiyq7ZYxHzsfkyOtOpMEHTrlC5hXX4D4zvrtrxTMC81S/RSBKjKAoxo3ZywFjgEmOanod
+ETxYnyLx5Om+lDE8de4g82vQdK/whbFyqE7ctrqmw3LD+ANpxzblNwZiJxlJMTcRfjuHONXgcyJ
x6eXR4HGiE0KY3RzGylzWy4LJ+qd2jy3fVC1/oMrnzY4w4gwxFcCM0N8YoQAx2wEdIWdFS7ZVCCK
X5WNc84b7Odn1B3ItPz8/uPGxXx1OkqzC/WWVo27gB7+cZx32bbTn6BUuTe/xibkH9MX4PhnZF66
YdXO6Hbo975nX+WmZra4r7fRyojsysM3cZlz81Aqs5FEGzjufvnRv2qf3ToZ7Dx3ow8RKLl5Lr/p
b4mN4G/3bj4Vpy6zPlyXl+3qvmHGGv0qL5jUv7TL0Rlo+Oer+juRyhE7CHvpmO9Ofw81E362DTf4
eBP2D9r++jnjhH3aiPvHY8s73vvl9HbD2wlHGJ2bCYo0JUkg3JYmwd8PR1PX+BUzpCP+IkPC8/AZ
bMbPPessfYp4qpghvvsMLZUouBnumCP7Dh7tm5ou6gdDN4cxUWNPfVBEgfysI5iJmkRBORgI1EcM
vlXt+VstiMxLpqZ55JeT2woe20I7ueYHxfFtCw+rwQl+MS4pCJgX0vi5WAEJX8V7DrYmuKyWhXXQ
tCDOXrWwQdiA0y0FjJ184Tjw3LLcNMw/OtBziF0iGRJOk+0YcJAXmkCIzkMal9ojQNXYJn5D87WJ
rti4lFT3noyPe8jZowJOD3HqPqTnETzQoR4g5oJ/yrDYfbYzr9/cd4m2aYeF4SGZtKB0gcQELNlb
Pi6VcfJGtZxXsOuYEZUhNZr1YZxzxSle0+9I97jU83XqEGL6DhKArQCL0RWYKT9g14bklaI0GRzT
cC0rGF7o4RkoWu8NWg8Ak+RSk2IFCFXyCTzhZ/wy39nkZM19bkhDaFFsXImdY/tmhyNpncV1OI1b
9Sc/1JQ4C+Or1G3ECdgEy4vbbd3RHATaG4loFp2ghzBbSn1m/dPskxzbNW4xE79GUBZDqoDR4f3F
rRufaTLzMmwsCKv7YgNVnOR7PhNgJWCEjiv/Jifm8pUUlp3AciQzmXpQ29QjDHMvgWyooLZzUaQ/
uK4F+36O/fZEFLsoETO6MovwfiXzs95X57IMDSFkuMDEQUrA7HxrWEjJfh5frcQjwAy2EFJaYsAM
El0/U3CeQAfecRkLcq2rXruZN8VCs4UQ6Ihr4cnWdoczuOwcuxUF08nY4zWl7eQl26P6qviN316U
0q+EkPi/4SzDfEzAbdcxoHEKLDXAMLQfp+j1cZIUu1eusel3HCBjCEZZIZx4BnNGh4mUEwvICjg0
fYGT3wPzfggp8Bq3utcuU74pPHXeSHMgO7V+Hmv8MWUOzh78XwlnNRjmPQNzBkZj7+uGC2RJuYF2
wlNRqTiPV5ALjzHWW8+Y8izthUW+q1+yI5u61TAzIPgnUL4ZGCX0o42tLBg4xA5r8UlUd8ly3Okd
XEYn+7ldxMtM70vhvajfiyBZyu7DA9VRPgC7uyv4f7Ukbw8SKCkU18K7ecKiO8cnPo7q3iQMD3j3
+yKGYMByrTn3TbSbNkUg5895Cp7Nhh3fHS4aarvspXnh1pxeuMhY8OTa107Km8nCDR/Rlha4kCvy
eijfceNRXnXAmC4YJ8zqsMpnJusYncu4u/oplFWTeihXcmZlbNF895Q7edjO4Z3+qmPm4s83T2N5
GV3jqarCkWlhVBt8O+7Goq+Cu+H1REBOzDJ8WGT5zceblynC7W/+MGHj2ztZ4VnpBf04mOJqELbS
ho2lmZeMvvj2jL95XKK5WB+kBvNoW3lvfuJT/onSpPhhIHzg7blinidh2d5tgyhkGqVLu2p+GiIT
NLZ021gn50q1zSMW53w6ZfibLAFt1TYjwAFHSlC/F84OnxHm+oMy7CKvetfY6DtoQo64Mo/MDqfG
M761xHNv4BCNYzAoVPEZWemr4WP+SiXuQTv5Zc6x6LbNZMNanpJgHF+jfkvcl0KRlnrFIXobarsE
2TU2RiAyG8EWl9tP1YJH7ypEUks4WztmRzdrz5/xhabilgcN9lRMdBieeD15AOAdtvxprqrIuR+q
M7ERsY//sSeQJpOQtbm2Sv9B0s/dljxug9pF9Su/qPvoB6dk5s1fqF07B1rEOfsRQG+JS01c+cLv
G3w+O5jVpr2IoXJmpCi4kJDf9eP0HiUhJolagPnKFwq6+Lt32SkA4s5CtMBHJWC2eDbmgCWjPTXL
O04al+jEoqCLTyKapnqwXWlStuZmDJkzVLpjJTb3f+2TFh+MX+m+Y/iG+bpoc8VXZ+VdZcgTnzLV
rc7m54xYBvBn1b8wPHnUz++zCUyiRF54j+6AOvNTXaU7i8+KlzEDzj8+yvT6uDaBEj1HrS1AA7jo
iSGzRiiKB/tNfsPL7UQEARDoSQRsdswdIx8Sk/L1xwdtdQrCEE4BHsrdjzHa3bkGFHLu/CKOMT6p
LHin5Pw4wQ0oqGpZwUu76BfC4JDERboDP2Otf8mIvFjrLMCigoUT7gKz0VN+cxkrM7iFN+VlP/NJ
9+8HzOKokCc2XogANhSSM4DlqtvmO30ruJxS8tO5sVax3xyrg7XQ9qlb76dA/VQYGI42tJCVHGp7
0/K6t/jCrXtfxm5xyLajy3RxnlZi7MF7AZan7Dy4iJiCeHBkX4DSYYTw8IBZAOaPeDzI+O7kdn/p
rsNW59Myvv1+QrYRp5op5cO9r8izJGwppl2/28VZDbOjHnlr7be+r7i/dGLJwOoWnOdvsBhMLYQ2
6Il/YOQD4ZAWzMdQ5jlENJaPgyIv9B0lZlq/WEtxlbN8svXUa67Lapmdy9g1PvRPXuslW/lhieBC
kd4T6DRU9pdmI7sSFVtMReTW8n7svIRJzUykMnw6tIk2n1CNAoXOFsd9aN44ndARvzQHeJ8CIzc6
6hy0/IPqvVJeBookQlJlvIBxwrXFr3rNO0GWNRUSn53mdTzpMF+4EYrnJNhcqavb3dU++pf8JVlx
fTK8LntbANmGiHnqNsIyfekXsKj0vyk/XeNRXt9nd1xQqVcsfRwiOyYN4j00L4yw69QpNtI7uO4P
akFjHb0W6ydFLMLF9HqbF9au/rgvuLUe4KlvcEKY21QOQe7ZWmC7hz7nEf1wgxELH+61ecMrFUGU
mrms29NbzXQXdGoZvcLoENY6eaZEITi3KzvdS5ouzQPEsgM010P3Xl/Q+FBHZ371wYpNUjlGIQqX
j7JjB2Gn0ZewhtQaGhpAuEOhKdWbqHbmA1W2sZfI9CTT4GmYeJhf2pO2H1eEj6SLWHUMKtvXJmCB
2fWqL6yslyxa6FsRAgk7M/DH40uIg8iFFLPC8oaVT/DhPAKzUPXi1KqYwRxYLivBW2O40yuz7uY1
ebXONKWdCeJvW+eINojyyyOeZ/mW3TbF3TWoa0GMeRWHT9B7BuK/seVYb8kLDQOuyFoUYI6ue/W+
2SKC5UipCXC9IlB7ZkD03X3QqcZDkGyt6+2EbJolUWwWXe6iXatpLglEGldFtU3EUP/Sv1LkpXxV
fIlrw0B1HDJGj9/oqfo3lXyS2dMZXIk7g2KXIJb9+C0SznZKwmKrcGP2jvEh7NnpcmWXR+81HBaF
iws7o2QMxXlNLKBVHOPsMCrh7e6TBAPnYvipmf9dqCFi9terhPABtAls5Rx9TSkpvMAcDrcPK3Vm
Yg8UkkVeS86UBn1zIRKKXp2tqQZOk2DLhlxlaFong7kr4BWzpsgGBJM3ZCMGTnblvWbKKl5naRk8
XV8a77nkYej6GRcL7BQhZK803blPz4aaHAEiUliQH8KzosFfMmezvj834Og0h93PFMgrYjHL4Tlb
0F7aSwpFNSJgYG2iyQT9wNtQCctsE8PMiHDHgr3jl5D4DJo2R/qal/9K2ZnsNrJt6flVLmrsfRF9
A5Q9ECMY7ET1SkmTgJrM6Psd7chvUIAnfg0D9uBODL/CuW/kL5jHledeV6GqBkmIIqWkyIgda6/1
/98fn2p6GctawrK7oW8ZbbrGj7lWNQhlUprm4/Mkb2yYK1tUPbqODPXEdZqx9DZiwVm9uffR4unT
oUEEYR20fktFwgsu8hfs8PpEGrWgEMUeSjg8FxWGEdTWwJrpu2p+dlOP+0Ich+lOVvdJdqMV10W9
0yuE7BtEhot4FuN+HG7L+eAw7WIGWTGYIAvrWs8/ZgtbIWKx5xnvslKSqbPKEKmFKBIMPl6aIZTs
lN2aD6uHtZKPY0nR6p1cEYSI6uaNNu/CwYOkiuwufyEk5xZ5Ui/Rxm4kA+tqJ8gfZB5VgwV7j4x9
N53MCQ3HMwtzYu2HJ+tjuL0M9vt12v9rzn+5CzUa8Uuhip9agMvzYidauyMtejh+YLKiTNkURIsH
JmbYy/fm0DK2trRvh7Bw946j+EVPYwyQH0WwoClnLaE8YGbtaaXwlV2jqB8xfO2b9gTqk73i5VuX
B7WlRLApaW1fvqcuJQ+7609c7oO52zpN4wbSQFdfpFrnK1PyBT2CTuTle3ga60OTIbW/3Mwd1oPL
V78euDzv5484Ro9bXiSD9LBaMXu8/Nrc0Vnx1i8vT5VRxcYk1bLDYObtTTTsp5rduDEjVOnD3Yqn
Va3ECdqxq7ZhJIMZDZAGwJWkF2v2CKhOnrJ+viZQ+24KOxBycDtBi+nmjVUmN3kev7t6cU8+87um
DHJrgNrauIw3kmzeJyL1W87XPryZykkP4hX5VecvIewxgKP5tM3R02XRMAUr/m0LsJRNHh0Et2TU
mK+p3HqqeLZQ2dI4NtvkHp1oTnSiSLIXIKQjtinqUxwnXPosrptWnzC46vppV1hMtpPxvVIq7Yjv
a80j382OAcDb2KdrxqupDNtOdYhEkbRGx1uoWbCyTaYPOCa+gH7QENC3NVHVc9aRSDO/4QrpiLeg
4OgHq7gKkaRhr/KKPGFkmaDvNFFbdEMDLKtH1tiNXAizjmbzqEz7vIpfhlQ7VKhTVyNJyHiAWMF6
p2BeBbTWb3lDyg0cFXI2zAbhpQuX0UwQeS1GiphuGIhQ0b53CnJmK0bh36lbDH9iU8cjGODF/koL
87106WfkEMwgNsBQtlEmTA7aF4ht+xQ1hWEz2ht0lfwT4bPgCaUmtkyMJTvWmyJGbIcgcC6/nKlM
fWINYQTe1+wfOtRiLSY1hmGRNxk4p81m/fHYzY9JTJrrUN6HVYbgKdbuVIULh6mb88mOqzIoi4VO
HF7GQ2d+TPPOLMUBRxqLREW2FG+5301I3NWEYMWk6F9CJa73dfGDfFwagy2CdXsCNrhk5gFCGL59
a0uMUea14LTOqYR0Jde1Ji/fE3D8G/Wc1tj3xspBtLBIduSZ/Rbbtgy00PqARnM9azlNKUdFeayY
25kcRTJDRg9nOKVnbE3nwmxQtVThzoyJ+co51fa23vvVME07OS+ouWOXfjAzRd2qnhuORF8dVfqQ
zR5HFOLIjMUMGOePdozbY+3MoPPpiRCowgJdcn6EIIHRaRgMeXJqV/uNJbD+YRTRV2q1tNbyldeg
0qLSOGQlPTStEcNpceaDveicJSnVADSMV+FwLajpoDWSAVFLzrOv9RaLgZa/m0BJfa1NX+yE1EoZ
onW26wclY0sAqIK+8sBUVaFvGKVc2vBRPvQG8D69JrWvZSlL6wKXObt/bbwlMyb2QhDxBuFVHhZ4
1Lk56u/yxwiK7aRmrNyGppMM21CRJ0USWC6j7p6SJg2jKQgJCgJOISlYDHSGSol6PleCZROaXFCr
NblpNq2jxRswNHQPCxJmvWGhC042kLGDXnWUS5ue+oRCpeio+so6uxuj96SbDqqB7ktBZMASG+0M
09nMBmMIMGZfBYjOTZZELzGZflfVGh8MoyCAQIrVsYWVp/VGue0cYtgmlKrRUNL8bxcDE2effWuX
5dnIbsnT8UbJDHHKZsTPPUcw3OwruNmQBhh8Jq7wimxW7myjkDewNSCoTZ+KrbySiYp2Gk6LD62B
3NXmo6vY2x/CWOOjnfUbx6DlKIzn0lK5Vl8kQDMDl1RBbLvyLLDc30+FMF4z2o2azqzSphccxQPm
X3EYKSK0yeKC0znykA3JW947qY+J7qh3MdbicWFqDWYZ0iW2hBCVSDI3d64qr0jjyo+Vzpg4bagc
pKorHr79dltiFdXk7GN8jrzMCdn2tPpDTvYV4nd6hvZU2ZQMyUIiJFgacr9ugKNqZ0XrX1qNuDvy
N6p+qXw5KWzjbfoTcdTF56JmA2oytF9M5YqsD5rt7Obssa75vaxvmgjvBXwQZsYiO6BFbKR5jE3q
Cyyno+2eQpbIynlRMtqUYZEywMehoKaz3HXT6Asrf3Kn1a5g9W+SBOi9YlMOj9ZHbhXfZ2m5gUl4
2cZS6MFDsrFsDc4E0hJNK2IP+5t606/MVFetMs8x2C/1Iy0tLbKCJervkrqLiZR2nw1iuug006fg
NEMp14ExN5zFizjKUfptugh/DxPnsUytfe5shwi9YamscJtkfFb6+3nsnrvqfn2JB4IeOKhiSwT6
HF6pqW5ynOTPCdj4bVya6kFLmNG05TwyxkHjobp0RhzJqQiURW7dnmK6ZPAxWKJHAq1sOnUmTDyO
wu0wmDdZSDUKG7OCQrEADYmJq+3yu6Io5l3JmGd0COMytMWDoIGwYRlzxhWAR0HQ0mO0yasssg6D
CL8EZDlqORKTQcdGHPJ22g3evLapOwpxI+EzdRVZYEtAuyJqQsBamstggJyNmOl9aaHCEEKa33KF
pkHhYFMXi28Q4YE6pINy4iy7uh7SAzDeQ2hGOTgISki3wNpH2gE7UjPsr4bQibYhu7BMJAkTNLYw
CE9GJAuRQ9dQn+Ep2e2drtbCjyEOUCyzsU8Nuh6dxd5v4Aq7RlPh4XBnHIg5M0yBFhvlSDMPpKKD
ZQ4iginJijLP80TPuDqQHsEstme+n9hkjrP0b+MWo0wmCHeIbBMiJYN2dcq3SYhAHkjON9Whuyw4
vn1JQ61K54RNongC8OF4ZKww5BxN2h9G8aCV6bNoop06sSBHfTfSh2czooBpAkOTH8ouxbfExaRo
7W9dZmrPhXGe9dbkQl7vRE8Dc1YyHFuy+uIdX3Mz3G+WY44vc+98kkzxMGlyWSGk3XGMAMUyD9Cs
ZDyaxOVeWS6beugDdKZd5+SWxbtJPs1mUJjiE9Y1xY590Jf+aeYI5GClrKG6q8cuwNlK65VJYxoq
hN9Re6HjWvDeMH8qLOOlKBhkCURsqR2y8U3oYelKnqNGU7/Inn2u2kYFvQX5dpxPSYjoc2D/4pmD
zL1aNYIyQ7oQd/cLzvgEiqWaIGrQCEFymohWYYTnBzTVm96NDbsv6efJRBML+lJtThx6wBUEw4O6
0KANq+Km5/V70ozaczW351DEr/PkxDvAS7zoOS2MO0MqO6I2mNdp7hI0NmnMRKNStDDZNpQ8mKYu
3YfJcjC68bbJqyQo9TiIE7pXaoyKvwIYQP+mx6y4boFEm/sxtUA3cJlO3HNEpO/e7um+tGnlZWIg
XLRmSJ/HKVjpa4uAI4CvjFdNCyOjQkbiKD8dRfK06BYZ9HykvuMNq5+gxjr75uRO0nhYNAJapXpV
F1jSFoqTYHmO08TY4gBfdq6KfZphjhFy1AL2P42xyTAFcJJqoxWyNcLQTLr0U6c17HNu66jAcDtj
Je3Mje3IGW1tQfbMYqO7Gq8nl6vEyOynayzi0WfUkGP/DBM93ZP8c4sQYdJaDJcI6huyAL1ETroP
FMMvcfteDXZj72e7ORqTEd3XaeZFWrwhExltn26Q29PIN9utx1PhusfZZbvimnUwTG+lea3VyanD
Kgxxy2EENCfso+1v0MYeZL6mv/FaeZtS1IRFmFFAZo9z5Hwk5mDudEg22w7aMSEnETm+LGXlnL2a
mfieSd5QIJqEcgz72Kxf2waJsSi6l0JLmGsoxNGEjYkIeDqMnLleYYGEkJJ3ISFKzxaELDb6g1Io
Xp0MN1FNb08NmshRtk41kB9P5dSUy4lsky8YbSEuxw+IORT+2Wz6FGPbUtbzWbfVcxETGiEIN9C3
hlojOa5pqvXseln8XTiCLhMVmVRdUK/K3rTpSQtpxCbS0X9h2DSXgSZGRO3Z4RBpzPnZmArMik4C
ggweue8SsNQohQ+T8bXSuA6PcCMy8NheVWYohTqab/MsblusBY8KQ7Mx6V6LKe02sT6imxwzOzAR
5mdHa9DYQmvD0dK5fshYw2RSFnw1o51TIr317AR9mqm3a9LoRAanwQIDS5kQQUiX/KV3ssEDPWIp
i9U58i0Tc+gIde7KmqN0G4Zs9RY9ewhji9TZnlktn0a16c3MH3KFlNqCiRG7aPr5TuYlbDv2urBu
yfuj39VtM2WFd4y7qWA85DCkgKpM+zQpFp+LFpyBcc+Z7N539anNt/Hcrx03tIKcPGic6sIjoGgP
HCmIw5ax8hzLO3oK8NhUfBuF2OkhH6BQW3ogU/+W9WUGzM4hzIgwmU4qp3BmWquYBSpI2o0zYmnT
urPYDR1U825UGIil83Ma9Ts3S2kdxGq+LSLBG8bJrjl+On4zVQGiDJwGcrrVL9s9Y+6ejlqN3urG
KEv3aFbLriGQF0WsGQe6Nd0Ng8rOu6WYCYmu3QyNcya0oEb4El0v4Vosqxyc1KUIcrprjvPCWwlp
4ex+EJ/W0o1Kj6oYbtNIu+YPX66cjg2bGDs87ENztpX0LdOzLOhM3qG+YPGDbOUR0HavTajHB10i
LZl5f5X1cw/Rk+pqeNRCN/8Gdp42o5AkOq8+xWJgAjnnJVGKRPRKk1mfwtxlgu3W81EaksGGCaP7
elr7fF0tzm380U/moQURd3SdjqPDMRjrtMSFs2lRHbYVAKAZWi+4bWFv7eP0voIXxmRDfsYKmoqW
5kBDJMyVy1x9MqSnEFtCuj3vbk1zZhsRCcfpxcBbVGwurAbX1jyTy8VVAAN0q6PTRY9oNdZ4DVZ/
W7vmuLYy8HiTrUfifNj75G8iWF20ct/DVr7qjaVkt000jI6aXAlrJ+jRuLQIH83KsDBVtT9mll7T
jedT0eeQn+cWOFCH+mh0zdAzwnA8d1m8G4blelG07AgMvt5MS310e9mRQRWiHQwTnxSuu6xFfC0I
8tTX8Y5psDAZRfdM2CcjOMWzxm9LFCkHgCDPg6Ej5ho6QuSIQL/i84x3hlhQxUyM3EuzOOplj1FK
op2eZ47rQmx1E1/D/KznFlZUqOibtEZZ1XE5iDjqR/B326mMQ49d8DekGbXSap9L8xBrieqvq77N
B4rBdNMlZy1J8AbryV2FsKPWUBjWc7PrstxroJk9KC0OkYW5MH9YrubfckvfkqGhd3grhJ4cKQvv
6JgsiC3GoFS0HyyUX/HSNBu7ZHdX9qPKGVB4YQfjs5XEGaVavjFLp/KthOCJ1HEfAfdxEgJm8m2G
hSN7+BuNxQZzlv25JAmaEITvfQcyT7PGVxxUkg+xbU+zyR8bo6hu6nLaiiZlziFkfDdbH050j8Wh
pid1Fbm969uj9qZIhinjOj2aX+yRnQsstTdNYVtXb7vQeAkhQfpYsA6KROcBHvRdKjSFCF7GyJV6
hIBRVqUMKbumeeGUo8EEIJAiynht9X6E54bwVIG0i8xd+dCt8WFpmWlI6wxMEylA5yDnUxGQjdlX
bCfl7YJUX6sYlVXrPtZkC6dSw9VjdBIYJ5yRFsiUq6dwSZwHs2UgMjK8mml+RXqinu1K9SoTG1U3
INXM6ql8WHTlwwG3+cHe5ssMOaVV65EUEbqaevfF9e21sOi9mDKiyrqpmr6FN3UwJzD5UZO8woJF
l7XvRy6oiYGZt+tpq7E0nAoULjDKJ6BJXqLDpTMjihgbVkOrj1suXYwmjOpgj7mzKdXhgxzteqOh
FK9CqpM5bENc1wO58zmsI4flDUDXex66T+WS4l/JL4sVw6dwOidT/uqoHegnYl9PzWQ4zLuE6lmJ
UiHIad6H0QjWbcamas3Fny1jObou+d4pdQvBsuWWQM9rFjrywjV3TVoj6Vdx1MfabdgbFpNA6okp
zuxfuHgld9kk5w04tAfHjshwITLF65ruiRRNz5obg9CnBltqpT8YkvWvVI3Wy6M6sIUiAjSqWo39
iZiNguscPZ6Jta+clBbqyGCBETMObVWSXo3ygGTvPggFRaiDk1MPS1ahQsGPQJWkJBU+ebZ6Q8yK
4khjL4w+IUOJ9LIydXc6tcUhqozPpBDuTZLWt4uCqXPU9GnrFuz2FgfHS1FSyBuWb6XmNiQZgNg3
ZpZuKc/6x4jwpGDh37AjbND2Zl5hd0wdwm/EcfvOoiPSJ9dzjNP3tq7sW4d2NLuG+coa7GcX8V2B
1Q/PizH7Zi1+lEYfjJZjsXMTN3bffkU03vwKQNkaVbUELkqMpaZZ34SU3WvXvlKKahvZhL2NcWTv
xhCM2DTpJO4wIzXDmUKuoTiwBYriUKBBmDVWDJX+VbS0GlLWSWzsvn+NIvGcVrbp5Ra75LguX8hn
LHaamZHj2SmbecR+qPeryFJKryAchKsmC2ml0mzWu9tWOKAYooI+RxSb2+6tF/2x7WamScuIqcNq
4RV0fcfFSpB6rOLlUcql88ykZLZPDufVxBVuk6puvks1xfYbjXdVTMqn1Zv3eleYr6Sp4PRK67fU
mt4VKc5aS7xXndyOfLKEV5uHSSGqLi47FCsd52CRG9u0fJnYFe/CFo6MQM1QnrIRI3+K9L0YWfwl
tiwuJNMV+xGuz1bzmUclBSmpS3T/u6Q8/MtfxnN7B74RQ5VpFofJNav05vL0qLEJuFdoeF9Rz8we
G//y8PNJ6zN/3S0aCybC5f7PLy8//i8+/uvHl6Hldf26bztMGMdAFeMP/ssYj4TOK15vLl9dbkQ1
lId2wM366+7lq8v3Lo/+evLffe/v7l6eF0KbqYdPtQ39mbhL3y2m4hDCKWaHvv6JP7+8fPdyf9En
HhIFtA/NrR7Yn1SHyw1HF47bX/fFAvDt531j9dnio0lIM1nMXbYQYUh0kLYxaGUegAYv/JVC7o2w
uMrr2dmFkw4tx2F6WgyNeYjJ1DiQY+F4rkNJc7krm+X3B7L1KVDtmTwIfffrBy5Pu9wVNIUCa4yP
l28lpmEcJvIxQfUomYF/GW7P5XmXRy43VdHyn7PpvE8THeO2VWLoSteXcXlYaqa5r7TP2dBMBMPu
gLvVQiuQQBE7UjhA2VppRXbDMD/MuRY3NdNfI5UPMmVAM7TkhFuVJQ+XG22SCCLiql3QNy4oRKDO
2JX8mgRai9Ix6X6manLMuIAbLROzGMYvylRyy4GN7ZKV4pSuoCiYqhwu693LTVGMSLd7u213bSS9
Sh2wN1weGSLi0f2wLr/nI135Xz+XdwCjmZNbhxBSeJBdfsPld9eRWMkjYjjy5yTBr//v5/9y+bU/
n3N5aJJMUtQRcvmvX5798yu7PPvywB9+97/68K/fUDtpF7h9t//13D/8n8Acd0nWHnOVAhhmFssf
ST+BZboE6ETuw2ggXNRUfHb2LE9Q4SU4KegZg1MyDBMJrcv3zFCbnU0S4JVRxXub0JG9FaftSfQj
U6WMOb6MdkM8+KnM9yJCt9KQ77UBseKFrngfWuWHZcTFYWgYxLc5pT7xTvjcYpNdNqQCYVn0xJhZ
EolMQOKaLzmPMIgGtwtCZh/CohXQEVm3zdxHCrDqnI0saW4DFlJVFD+CpezV0dBgVmJYP5Qtwk+H
vYgxATXoYHiUxXcg+8JvazRQ1AJen823PS06D7s86iKrepQWA4QmhgyioqQY6JJ5FN3MuyV+xSQ3
on0zqQ+aXd5Q3nabKVcQIiSg3bkE7wZLbeG5w+BR2ZcpYYKcysHPVfW3uVpxMUvC/jypDJZ6Jpiq
zpiuX9XgeURYeDXNHpFjE8Y1tMTmQrh2hkEystEqw/2YEUo6tWhvK2aLYXoTh0u+KRYXCY0qv8wo
c/wlbWyPFIhjFY898tMQMXoXHiIHA4hiu98yZJWSOYgXRQkOoh5FT9nRvBfvfZ/l27bsPhR7mxFJ
xqDRZKKfZbddw2Y7NWs01DF+XcKdmHEkISGkb4SxvWukNl+bHc00Y1Z3JnlHnKsIA6qbIUNuaOfN
N1wGxZXrwDlpZRRdNQ59UjVLwJaSOAqQg/VBGNW0b2z2DhEz2Ewm7dEexZk5QTvIx0ahLlbZmcoS
hsncJRuGwecxA8+pOyb6sT71pVNdCwIatqMZ3gjN+CibtW/LyxEcwjRHNKjtaQ8yEOo4HI3yh50n
R9I8MY5HjbiOS3poXM5gCiWC9yTXzhGUEaIx2k3b0Q5okMDMdaRtygwsstS/W5nYEe+9UfjRa9oB
nDDxclsI62Gw2umW3qMWUaxlJgowy7TdnQ2PpqEZchCGMuOayrK96rALKl1xtMOHzBjMO5lrP0wN
F3+SP0UUKDjqS3S7xuvQKeBS5PIt3olIZZuwaOnOyFZdryU/GQauG79R+E7DXk9WmPj0PvfrlFVN
L9SF4Qo1q14y0kYC25W24jHG0vwqsz+joY2fK9pbYejWXjwm22YE3BbS192GRXiAYbunmfmkNUa4
b3iHhKsLWp2V+aRW8pQXLho4h0XUKEZsdQaBA3rs7GQdXndx0h4Mg8DgoSoOtASuFUxYUze8Nnn7
ptS8gqJGBFuEd3Wl3nbxxNaP93sg9MqkFNT7+UvNLHHdJvgEtI4WniBG24nRYWUJMvDUDF+ghjNH
LhWYOnFB0YkHGAz7dbWQ2adwfkCPEGSqQpwxlH3pYvCN+qOBwm7E2NO1IJVYzoGxQuOrRRGhqS2a
j8KibdBBSPR0C/iegb5NpbWH+CXrtmQUjA+FbFEZpghleG8RMMtYnKnpAfipiG7n8ijtJLq1e67J
EWMhw0ii7aSrb07qKqhhSvSXWvY0G0kfdBnbcDW2zfMQh5+SFlqvmiAxNORdU8/ravr0NpE1+EDy
rLZMTTi7p2FAFjNfuQOdKYIXbX8Yw625BrzUthwf+2pkbDk+Nl2noC2Nv2s6SXMNzYKtNNH8TqCg
qeH5pUyJ0bj0qxNxdN1Ni2c67woJ7yTVfDHc8BI1T+tCiWKU1ocxdU1QwqhkjI8SdpqrYxmNEnQe
alKEHMEihOmPKaYKaEBFhtIYDnCxJ/YMbriIbwgTGdForSQEpneg5x25l5FyQzhNFjCseuqXHFPT
cDd23UIUOb2PuSaVOVQi4zA6/WcKKZVGW/k1pSAJRyIhqNKUZ6GQ3y3tFg+SCSmT1K6jYjoY23p7
O6Q9Lfw1bDvSbSKp+xKzRTM9TFJDD05uZkz/d9Hq5SgR1xDtWVyvIjOOXLsaklNWL4XfEuVAn5SY
4YsAPTH8KrUath12G/QS/f84Ldlhbvmg3aU7EygBnKYeQtoI06udoQHJp+kmo29/GGsGK4WDjWtK
dUzDlbtXpux1RPBqT9MrWWQETFjpdb8I9NEzVguLiItFafU1FhJZ/DCf+jbND812Hou7vFZZU0v3
vS47mvkSi6/VPmeOkqCZqR8shlrlkkARtbgyF8L+stZT1SIwAjLCqR05gejZUe0t00eoNOdRmYkk
svjrUxzvqoIl2ymwIDfxI3FtpopU12326HKKBiECFFB+XXEYLeB2jJmxQa3fuzywOLDxGtt4rDoZ
Hd3YfElyyIZpq/SHfiXYjOuNOmaYKaLyKRbE+MWETx9mY3qJBaCKrtTng0q1h7yEm1aYkW+SA3lF
6mB1BFCt7ht38bS1exh2WjCtewDFZl/QsI90ukoNlBXyebnR/vmry92fL3H9gS5JGMwBp+eFD1Kj
nJvWV+6QaySyHMiPPSqeg7ccXeS3YpLHupxLIgBbcojGOZMHR3P4kkF6dVVZJLqorgBA0rpBCROx
aF/1CO2/6qLzvJT0lxsI6QsEHG4udwFo00Fnw+YZsu0PWfgWGf20/HxRerdCmeXc3cXrEZ4ZXA9k
mi2Egy7AyNZNRKOBLiFW9Pev/u57g+Ny3bQwGLXwwzfpunMSoqakjfQe9WVmnqO+Z0NXrp/lr5tu
LZz7hOhDhYnzxiC4udipK4X1gkiNsog9S6kEUydhJaw3qW0iZbrcTyKtOiwN3Rg313eWGIiDX+yh
RvECmbVo7wfpqHvLhljkrDdLjpBXyCbfjMq4kqqAxR76GtdZWxGibVcsEJamHea+0g+Xr1pFaAfi
HiuaGbRio5UR2+j6WouZbDm4d3kNl68strqeZSDhipNTbTbqQRJDe0DHPsRWuDcbaCZahug3qmNM
8LlqzPtYv2csUh1K1WmCOHWAsnWvy0idx16v2DA2aPgIK8ULI4Flx+70Q62p+qHT09bruYZeSQv1
AaFseJNAJ8O6dO0SWgDEmzyEplAjKK2Z1s2doW30gb0Mc8zbOgzJ2ihsDieXLa8vE/FjXPcxl5t+
/UodQ8T0i05j6P9hcu0ycbw2pyHStk55LAcV+5LgggbVq3YR4qYJCmdu6K/uK7mowcR89LCsN5f3
/3KXrLUgL2jm8HZHAPTWz4DK7fcbd4Kh4qAV2CyuQIGbsyHSYh1R6RhUPYqXhoLXXUHCvw7Ay905
xVNezUvo9Z3zoOvja13jqRuWVSuZLmm3jZXpQ8cez7pv78epPv6nwhi62JBiOmvACBd3T3MH+GbE
lZeeNfDJLKgyP/Nt3GHK2/IVs4FIaRP6yKvhOfruY/MhHqsjoykFkSpK7bUWhLmcUhBvcDTZp/hp
eQUv9jXdMLEgWvKxQOsR2DOE003xA4jielJOAW1PJog1viRGAQTsGj5DEOjWKeBIpuEvpHu6CQiS
LYv68gBPuh0BvW57JYDqGA875X65kZ8Vd2dkg1cGYggQR8wAXzVOX9VDmCNf+K8sZnHIv9or5R4z
GkPCAjc4whvrlHyo7GKwp7r80IKcAb+xOOKdkqlP5dxOAY4QzdjG5idiGPC2NaDRR/X1DoCVn9z2
jOOusBkjtHgUdErFFtt5uoKmnNP8Gd1qJ9RpgAt8/LEQCXJGr181lzNSSx+sL/OsPYg3/RA+0I+n
1uuwY+mwd6/C+ETNwLKivabf5pvwa8Ib/m2EgS2D6KQmewMDf78hfNK02EhujcYTTLGQk5+Azy41
m+6r6oXjAAc8yUEhU6NTfkw/cFzWBMf7qrGNWhwFOGLRW2DsBfDQi6smYYS1QR4HKGq8pRJj3UAS
796dUFsE00fUXJn33125lTNS+dOMz9tpuBjujGbn2g8i/zfi6TQHnvsfA8EURzEVygny1ZCmqqa5
ZlD8gYFeN9OY5rqKUZOUJIFkxc9+iCNBWB/9IbqHcpqjW9gq4W1ik4IW0Fa0T8718skRQl2LRi9f
2S4kAqvbNqRs2ot85aSmURA7+7C8hdk51jBUPV0EwiVxyKFuCDQkfy8QTVAGPi8/oPtti23xCoXj
Gg/orn4e7tL74rF+lnQcNprXfk8PEGtf8ncDg0swnPMD1350mAoHLMb6nR7MTCQC+47FDK3BDtkM
dmrk0/j2dYxNc6CNG8Pj7NiAeUNZuhi4o+SzfQ2GeaKbfbIG3+2339vhy3osTuB44x8YEzA02D9w
QJnLxjqyS/MApr2mH4ghlS/61shfxwcGC48NHzpWG1jFPMJZDa9BIOtHSrbHMBueCGuwAMtdxfeI
zZpvSCycc7U9Y5TAq0tvOOf9OyCJerUTiuxd/oFWfyvu9GcomFvXj74vHxbGbj1IHvOV06i9OLqf
nPo98VWBccYXarx19Qb7lI/1Xt6BAUTwXHyrIIvgekHZ5CN3xhzJeWrjBvhI/U2yL01wrVecYfPN
igB41JXNd8Bkie1THXhyk3g7YJbAPplgxxgIj/1qvDjiUwCn7qv3DCvVmErnRIscuvhKb+CwRcZ3
Jt49sD3R7CAy7PkTo61+q34Vxb7ZTe9swXmpXMAD89C8zkf3lX1lQOW2pTbfCRxD3gpaOL+abygJ
UYj6hzRw/D8EFdz+DPb7U9kXt1VSyu4//8MlefEPeX8/D3xLU4hdsUnC0/4uIROQfYeiSxvPmjOc
8SzF3rrGcHg92e6LtipMrxJoXW/YZlA2YTR6wpHUrcTvVav8b7wYghD+v7NQNQwUz0RuK/bfn4Vm
KierdYeRnGB6hfyTCuFd/sxbBKINhw3XDw+fXQodgznYTS1vIga42Cyf8I8kN5eX8x/KEQq+V+f3
4nv3j+tPfVb1Wv/H8r/87d3u531ohd67fP+bO/4lYOKu/97O99+7PudH+UW/P/Pf++Cfvv97YioQ
EKzhqv96TMVv/534n//Dv//12//+7X/89Z/+9Nt/++0vf/2vv/3P3/7CN/7y13/6Y4TF77/t9wgL
2yZ41iIiAhm6qbFB4z/6PRPI0f5smRqRtJbqqoZiaX8IsVD+bOkK0nLHJgPXQcD5D3/6PcRCt/9M
jK215kwCsyT8wv2PhFggl/vbI8dwdFJ/iMW1bVU1eJV/t35Hs4HYPI0wkRR2f6ycktZyqdEo1OfC
8HIDjCYErgVfhE0zrkAzoqCj93KFiWwWt6wSYchGs5VuC/hIFRjlc/c5cWQexC7QIT3p3epYTWaz
7a0CYNWUod3qwsWmSkj7EIiDMMa1lWLmlDcZl8vBJVKNef60o+l6KJ0MLVs7w0aICid6UsvODa8G
sw0Z5qQvLkZgtctBIRlhNz8tEnchfxIQgEHQIMVNAgC9ouStSrxaU9lRVDJNJOVNhM29OXOV5Eeg
yrWryLauxF0S1mnnxaRt7Fq9qa6X/0vemeTYrazbeUQ8CJJBBtnN3HXWmZJSqQ6h4oh1XbNnA56B
R+ABGK/z3HDDYzhvRv4YKWlL8rkXuM0HAwJBchfKXTEi/n+tb40zPIzWFs9L0wxXiS1mOGsINeam
je4tv2Ux7GNeANCDRWJr5ch9YjPJcL47EOGicc6faJmRUY4u8DJpuVmJGn+GGb8t05JpN2nWNzQO
yZOlBGnUNGzDYc3mbmPZPaXkctwHpQl8UNoCCbbbSGibFOSZTXnGgk6d2QOWErm1KoqKdF8RJ7I4
29htR/xSCX2TmCV1QQPluU/T6mDGEWkGM1FpfXQXeguuG2sWuBfVQB6ldEacS+RfSOICmyEg4RfD
uOculF/z7uCPRfdWtjNstSpeTAoleIJlMtsrcrpw+DycHnG/daCr8YJbx9n0vJYtOXjvgmIWJ39s
3s7pjLNmFsWHZkxY5UYV873ZwxqYztvQ7KjSJ2H42Er0o5tBYUXzWHLfZkWE0MXP8gixRV66xHy2
7n1qG2jdIjW80C63Hua6TCATudP1vFR/dpYd0i+ZF9LCa+pSy5gQqeKv2kXXxuFoTteEsEKdMF3m
54URPJh29z5sIQYR95QeI7cJwquxw9nwMPlhWX9kWdB+YJHWf0WQaCKpqpyrNfz5KXUlHFOn6K+d
Fl0hXa6ct2ys8uamt8SHcZL9rVFZmBpG8Se1wQ9qHOE05E5RH4eE6WJGV+luzhTpGnkzey9eGPVv
FqOnaToEGeg9olfhfPU90mTZOyjM3JLpd1aM44coRLuyMWc8BdvWqFFyp0lDA4pPeesobCVx0Q7A
6UqK56mIxHVV+2oths3Bw1Bh6XXMl6WFBg2VpBG2DyBE4Kjz3Zj1Ez2CutkPLd8YEVruM3GWb8Kg
+hOZPIU4UmMgxkhPHJxsGLy7KJN4hXwPYEPkWoeQa84jzxDCzmij27aOrzzXR7tmFjlSKzojUNvC
drRuWr9dwr0XTCukuqle8tio+semoyDVoIdLjD64H/qCRV6dVjfzYFMIHNyJtQYGeWnj102XoX6w
FouVeh8gr8NkNSdXqS0StJRthcVsEqynW8cOtsqmmUNeFpikirmgqwxjY1au9yybHMIcaQSFAOAR
dm20Tz0GcXxXBjVICNGgOcddIYnyCqcsfY/yEk97Uo9XXqx2suiweQczChevhSyfNonzEJXwsGif
Yucdo/zSG2gxJnVObmEKwbDsYToMkgL/YOYgXgcHCmafLMubOhPO0em85maiH/5uBADRZ1d0KEOc
WquxLw5Bl0yGne8SEs7m6b0VTO6mBHd8nJZgRdy01VXmiBIGkc1CwZHGhO6nrCFCO72Dxix1B48r
VVM/2H5jv/EcAPyuW3mbyDGZs83VMqO+CDBK+PRFXpYEkJmcFKprybqMC8QHEmdRoQ99RItd+c3O
clzzYlqYZC/h/JW04IFblWKBBqL5QsVVv8d+9xkjG6hNFdGPjNwCTY4l+mOQs/Aqy6C5jrP+AwML
oQxdRsbZshpzs6BkPt5VI8BdEnS6z1bBaLNVUrXXMg98HArmU6jIYLaNXFzFgnkiOqxkTyeL5dnS
HNrKw3rAAAs9t8TXXRis4JpCHMUMVzHw0+jo0hPEMeCJK7dDP0rslLdrK2Fd98qEF1aoeIva/jFw
wduqNlT7sfJbptlN/LWPKdDg9ceslVdce0dzyDYkX9eU6swciEWY1hsx2fcNjmGDbjAKGn6isAnD
+DYWE2byjML0vKT+xkFzBqsQCvnYE16T5/BEl6n94pTNhKm3AoqbZaCKbRt3ai+jY7MggfS7/Bg6
zZfaD/ttn46f8pwANmHO5rbvGW7MJjp6DYqOfszsTR54t6h+Hskrtm/tnJmh19ONGWWcgyBrb8M5
eexFazwgb7mfeF+JT3Asfo3ZbUjXnkiMlMLCFIdYJtzVyuYsLYvW1EeP7wz4YRsiK9/KdJ6xoPC+
PtZ9HLqnJenm/mZuRVhukahTU7LiyUZNIeyZWakcy1ls3cJbxDaiN7M85bHwobi2Fq3CWCksKmSZ
0mgc0kItOJnQaEvANabJ6sEMn9K0VMlmGRamMm2aydshNXFwlA7UGytJcKcLs8FIU5oT9AGKVXcW
GXjRpkqa5dmu+uk5L8V0Ul1iXvV10e7rGSkM5gI1kbkwp8NJuOnIpT8jpWQaItgPxBuj5+WK6aWG
+3FGxQK/qE9Og8DYQuiKyh+9pY9PucjbjY03Ril/BGTkhV9qqzf2LS6K+3b2WCLSMdzZTYe2IC+4
vKa1zRuUzimuABGG7+QcwIZNsCU3Vdoy6chteYixeQ0bsYDtHSlGsXh1bUolpaxgzVR9Hm07q6lM
gmKQCXtIBwaxc1rGtgvcYjikW8VKdEE6cJpbswg3i9cOrA0RFYMeTY2jUdcuE79AgEgStvTvTIdQ
RzR6C6b31Kn9bekhdtpEdu9u0rAWL62TRNgiEpE80LaqHxM/oefou3N8idzU2bcxSYBrl/qwmBH6
JcK0BvRcc6Ow06KQfc5830f96JvXeeLROM/48N8vNo4Auip7oO44luKloyblFSNr4jQOQJPYw4FG
9wheMG7DrT0Z+a2cXbKbmQFRXaV06h1lLMUz3hCW9ZXAIhL2tkdQ7iypHbUpALm46ahJtRKSEG/S
VembnxAIo4Eg+TO/4BMFvZkhz6bg36TRFpFRAgKsd2CFdy6lHelG+R0Ad49eQxr1286JbipnhOk8
5t312CsHAYFXUXKmj/vQZrSXtq1TZFg43Wbr86GdPPSzQP4KOX+ZAi/64DPnfmvNrroKZATAAtGZ
um6RK7oUYM3Qv8mFQ11qVu+73G6fZ9T5AIlh2WUGQbvW5Ihjg94LekuSuC92JcHUoqtsDrEN0irP
LAB/RG//iXMNbmEdmx+5nsaneDTMLWo+9/0wpOgM0yZXAYrROCJknF4sJTGKfTNE/8feLG1qXSNg
gVlRm8QqsvcnkrcdOnZXFL/HW9Jrx8dWIaFNipE6pkOBpEyr6ONcjxPcnbLE7hEj/LyozKpBIDbg
jykRCthBV28NF2mrNQj1BfH3dF218XLr1Uv1VI2mwtWkyuRr2ZntG78Q2fvQFCB9nTnxT+UcBqdY
ZeIkKhCciu/rlahD98FeupGCe1UerUXwHyzO6ieRFch0ZTL3F+7Woel4WaqO3mCa5ZDU3crZJ5lB
SotgLl75GfEpTWbvDNFsu6pO7uKwgSST5MNtopSFCzQb0JlH/FgUSKx24Mpnp018GRl1BdY2Aasm
TTDA6QB8ucyphaWNTK4qwgG2WS5qJlBd9jlKXWc5qCwat3Hdu18Het10s3A1YUL3p5vBsiZ7Nzay
3P3rS/k3Zc6/X1fuejV+XtbfxJ+bsi2/dv/0Xv+JagLKtVkJ/+OSAGD8svn45ZfwytfHfM+uXBN/
We6TOGm7pk0768fC3xRkVK4reH7elmP7gv/pe3ql+YcwbZJ6WcqRBGwRUflj4e+SXmlSL2DZyMSM
J/lXFv78Gb8u/IWnPKoLBMt6lu1IX1KY+LlwK/KIq5+xGIi3mJKqsK9P40ppcH7svZ6rVoc/tj9m
m6Pe1/f6f26bgo7e7syX+Kfb1+fTh3pTmtbaNAqhT47+fZdiLdgSxvrA7JDcwLWbk2qtWdvCO85D
VhD6ZLx2ffSmmrmwgbJbBWlNQReQ6+CqcVsfmq2b811/errzfc436z1GBxYT/fjC3BWL9Y//5rf/
dZQJxcbzzXrvt/u8/mWtoUAX+pRHzvcpTIBfyeBvjaw7VqoZ9prWUSxjcxLSBeMxsjb+lvWhb1Ju
+8sxJYJviJAFwYVJI/ioH63vnLFkOJlv9P75jvpQb873fL37+t/+9B/83c2/nQuLkglw6t4w/cAo
LKpX3Ei2PpN+TqwaNxQ0QGytDcPXkBW9qzc6T+V8aE2rAlT+yGDpucpeLH5LV2p9/8+f4m8fqj4s
9OfvhQiYGQqZMLorLkATQjRgJJGUo8uJGXoShXxr9Ze0zCsixcwKdO2KEtHn9N7r4/RXGsUmaUCd
eau/p7M+p29GVXNV21FKpiGPzUbXA4PFAPXTY/WuNcp7t1fjTh+9/jjWL78+fH3S9RCp/WQat6Ok
zy0RL/GTWnf1Jma1cOyzjwX8jBPVLppseYscNF03jHjdSR9SAu7IZYN1E5t2e6I4EjGKr7sdFIoy
rMOjSZrzpvMKigA/dMLYz6BZ85ltzKCPD0i+tvrGs5JYpAEM1Ebsm7WVjqWGjra2dp2P7YYxPnOL
F2siJFZvXIf3Re/Za66quW70YbbMz8tceVtWlNXJg2VR+YUk/2v9MQUohgDzx9Gw9xsFNgRR8bA2
3EPVoUH4aReDzeTM/DzmicDUMlsFp2v+aq53vVXXMKJ/Pzr5vRv6zq52xI1+YQVtWq4V6xvgOT1l
ywxV6mXpB6QJWMrK7wwVXipmQ4dEzr7Ynv98ZSbICVHfXVD9IBRlfTu0hFkf6o0WL+u9NK9vvDby
do4PSq3T2bfWIun3i/U9YvnV7RbUC/pdIBy85q/h/dD/m+gNnNtSoQhsptPMHO+ULAUwt2KucROr
mOiHfhpPYVyz6zgdKRgpPZcstYjvWQgNrWLUFXPS4ld4/bvMBStWlPANLS0Ar/qP0p+JNJrLHp3I
QZ/Sn9D5swp2S4UYJAsWLvLMc95VbRHuXg+hJdSnOQGi2cCzuUCPd5HHQXgM169cgA/Lh3eyG+Vy
TOpyQATVtyd9m96TprW1ZJYd+MSbk4GU4qT3/KkacB/WbXOq8QtsTbv/4nUjsK8uUvxOEPNSo1t3
9TF2lyfTI//AGWR1MgabUo7eDZKIEWs96bWAOvwmvM5W7YWps3C7cOKNWSUX3roJG7hnLu1KzGrh
e7EGK8/rRu+dD73Fr7Zyib7qU30fvnjD5JKt2POVUIZqT9hWgp0dLjd41gEpraeisLP2sVseptR7
rmTG9f7Hi/VwffBifxxPVNAvyGOn5vzjFb6+TDuC/uG2awpWZ1pHkV+HKS/w/Cr1oX69lazqkxwG
fEHETsargETIIaakQQqwfrlKy04cvdUnSrqMLo6uA+ZIcqgmupC9RWnsp++r/naUaeuj/5vTC1vn
RL/+gtevrc9SNY9sUAP6R71upMxv64hfnrVKQhKKHT9tQhRtl8pBjak/ldKrx10tcGeuApVxFc1Q
wkapvh7iUkY+o48dU0J0X0C0+Hqs71eVuN4ID4cuq1GYITH1Mnew/U1ldeuKmO+8OwXjKVdQKph/
j5cN9raTPkfl+QPq+WRnUTe90hs3Q0TUlQIcSkSjw16QF7Nyhq21pmnrPeWFfEmLtJmOjXoyx9nD
Iey5BHgs7anK84mvA9o7QsfYgNOB8SCIlQqFyfidWglf+PUL/nosV5VN4VMHjUJcWVXDT01//M36
QerNMnucrGc4EVbtg25blIkQcNUNYTbi6mIIJCMloUNdSY7F+vbpL7feOx92jWtuSzH2Ww+GiJoX
86Q3YQj9e4BIiUP4my7sNzXY+bBcCupyWhamT+qHnA/1OZuu0Z416ZU+kozQ4J3Wp37d1Wd/ep7X
Xc8cL92O6547k57TtPW1RR34NM1cGax2co6ifSgtlzVTrxCEmQTJDUaIDcrx8XIXkJKsNQ8tW6eS
nWanmQVXDbmepHTBrr6diwp4RugYIgNYr90C4zrINNqyoHf1Sb1hKfnNKGEwa2bQWL9u58fow+HB
7h2iedYn0Tfps/pwdtcxK7Woc1atWzE1WY+1n+H8TFGQsMKNHcxQTFAAFK7/R6nnM3o30rPP9aS2
P+jDn6wW//jmXM+btSlD3+nVrnF+Tv1058PXm397ukT/yvSdMEaU+64nKeLHH/TTX/l6x9fnUDXl
ozDwLLLnGPTLaR302pFBTx8HFhWpMMChqM/pTb/eej5cPIZMfWe9d36sPqQuF51oCeoDGa7Z9HpX
OO6yXOo7Y/fkrN59PXt+nvN/xYgIeR+6Gwy07/+ffsjf3fmnZzzf/NufqB/80/Ovz6rPTTFXCi8+
WOuPFcPJt40W/v3dIR1W/LnTiIpnvbO1DmNazHjeSCdvUFzNVAmZhYBLY3jXqrLzXX471Df8w3Nl
GYEa6FPYuusT2nq+8Ntzvf4vf3s71eHgsnZJcHr9i3+8UP2363OtvkidX65+M/TNjZ1w+Tq/1PN9
HDN0jgMKpQrI5ghX/PVB67PrN280Oj5yZZK6aaTuE1Z3QiyzfoDFvk7ycnByUZirXbsaz7T8Tukp
nz4+b15PNoUZgKKosWL9dicteHx9Sv0k+lg//PWkPhZzhnQFXu3oKQDwngFtdxTw50bUu11GcIQw
HB3IS8JOk5Ad7YCioMmk1KW0DWw9ethbsXNP5tRu1Fy3ByT6yaY3AQyKdQIt17lkr+eSi55pRxGv
31vt+LMpQKb1vjzhCpMnvRdhLHrdk/Gg9iz1QWUy+oDNqqHMrbOqpIDXQCeCoJIsjMWlcWVaTJ1z
PeObYtb+UZEx5YrX8TtcN/qka5B9MVjwJkplPloR3Z1MhBMl0ojMMhzA+6H3sGWum16W1TEGb9SE
VYc/k1WL3suH9pgkzBkaUYhTt25GSFqntrFNVD/OJ9kjih7WddB5o8+5zBA2tgmlFboTOW70gOB+
2KiSWwB0mKedS7NO3i+NB2NVD8feOhLrTbuAQinLZ8ElmEvE+k4467xKvzF6T2/0DRnmKdq1AVLH
3B1Prxsriw7t4u0CfW3Umt9kWcsPWon6uqvPiiK+nSVgr3mMCCBF7MFaI+b1hs18+P3OZwGxvkU/
AZDcyubDKCk7/7TJfz3Ut+pz8QqVM/zJ2axuhFMA1OnkJqTLgNoaCdXh3PkGvTetbxU2FB8DALN5
/fnqvfNmWL8D+jPX5/RhZ65Fn/Px697SP0QoZ3cQx77fqm/QD9aPi0NFBgkihWUdLft1dGVuWJzO
hzQP1oWcXuxpoXWt3bjnu0ZxIS8CMcMDP98ps+N9HHfbaGCp6i9l0B60cFdLeH1LeUyOTACP2Mda
AEMYMUalSnBMVX+tN309wqnvvYMSE5bn0GTSoTd9Th3qQkpvM4i+er2A18MKhXq9XK1XotwkZbwa
aJT0hTefaKduMEqOJ3tdopnr5nzYLxj+oEN8v1nv6fvoe+vDKhDZ4V8v1v4nqrHapjT/ue7qf/71
v74rrv478qv//df/+Y//+te//aK2en2Ob0VX3/2DD8mk6ODbjiNd76y2MoWk6IrcSTq+RJK1SuS+
F12dP3xpU1m1bdRYtqJS+k1sJa0/pOdYCPxs33SFyYO+y9C+SQRRsL3K0v5OMmiL32quPk9hCWGa
XAUs4Zjq15qrT8OmC4LauJLSHKgJyHy7yMYhdHNBzF2thsxlsB7hkwx7r6Q8ag4zLF8TaQzsvfHN
nLpgTVpg6mbdeYR/igFWS5KQ2bDyaBU+xG3ahY9hZeOSI5ElkDQ+caK9G3vI15YEzDSiuTVShLSm
C/UbvohPD5H1NGIFCny1zKynrgBsV1XIURcc/7dyHNo3hb0ypBV5IXPfZF8EsaGzZ79N6LrYVVeT
Btg/zP7cPSal6+zr0QH6bid9/hgnS38qK6++mlU0kFRUk2M32OQAJVmBSmd01REKWr5NIA+cZEMb
v2uxbCUpVjbQWkLcNq5hEddH63PDMgvok5ooykGLK+bVHCS2ooLXjbPBuRaNd8gy67ESJj6mzjcJ
dDGvimACmTIhXQhBcZAhk84Xde0Fu05URKT6YAW9gjZrHabk1gNiC1MS9Piw8qulk4D4HEOBOSZW
Pijxo/cgPHaTFU7FYSoQRYMimsgozJanGjXPZpyjd/5sWm9HGGhHCjzDSwGhCo927W/EbJMZVDWz
JbZwdOPGv6wx94mroQjs5alooBP15PKVnvE5zSaTBneZ9QaISrcF1IL+BXOYAL1Dj1N2NfBtJ5kf
a7vwbv3QZyJCAxkHcTMP9bjPrbY5WAr2tMoLsg5jU6q7KQciZqgV5zfHBq0pApRaUh67MHau6c6R
7gETM4U+sTC56gbtU+hlemvMMSxquGIsdZd9WTXo4W7KJIsNFu5pSbuBED17aJWPL20qKOeqoOjc
BlBX4Dw2SzXGKTmWJSxl6vdd2STjQ9ClOV6hEorIna2WYRh3fhDRlN/LpWq6Rx/V0ey+HQUcmydj
mF0v3Bp+gvvy0grzfrJ2iNO9iWlx6paOmG7GuJireldTmu4vKXGZz6VXTQ80GFHQz0lRWzuUFQkN
NyOc0Ok5fnBJzar1t/RUjXcRcFLWmIvKYdXTYLtJsVhDLPbrL84S1oh14FY8FhkerUuuJDXxKHQw
3wVOkea3RjJbpIxUs7hbhtGlSGGoMbjsa8jBWL2LgkKaGR1QbRnbeFFEZ2Drm5+aIGJFaBvN9JzG
Getup3btD3UkLZApeXhXR3N959Z4QbuhooQTmQXUJqMS4JRah6yxGvhgkS2HeC6qe7dtirUoR71X
1aYkd44CIQOZbzakHCfBMfIw/XiVMgAstYjcaOIylzANs8M4apJrih4SGnDi2B0GdSSB20i0HYnC
qrivvSrcK+b/kQmU00+G8E2QVdNVlVVQi2ojXF7+9SHt/8f+o83gyDj0jxuQf/2Pv/79P/4bauT/
8stw+Pqw78Oh/YcjfIuxy3eVUrZEo/5NfGwKF4mxZSkQPox82PR+DIc2g6iPm4xBUspVYswo9W08
tJw/vHVg9SRfeuWtncvfxr9/Nh6aDLK/DoimaTnS8nxlSf4gm//r1wERUZsBqbckka62mufBkAr3
8fzZQ2F1i6SWUAED1QoIvPRRjd5N21bDe3dI6ieEuk+1aNpTPxMRXHtquZFlbxznwHaD/VAm0X2P
t/1jzwwQ2UlJI116MGopo1the18oZ7YfMCenVk68AXiIIzokz7r15SLKt/RqLALVuQKWGAvSrqpu
EEsIor/FMC4TU0x/6HJmqEGaSMjlIdrhi2psmvot5ZgOcCcowcw8Rf6EmZ0rht9tVSQkXq9MWlTy
MMlCvU4KvKoC2OQ8c/nJk7VSV84WGp+wJdd6KU1MuZ0MJm/vWTBssZ5yjQtQA8UqeRPMhoEyGkLA
QKwmSKuPSRF4BLUlocLT2+JXhuBaCqg3Xqti8TQtDeTXjj+h3acTJAbA8AtZL64fXQWJuQyXY6cc
XBQiIQ9jgfVKLmWZHPKwrF6mIkbYmBV2d0iMyduOwnNewMkS/2SH0YFq7BNFlooPq09uaqsoofyM
EIdie590q9Ej93FMjmFEQG8eRs8IWjBHzUN8VN50U8rmCnhD/9yGeYH/p723ETeEkOKh7Ayh+7mj
tKt7tUvitJeURy/TyT6GU/puGgj0nX0zOXme/BTG8MWADPRPCxoamKhGvu95Sw0b4aijqnHfKmjS
HmBry/cfhyUGLmd9LbO4u1raciTZMrxdInored+9oMc4weYvDrAZqDHH9mZacvD7c+VeVUwxdk29
3FN6KCn/pe8qYcSbvjFKdB3Dn25cuDc5Bdr70YdU24oJsVZPbmRrB5t07tO9HHAjIZS8sxIb1fsA
+jI0A+Zr4xBdB33W3NASsbbKwcCvyjjeFdMCJdiAvrC0NVjQ3hr2+eDEn7yonk4T3fdtVTsG0z8I
hoj6/wzsoLxzjO7J6eLpqUBcuWfCE19ATI4JDHUJ0Izpv9rljPSlcPpdx5z0yHUh2jWNRaJx7shL
aHH+fnDHP6Hw58cu6spNwLXjIg178KXBFH8Cd0ImilNQ+w7xTPmryK0sUYQzg1oljkBlSSjItpBD
ACda0xvTIRC2ydJ3RhYcl4WiaN4SauR0xrMzg1e20yk5RbUDHKWS8VdKr82HflkbZaSfpyOy2nao
XYkjUaTX+ZD2V67b8YvvG6/e2HIxUALhRgbj4sFVLhFzhpsGriLBnoDMDla6wqvNYVRPmUwZMgXF
ECAfTXxbeZa7s8HGbAMVqJYZRJ+8weJPsIcwkSfHSWmdij5syDOyO/43vlg0EgIYtyytoSvATrpP
gHRcDgNfi9AfwLQD7KKCV3FR3YYI7089FOGD1Y3zSIIGXy1o27MrADfz165MqrH7atY1QOpwDKqd
i/M0+sogDpXNG/2aEV3U1eo7clp0dnxbmFrKiNDhAdFrVPj5foxxYka1gWDbYupRE+us5sTdE2HA
VWIaLbBioQHbdMD1Vi14zqraxoS4ZPt6Rdxi6n4/YRd5h1p3us0S4yM/qWdrgcFdZGm5zetutUFL
Inig3DSZlVwVRvwlaL0G3l8Vv8sx6dNrq5z4xmIqagLBXwhuN3Pzvs6Dt3VmpSDufdu/pldGuw7H
IkK04ZrldfUobZ+UJdmqj1buQG1JfTIDcx/7dx9G/IzHybII1wB9NGezwJk8YxSl0rwJu667pTpd
bnkeXGqGmPfN+qtNERs/5Mtgw3eD6UpJKNrju77PIhkz72sPoyki6wIJyzqWLIAXArd4GO2ZiMrS
Ocgh9z83VvugppUG06bIDG2ve+/CW76IBZNuy4b4mZneJu1N2wZBX3VfaZdKMiM742runQhzR29C
OF/8bbVq2uD6wv+W1CIh9t/Go5feLYYYbuaY8Jdi7tUmLiYL3wlT1UFZqAiJK8BSI7H0jpZHwBvU
p8ps9rOBM8azuxu/56q12Ihtfcvnm9hNxbFbbd3uiFE0NMfH3kOyl8IZ3ZYyJ/y8L/1DPWGgnWv/
2AiApkhiIaS7fv55rnBtCMPGaAmFYFO1SJcTuu7UTj0LkV2c0CP0UvBnNDuJiiGKzPDDi8aovk61
epvHqsS4jDFYtFV8Oc4+MdqSdVZUTNEOD8N0MtL6C7Scmwwt5xXMcer7o1MTww5kyGJmco3iExCV
mJPdGONno3zkHgwk5iu3EpFAURASHNJ0MDxec79SaK085XpXux+WRayYLGVuo7T7YJXEzzt4y7HL
stIN7BFLM1Pxa74DLVJUYlogMXztXULcp2r5EFY8a7rQTUb45AQ3uG8Ci8hyLv1omz/lFU0skXXN
fQCr5DIazBZJhzcwuJPK6orwpTSdr3AT/5RdnO0yhwnDMEl80eQngaGv3wGhWmN8JTDRfuq+Nj0e
+KQFLii5iJKAMEbgjrLkwbeoqQrPWq6HlO7lqNIPfR5A1iNkgqt2PDx7M0ELsrOfwJEWl0PIrD+Z
4Av2bpx9sorOAnE8l8de5i5gWYXm1CfNqcXQdW2ZFl6oeZGXgz1/oswJ94lSyMUIPB3YYJpuoV14
7+j4L5hsAHczmvoOEWuqJ9xlJCajuRi6NHnhZ592N91YeG9q5ax1L8Gipg+ObjaRRZ354UPfkkrj
dEHyohL3yXFdpBhZeCutsj3YvRdiRYmSauu0AW90FEfyre+k4+XkaFC1Rzs+cCHWtAo3T79C95aa
BVrsDj78jNL64hRT4WxmPmf6fyYUJnPpDujl1UFNjvdhTFvx0ovpc1IF3d0ibGxrA8iuQ1J19p2T
Y941lwSgvhQVVRMnmi99a6DgEWDbmiqRP9ae7zyOs6BsyFXTYIphVSCISev4SiEbwT8/VNKlFyXE
6gBo3H0FnISfDOap8tC0PolwvcUwP4f2U4VPgEKkuCalKXnfYvT7BI0JeRFwq01SRhCzQvsLmFXn
qXBj67MZJkZ+uUiXtaER99OxGqHOEwoSgfdBHkNAR+ZBmy/79gmJT30MuHjeDBF2b79w7xe3uMLA
ASR8YDiYDqaxJHydIVR+CULA9pHVqju/c+Jnp2rkjQn1YtPkY7Z1WO9fVmUFaaMBU7UtO7t8bGyJ
fHXmrbidUoh5yMLxsKmu6tGNNx4xbcPUzneFFxPKaDbYlNTY7UyFEqTi79rTnjb2CbDffF8Do3rm
apY+M8TBFYWg/JQmXXAQiYqPwhmZ8Qa1e6qLwUCgZ7SU32d3zN6FVpzMpJrOOc67qDn5hsUPIhIj
LhtW0CerBt8e5RPG20nCd3aHUGxZLDcP3TJ1zwIt/henGslsb0v/qkyS7k6GUfO2tB0ioVRbJjQe
aqTsuRNVeJzr5Z3fdDmtd8dpxzfUjC3/knVS728Qi9irE6+ahy26eo12lnm+9YKMskXgLe77kIiH
ZTN4EyOr10ufH2IzUXxpXKpGEvLorWun0cugRkBwpeqfsgXO66aNCuOGEln8EmASwx3voVPIlyk7
9n0hIAAnIXRkmYLKwYmcP4tgwszFXUGGc3ltcv8JvXnBJKzuPxV5Ua4uObip3RJeNQVT0qwY1vpR
PuRvsPpAWhXK2o9enl4nZQthJ4cmgaCM7AtjAb3qNJWzG6k9PGT0tJqNs1AKSwYqRUNi9rBucYpL
KymIpJ/Ce6uyg/kRYEZT3k1hRIXBp3FUE1TrKZxU8Rdkef6McabvLeymX5huxh55iamqR/lUdqGL
8I0JHpWhpj0kfpT7F5gFh+Uqm6RxSTHM3GZLVZCe0EZcRycPxGfZuvahi1znGepqjkt/DCt1aFJ+
i5981ws2wiDC5zoehhiA0SyaZLvqUaEM9QPIWKo1XH26prweOqM69LgPHqe6Yy1gwvheHDfaDN1s
nGr62MeG7yRJ0DZIlcQh28nq1de8KeVnUaRUXRpcBMl+yqs3beoH8YtpgjnPpT/edPweVyz54mzc
1vP+pD4VHoj0WNXn0LTgOTTqHXxfsY1drs5oYLKUmN92+SiYWF+Nc7W6IbLbUlViX/K0p8Wqu4cK
Mdj7aJL54ziaoDGreCThQ5JEEUHcw2if29swJZ+kFAGzgzptCRomNbwhxuFWSrj5WJjl25ZZ5LaD
kna5FCTvhYx1TM7rGdNT0237TB2NqqDzysL9kYqhv6M7bn10yEI45GlTEQnAlSmj3ot6pIz2cYhN
D4iNd23TV+PjbaPxU+YbAxmQ8s6eIv+LKBqoecwRm05Yl5VFuB6pC6j9kF5dpyxpJ4pXklg95dYQ
yydnW88p6xu+lMhhkzjajqDItn7GMB5MRvqBSjbh6L7KD0YcgJkaGUkKiHLehZd1gA3E/+Xu3Jrb
xNIu/FdSfY8K2BwvZqo+W47txHZiO23HuVEptgIIBIgz/PrvQeBEwu6epEnVUKPum24n27C193tc
71rwgGhrCMGihbahtGdKHzLR1Ddx6Z7llR9cVvBkoUIQCkaOS8jsIM93V3FsaJfQ03gYWlROGEXj
7qYY/hxC8Dpwg+MmCWDLouyO0ynrazeT7auicvyTdegZZ3Sl9BM1gJFdTiPoeWTlowWJ/FGLdkYV
IHaWqRkioYEajk9gB/E9rUvEkTcyaoTBAvXswBYPjt3WtcsUFuSN524epDh92AqKeG5hnWp6pchH
UVw8yRWO1fLk5rze0P5VSDwRrtChw61CJziufUH1wXSMudFAoUHj8ATdAhdugOozE3LvXYSx6mb7
FK6Dz+maHkOg5vSdc5gI4VeHd92wwAEGnr14t/ZSfemnFdwdDpyTxMwK7eWwWgcQveHzHK3aXkTG
OuS0pOapgsLLsZpoHjg9x/9I/QFa91yjg3xSxHJxRXNcP1vLjErAMwkK0krjc5r1wUlTFs2Zs7bk
VRmSoq2zdXEGuDKfl9JWvV5nFJ39OHnMXICy5gbpPNlC2Jq6FhTIdUy909jigJFjYharuG5813kL
rvIr+RqhWB169Vxr1pvzMI8LaPgZdr0vskV6RL3nUojN4o5Q6hMIGfjZk8x87xqiPN5WtKFLxkgX
ZbNNj9wcVrawyL/YyvayVGoBEFO9CyVM3rpAHS02Euu41IV171YKamvbJJwzAwB5Tb7QPyEqhnJy
46vvw9q98KTwIYvN9KxO3VvwXN8ElvRtWRMdhTBz37qR+oDgYXAuilB7StFDRLIiEXOY/O4q0xLf
4nhDz8ABrobYd1wSfFcxMvCQg99YdUajJ3LWyjyLrcUXWp4MpjKlgxSEXZc3W0WBRT+wFgvKTllZ
MimmITm/3mwUcpxKP/VzYd9AnQFiLhZ6hNJpsTAZd03cjOFF7gDCVKC5qCSXjefAZuos5nxVMB76
MGp+KAyNwFpBc+hIbXxk+CCkRq28sAIlPcnRy7tSFcNi+qyVXvJD65vqqDfaOsJ4gBh+Z8cy9Dw6
zlUR5SNUxPn21Icp+6QycsScGI1Db7F613imz1VX7qD9goEOFkPAjm0tMIb8ubZzlGAUA4EaPSPK
ow1wqupEwk6qYhKMKinKs3WUn5nF9gsT8ghuWjIUSLF87jvS5cJOiXUCfYvgmPkuVhCLRB3BPDEh
NHwX65T/trT6oMxMkfQhi4MdcnuROMW1vU6fZKYZ5wxO6yd2FV5vtTicU5gxz0ONcShTytxTchcK
iM1G+kDH7p6eDfR+C9CiZdLyogYiPHXl2Dnxoo1yBhWgNE90+G9DuASpXABxlX39KS4X9nUuyZTh
FiXTRlEr+ahQOcsgLqDJA7lpJr4u9EK5LS3UFY2qLhG4hj1xpadmcYvtQ6PX0JFjl7f5u2RLMUqm
xagsJO0ySCyJOovnqSeJ7PuMiYeXWhZACdkILZ+rXmnnJ6YDj1fLj+y/2+IfFRr2MBnV8TJVouhB
pxGLUrfUNOj3uouqnauUlpGBKJcpB9LZGocH15hpVoxUQrZr+qRIpm2hF8a8KXgCjfE+dB2+Emdx
tZx4s4QQ2foQlWJxCSlljrax8c1JlDpG/FZKAVZZNpr29Al1zyxhTvTk8k+r0vOPqupqDcLyVoSM
mLmJTqmCblBPy0Q8bxrbgFDHUyBQ871qHqvoPyF9W8dvvZgeqsYIzZXiJXqr9ZEyiLkoPtWO/icR
gn67XThQt29RdeMeIEOcIEJS2tZdacGWHbuheuvIQXycumjnKeliualCWCkZyoX1VVXh2CBJl96X
KkHNRRBSWt1mhfueGCJDd8BAhjhZewaDBCH258iglbk+dRZwsVMkCtyjkloYMc2GYWyYndHOFGUU
o4ZkRMldEmvI6Gwti9HsyARZmcvU+Op4vThGukZ5MKLKFleQEMufChYw5rD5NpBHgGvlGqNeJihQ
wzoX1imiDcArTE4P0t9xmZ2WMOdeNHEcQ/hPgQdWn9whYoJfHlb6rJ1bzdpICCvzsPEN84uWoG0L
ymSdncUW0iZbqYJsN7U0+GthkkXm0xLVrZ7HiMaFso/UB2mYxTch2XeBmjpPOtyBEO20qnVzamr1
DRO6lX8suGgnzbZCRN1MSbwrFRdNCLqJW0TIt5Lw+oQWwXUtEdY3qQF9lW9k8I4gfOWg/HJdOYV6
v26b1HNm3Tfk6zpcrdsIUG2wLaybVE/wp9iy6GPQSMW9pHk5Ex5b6jLwE1uXSS1l934syVfypoRA
KrYUm+Q1Fdepbpk3trQgfUmUhf1eklz1ax14fkvMV9yqqqAYWqk5tzRCLAWROd1CKY45A7edfF5z
KUsNj5WXVAWPRGI76ysq/Bn+hBl+aMQUFcG7zCh1vukNDC1Z4qznULh+bBC8Q1u4htdYUIb6JDem
8w76fNQXArf+FsQb5WGhpARqjZFZcyodyZVr22iJIKy5vc8NPXpbSnhdJ9JwZhwp6G/ZZ9lJ16ex
VDJdT2n0fbKozPOilLMTELH+RQwoPSWyV+SLqInKPxluzqB8qzwkvaVSO4bRZIE5yaTr2N/GVzoI
6LONi55jWjSoXKey1ip5ckokODsvQd+Lz1RvIZeJyviTTHx3kUQgy/OM6J9ypkmVRnJvaneNzK7t
FBTt4bFy4nRzmWf2o1QoAM+UzeLMcJG7lgBIX9oFV0OsVZfxSnEeuYr1MayM6rysdcBVkskwtbEI
IKgk68iJGKFIyFqAnZ1fSvD1X1iG/TW0KuWkWNTy27VVL50awTFVQ1B9Ya0pKypQG8y3SX0nMdn5
1kwU9yRWG3EicdBP3SJGdQ5MwLmfRtRsEJ+tVQptCDWICrQ4TEH0+SNiWblJHrwAkQlSheasTirY
fmEMyT9aELYihG4jVxbqahHcVLrrIaiOs2nh9QCUm8K/YAp6Xuq0b6ixAouoEQBUfKj77Ki50v2G
/y8vrlNR1R/KDAJstfDv7FT9LByMtS6hoKzBV0GlZGmH4Kpth4ZHiS4FzPOBPA9NCRJzxdfOSm1z
qjnrm8aKSRU0HfRZLsNf6DQfhOuJo2C9vY/T7ZqZnZzREPWMwCo7LRhi/yJVtEFUIX0W8CO9lRsi
5GqLTn1c4KjRQFlu7PX2Gk6Ea7jEg/pIjixcu9Imgm4gfbCEDcmfjCj2FlWdC62QnjTJzC9RjEqO
Euz/kUcbjEKPrX3OSublnU11QVcdiD+c3f9bveuez6ul3npBqPW9j9v+dMeB9olaa+Zl9R4l10/9
oecG8esL/RxDF/ndsBm+e6bds/zdEsGSR86fVv/6Q2gzqt4qc7gaQ6/t3Osfb4IodPofS4qizAwD
cBjIMLn9MK9L931vj/5qF/7+BV+Sl71c5+/eoGMwO3+CgQ5yru6hfhCh/eouAGjD56qaEOCm2g/z
xfu7YOozyNAAyz/vUjcEPaFdYDjaAsZwAIz45V3QwD7sBrPl7iwAO9jfBcuemeAB4foX33dpWmdB
6LIKlmLsLsAUqPLP8BBATGeoBgUxNqn9dHdvQofAssTYmyCYwQfDYjD83r3k4AxwE8CPGppQGOFv
P5PbBFXWLIzYqDMgrJmtqyZ7cHgDTGNmygCDhN1bS47I1G6AMMbaAbgUdV5Stmxa7+1neBGsGdLu
0DVpvbWc3hmAbXLsLmgmoGnoJi2lv+6DswDAkavQ+k6luwn8fFpnQdGsFwSev+wT5JkCCo1YtPcJ
AOIGPoFfYwjd+mEvprULqoJTGGsPVOhKW2jf80sOzgKekfgIy6P2N2Jy8QGweq0zVqOiJCosAt64
3v/jbPbPgkmoKOuyoOj6X7oKj1EeZgnMuODZwn0AKMCInzsCgxX2AmUb0CggTx3gp6Uz8sCZ2n95
G8epIAGpq3SnOScto+20LoKttIMXPNM/PwGtX5Sh0lAE27n/9vD5yoqhtqy8nTHstntCsdFryOFf
NYZCweKDWrAUjH/7GVwAzgBq6BwQ9Bt2n8mdAey0NjZEbB2jogi9ZWHefYYpoyrPwBzhfEAv97s0
rZuAx7JGuwR7Bn7cpgrcbYI9dAnGjKQapj5b322CPLkbQdIPS/Y4g6ApM+JkhYZDVx1oPe2+XeBG
WFThuA4gttvP5EJFBY/9k75h+bTxwrnXago+ZrznjyIKmaHGrIBmv24XLEEoyQSdJve7MLm0AfJZ
dXR4IM8sBirwgv0uDNMGkykJi6kG80coOS27oJqUusbfCNgyiQN6R2gPAmaCJF0hRGhrarvP9M4C
s+OjraM209A1MlGB6O794Cy0czaKTCGF9GpqcVI7fzs6UBIESlQJ1OdIYfD+VntXMAeUV7tTML2E
QWGQaexdICqEtVexsXy7z2AXWsZH7oGiMuM0tVPAN2d3X8o/D5c1bWaRLZEw9N/ywBZYOgVVmRii
jSTaz+ROAcd3tC1QrZlO0Vhh4O4wOEDpg1Id423WVOvJr9Cd/nLOQMqESIdObaC7A4OcQZH1mU5K
JYzJOQL6KurYZIGMkbFIAkC8/u4zeH3bmgkQMozU9e7wv1U6GAR3P/pLUI53adwIO4DPN6kZYAtf
3QST8pIgfmTsc3pmkIs70g1wBlDT0b/ngy+SBOyAaXIBnmOmyZlBYcCTMnIX2h4jFl41lP6kD5wB
aRJps6JpnJGdM+i874RKKBDQjzYHeMQ2F4T9oXvHwSbYHAUgFpTZJpsvwoUyNjrU9JnQ2q76ntHb
z5oNewaWE/Ers28zTS860tTRxUSN/gnftNDs3jUMokPCAzJFjMJkGyzsQYuXGFVS1cQM9TGIb559
w2AX2nyR6grtOLvzHZ01npBZEELu/dY/95ACBgVoDkgH+3s/qCNZBjdGwIow2V1gtsnqIrgRuyDP
0IKj/z6EHtgKZpPugmr1rmFyBgGGHGXs65Mu0T6gWqi9ni4xZ0ObzRYmsfT04iQ4m8eagvaQ29CB
PBdLh7Gy1mocCjKy6b2+hgkb+/rUTBB1pJmMbujuc5guUqklQKJk0oNcJmQCcQSiC91HXH6aR3RN
CAp+lEf3gwLY0Tj9zMEgUPGcSU2sfIoFH2sDcAQ6ZHSa0WdKL1psBMnUDVEJ6ZtPk4uSiezUsYUj
UFiCRjtuv9+GgTvcoTJRKFFVY3q50iv0hb9aNMETaMjDtPKrnSUYthjB3nDnMJZ9vX5CtgCI6Gj8
Gbkisb+hm/A57D6DoNBuGaxkGYB7//PJnQJQuS2N47jQGOwRHQKUgvqG0uAWmIQDYDFUuQ8X7OlF
RTvs3KhNEGRBpIqq8Rz5Do4CkTEJaQtc7jEHkzOI3FFrbMbcQhLBY6pgTw+DAkroqkVtEY/RWYrJ
nQHg0t1XMiI0MGekPoZBm6AzB4PAkFbFzACaRbutvwpTC49f0xL/VadAGZF7AOwEbOruM3AK9NRQ
FDOxGD/6zxMLkPBpY6PkNkAS5EDfw8TBLpj2TCF/tBBX787KL7iGn/Ci32dbjl0veNqNvnir9LXh
l7/6A8/4s5c/7+c9dkMd4PUO/uCnOl51v7urzLf//e+Dmv1uJmXvh88zKrvf0//1/gVf/uqD3/X8
Vs//88xbJcvk0a13P6j7x7xabpif+b9g+XW5We5jDTl92OgfT/KvPw6ec88p/oeFU3+wblt4HL1u
4jVReLjwboxo/ML+MkyX6fMjtl9jVzEeu/LxMvC+RUnoHTx1Z1dHr/3XgoW7sa724PyzL/A4CsPV
Y+Y95tn+lnTtpLGPPV8Fy3KZrPZX7qY/Rq/c45veRN/eQDaVb74ebnuHIh37W94iE+k9HXyffat5
7MoQvSfO4SP3EK+xK5+x4563v+NIUrZ86WMXPn9augeKmX0xbfS6QeCFkXd4I7uZgNFLh0/ecmBF
OlDl6JWj8vBYdOnU2GXfv7RNXXd79MIskD/69fMx2Jm9LuIdu/RFlMMPO9zmrs48du3LpRceWA8q
i7/DvVwukxoxxqf97egnssY/cpouH908XWXZwZnuZxtGr+89up6zPJwb6FBA45fGFzCifnCyVaJ1
MtrxayMFwr8QWT0vtougurGX37F6BKPCYOnf8uBRmA0Ot9qBzsY+9NXqa7IcRE892nn80sXy0G/1
td/xC5dvzpabOEXb4OBi9k3G37H+u1WSrg4sVV+m+R2LX64q7/HAjbF4Cx77HYs/RIn/vNLudHdD
36OXRh7IfXO8TCCyPvRmcE62qdrv+QXzpT+8+92A4tjlP7je4Y53bfnRy/oBEclhVqN2xf3RSycr
ZziatWsdjV344wqylDooEAI+tLIdsn3s8jdu9LR6c56+8G0dZHzs8rdR/hcHsUcj/55f8PIgtstT
Uhu7/Cd2f5WmqwPL1QMDxq9dHWaV/SjX2HX/zJbu85u3NqVv3Ixd9m6VbPBsByt3tASjV/bIbAbH
W+i7ee+xS98v8Tuhkx1ezX5abPTiqzR7c/fawzMy+xsO372XPkatuujBnneEGKOfvY4Y+nEOV96B
Af9+5dcqTd9pU17Wn57pUF77a4fFtfZPPAarZfLv/wcAAP//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 baseline="0"/>
          </a:pPr>
          <a:endParaRPr lang="ru-RU" sz="12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microsoft.com/office/2014/relationships/chartEx" Target="../charts/chartEx1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489566</xdr:colOff>
      <xdr:row>0</xdr:row>
      <xdr:rowOff>47626</xdr:rowOff>
    </xdr:from>
    <xdr:to>
      <xdr:col>23</xdr:col>
      <xdr:colOff>28575</xdr:colOff>
      <xdr:row>28</xdr:row>
      <xdr:rowOff>38100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CA4AF0AD-5142-41D3-A269-57AE6A00E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0</xdr:row>
      <xdr:rowOff>47624</xdr:rowOff>
    </xdr:from>
    <xdr:to>
      <xdr:col>5</xdr:col>
      <xdr:colOff>304800</xdr:colOff>
      <xdr:row>14</xdr:row>
      <xdr:rowOff>38099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AA50306-32D9-49CE-B5DD-A8976BDE4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57150</xdr:colOff>
      <xdr:row>28</xdr:row>
      <xdr:rowOff>66675</xdr:rowOff>
    </xdr:from>
    <xdr:to>
      <xdr:col>29</xdr:col>
      <xdr:colOff>127373</xdr:colOff>
      <xdr:row>41</xdr:row>
      <xdr:rowOff>161924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776FF245-DF6E-45C0-9CCD-4C372751A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</xdr:colOff>
      <xdr:row>14</xdr:row>
      <xdr:rowOff>68779</xdr:rowOff>
    </xdr:from>
    <xdr:to>
      <xdr:col>5</xdr:col>
      <xdr:colOff>314325</xdr:colOff>
      <xdr:row>28</xdr:row>
      <xdr:rowOff>47624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4197AA1-5414-4CD6-B5C5-9F9CB21ACA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38101</xdr:colOff>
      <xdr:row>28</xdr:row>
      <xdr:rowOff>66675</xdr:rowOff>
    </xdr:from>
    <xdr:to>
      <xdr:col>10</xdr:col>
      <xdr:colOff>466725</xdr:colOff>
      <xdr:row>42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654B31C9-301C-4D9F-8825-875BDAE609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1" y="4867275"/>
              <a:ext cx="6524624" cy="2333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5</xdr:col>
      <xdr:colOff>333375</xdr:colOff>
      <xdr:row>14</xdr:row>
      <xdr:rowOff>52928</xdr:rowOff>
    </xdr:from>
    <xdr:to>
      <xdr:col>10</xdr:col>
      <xdr:colOff>457200</xdr:colOff>
      <xdr:row>28</xdr:row>
      <xdr:rowOff>47625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F719CA50-A561-4132-BBBE-9576D33E5A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485775</xdr:colOff>
      <xdr:row>28</xdr:row>
      <xdr:rowOff>66675</xdr:rowOff>
    </xdr:from>
    <xdr:to>
      <xdr:col>17</xdr:col>
      <xdr:colOff>1</xdr:colOff>
      <xdr:row>42</xdr:row>
      <xdr:rowOff>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5591BF57-3272-4A0B-A3F4-2F7355273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28575</xdr:colOff>
      <xdr:row>28</xdr:row>
      <xdr:rowOff>66674</xdr:rowOff>
    </xdr:from>
    <xdr:to>
      <xdr:col>23</xdr:col>
      <xdr:colOff>28575</xdr:colOff>
      <xdr:row>41</xdr:row>
      <xdr:rowOff>161925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8E31AF6B-E17A-450C-98B0-68DE5C149B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57150</xdr:colOff>
      <xdr:row>0</xdr:row>
      <xdr:rowOff>47624</xdr:rowOff>
    </xdr:from>
    <xdr:to>
      <xdr:col>29</xdr:col>
      <xdr:colOff>85725</xdr:colOff>
      <xdr:row>5</xdr:row>
      <xdr:rowOff>85725</xdr:rowOff>
    </xdr:to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1A289C1A-8778-4406-93E1-90190F99D058}"/>
            </a:ext>
          </a:extLst>
        </xdr:cNvPr>
        <xdr:cNvSpPr/>
      </xdr:nvSpPr>
      <xdr:spPr>
        <a:xfrm>
          <a:off x="14077950" y="47624"/>
          <a:ext cx="3686175" cy="895351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500" b="0" i="0" u="none" baseline="0">
              <a:solidFill>
                <a:schemeClr val="accent6">
                  <a:lumMod val="40000"/>
                  <a:lumOff val="60000"/>
                </a:schemeClr>
              </a:solidFill>
              <a:uFill>
                <a:solidFill>
                  <a:schemeClr val="accent6">
                    <a:lumMod val="20000"/>
                    <a:lumOff val="80000"/>
                  </a:schemeClr>
                </a:solidFill>
              </a:uFill>
              <a:latin typeface="Verdana" panose="020B0604030504040204" pitchFamily="34" charset="0"/>
            </a:rPr>
            <a:t>Superstore Dashboard</a:t>
          </a:r>
          <a:endParaRPr lang="ru-RU" sz="2500" b="0" i="0" u="none" baseline="0">
            <a:solidFill>
              <a:schemeClr val="accent6">
                <a:lumMod val="40000"/>
                <a:lumOff val="60000"/>
              </a:schemeClr>
            </a:solidFill>
            <a:uFill>
              <a:solidFill>
                <a:schemeClr val="accent6">
                  <a:lumMod val="20000"/>
                  <a:lumOff val="80000"/>
                </a:schemeClr>
              </a:solidFill>
            </a:uFill>
            <a:latin typeface="Verdana" panose="020B0604030504040204" pitchFamily="34" charset="0"/>
          </a:endParaRPr>
        </a:p>
      </xdr:txBody>
    </xdr:sp>
    <xdr:clientData/>
  </xdr:twoCellAnchor>
  <xdr:twoCellAnchor editAs="oneCell">
    <xdr:from>
      <xdr:col>23</xdr:col>
      <xdr:colOff>57150</xdr:colOff>
      <xdr:row>5</xdr:row>
      <xdr:rowOff>133350</xdr:rowOff>
    </xdr:from>
    <xdr:to>
      <xdr:col>29</xdr:col>
      <xdr:colOff>95250</xdr:colOff>
      <xdr:row>12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9" name="Order Date">
              <a:extLst>
                <a:ext uri="{FF2B5EF4-FFF2-40B4-BE49-F238E27FC236}">
                  <a16:creationId xmlns:a16="http://schemas.microsoft.com/office/drawing/2014/main" id="{A0C2C096-D87F-427F-976B-00B8AEFCB6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7950" y="990600"/>
              <a:ext cx="3695700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57150</xdr:colOff>
      <xdr:row>12</xdr:row>
      <xdr:rowOff>133350</xdr:rowOff>
    </xdr:from>
    <xdr:to>
      <xdr:col>26</xdr:col>
      <xdr:colOff>38100</xdr:colOff>
      <xdr:row>20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Region 1">
              <a:extLst>
                <a:ext uri="{FF2B5EF4-FFF2-40B4-BE49-F238E27FC236}">
                  <a16:creationId xmlns:a16="http://schemas.microsoft.com/office/drawing/2014/main" id="{F2A97D50-1D3F-4E52-9CDD-6B5C45112C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7950" y="2190750"/>
              <a:ext cx="1809750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57150</xdr:colOff>
      <xdr:row>21</xdr:row>
      <xdr:rowOff>1</xdr:rowOff>
    </xdr:from>
    <xdr:to>
      <xdr:col>29</xdr:col>
      <xdr:colOff>114299</xdr:colOff>
      <xdr:row>28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Segment">
              <a:extLst>
                <a:ext uri="{FF2B5EF4-FFF2-40B4-BE49-F238E27FC236}">
                  <a16:creationId xmlns:a16="http://schemas.microsoft.com/office/drawing/2014/main" id="{A7D8239C-0513-47E0-B28C-A7B99D45C7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06750" y="3600451"/>
              <a:ext cx="1885949" cy="123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23</xdr:col>
      <xdr:colOff>66674</xdr:colOff>
      <xdr:row>21</xdr:row>
      <xdr:rowOff>0</xdr:rowOff>
    </xdr:from>
    <xdr:to>
      <xdr:col>26</xdr:col>
      <xdr:colOff>38099</xdr:colOff>
      <xdr:row>28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Category">
              <a:extLst>
                <a:ext uri="{FF2B5EF4-FFF2-40B4-BE49-F238E27FC236}">
                  <a16:creationId xmlns:a16="http://schemas.microsoft.com/office/drawing/2014/main" id="{F455C3C0-8233-4D11-91CF-6871F1ED4C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87474" y="3600450"/>
              <a:ext cx="1800225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66673</xdr:colOff>
      <xdr:row>12</xdr:row>
      <xdr:rowOff>133350</xdr:rowOff>
    </xdr:from>
    <xdr:to>
      <xdr:col>29</xdr:col>
      <xdr:colOff>104774</xdr:colOff>
      <xdr:row>20</xdr:row>
      <xdr:rowOff>142874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EA53F102-A098-4A44-9BCD-DBC256516A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16273" y="2190750"/>
              <a:ext cx="1866901" cy="1381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5</xdr:col>
      <xdr:colOff>342900</xdr:colOff>
      <xdr:row>0</xdr:row>
      <xdr:rowOff>47625</xdr:rowOff>
    </xdr:from>
    <xdr:to>
      <xdr:col>10</xdr:col>
      <xdr:colOff>466725</xdr:colOff>
      <xdr:row>14</xdr:row>
      <xdr:rowOff>38100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4E029544-80A2-47AB-9A94-1626C241C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0</xdr:row>
      <xdr:rowOff>133351</xdr:rowOff>
    </xdr:from>
    <xdr:to>
      <xdr:col>22</xdr:col>
      <xdr:colOff>19050</xdr:colOff>
      <xdr:row>44</xdr:row>
      <xdr:rowOff>19051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89FFE66-DBCE-4CA3-9928-07E741E30D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152399</xdr:colOff>
      <xdr:row>1</xdr:row>
      <xdr:rowOff>19052</xdr:rowOff>
    </xdr:from>
    <xdr:to>
      <xdr:col>20</xdr:col>
      <xdr:colOff>66675</xdr:colOff>
      <xdr:row>44</xdr:row>
      <xdr:rowOff>9525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71FFDAA6-1CB3-4680-A257-EEF5275A92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133349</xdr:rowOff>
    </xdr:from>
    <xdr:to>
      <xdr:col>22</xdr:col>
      <xdr:colOff>342901</xdr:colOff>
      <xdr:row>41</xdr:row>
      <xdr:rowOff>104775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4EEF363-FE69-4FF1-B8D3-3523ED1CF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</xdr:row>
      <xdr:rowOff>19050</xdr:rowOff>
    </xdr:from>
    <xdr:to>
      <xdr:col>21</xdr:col>
      <xdr:colOff>390525</xdr:colOff>
      <xdr:row>43</xdr:row>
      <xdr:rowOff>142875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AD5F524-C4A7-4425-B32F-9AB46AD6B8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1</xdr:row>
      <xdr:rowOff>9525</xdr:rowOff>
    </xdr:from>
    <xdr:to>
      <xdr:col>22</xdr:col>
      <xdr:colOff>142875</xdr:colOff>
      <xdr:row>43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14508A6-BC82-46CB-90B2-C5AE84BDC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114299</xdr:colOff>
      <xdr:row>0</xdr:row>
      <xdr:rowOff>142874</xdr:rowOff>
    </xdr:from>
    <xdr:to>
      <xdr:col>20</xdr:col>
      <xdr:colOff>390525</xdr:colOff>
      <xdr:row>43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8C4B9F3-6DFD-4459-A7B4-5A313CD89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161924</xdr:rowOff>
    </xdr:from>
    <xdr:to>
      <xdr:col>20</xdr:col>
      <xdr:colOff>28576</xdr:colOff>
      <xdr:row>43</xdr:row>
      <xdr:rowOff>161924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89A99B31-4342-4436-87EF-282A6B6327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14525" y="161924"/>
              <a:ext cx="11839576" cy="6981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9525</xdr:colOff>
      <xdr:row>31</xdr:row>
      <xdr:rowOff>28575</xdr:rowOff>
    </xdr:from>
    <xdr:to>
      <xdr:col>19</xdr:col>
      <xdr:colOff>76200</xdr:colOff>
      <xdr:row>39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Region">
              <a:extLst>
                <a:ext uri="{FF2B5EF4-FFF2-40B4-BE49-F238E27FC236}">
                  <a16:creationId xmlns:a16="http://schemas.microsoft.com/office/drawing/2014/main" id="{09E92256-3402-4CBA-B927-11A85E98C35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06250" y="5048250"/>
              <a:ext cx="1285875" cy="1381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</xdr:colOff>
      <xdr:row>0</xdr:row>
      <xdr:rowOff>76200</xdr:rowOff>
    </xdr:from>
    <xdr:to>
      <xdr:col>13</xdr:col>
      <xdr:colOff>28575</xdr:colOff>
      <xdr:row>29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4936229-EF0F-4C49-9E8C-BA8A40DCE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0</xdr:row>
      <xdr:rowOff>133350</xdr:rowOff>
    </xdr:from>
    <xdr:to>
      <xdr:col>14</xdr:col>
      <xdr:colOff>47625</xdr:colOff>
      <xdr:row>27</xdr:row>
      <xdr:rowOff>133350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F5AC7D0-3BB0-4630-B015-60B7DFE1CE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y" refreshedDate="45522.444735300924" createdVersion="7" refreshedVersion="7" minRefreshableVersion="3" recordCount="9994" xr:uid="{E8590F31-E219-4C1C-8B55-7731005A9DFA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Avg Profit Ratio" numFmtId="0" formula="(Profit/Sales) * 100" databaseField="0"/>
    <cacheField name="Profit Ratio" numFmtId="0" formula=" (Profit/Sales)" databaseField="0"/>
  </cacheFields>
  <extLst>
    <ext xmlns:x14="http://schemas.microsoft.com/office/spreadsheetml/2009/9/main" uri="{725AE2AE-9491-48be-B2B4-4EB974FC3084}">
      <x14:pivotCacheDefinition pivotCacheId="149169406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x v="0"/>
    <x v="0"/>
    <x v="0"/>
    <x v="0"/>
    <x v="0"/>
    <x v="0"/>
    <x v="0"/>
    <n v="42420"/>
    <x v="0"/>
    <x v="0"/>
    <x v="0"/>
    <x v="0"/>
    <x v="0"/>
    <x v="0"/>
    <n v="2"/>
    <n v="0"/>
    <x v="0"/>
    <x v="0"/>
    <x v="0"/>
  </r>
  <r>
    <n v="2"/>
    <s v="CA-2018-152156"/>
    <x v="0"/>
    <d v="2018-11-11T00:00:00"/>
    <x v="0"/>
    <x v="0"/>
    <x v="0"/>
    <x v="0"/>
    <x v="0"/>
    <x v="0"/>
    <x v="0"/>
    <n v="42420"/>
    <x v="0"/>
    <x v="1"/>
    <x v="0"/>
    <x v="1"/>
    <x v="1"/>
    <x v="1"/>
    <n v="3"/>
    <n v="0"/>
    <x v="1"/>
    <x v="0"/>
    <x v="0"/>
  </r>
  <r>
    <n v="3"/>
    <s v="CA-2018-138688"/>
    <x v="1"/>
    <d v="2018-06-16T00:00:00"/>
    <x v="0"/>
    <x v="1"/>
    <x v="1"/>
    <x v="1"/>
    <x v="0"/>
    <x v="1"/>
    <x v="1"/>
    <n v="90036"/>
    <x v="1"/>
    <x v="2"/>
    <x v="1"/>
    <x v="2"/>
    <x v="2"/>
    <x v="2"/>
    <n v="2"/>
    <n v="0"/>
    <x v="2"/>
    <x v="1"/>
    <x v="0"/>
  </r>
  <r>
    <n v="4"/>
    <s v="US-2017-108966"/>
    <x v="2"/>
    <d v="2017-10-18T00:00:00"/>
    <x v="1"/>
    <x v="2"/>
    <x v="2"/>
    <x v="0"/>
    <x v="0"/>
    <x v="2"/>
    <x v="2"/>
    <n v="33311"/>
    <x v="0"/>
    <x v="3"/>
    <x v="0"/>
    <x v="3"/>
    <x v="3"/>
    <x v="3"/>
    <n v="5"/>
    <n v="0.45"/>
    <x v="3"/>
    <x v="0"/>
    <x v="0"/>
  </r>
  <r>
    <n v="5"/>
    <s v="US-2017-108966"/>
    <x v="2"/>
    <d v="2017-10-18T00:00:00"/>
    <x v="1"/>
    <x v="2"/>
    <x v="2"/>
    <x v="0"/>
    <x v="0"/>
    <x v="2"/>
    <x v="2"/>
    <n v="33311"/>
    <x v="0"/>
    <x v="4"/>
    <x v="1"/>
    <x v="4"/>
    <x v="4"/>
    <x v="4"/>
    <n v="2"/>
    <n v="0.2"/>
    <x v="4"/>
    <x v="0"/>
    <x v="0"/>
  </r>
  <r>
    <n v="6"/>
    <s v="CA-2016-115812"/>
    <x v="3"/>
    <d v="2016-06-14T00:00:00"/>
    <x v="1"/>
    <x v="3"/>
    <x v="3"/>
    <x v="0"/>
    <x v="0"/>
    <x v="1"/>
    <x v="1"/>
    <n v="90032"/>
    <x v="1"/>
    <x v="5"/>
    <x v="0"/>
    <x v="5"/>
    <x v="5"/>
    <x v="5"/>
    <n v="7"/>
    <n v="0"/>
    <x v="5"/>
    <x v="1"/>
    <x v="0"/>
  </r>
  <r>
    <n v="7"/>
    <s v="CA-2016-115812"/>
    <x v="3"/>
    <d v="2016-06-14T00:00:00"/>
    <x v="1"/>
    <x v="3"/>
    <x v="3"/>
    <x v="0"/>
    <x v="0"/>
    <x v="1"/>
    <x v="1"/>
    <n v="90032"/>
    <x v="1"/>
    <x v="6"/>
    <x v="1"/>
    <x v="6"/>
    <x v="6"/>
    <x v="6"/>
    <n v="4"/>
    <n v="0"/>
    <x v="6"/>
    <x v="1"/>
    <x v="0"/>
  </r>
  <r>
    <n v="8"/>
    <s v="CA-2016-115812"/>
    <x v="3"/>
    <d v="2016-06-14T00:00:00"/>
    <x v="1"/>
    <x v="3"/>
    <x v="3"/>
    <x v="0"/>
    <x v="0"/>
    <x v="1"/>
    <x v="1"/>
    <n v="90032"/>
    <x v="1"/>
    <x v="7"/>
    <x v="2"/>
    <x v="7"/>
    <x v="7"/>
    <x v="7"/>
    <n v="6"/>
    <n v="0.2"/>
    <x v="7"/>
    <x v="1"/>
    <x v="0"/>
  </r>
  <r>
    <n v="9"/>
    <s v="CA-2016-115812"/>
    <x v="3"/>
    <d v="2016-06-14T00:00:00"/>
    <x v="1"/>
    <x v="3"/>
    <x v="3"/>
    <x v="0"/>
    <x v="0"/>
    <x v="1"/>
    <x v="1"/>
    <n v="90032"/>
    <x v="1"/>
    <x v="8"/>
    <x v="1"/>
    <x v="8"/>
    <x v="8"/>
    <x v="8"/>
    <n v="3"/>
    <n v="0.2"/>
    <x v="8"/>
    <x v="1"/>
    <x v="0"/>
  </r>
  <r>
    <n v="10"/>
    <s v="CA-2016-115812"/>
    <x v="3"/>
    <d v="2016-06-14T00:00:00"/>
    <x v="1"/>
    <x v="3"/>
    <x v="3"/>
    <x v="0"/>
    <x v="0"/>
    <x v="1"/>
    <x v="1"/>
    <n v="90032"/>
    <x v="1"/>
    <x v="9"/>
    <x v="1"/>
    <x v="9"/>
    <x v="9"/>
    <x v="9"/>
    <n v="5"/>
    <n v="0"/>
    <x v="9"/>
    <x v="1"/>
    <x v="0"/>
  </r>
  <r>
    <n v="11"/>
    <s v="CA-2016-115812"/>
    <x v="3"/>
    <d v="2016-06-14T00:00:00"/>
    <x v="1"/>
    <x v="3"/>
    <x v="3"/>
    <x v="0"/>
    <x v="0"/>
    <x v="1"/>
    <x v="1"/>
    <n v="90032"/>
    <x v="1"/>
    <x v="10"/>
    <x v="0"/>
    <x v="3"/>
    <x v="10"/>
    <x v="10"/>
    <n v="9"/>
    <n v="0.2"/>
    <x v="10"/>
    <x v="1"/>
    <x v="0"/>
  </r>
  <r>
    <n v="12"/>
    <s v="CA-2016-115812"/>
    <x v="3"/>
    <d v="2016-06-14T00:00:00"/>
    <x v="1"/>
    <x v="3"/>
    <x v="3"/>
    <x v="0"/>
    <x v="0"/>
    <x v="1"/>
    <x v="1"/>
    <n v="90032"/>
    <x v="1"/>
    <x v="11"/>
    <x v="2"/>
    <x v="7"/>
    <x v="11"/>
    <x v="11"/>
    <n v="4"/>
    <n v="0.2"/>
    <x v="11"/>
    <x v="1"/>
    <x v="0"/>
  </r>
  <r>
    <n v="13"/>
    <s v="CA-2019-114412"/>
    <x v="4"/>
    <d v="2019-04-20T00:00:00"/>
    <x v="1"/>
    <x v="4"/>
    <x v="4"/>
    <x v="0"/>
    <x v="0"/>
    <x v="3"/>
    <x v="3"/>
    <n v="28027"/>
    <x v="0"/>
    <x v="12"/>
    <x v="1"/>
    <x v="10"/>
    <x v="12"/>
    <x v="12"/>
    <n v="3"/>
    <n v="0.2"/>
    <x v="12"/>
    <x v="0"/>
    <x v="0"/>
  </r>
  <r>
    <n v="14"/>
    <s v="CA-2018-161389"/>
    <x v="5"/>
    <d v="2018-12-10T00:00:00"/>
    <x v="1"/>
    <x v="5"/>
    <x v="5"/>
    <x v="0"/>
    <x v="0"/>
    <x v="4"/>
    <x v="4"/>
    <n v="98103"/>
    <x v="1"/>
    <x v="13"/>
    <x v="1"/>
    <x v="8"/>
    <x v="13"/>
    <x v="13"/>
    <n v="3"/>
    <n v="0.2"/>
    <x v="13"/>
    <x v="1"/>
    <x v="0"/>
  </r>
  <r>
    <n v="15"/>
    <s v="US-2017-118983"/>
    <x v="6"/>
    <d v="2017-11-26T00:00:00"/>
    <x v="1"/>
    <x v="6"/>
    <x v="6"/>
    <x v="2"/>
    <x v="0"/>
    <x v="5"/>
    <x v="5"/>
    <n v="76106"/>
    <x v="2"/>
    <x v="14"/>
    <x v="1"/>
    <x v="9"/>
    <x v="14"/>
    <x v="14"/>
    <n v="5"/>
    <n v="0.8"/>
    <x v="14"/>
    <x v="2"/>
    <x v="0"/>
  </r>
  <r>
    <n v="16"/>
    <s v="US-2017-118983"/>
    <x v="6"/>
    <d v="2017-11-26T00:00:00"/>
    <x v="1"/>
    <x v="6"/>
    <x v="6"/>
    <x v="2"/>
    <x v="0"/>
    <x v="5"/>
    <x v="5"/>
    <n v="76106"/>
    <x v="2"/>
    <x v="15"/>
    <x v="1"/>
    <x v="8"/>
    <x v="15"/>
    <x v="15"/>
    <n v="3"/>
    <n v="0.8"/>
    <x v="15"/>
    <x v="2"/>
    <x v="0"/>
  </r>
  <r>
    <n v="17"/>
    <s v="CA-2016-105893"/>
    <x v="7"/>
    <d v="2016-11-18T00:00:00"/>
    <x v="1"/>
    <x v="7"/>
    <x v="7"/>
    <x v="0"/>
    <x v="0"/>
    <x v="6"/>
    <x v="6"/>
    <n v="53711"/>
    <x v="2"/>
    <x v="16"/>
    <x v="1"/>
    <x v="4"/>
    <x v="16"/>
    <x v="16"/>
    <n v="6"/>
    <n v="0"/>
    <x v="16"/>
    <x v="2"/>
    <x v="0"/>
  </r>
  <r>
    <n v="18"/>
    <s v="CA-2016-167164"/>
    <x v="8"/>
    <d v="2016-05-15T00:00:00"/>
    <x v="0"/>
    <x v="8"/>
    <x v="8"/>
    <x v="0"/>
    <x v="0"/>
    <x v="7"/>
    <x v="7"/>
    <n v="84084"/>
    <x v="1"/>
    <x v="17"/>
    <x v="1"/>
    <x v="4"/>
    <x v="17"/>
    <x v="17"/>
    <n v="2"/>
    <n v="0"/>
    <x v="17"/>
    <x v="1"/>
    <x v="0"/>
  </r>
  <r>
    <n v="19"/>
    <s v="CA-2016-143336"/>
    <x v="9"/>
    <d v="2016-09-01T00:00:00"/>
    <x v="0"/>
    <x v="9"/>
    <x v="9"/>
    <x v="0"/>
    <x v="0"/>
    <x v="8"/>
    <x v="1"/>
    <n v="94109"/>
    <x v="1"/>
    <x v="18"/>
    <x v="1"/>
    <x v="6"/>
    <x v="18"/>
    <x v="18"/>
    <n v="2"/>
    <n v="0"/>
    <x v="18"/>
    <x v="1"/>
    <x v="1"/>
  </r>
  <r>
    <n v="20"/>
    <s v="CA-2016-143336"/>
    <x v="9"/>
    <d v="2016-09-01T00:00:00"/>
    <x v="0"/>
    <x v="9"/>
    <x v="9"/>
    <x v="0"/>
    <x v="0"/>
    <x v="8"/>
    <x v="1"/>
    <n v="94109"/>
    <x v="1"/>
    <x v="19"/>
    <x v="2"/>
    <x v="7"/>
    <x v="19"/>
    <x v="19"/>
    <n v="3"/>
    <n v="0.2"/>
    <x v="19"/>
    <x v="1"/>
    <x v="1"/>
  </r>
  <r>
    <n v="21"/>
    <s v="CA-2016-143336"/>
    <x v="9"/>
    <d v="2016-09-01T00:00:00"/>
    <x v="0"/>
    <x v="9"/>
    <x v="9"/>
    <x v="0"/>
    <x v="0"/>
    <x v="8"/>
    <x v="1"/>
    <n v="94109"/>
    <x v="1"/>
    <x v="20"/>
    <x v="1"/>
    <x v="8"/>
    <x v="20"/>
    <x v="20"/>
    <n v="4"/>
    <n v="0.2"/>
    <x v="20"/>
    <x v="1"/>
    <x v="1"/>
  </r>
  <r>
    <n v="22"/>
    <s v="CA-2018-137330"/>
    <x v="10"/>
    <d v="2018-12-13T00:00:00"/>
    <x v="1"/>
    <x v="10"/>
    <x v="10"/>
    <x v="1"/>
    <x v="0"/>
    <x v="9"/>
    <x v="8"/>
    <n v="68025"/>
    <x v="2"/>
    <x v="21"/>
    <x v="1"/>
    <x v="6"/>
    <x v="21"/>
    <x v="21"/>
    <n v="7"/>
    <n v="0"/>
    <x v="21"/>
    <x v="2"/>
    <x v="0"/>
  </r>
  <r>
    <n v="23"/>
    <s v="CA-2018-137330"/>
    <x v="10"/>
    <d v="2018-12-13T00:00:00"/>
    <x v="1"/>
    <x v="10"/>
    <x v="10"/>
    <x v="1"/>
    <x v="0"/>
    <x v="9"/>
    <x v="8"/>
    <n v="68025"/>
    <x v="2"/>
    <x v="22"/>
    <x v="1"/>
    <x v="9"/>
    <x v="22"/>
    <x v="22"/>
    <n v="7"/>
    <n v="0"/>
    <x v="22"/>
    <x v="2"/>
    <x v="0"/>
  </r>
  <r>
    <n v="24"/>
    <s v="US-2019-156909"/>
    <x v="11"/>
    <d v="2019-07-18T00:00:00"/>
    <x v="0"/>
    <x v="11"/>
    <x v="11"/>
    <x v="0"/>
    <x v="0"/>
    <x v="10"/>
    <x v="9"/>
    <n v="19140"/>
    <x v="3"/>
    <x v="23"/>
    <x v="0"/>
    <x v="1"/>
    <x v="23"/>
    <x v="23"/>
    <n v="2"/>
    <n v="0.3"/>
    <x v="23"/>
    <x v="3"/>
    <x v="0"/>
  </r>
  <r>
    <n v="25"/>
    <s v="CA-2017-106320"/>
    <x v="12"/>
    <d v="2017-09-30T00:00:00"/>
    <x v="1"/>
    <x v="12"/>
    <x v="12"/>
    <x v="0"/>
    <x v="0"/>
    <x v="11"/>
    <x v="7"/>
    <n v="84057"/>
    <x v="1"/>
    <x v="3"/>
    <x v="0"/>
    <x v="3"/>
    <x v="3"/>
    <x v="24"/>
    <n v="3"/>
    <n v="0"/>
    <x v="24"/>
    <x v="1"/>
    <x v="0"/>
  </r>
  <r>
    <n v="26"/>
    <s v="CA-2018-121755"/>
    <x v="13"/>
    <d v="2018-01-20T00:00:00"/>
    <x v="0"/>
    <x v="13"/>
    <x v="13"/>
    <x v="0"/>
    <x v="0"/>
    <x v="1"/>
    <x v="1"/>
    <n v="90049"/>
    <x v="1"/>
    <x v="24"/>
    <x v="1"/>
    <x v="8"/>
    <x v="24"/>
    <x v="25"/>
    <n v="2"/>
    <n v="0.2"/>
    <x v="25"/>
    <x v="1"/>
    <x v="0"/>
  </r>
  <r>
    <n v="27"/>
    <s v="CA-2018-121755"/>
    <x v="13"/>
    <d v="2018-01-20T00:00:00"/>
    <x v="0"/>
    <x v="13"/>
    <x v="13"/>
    <x v="0"/>
    <x v="0"/>
    <x v="1"/>
    <x v="1"/>
    <n v="90049"/>
    <x v="1"/>
    <x v="25"/>
    <x v="2"/>
    <x v="11"/>
    <x v="25"/>
    <x v="26"/>
    <n v="3"/>
    <n v="0"/>
    <x v="26"/>
    <x v="1"/>
    <x v="0"/>
  </r>
  <r>
    <n v="28"/>
    <s v="US-2017-150630"/>
    <x v="14"/>
    <d v="2017-09-21T00:00:00"/>
    <x v="1"/>
    <x v="14"/>
    <x v="14"/>
    <x v="0"/>
    <x v="0"/>
    <x v="10"/>
    <x v="9"/>
    <n v="19140"/>
    <x v="3"/>
    <x v="26"/>
    <x v="0"/>
    <x v="0"/>
    <x v="26"/>
    <x v="27"/>
    <n v="7"/>
    <n v="0.5"/>
    <x v="27"/>
    <x v="3"/>
    <x v="0"/>
  </r>
  <r>
    <n v="29"/>
    <s v="US-2017-150630"/>
    <x v="14"/>
    <d v="2017-09-21T00:00:00"/>
    <x v="1"/>
    <x v="14"/>
    <x v="14"/>
    <x v="0"/>
    <x v="0"/>
    <x v="10"/>
    <x v="9"/>
    <n v="19140"/>
    <x v="3"/>
    <x v="27"/>
    <x v="1"/>
    <x v="8"/>
    <x v="27"/>
    <x v="28"/>
    <n v="2"/>
    <n v="0.7"/>
    <x v="28"/>
    <x v="3"/>
    <x v="0"/>
  </r>
  <r>
    <n v="30"/>
    <s v="US-2017-150630"/>
    <x v="14"/>
    <d v="2017-09-21T00:00:00"/>
    <x v="1"/>
    <x v="14"/>
    <x v="14"/>
    <x v="0"/>
    <x v="0"/>
    <x v="10"/>
    <x v="9"/>
    <n v="19140"/>
    <x v="3"/>
    <x v="28"/>
    <x v="0"/>
    <x v="5"/>
    <x v="28"/>
    <x v="29"/>
    <n v="3"/>
    <n v="0.2"/>
    <x v="29"/>
    <x v="3"/>
    <x v="0"/>
  </r>
  <r>
    <n v="31"/>
    <s v="US-2017-150630"/>
    <x v="14"/>
    <d v="2017-09-21T00:00:00"/>
    <x v="1"/>
    <x v="14"/>
    <x v="14"/>
    <x v="0"/>
    <x v="0"/>
    <x v="10"/>
    <x v="9"/>
    <n v="19140"/>
    <x v="3"/>
    <x v="29"/>
    <x v="1"/>
    <x v="12"/>
    <x v="29"/>
    <x v="30"/>
    <n v="2"/>
    <n v="0.2"/>
    <x v="30"/>
    <x v="3"/>
    <x v="0"/>
  </r>
  <r>
    <n v="32"/>
    <s v="US-2017-150630"/>
    <x v="14"/>
    <d v="2017-09-21T00:00:00"/>
    <x v="1"/>
    <x v="14"/>
    <x v="14"/>
    <x v="0"/>
    <x v="0"/>
    <x v="10"/>
    <x v="9"/>
    <n v="19140"/>
    <x v="3"/>
    <x v="30"/>
    <x v="1"/>
    <x v="6"/>
    <x v="30"/>
    <x v="31"/>
    <n v="6"/>
    <n v="0.2"/>
    <x v="31"/>
    <x v="3"/>
    <x v="0"/>
  </r>
  <r>
    <n v="33"/>
    <s v="US-2017-150630"/>
    <x v="14"/>
    <d v="2017-09-21T00:00:00"/>
    <x v="1"/>
    <x v="14"/>
    <x v="14"/>
    <x v="0"/>
    <x v="0"/>
    <x v="10"/>
    <x v="9"/>
    <n v="19140"/>
    <x v="3"/>
    <x v="31"/>
    <x v="1"/>
    <x v="8"/>
    <x v="31"/>
    <x v="32"/>
    <n v="6"/>
    <n v="0.7"/>
    <x v="32"/>
    <x v="3"/>
    <x v="0"/>
  </r>
  <r>
    <n v="34"/>
    <s v="US-2017-150630"/>
    <x v="14"/>
    <d v="2017-09-21T00:00:00"/>
    <x v="1"/>
    <x v="14"/>
    <x v="14"/>
    <x v="0"/>
    <x v="0"/>
    <x v="10"/>
    <x v="9"/>
    <n v="19140"/>
    <x v="3"/>
    <x v="32"/>
    <x v="1"/>
    <x v="6"/>
    <x v="32"/>
    <x v="33"/>
    <n v="2"/>
    <n v="0.2"/>
    <x v="33"/>
    <x v="3"/>
    <x v="0"/>
  </r>
  <r>
    <n v="35"/>
    <s v="CA-2019-107727"/>
    <x v="15"/>
    <d v="2019-10-23T00:00:00"/>
    <x v="0"/>
    <x v="15"/>
    <x v="15"/>
    <x v="2"/>
    <x v="0"/>
    <x v="12"/>
    <x v="5"/>
    <n v="77095"/>
    <x v="2"/>
    <x v="33"/>
    <x v="1"/>
    <x v="10"/>
    <x v="33"/>
    <x v="34"/>
    <n v="3"/>
    <n v="0.2"/>
    <x v="34"/>
    <x v="2"/>
    <x v="0"/>
  </r>
  <r>
    <n v="36"/>
    <s v="CA-2018-117590"/>
    <x v="16"/>
    <d v="2018-12-10T00:00:00"/>
    <x v="2"/>
    <x v="16"/>
    <x v="16"/>
    <x v="1"/>
    <x v="0"/>
    <x v="13"/>
    <x v="5"/>
    <n v="75080"/>
    <x v="2"/>
    <x v="34"/>
    <x v="2"/>
    <x v="7"/>
    <x v="34"/>
    <x v="35"/>
    <n v="7"/>
    <n v="0.2"/>
    <x v="35"/>
    <x v="2"/>
    <x v="0"/>
  </r>
  <r>
    <n v="37"/>
    <s v="CA-2018-117590"/>
    <x v="16"/>
    <d v="2018-12-10T00:00:00"/>
    <x v="2"/>
    <x v="16"/>
    <x v="16"/>
    <x v="1"/>
    <x v="0"/>
    <x v="13"/>
    <x v="5"/>
    <n v="75080"/>
    <x v="2"/>
    <x v="35"/>
    <x v="0"/>
    <x v="5"/>
    <x v="35"/>
    <x v="36"/>
    <n v="5"/>
    <n v="0.6"/>
    <x v="36"/>
    <x v="2"/>
    <x v="0"/>
  </r>
  <r>
    <n v="38"/>
    <s v="CA-2017-117415"/>
    <x v="17"/>
    <d v="2017-12-31T00:00:00"/>
    <x v="1"/>
    <x v="17"/>
    <x v="17"/>
    <x v="2"/>
    <x v="0"/>
    <x v="12"/>
    <x v="5"/>
    <n v="77041"/>
    <x v="2"/>
    <x v="36"/>
    <x v="1"/>
    <x v="12"/>
    <x v="36"/>
    <x v="37"/>
    <n v="9"/>
    <n v="0.2"/>
    <x v="37"/>
    <x v="2"/>
    <x v="0"/>
  </r>
  <r>
    <n v="39"/>
    <s v="CA-2017-117415"/>
    <x v="17"/>
    <d v="2017-12-31T00:00:00"/>
    <x v="1"/>
    <x v="17"/>
    <x v="17"/>
    <x v="2"/>
    <x v="0"/>
    <x v="12"/>
    <x v="5"/>
    <n v="77041"/>
    <x v="2"/>
    <x v="37"/>
    <x v="0"/>
    <x v="0"/>
    <x v="37"/>
    <x v="38"/>
    <n v="3"/>
    <n v="0.32"/>
    <x v="38"/>
    <x v="2"/>
    <x v="0"/>
  </r>
  <r>
    <n v="40"/>
    <s v="CA-2017-117415"/>
    <x v="17"/>
    <d v="2017-12-31T00:00:00"/>
    <x v="1"/>
    <x v="17"/>
    <x v="17"/>
    <x v="2"/>
    <x v="0"/>
    <x v="12"/>
    <x v="5"/>
    <n v="77041"/>
    <x v="2"/>
    <x v="38"/>
    <x v="0"/>
    <x v="1"/>
    <x v="38"/>
    <x v="39"/>
    <n v="3"/>
    <n v="0.3"/>
    <x v="39"/>
    <x v="2"/>
    <x v="0"/>
  </r>
  <r>
    <n v="41"/>
    <s v="CA-2017-117415"/>
    <x v="17"/>
    <d v="2017-12-31T00:00:00"/>
    <x v="1"/>
    <x v="17"/>
    <x v="17"/>
    <x v="2"/>
    <x v="0"/>
    <x v="12"/>
    <x v="5"/>
    <n v="77041"/>
    <x v="2"/>
    <x v="39"/>
    <x v="2"/>
    <x v="7"/>
    <x v="39"/>
    <x v="40"/>
    <n v="4"/>
    <n v="0.2"/>
    <x v="40"/>
    <x v="2"/>
    <x v="0"/>
  </r>
  <r>
    <n v="42"/>
    <s v="CA-2019-120999"/>
    <x v="18"/>
    <d v="2019-09-15T00:00:00"/>
    <x v="1"/>
    <x v="18"/>
    <x v="18"/>
    <x v="1"/>
    <x v="0"/>
    <x v="14"/>
    <x v="10"/>
    <n v="60540"/>
    <x v="2"/>
    <x v="40"/>
    <x v="2"/>
    <x v="7"/>
    <x v="40"/>
    <x v="41"/>
    <n v="4"/>
    <n v="0.2"/>
    <x v="41"/>
    <x v="2"/>
    <x v="0"/>
  </r>
  <r>
    <n v="43"/>
    <s v="CA-2018-101343"/>
    <x v="19"/>
    <d v="2018-07-22T00:00:00"/>
    <x v="1"/>
    <x v="19"/>
    <x v="19"/>
    <x v="1"/>
    <x v="0"/>
    <x v="1"/>
    <x v="1"/>
    <n v="90049"/>
    <x v="1"/>
    <x v="41"/>
    <x v="1"/>
    <x v="4"/>
    <x v="41"/>
    <x v="42"/>
    <n v="2"/>
    <n v="0"/>
    <x v="42"/>
    <x v="1"/>
    <x v="0"/>
  </r>
  <r>
    <n v="44"/>
    <s v="CA-2019-139619"/>
    <x v="20"/>
    <d v="2019-09-23T00:00:00"/>
    <x v="1"/>
    <x v="20"/>
    <x v="20"/>
    <x v="1"/>
    <x v="0"/>
    <x v="15"/>
    <x v="2"/>
    <n v="32935"/>
    <x v="0"/>
    <x v="42"/>
    <x v="1"/>
    <x v="4"/>
    <x v="42"/>
    <x v="43"/>
    <n v="2"/>
    <n v="0.2"/>
    <x v="43"/>
    <x v="0"/>
    <x v="0"/>
  </r>
  <r>
    <n v="45"/>
    <s v="CA-2018-118255"/>
    <x v="21"/>
    <d v="2018-03-13T00:00:00"/>
    <x v="2"/>
    <x v="21"/>
    <x v="21"/>
    <x v="1"/>
    <x v="0"/>
    <x v="16"/>
    <x v="11"/>
    <n v="55122"/>
    <x v="2"/>
    <x v="43"/>
    <x v="2"/>
    <x v="11"/>
    <x v="43"/>
    <x v="44"/>
    <n v="2"/>
    <n v="0"/>
    <x v="44"/>
    <x v="2"/>
    <x v="0"/>
  </r>
  <r>
    <n v="46"/>
    <s v="CA-2018-118255"/>
    <x v="21"/>
    <d v="2018-03-13T00:00:00"/>
    <x v="2"/>
    <x v="21"/>
    <x v="21"/>
    <x v="1"/>
    <x v="0"/>
    <x v="16"/>
    <x v="11"/>
    <n v="55122"/>
    <x v="2"/>
    <x v="44"/>
    <x v="1"/>
    <x v="8"/>
    <x v="44"/>
    <x v="45"/>
    <n v="2"/>
    <n v="0"/>
    <x v="45"/>
    <x v="2"/>
    <x v="0"/>
  </r>
  <r>
    <n v="47"/>
    <s v="CA-2016-146703"/>
    <x v="22"/>
    <d v="2016-10-25T00:00:00"/>
    <x v="0"/>
    <x v="22"/>
    <x v="22"/>
    <x v="0"/>
    <x v="0"/>
    <x v="17"/>
    <x v="12"/>
    <n v="48185"/>
    <x v="2"/>
    <x v="45"/>
    <x v="1"/>
    <x v="4"/>
    <x v="45"/>
    <x v="46"/>
    <n v="4"/>
    <n v="0"/>
    <x v="46"/>
    <x v="2"/>
    <x v="0"/>
  </r>
  <r>
    <n v="48"/>
    <s v="CA-2018-169194"/>
    <x v="23"/>
    <d v="2018-06-25T00:00:00"/>
    <x v="1"/>
    <x v="23"/>
    <x v="23"/>
    <x v="0"/>
    <x v="0"/>
    <x v="18"/>
    <x v="13"/>
    <n v="19901"/>
    <x v="3"/>
    <x v="46"/>
    <x v="2"/>
    <x v="11"/>
    <x v="46"/>
    <x v="47"/>
    <n v="3"/>
    <n v="0"/>
    <x v="47"/>
    <x v="3"/>
    <x v="0"/>
  </r>
  <r>
    <n v="49"/>
    <s v="CA-2018-169194"/>
    <x v="23"/>
    <d v="2018-06-25T00:00:00"/>
    <x v="1"/>
    <x v="23"/>
    <x v="23"/>
    <x v="0"/>
    <x v="0"/>
    <x v="18"/>
    <x v="13"/>
    <n v="19901"/>
    <x v="3"/>
    <x v="47"/>
    <x v="2"/>
    <x v="7"/>
    <x v="47"/>
    <x v="48"/>
    <n v="2"/>
    <n v="0"/>
    <x v="48"/>
    <x v="3"/>
    <x v="0"/>
  </r>
  <r>
    <n v="50"/>
    <s v="CA-2017-115742"/>
    <x v="24"/>
    <d v="2017-04-22T00:00:00"/>
    <x v="1"/>
    <x v="24"/>
    <x v="24"/>
    <x v="0"/>
    <x v="0"/>
    <x v="19"/>
    <x v="14"/>
    <n v="47150"/>
    <x v="2"/>
    <x v="48"/>
    <x v="1"/>
    <x v="8"/>
    <x v="48"/>
    <x v="49"/>
    <n v="6"/>
    <n v="0"/>
    <x v="49"/>
    <x v="2"/>
    <x v="0"/>
  </r>
  <r>
    <n v="51"/>
    <s v="CA-2017-115742"/>
    <x v="24"/>
    <d v="2017-04-22T00:00:00"/>
    <x v="1"/>
    <x v="24"/>
    <x v="24"/>
    <x v="0"/>
    <x v="0"/>
    <x v="19"/>
    <x v="14"/>
    <n v="47150"/>
    <x v="2"/>
    <x v="49"/>
    <x v="1"/>
    <x v="2"/>
    <x v="49"/>
    <x v="50"/>
    <n v="6"/>
    <n v="0"/>
    <x v="50"/>
    <x v="2"/>
    <x v="0"/>
  </r>
  <r>
    <n v="52"/>
    <s v="CA-2017-115742"/>
    <x v="24"/>
    <d v="2017-04-22T00:00:00"/>
    <x v="1"/>
    <x v="24"/>
    <x v="24"/>
    <x v="0"/>
    <x v="0"/>
    <x v="19"/>
    <x v="14"/>
    <n v="47150"/>
    <x v="2"/>
    <x v="50"/>
    <x v="0"/>
    <x v="5"/>
    <x v="50"/>
    <x v="51"/>
    <n v="2"/>
    <n v="0"/>
    <x v="51"/>
    <x v="2"/>
    <x v="0"/>
  </r>
  <r>
    <n v="53"/>
    <s v="CA-2017-115742"/>
    <x v="24"/>
    <d v="2017-04-22T00:00:00"/>
    <x v="1"/>
    <x v="24"/>
    <x v="24"/>
    <x v="0"/>
    <x v="0"/>
    <x v="19"/>
    <x v="14"/>
    <n v="47150"/>
    <x v="2"/>
    <x v="51"/>
    <x v="0"/>
    <x v="1"/>
    <x v="51"/>
    <x v="52"/>
    <n v="1"/>
    <n v="0"/>
    <x v="52"/>
    <x v="2"/>
    <x v="0"/>
  </r>
  <r>
    <n v="54"/>
    <s v="CA-2018-105816"/>
    <x v="25"/>
    <d v="2018-12-17T00:00:00"/>
    <x v="1"/>
    <x v="25"/>
    <x v="25"/>
    <x v="1"/>
    <x v="0"/>
    <x v="20"/>
    <x v="15"/>
    <n v="10024"/>
    <x v="3"/>
    <x v="52"/>
    <x v="1"/>
    <x v="13"/>
    <x v="52"/>
    <x v="53"/>
    <n v="7"/>
    <n v="0"/>
    <x v="53"/>
    <x v="3"/>
    <x v="0"/>
  </r>
  <r>
    <n v="55"/>
    <s v="CA-2018-105816"/>
    <x v="25"/>
    <d v="2018-12-17T00:00:00"/>
    <x v="1"/>
    <x v="25"/>
    <x v="25"/>
    <x v="1"/>
    <x v="0"/>
    <x v="20"/>
    <x v="15"/>
    <n v="10024"/>
    <x v="3"/>
    <x v="53"/>
    <x v="2"/>
    <x v="7"/>
    <x v="53"/>
    <x v="54"/>
    <n v="5"/>
    <n v="0"/>
    <x v="54"/>
    <x v="3"/>
    <x v="0"/>
  </r>
  <r>
    <n v="56"/>
    <s v="CA-2018-111682"/>
    <x v="26"/>
    <d v="2018-06-18T00:00:00"/>
    <x v="2"/>
    <x v="26"/>
    <x v="26"/>
    <x v="0"/>
    <x v="0"/>
    <x v="21"/>
    <x v="15"/>
    <n v="12180"/>
    <x v="3"/>
    <x v="54"/>
    <x v="1"/>
    <x v="4"/>
    <x v="54"/>
    <x v="55"/>
    <n v="6"/>
    <n v="0"/>
    <x v="55"/>
    <x v="3"/>
    <x v="1"/>
  </r>
  <r>
    <n v="57"/>
    <s v="CA-2018-111682"/>
    <x v="26"/>
    <d v="2018-06-18T00:00:00"/>
    <x v="2"/>
    <x v="26"/>
    <x v="26"/>
    <x v="0"/>
    <x v="0"/>
    <x v="21"/>
    <x v="15"/>
    <n v="12180"/>
    <x v="3"/>
    <x v="55"/>
    <x v="1"/>
    <x v="10"/>
    <x v="55"/>
    <x v="56"/>
    <n v="5"/>
    <n v="0"/>
    <x v="56"/>
    <x v="3"/>
    <x v="1"/>
  </r>
  <r>
    <n v="58"/>
    <s v="CA-2018-111682"/>
    <x v="26"/>
    <d v="2018-06-18T00:00:00"/>
    <x v="2"/>
    <x v="26"/>
    <x v="26"/>
    <x v="0"/>
    <x v="0"/>
    <x v="21"/>
    <x v="15"/>
    <n v="12180"/>
    <x v="3"/>
    <x v="56"/>
    <x v="0"/>
    <x v="1"/>
    <x v="56"/>
    <x v="57"/>
    <n v="5"/>
    <n v="0.1"/>
    <x v="57"/>
    <x v="3"/>
    <x v="1"/>
  </r>
  <r>
    <n v="59"/>
    <s v="CA-2018-111682"/>
    <x v="26"/>
    <d v="2018-06-18T00:00:00"/>
    <x v="2"/>
    <x v="26"/>
    <x v="26"/>
    <x v="0"/>
    <x v="0"/>
    <x v="21"/>
    <x v="15"/>
    <n v="12180"/>
    <x v="3"/>
    <x v="57"/>
    <x v="1"/>
    <x v="10"/>
    <x v="57"/>
    <x v="58"/>
    <n v="2"/>
    <n v="0"/>
    <x v="58"/>
    <x v="3"/>
    <x v="1"/>
  </r>
  <r>
    <n v="60"/>
    <s v="CA-2018-111682"/>
    <x v="26"/>
    <d v="2018-06-18T00:00:00"/>
    <x v="2"/>
    <x v="26"/>
    <x v="26"/>
    <x v="0"/>
    <x v="0"/>
    <x v="21"/>
    <x v="15"/>
    <n v="12180"/>
    <x v="3"/>
    <x v="46"/>
    <x v="2"/>
    <x v="11"/>
    <x v="46"/>
    <x v="59"/>
    <n v="2"/>
    <n v="0"/>
    <x v="59"/>
    <x v="3"/>
    <x v="1"/>
  </r>
  <r>
    <n v="61"/>
    <s v="CA-2018-111682"/>
    <x v="26"/>
    <d v="2018-06-18T00:00:00"/>
    <x v="2"/>
    <x v="26"/>
    <x v="26"/>
    <x v="0"/>
    <x v="0"/>
    <x v="21"/>
    <x v="15"/>
    <n v="12180"/>
    <x v="3"/>
    <x v="58"/>
    <x v="1"/>
    <x v="8"/>
    <x v="58"/>
    <x v="60"/>
    <n v="4"/>
    <n v="0.2"/>
    <x v="60"/>
    <x v="3"/>
    <x v="1"/>
  </r>
  <r>
    <n v="62"/>
    <s v="CA-2018-111682"/>
    <x v="26"/>
    <d v="2018-06-18T00:00:00"/>
    <x v="2"/>
    <x v="26"/>
    <x v="26"/>
    <x v="0"/>
    <x v="0"/>
    <x v="21"/>
    <x v="15"/>
    <n v="12180"/>
    <x v="3"/>
    <x v="59"/>
    <x v="1"/>
    <x v="6"/>
    <x v="59"/>
    <x v="61"/>
    <n v="1"/>
    <n v="0"/>
    <x v="61"/>
    <x v="3"/>
    <x v="1"/>
  </r>
  <r>
    <n v="63"/>
    <s v="CA-2017-135545"/>
    <x v="27"/>
    <d v="2017-11-30T00:00:00"/>
    <x v="1"/>
    <x v="27"/>
    <x v="27"/>
    <x v="0"/>
    <x v="0"/>
    <x v="1"/>
    <x v="1"/>
    <n v="90004"/>
    <x v="1"/>
    <x v="60"/>
    <x v="2"/>
    <x v="11"/>
    <x v="60"/>
    <x v="62"/>
    <n v="2"/>
    <n v="0"/>
    <x v="62"/>
    <x v="1"/>
    <x v="0"/>
  </r>
  <r>
    <n v="64"/>
    <s v="CA-2017-135545"/>
    <x v="27"/>
    <d v="2017-11-30T00:00:00"/>
    <x v="1"/>
    <x v="27"/>
    <x v="27"/>
    <x v="0"/>
    <x v="0"/>
    <x v="1"/>
    <x v="1"/>
    <n v="90004"/>
    <x v="1"/>
    <x v="61"/>
    <x v="1"/>
    <x v="8"/>
    <x v="61"/>
    <x v="63"/>
    <n v="6"/>
    <n v="0.2"/>
    <x v="63"/>
    <x v="1"/>
    <x v="0"/>
  </r>
  <r>
    <n v="65"/>
    <s v="CA-2017-135545"/>
    <x v="27"/>
    <d v="2017-11-30T00:00:00"/>
    <x v="1"/>
    <x v="27"/>
    <x v="27"/>
    <x v="0"/>
    <x v="0"/>
    <x v="1"/>
    <x v="1"/>
    <n v="90004"/>
    <x v="1"/>
    <x v="62"/>
    <x v="1"/>
    <x v="10"/>
    <x v="62"/>
    <x v="64"/>
    <n v="3"/>
    <n v="0"/>
    <x v="64"/>
    <x v="1"/>
    <x v="0"/>
  </r>
  <r>
    <n v="66"/>
    <s v="CA-2017-135545"/>
    <x v="27"/>
    <d v="2017-11-30T00:00:00"/>
    <x v="1"/>
    <x v="27"/>
    <x v="27"/>
    <x v="0"/>
    <x v="0"/>
    <x v="1"/>
    <x v="1"/>
    <n v="90004"/>
    <x v="1"/>
    <x v="63"/>
    <x v="0"/>
    <x v="5"/>
    <x v="63"/>
    <x v="65"/>
    <n v="4"/>
    <n v="0"/>
    <x v="65"/>
    <x v="1"/>
    <x v="0"/>
  </r>
  <r>
    <n v="67"/>
    <s v="US-2017-164175"/>
    <x v="28"/>
    <d v="2017-05-05T00:00:00"/>
    <x v="1"/>
    <x v="28"/>
    <x v="28"/>
    <x v="2"/>
    <x v="0"/>
    <x v="22"/>
    <x v="10"/>
    <n v="60610"/>
    <x v="2"/>
    <x v="64"/>
    <x v="0"/>
    <x v="1"/>
    <x v="64"/>
    <x v="66"/>
    <n v="5"/>
    <n v="0.3"/>
    <x v="66"/>
    <x v="2"/>
    <x v="0"/>
  </r>
  <r>
    <n v="68"/>
    <s v="CA-2016-106376"/>
    <x v="29"/>
    <d v="2016-12-10T00:00:00"/>
    <x v="1"/>
    <x v="29"/>
    <x v="29"/>
    <x v="1"/>
    <x v="0"/>
    <x v="23"/>
    <x v="16"/>
    <n v="85234"/>
    <x v="1"/>
    <x v="65"/>
    <x v="1"/>
    <x v="6"/>
    <x v="65"/>
    <x v="67"/>
    <n v="8"/>
    <n v="0.2"/>
    <x v="67"/>
    <x v="1"/>
    <x v="0"/>
  </r>
  <r>
    <n v="69"/>
    <s v="CA-2016-106376"/>
    <x v="29"/>
    <d v="2016-12-10T00:00:00"/>
    <x v="1"/>
    <x v="29"/>
    <x v="29"/>
    <x v="1"/>
    <x v="0"/>
    <x v="23"/>
    <x v="16"/>
    <n v="85234"/>
    <x v="1"/>
    <x v="66"/>
    <x v="2"/>
    <x v="7"/>
    <x v="66"/>
    <x v="68"/>
    <n v="4"/>
    <n v="0.2"/>
    <x v="68"/>
    <x v="1"/>
    <x v="0"/>
  </r>
  <r>
    <n v="70"/>
    <s v="CA-2018-119823"/>
    <x v="30"/>
    <d v="2018-06-06T00:00:00"/>
    <x v="2"/>
    <x v="30"/>
    <x v="30"/>
    <x v="0"/>
    <x v="0"/>
    <x v="24"/>
    <x v="17"/>
    <n v="22153"/>
    <x v="0"/>
    <x v="67"/>
    <x v="1"/>
    <x v="10"/>
    <x v="67"/>
    <x v="69"/>
    <n v="2"/>
    <n v="0"/>
    <x v="69"/>
    <x v="0"/>
    <x v="0"/>
  </r>
  <r>
    <n v="71"/>
    <s v="CA-2018-106075"/>
    <x v="31"/>
    <d v="2018-09-23T00:00:00"/>
    <x v="1"/>
    <x v="31"/>
    <x v="31"/>
    <x v="0"/>
    <x v="0"/>
    <x v="20"/>
    <x v="15"/>
    <n v="10009"/>
    <x v="3"/>
    <x v="68"/>
    <x v="1"/>
    <x v="8"/>
    <x v="68"/>
    <x v="70"/>
    <n v="1"/>
    <n v="0.2"/>
    <x v="70"/>
    <x v="3"/>
    <x v="0"/>
  </r>
  <r>
    <n v="72"/>
    <s v="CA-2019-114440"/>
    <x v="32"/>
    <d v="2019-09-17T00:00:00"/>
    <x v="0"/>
    <x v="14"/>
    <x v="14"/>
    <x v="0"/>
    <x v="0"/>
    <x v="25"/>
    <x v="12"/>
    <n v="49201"/>
    <x v="2"/>
    <x v="69"/>
    <x v="1"/>
    <x v="10"/>
    <x v="69"/>
    <x v="71"/>
    <n v="3"/>
    <n v="0"/>
    <x v="71"/>
    <x v="2"/>
    <x v="0"/>
  </r>
  <r>
    <n v="73"/>
    <s v="US-2017-134026"/>
    <x v="33"/>
    <d v="2017-05-02T00:00:00"/>
    <x v="1"/>
    <x v="32"/>
    <x v="32"/>
    <x v="0"/>
    <x v="0"/>
    <x v="26"/>
    <x v="18"/>
    <n v="38109"/>
    <x v="0"/>
    <x v="70"/>
    <x v="0"/>
    <x v="1"/>
    <x v="70"/>
    <x v="72"/>
    <n v="8"/>
    <n v="0.2"/>
    <x v="72"/>
    <x v="0"/>
    <x v="0"/>
  </r>
  <r>
    <n v="74"/>
    <s v="US-2017-134026"/>
    <x v="33"/>
    <d v="2017-05-02T00:00:00"/>
    <x v="1"/>
    <x v="32"/>
    <x v="32"/>
    <x v="0"/>
    <x v="0"/>
    <x v="26"/>
    <x v="18"/>
    <n v="38109"/>
    <x v="0"/>
    <x v="71"/>
    <x v="0"/>
    <x v="5"/>
    <x v="71"/>
    <x v="73"/>
    <n v="2"/>
    <n v="0.2"/>
    <x v="73"/>
    <x v="0"/>
    <x v="0"/>
  </r>
  <r>
    <n v="75"/>
    <s v="US-2017-134026"/>
    <x v="33"/>
    <d v="2017-05-02T00:00:00"/>
    <x v="1"/>
    <x v="32"/>
    <x v="32"/>
    <x v="0"/>
    <x v="0"/>
    <x v="26"/>
    <x v="18"/>
    <n v="38109"/>
    <x v="0"/>
    <x v="72"/>
    <x v="1"/>
    <x v="4"/>
    <x v="72"/>
    <x v="74"/>
    <n v="1"/>
    <n v="0.2"/>
    <x v="74"/>
    <x v="0"/>
    <x v="0"/>
  </r>
  <r>
    <n v="76"/>
    <s v="US-2019-118038"/>
    <x v="34"/>
    <d v="2019-12-11T00:00:00"/>
    <x v="2"/>
    <x v="33"/>
    <x v="33"/>
    <x v="1"/>
    <x v="0"/>
    <x v="12"/>
    <x v="5"/>
    <n v="77041"/>
    <x v="2"/>
    <x v="73"/>
    <x v="1"/>
    <x v="8"/>
    <x v="73"/>
    <x v="75"/>
    <n v="3"/>
    <n v="0.8"/>
    <x v="75"/>
    <x v="2"/>
    <x v="0"/>
  </r>
  <r>
    <n v="77"/>
    <s v="US-2019-118038"/>
    <x v="34"/>
    <d v="2019-12-11T00:00:00"/>
    <x v="2"/>
    <x v="33"/>
    <x v="33"/>
    <x v="1"/>
    <x v="0"/>
    <x v="12"/>
    <x v="5"/>
    <n v="77041"/>
    <x v="2"/>
    <x v="74"/>
    <x v="0"/>
    <x v="5"/>
    <x v="74"/>
    <x v="76"/>
    <n v="3"/>
    <n v="0.6"/>
    <x v="76"/>
    <x v="2"/>
    <x v="0"/>
  </r>
  <r>
    <n v="78"/>
    <s v="US-2019-118038"/>
    <x v="34"/>
    <d v="2019-12-11T00:00:00"/>
    <x v="2"/>
    <x v="33"/>
    <x v="33"/>
    <x v="1"/>
    <x v="0"/>
    <x v="12"/>
    <x v="5"/>
    <n v="77041"/>
    <x v="2"/>
    <x v="75"/>
    <x v="1"/>
    <x v="4"/>
    <x v="75"/>
    <x v="77"/>
    <n v="3"/>
    <n v="0.2"/>
    <x v="77"/>
    <x v="2"/>
    <x v="0"/>
  </r>
  <r>
    <n v="79"/>
    <s v="US-2016-147606"/>
    <x v="35"/>
    <d v="2016-12-01T00:00:00"/>
    <x v="0"/>
    <x v="32"/>
    <x v="32"/>
    <x v="0"/>
    <x v="0"/>
    <x v="12"/>
    <x v="5"/>
    <n v="77070"/>
    <x v="2"/>
    <x v="76"/>
    <x v="0"/>
    <x v="5"/>
    <x v="76"/>
    <x v="78"/>
    <n v="5"/>
    <n v="0.6"/>
    <x v="78"/>
    <x v="2"/>
    <x v="0"/>
  </r>
  <r>
    <n v="80"/>
    <s v="CA-2018-127208"/>
    <x v="1"/>
    <d v="2018-06-15T00:00:00"/>
    <x v="2"/>
    <x v="34"/>
    <x v="34"/>
    <x v="1"/>
    <x v="0"/>
    <x v="27"/>
    <x v="19"/>
    <n v="35601"/>
    <x v="0"/>
    <x v="77"/>
    <x v="1"/>
    <x v="9"/>
    <x v="77"/>
    <x v="79"/>
    <n v="1"/>
    <n v="0"/>
    <x v="79"/>
    <x v="0"/>
    <x v="0"/>
  </r>
  <r>
    <n v="81"/>
    <s v="CA-2018-127208"/>
    <x v="1"/>
    <d v="2018-06-15T00:00:00"/>
    <x v="2"/>
    <x v="34"/>
    <x v="34"/>
    <x v="1"/>
    <x v="0"/>
    <x v="27"/>
    <x v="19"/>
    <n v="35601"/>
    <x v="0"/>
    <x v="78"/>
    <x v="1"/>
    <x v="8"/>
    <x v="78"/>
    <x v="80"/>
    <n v="3"/>
    <n v="0"/>
    <x v="80"/>
    <x v="0"/>
    <x v="0"/>
  </r>
  <r>
    <n v="82"/>
    <s v="CA-2016-139451"/>
    <x v="36"/>
    <d v="2016-10-16T00:00:00"/>
    <x v="1"/>
    <x v="35"/>
    <x v="35"/>
    <x v="0"/>
    <x v="0"/>
    <x v="8"/>
    <x v="1"/>
    <n v="94122"/>
    <x v="1"/>
    <x v="79"/>
    <x v="1"/>
    <x v="6"/>
    <x v="79"/>
    <x v="81"/>
    <n v="5"/>
    <n v="0"/>
    <x v="81"/>
    <x v="1"/>
    <x v="0"/>
  </r>
  <r>
    <n v="83"/>
    <s v="CA-2016-139451"/>
    <x v="36"/>
    <d v="2016-10-16T00:00:00"/>
    <x v="1"/>
    <x v="35"/>
    <x v="35"/>
    <x v="0"/>
    <x v="0"/>
    <x v="8"/>
    <x v="1"/>
    <n v="94122"/>
    <x v="1"/>
    <x v="80"/>
    <x v="1"/>
    <x v="4"/>
    <x v="80"/>
    <x v="82"/>
    <n v="1"/>
    <n v="0"/>
    <x v="82"/>
    <x v="1"/>
    <x v="0"/>
  </r>
  <r>
    <n v="84"/>
    <s v="CA-2017-149734"/>
    <x v="37"/>
    <d v="2017-09-08T00:00:00"/>
    <x v="1"/>
    <x v="36"/>
    <x v="36"/>
    <x v="1"/>
    <x v="0"/>
    <x v="28"/>
    <x v="3"/>
    <n v="27707"/>
    <x v="0"/>
    <x v="81"/>
    <x v="1"/>
    <x v="12"/>
    <x v="81"/>
    <x v="83"/>
    <n v="7"/>
    <n v="0.2"/>
    <x v="83"/>
    <x v="0"/>
    <x v="0"/>
  </r>
  <r>
    <n v="85"/>
    <s v="US-2019-119662"/>
    <x v="38"/>
    <d v="2019-11-16T00:00:00"/>
    <x v="2"/>
    <x v="37"/>
    <x v="37"/>
    <x v="2"/>
    <x v="0"/>
    <x v="22"/>
    <x v="10"/>
    <n v="60623"/>
    <x v="2"/>
    <x v="82"/>
    <x v="1"/>
    <x v="4"/>
    <x v="82"/>
    <x v="84"/>
    <n v="3"/>
    <n v="0.2"/>
    <x v="84"/>
    <x v="2"/>
    <x v="0"/>
  </r>
  <r>
    <n v="86"/>
    <s v="CA-2019-140088"/>
    <x v="39"/>
    <d v="2019-05-30T00:00:00"/>
    <x v="0"/>
    <x v="22"/>
    <x v="22"/>
    <x v="0"/>
    <x v="0"/>
    <x v="29"/>
    <x v="20"/>
    <n v="29203"/>
    <x v="0"/>
    <x v="83"/>
    <x v="0"/>
    <x v="1"/>
    <x v="83"/>
    <x v="85"/>
    <n v="2"/>
    <n v="0"/>
    <x v="85"/>
    <x v="0"/>
    <x v="0"/>
  </r>
  <r>
    <n v="87"/>
    <s v="CA-2019-155558"/>
    <x v="40"/>
    <d v="2019-11-02T00:00:00"/>
    <x v="1"/>
    <x v="38"/>
    <x v="38"/>
    <x v="0"/>
    <x v="0"/>
    <x v="30"/>
    <x v="11"/>
    <n v="55901"/>
    <x v="2"/>
    <x v="84"/>
    <x v="2"/>
    <x v="11"/>
    <x v="84"/>
    <x v="86"/>
    <n v="1"/>
    <n v="0"/>
    <x v="86"/>
    <x v="2"/>
    <x v="0"/>
  </r>
  <r>
    <n v="88"/>
    <s v="CA-2019-155558"/>
    <x v="40"/>
    <d v="2019-11-02T00:00:00"/>
    <x v="1"/>
    <x v="38"/>
    <x v="38"/>
    <x v="0"/>
    <x v="0"/>
    <x v="30"/>
    <x v="11"/>
    <n v="55901"/>
    <x v="2"/>
    <x v="85"/>
    <x v="1"/>
    <x v="2"/>
    <x v="85"/>
    <x v="51"/>
    <n v="2"/>
    <n v="0"/>
    <x v="51"/>
    <x v="2"/>
    <x v="0"/>
  </r>
  <r>
    <n v="89"/>
    <s v="CA-2018-159695"/>
    <x v="41"/>
    <d v="2018-04-10T00:00:00"/>
    <x v="0"/>
    <x v="39"/>
    <x v="39"/>
    <x v="2"/>
    <x v="0"/>
    <x v="12"/>
    <x v="5"/>
    <n v="77095"/>
    <x v="2"/>
    <x v="86"/>
    <x v="1"/>
    <x v="4"/>
    <x v="86"/>
    <x v="87"/>
    <n v="7"/>
    <n v="0.2"/>
    <x v="87"/>
    <x v="2"/>
    <x v="0"/>
  </r>
  <r>
    <n v="90"/>
    <s v="CA-2018-109806"/>
    <x v="42"/>
    <d v="2018-09-22T00:00:00"/>
    <x v="1"/>
    <x v="40"/>
    <x v="40"/>
    <x v="1"/>
    <x v="0"/>
    <x v="1"/>
    <x v="1"/>
    <n v="90036"/>
    <x v="1"/>
    <x v="87"/>
    <x v="1"/>
    <x v="6"/>
    <x v="87"/>
    <x v="88"/>
    <n v="3"/>
    <n v="0"/>
    <x v="88"/>
    <x v="1"/>
    <x v="1"/>
  </r>
  <r>
    <n v="91"/>
    <s v="CA-2018-109806"/>
    <x v="42"/>
    <d v="2018-09-22T00:00:00"/>
    <x v="1"/>
    <x v="40"/>
    <x v="40"/>
    <x v="1"/>
    <x v="0"/>
    <x v="1"/>
    <x v="1"/>
    <n v="90036"/>
    <x v="1"/>
    <x v="40"/>
    <x v="2"/>
    <x v="7"/>
    <x v="40"/>
    <x v="89"/>
    <n v="2"/>
    <n v="0.2"/>
    <x v="89"/>
    <x v="1"/>
    <x v="1"/>
  </r>
  <r>
    <n v="92"/>
    <s v="CA-2018-109806"/>
    <x v="42"/>
    <d v="2018-09-22T00:00:00"/>
    <x v="1"/>
    <x v="40"/>
    <x v="40"/>
    <x v="1"/>
    <x v="0"/>
    <x v="1"/>
    <x v="1"/>
    <n v="90036"/>
    <x v="1"/>
    <x v="88"/>
    <x v="1"/>
    <x v="10"/>
    <x v="88"/>
    <x v="90"/>
    <n v="1"/>
    <n v="0"/>
    <x v="90"/>
    <x v="1"/>
    <x v="1"/>
  </r>
  <r>
    <n v="93"/>
    <s v="CA-2017-149587"/>
    <x v="43"/>
    <d v="2017-02-05T00:00:00"/>
    <x v="0"/>
    <x v="41"/>
    <x v="41"/>
    <x v="0"/>
    <x v="0"/>
    <x v="31"/>
    <x v="11"/>
    <n v="55407"/>
    <x v="2"/>
    <x v="89"/>
    <x v="1"/>
    <x v="10"/>
    <x v="89"/>
    <x v="91"/>
    <n v="2"/>
    <n v="0"/>
    <x v="91"/>
    <x v="2"/>
    <x v="0"/>
  </r>
  <r>
    <n v="94"/>
    <s v="CA-2017-149587"/>
    <x v="43"/>
    <d v="2017-02-05T00:00:00"/>
    <x v="0"/>
    <x v="41"/>
    <x v="41"/>
    <x v="0"/>
    <x v="0"/>
    <x v="31"/>
    <x v="11"/>
    <n v="55407"/>
    <x v="2"/>
    <x v="90"/>
    <x v="0"/>
    <x v="5"/>
    <x v="90"/>
    <x v="92"/>
    <n v="3"/>
    <n v="0"/>
    <x v="92"/>
    <x v="2"/>
    <x v="0"/>
  </r>
  <r>
    <n v="95"/>
    <s v="CA-2017-149587"/>
    <x v="43"/>
    <d v="2017-02-05T00:00:00"/>
    <x v="0"/>
    <x v="41"/>
    <x v="41"/>
    <x v="0"/>
    <x v="0"/>
    <x v="31"/>
    <x v="11"/>
    <n v="55407"/>
    <x v="2"/>
    <x v="91"/>
    <x v="1"/>
    <x v="8"/>
    <x v="91"/>
    <x v="93"/>
    <n v="2"/>
    <n v="0"/>
    <x v="93"/>
    <x v="2"/>
    <x v="0"/>
  </r>
  <r>
    <n v="96"/>
    <s v="US-2019-109484"/>
    <x v="44"/>
    <d v="2019-11-12T00:00:00"/>
    <x v="1"/>
    <x v="42"/>
    <x v="42"/>
    <x v="2"/>
    <x v="0"/>
    <x v="32"/>
    <x v="21"/>
    <n v="97206"/>
    <x v="1"/>
    <x v="92"/>
    <x v="1"/>
    <x v="8"/>
    <x v="92"/>
    <x v="94"/>
    <n v="1"/>
    <n v="0.7"/>
    <x v="94"/>
    <x v="1"/>
    <x v="0"/>
  </r>
  <r>
    <n v="97"/>
    <s v="CA-2019-161018"/>
    <x v="45"/>
    <d v="2019-11-11T00:00:00"/>
    <x v="0"/>
    <x v="43"/>
    <x v="43"/>
    <x v="2"/>
    <x v="0"/>
    <x v="20"/>
    <x v="15"/>
    <n v="10009"/>
    <x v="3"/>
    <x v="93"/>
    <x v="0"/>
    <x v="5"/>
    <x v="93"/>
    <x v="95"/>
    <n v="7"/>
    <n v="0"/>
    <x v="95"/>
    <x v="3"/>
    <x v="0"/>
  </r>
  <r>
    <n v="98"/>
    <s v="CA-2019-157833"/>
    <x v="46"/>
    <d v="2019-06-20T00:00:00"/>
    <x v="2"/>
    <x v="44"/>
    <x v="44"/>
    <x v="0"/>
    <x v="0"/>
    <x v="8"/>
    <x v="1"/>
    <n v="94122"/>
    <x v="1"/>
    <x v="94"/>
    <x v="1"/>
    <x v="8"/>
    <x v="94"/>
    <x v="96"/>
    <n v="3"/>
    <n v="0.2"/>
    <x v="96"/>
    <x v="1"/>
    <x v="0"/>
  </r>
  <r>
    <n v="99"/>
    <s v="CA-2018-149223"/>
    <x v="47"/>
    <d v="2018-09-11T00:00:00"/>
    <x v="1"/>
    <x v="45"/>
    <x v="45"/>
    <x v="1"/>
    <x v="0"/>
    <x v="33"/>
    <x v="11"/>
    <n v="55106"/>
    <x v="2"/>
    <x v="95"/>
    <x v="1"/>
    <x v="9"/>
    <x v="95"/>
    <x v="42"/>
    <n v="6"/>
    <n v="0"/>
    <x v="97"/>
    <x v="2"/>
    <x v="0"/>
  </r>
  <r>
    <n v="100"/>
    <s v="CA-2018-158568"/>
    <x v="48"/>
    <d v="2018-09-02T00:00:00"/>
    <x v="1"/>
    <x v="46"/>
    <x v="46"/>
    <x v="2"/>
    <x v="0"/>
    <x v="22"/>
    <x v="10"/>
    <n v="60610"/>
    <x v="2"/>
    <x v="96"/>
    <x v="1"/>
    <x v="10"/>
    <x v="96"/>
    <x v="97"/>
    <n v="7"/>
    <n v="0.2"/>
    <x v="98"/>
    <x v="2"/>
    <x v="0"/>
  </r>
  <r>
    <n v="101"/>
    <s v="CA-2018-158568"/>
    <x v="48"/>
    <d v="2018-09-02T00:00:00"/>
    <x v="1"/>
    <x v="46"/>
    <x v="46"/>
    <x v="2"/>
    <x v="0"/>
    <x v="22"/>
    <x v="10"/>
    <n v="60610"/>
    <x v="2"/>
    <x v="97"/>
    <x v="2"/>
    <x v="11"/>
    <x v="97"/>
    <x v="98"/>
    <n v="3"/>
    <n v="0.2"/>
    <x v="99"/>
    <x v="2"/>
    <x v="0"/>
  </r>
  <r>
    <n v="102"/>
    <s v="CA-2018-158568"/>
    <x v="48"/>
    <d v="2018-09-02T00:00:00"/>
    <x v="1"/>
    <x v="46"/>
    <x v="46"/>
    <x v="2"/>
    <x v="0"/>
    <x v="22"/>
    <x v="10"/>
    <n v="60610"/>
    <x v="2"/>
    <x v="98"/>
    <x v="1"/>
    <x v="8"/>
    <x v="98"/>
    <x v="99"/>
    <n v="3"/>
    <n v="0.8"/>
    <x v="100"/>
    <x v="2"/>
    <x v="0"/>
  </r>
  <r>
    <n v="103"/>
    <s v="CA-2018-129903"/>
    <x v="49"/>
    <d v="2018-12-04T00:00:00"/>
    <x v="0"/>
    <x v="47"/>
    <x v="47"/>
    <x v="0"/>
    <x v="0"/>
    <x v="30"/>
    <x v="11"/>
    <n v="55901"/>
    <x v="2"/>
    <x v="99"/>
    <x v="1"/>
    <x v="10"/>
    <x v="99"/>
    <x v="100"/>
    <n v="4"/>
    <n v="0"/>
    <x v="101"/>
    <x v="2"/>
    <x v="0"/>
  </r>
  <r>
    <n v="104"/>
    <s v="US-2017-156867"/>
    <x v="50"/>
    <d v="2017-11-17T00:00:00"/>
    <x v="1"/>
    <x v="48"/>
    <x v="48"/>
    <x v="0"/>
    <x v="0"/>
    <x v="34"/>
    <x v="22"/>
    <n v="80013"/>
    <x v="1"/>
    <x v="100"/>
    <x v="2"/>
    <x v="11"/>
    <x v="100"/>
    <x v="101"/>
    <n v="6"/>
    <n v="0.2"/>
    <x v="102"/>
    <x v="1"/>
    <x v="0"/>
  </r>
  <r>
    <n v="105"/>
    <s v="US-2017-156867"/>
    <x v="50"/>
    <d v="2017-11-17T00:00:00"/>
    <x v="1"/>
    <x v="48"/>
    <x v="48"/>
    <x v="0"/>
    <x v="0"/>
    <x v="34"/>
    <x v="22"/>
    <n v="80013"/>
    <x v="1"/>
    <x v="101"/>
    <x v="0"/>
    <x v="5"/>
    <x v="101"/>
    <x v="102"/>
    <n v="3"/>
    <n v="0.2"/>
    <x v="103"/>
    <x v="1"/>
    <x v="0"/>
  </r>
  <r>
    <n v="106"/>
    <s v="US-2017-156867"/>
    <x v="50"/>
    <d v="2017-11-17T00:00:00"/>
    <x v="1"/>
    <x v="48"/>
    <x v="48"/>
    <x v="0"/>
    <x v="0"/>
    <x v="34"/>
    <x v="22"/>
    <n v="80013"/>
    <x v="1"/>
    <x v="102"/>
    <x v="1"/>
    <x v="8"/>
    <x v="102"/>
    <x v="103"/>
    <n v="3"/>
    <n v="0.7"/>
    <x v="104"/>
    <x v="1"/>
    <x v="0"/>
  </r>
  <r>
    <n v="107"/>
    <s v="CA-2019-119004"/>
    <x v="51"/>
    <d v="2019-11-28T00:00:00"/>
    <x v="1"/>
    <x v="49"/>
    <x v="49"/>
    <x v="0"/>
    <x v="0"/>
    <x v="35"/>
    <x v="3"/>
    <n v="28205"/>
    <x v="0"/>
    <x v="103"/>
    <x v="2"/>
    <x v="11"/>
    <x v="103"/>
    <x v="104"/>
    <n v="8"/>
    <n v="0.2"/>
    <x v="105"/>
    <x v="0"/>
    <x v="0"/>
  </r>
  <r>
    <n v="108"/>
    <s v="CA-2019-119004"/>
    <x v="51"/>
    <d v="2019-11-28T00:00:00"/>
    <x v="1"/>
    <x v="49"/>
    <x v="49"/>
    <x v="0"/>
    <x v="0"/>
    <x v="35"/>
    <x v="3"/>
    <n v="28205"/>
    <x v="0"/>
    <x v="104"/>
    <x v="2"/>
    <x v="7"/>
    <x v="104"/>
    <x v="105"/>
    <n v="1"/>
    <n v="0.2"/>
    <x v="106"/>
    <x v="0"/>
    <x v="0"/>
  </r>
  <r>
    <n v="109"/>
    <s v="CA-2019-119004"/>
    <x v="51"/>
    <d v="2019-11-28T00:00:00"/>
    <x v="1"/>
    <x v="49"/>
    <x v="49"/>
    <x v="0"/>
    <x v="0"/>
    <x v="35"/>
    <x v="3"/>
    <n v="28205"/>
    <x v="0"/>
    <x v="105"/>
    <x v="1"/>
    <x v="6"/>
    <x v="105"/>
    <x v="106"/>
    <n v="1"/>
    <n v="0.2"/>
    <x v="107"/>
    <x v="0"/>
    <x v="0"/>
  </r>
  <r>
    <n v="110"/>
    <s v="CA-2017-129476"/>
    <x v="52"/>
    <d v="2017-10-20T00:00:00"/>
    <x v="1"/>
    <x v="50"/>
    <x v="50"/>
    <x v="2"/>
    <x v="0"/>
    <x v="36"/>
    <x v="10"/>
    <n v="60462"/>
    <x v="2"/>
    <x v="106"/>
    <x v="2"/>
    <x v="11"/>
    <x v="106"/>
    <x v="107"/>
    <n v="5"/>
    <n v="0.2"/>
    <x v="108"/>
    <x v="2"/>
    <x v="0"/>
  </r>
  <r>
    <n v="111"/>
    <s v="CA-2019-146780"/>
    <x v="53"/>
    <d v="2019-12-30T00:00:00"/>
    <x v="1"/>
    <x v="51"/>
    <x v="51"/>
    <x v="1"/>
    <x v="0"/>
    <x v="20"/>
    <x v="15"/>
    <n v="10035"/>
    <x v="3"/>
    <x v="107"/>
    <x v="0"/>
    <x v="5"/>
    <x v="107"/>
    <x v="108"/>
    <n v="2"/>
    <n v="0"/>
    <x v="109"/>
    <x v="3"/>
    <x v="0"/>
  </r>
  <r>
    <n v="112"/>
    <s v="CA-2018-128867"/>
    <x v="54"/>
    <d v="2018-11-10T00:00:00"/>
    <x v="1"/>
    <x v="52"/>
    <x v="52"/>
    <x v="0"/>
    <x v="0"/>
    <x v="37"/>
    <x v="23"/>
    <n v="50322"/>
    <x v="2"/>
    <x v="108"/>
    <x v="1"/>
    <x v="6"/>
    <x v="108"/>
    <x v="109"/>
    <n v="2"/>
    <n v="0"/>
    <x v="110"/>
    <x v="2"/>
    <x v="0"/>
  </r>
  <r>
    <n v="113"/>
    <s v="CA-2018-128867"/>
    <x v="54"/>
    <d v="2018-11-10T00:00:00"/>
    <x v="1"/>
    <x v="52"/>
    <x v="52"/>
    <x v="0"/>
    <x v="0"/>
    <x v="37"/>
    <x v="23"/>
    <n v="50322"/>
    <x v="2"/>
    <x v="109"/>
    <x v="1"/>
    <x v="8"/>
    <x v="109"/>
    <x v="77"/>
    <n v="6"/>
    <n v="0"/>
    <x v="111"/>
    <x v="2"/>
    <x v="0"/>
  </r>
  <r>
    <n v="114"/>
    <s v="CA-2016-115259"/>
    <x v="55"/>
    <d v="2016-08-27T00:00:00"/>
    <x v="0"/>
    <x v="53"/>
    <x v="53"/>
    <x v="0"/>
    <x v="0"/>
    <x v="38"/>
    <x v="24"/>
    <n v="43229"/>
    <x v="3"/>
    <x v="110"/>
    <x v="1"/>
    <x v="13"/>
    <x v="110"/>
    <x v="110"/>
    <n v="14"/>
    <n v="0.2"/>
    <x v="112"/>
    <x v="3"/>
    <x v="0"/>
  </r>
  <r>
    <n v="115"/>
    <s v="CA-2016-115259"/>
    <x v="55"/>
    <d v="2016-08-27T00:00:00"/>
    <x v="0"/>
    <x v="53"/>
    <x v="53"/>
    <x v="0"/>
    <x v="0"/>
    <x v="38"/>
    <x v="24"/>
    <n v="43229"/>
    <x v="3"/>
    <x v="111"/>
    <x v="1"/>
    <x v="12"/>
    <x v="111"/>
    <x v="111"/>
    <n v="2"/>
    <n v="0.2"/>
    <x v="113"/>
    <x v="3"/>
    <x v="0"/>
  </r>
  <r>
    <n v="116"/>
    <s v="CA-2016-115259"/>
    <x v="55"/>
    <d v="2016-08-27T00:00:00"/>
    <x v="0"/>
    <x v="53"/>
    <x v="53"/>
    <x v="0"/>
    <x v="0"/>
    <x v="38"/>
    <x v="24"/>
    <n v="43229"/>
    <x v="3"/>
    <x v="112"/>
    <x v="1"/>
    <x v="10"/>
    <x v="112"/>
    <x v="112"/>
    <n v="3"/>
    <n v="0.2"/>
    <x v="114"/>
    <x v="3"/>
    <x v="0"/>
  </r>
  <r>
    <n v="117"/>
    <s v="CA-2016-115259"/>
    <x v="55"/>
    <d v="2016-08-27T00:00:00"/>
    <x v="0"/>
    <x v="53"/>
    <x v="53"/>
    <x v="0"/>
    <x v="0"/>
    <x v="38"/>
    <x v="24"/>
    <n v="43229"/>
    <x v="3"/>
    <x v="113"/>
    <x v="1"/>
    <x v="12"/>
    <x v="113"/>
    <x v="113"/>
    <n v="6"/>
    <n v="0.2"/>
    <x v="115"/>
    <x v="3"/>
    <x v="0"/>
  </r>
  <r>
    <n v="118"/>
    <s v="CA-2017-110457"/>
    <x v="56"/>
    <d v="2017-03-06T00:00:00"/>
    <x v="1"/>
    <x v="54"/>
    <x v="54"/>
    <x v="0"/>
    <x v="0"/>
    <x v="4"/>
    <x v="4"/>
    <n v="98103"/>
    <x v="1"/>
    <x v="114"/>
    <x v="0"/>
    <x v="3"/>
    <x v="114"/>
    <x v="114"/>
    <n v="3"/>
    <n v="0"/>
    <x v="116"/>
    <x v="1"/>
    <x v="0"/>
  </r>
  <r>
    <n v="119"/>
    <s v="US-2017-136476"/>
    <x v="57"/>
    <d v="2017-04-10T00:00:00"/>
    <x v="1"/>
    <x v="55"/>
    <x v="55"/>
    <x v="1"/>
    <x v="0"/>
    <x v="39"/>
    <x v="18"/>
    <n v="37620"/>
    <x v="0"/>
    <x v="115"/>
    <x v="1"/>
    <x v="8"/>
    <x v="115"/>
    <x v="115"/>
    <n v="1"/>
    <n v="0.7"/>
    <x v="117"/>
    <x v="0"/>
    <x v="0"/>
  </r>
  <r>
    <n v="120"/>
    <s v="CA-2018-103730"/>
    <x v="1"/>
    <d v="2018-06-15T00:00:00"/>
    <x v="2"/>
    <x v="56"/>
    <x v="56"/>
    <x v="0"/>
    <x v="0"/>
    <x v="40"/>
    <x v="13"/>
    <n v="19805"/>
    <x v="3"/>
    <x v="116"/>
    <x v="0"/>
    <x v="5"/>
    <x v="116"/>
    <x v="116"/>
    <n v="3"/>
    <n v="0"/>
    <x v="118"/>
    <x v="3"/>
    <x v="0"/>
  </r>
  <r>
    <n v="121"/>
    <s v="CA-2018-103730"/>
    <x v="1"/>
    <d v="2018-06-15T00:00:00"/>
    <x v="2"/>
    <x v="56"/>
    <x v="56"/>
    <x v="0"/>
    <x v="0"/>
    <x v="40"/>
    <x v="13"/>
    <n v="19805"/>
    <x v="3"/>
    <x v="8"/>
    <x v="1"/>
    <x v="8"/>
    <x v="8"/>
    <x v="117"/>
    <n v="4"/>
    <n v="0"/>
    <x v="119"/>
    <x v="3"/>
    <x v="0"/>
  </r>
  <r>
    <n v="122"/>
    <s v="CA-2018-103730"/>
    <x v="1"/>
    <d v="2018-06-15T00:00:00"/>
    <x v="2"/>
    <x v="56"/>
    <x v="56"/>
    <x v="0"/>
    <x v="0"/>
    <x v="40"/>
    <x v="13"/>
    <n v="19805"/>
    <x v="3"/>
    <x v="117"/>
    <x v="1"/>
    <x v="4"/>
    <x v="117"/>
    <x v="118"/>
    <n v="6"/>
    <n v="0"/>
    <x v="120"/>
    <x v="3"/>
    <x v="0"/>
  </r>
  <r>
    <n v="123"/>
    <s v="CA-2018-103730"/>
    <x v="1"/>
    <d v="2018-06-15T00:00:00"/>
    <x v="2"/>
    <x v="56"/>
    <x v="56"/>
    <x v="0"/>
    <x v="0"/>
    <x v="40"/>
    <x v="13"/>
    <n v="19805"/>
    <x v="3"/>
    <x v="118"/>
    <x v="1"/>
    <x v="12"/>
    <x v="118"/>
    <x v="119"/>
    <n v="9"/>
    <n v="0"/>
    <x v="121"/>
    <x v="3"/>
    <x v="0"/>
  </r>
  <r>
    <n v="124"/>
    <s v="CA-2018-103730"/>
    <x v="1"/>
    <d v="2018-06-15T00:00:00"/>
    <x v="2"/>
    <x v="56"/>
    <x v="56"/>
    <x v="0"/>
    <x v="0"/>
    <x v="40"/>
    <x v="13"/>
    <n v="19805"/>
    <x v="3"/>
    <x v="119"/>
    <x v="2"/>
    <x v="7"/>
    <x v="119"/>
    <x v="120"/>
    <n v="7"/>
    <n v="0"/>
    <x v="122"/>
    <x v="3"/>
    <x v="0"/>
  </r>
  <r>
    <n v="125"/>
    <s v="US-2016-152030"/>
    <x v="58"/>
    <d v="2016-12-28T00:00:00"/>
    <x v="0"/>
    <x v="57"/>
    <x v="57"/>
    <x v="2"/>
    <x v="0"/>
    <x v="12"/>
    <x v="5"/>
    <n v="77041"/>
    <x v="2"/>
    <x v="120"/>
    <x v="0"/>
    <x v="1"/>
    <x v="120"/>
    <x v="121"/>
    <n v="3"/>
    <n v="0.3"/>
    <x v="123"/>
    <x v="2"/>
    <x v="0"/>
  </r>
  <r>
    <n v="126"/>
    <s v="US-2016-134614"/>
    <x v="59"/>
    <d v="2016-09-25T00:00:00"/>
    <x v="1"/>
    <x v="58"/>
    <x v="58"/>
    <x v="0"/>
    <x v="0"/>
    <x v="41"/>
    <x v="10"/>
    <n v="61701"/>
    <x v="2"/>
    <x v="121"/>
    <x v="0"/>
    <x v="3"/>
    <x v="121"/>
    <x v="122"/>
    <n v="6"/>
    <n v="0.5"/>
    <x v="124"/>
    <x v="2"/>
    <x v="0"/>
  </r>
  <r>
    <n v="127"/>
    <s v="US-2019-107272"/>
    <x v="60"/>
    <d v="2019-11-12T00:00:00"/>
    <x v="1"/>
    <x v="59"/>
    <x v="59"/>
    <x v="0"/>
    <x v="0"/>
    <x v="42"/>
    <x v="16"/>
    <n v="85023"/>
    <x v="1"/>
    <x v="122"/>
    <x v="1"/>
    <x v="8"/>
    <x v="122"/>
    <x v="123"/>
    <n v="2"/>
    <n v="0.7"/>
    <x v="125"/>
    <x v="1"/>
    <x v="0"/>
  </r>
  <r>
    <n v="128"/>
    <s v="US-2019-107272"/>
    <x v="60"/>
    <d v="2019-11-12T00:00:00"/>
    <x v="1"/>
    <x v="59"/>
    <x v="59"/>
    <x v="0"/>
    <x v="0"/>
    <x v="42"/>
    <x v="16"/>
    <n v="85023"/>
    <x v="1"/>
    <x v="123"/>
    <x v="1"/>
    <x v="4"/>
    <x v="123"/>
    <x v="124"/>
    <n v="7"/>
    <n v="0.2"/>
    <x v="126"/>
    <x v="1"/>
    <x v="0"/>
  </r>
  <r>
    <n v="129"/>
    <s v="US-2018-125969"/>
    <x v="61"/>
    <d v="2018-11-10T00:00:00"/>
    <x v="0"/>
    <x v="60"/>
    <x v="60"/>
    <x v="2"/>
    <x v="0"/>
    <x v="1"/>
    <x v="1"/>
    <n v="90004"/>
    <x v="1"/>
    <x v="64"/>
    <x v="0"/>
    <x v="1"/>
    <x v="124"/>
    <x v="125"/>
    <n v="2"/>
    <n v="0.2"/>
    <x v="127"/>
    <x v="1"/>
    <x v="0"/>
  </r>
  <r>
    <n v="130"/>
    <s v="US-2018-125969"/>
    <x v="61"/>
    <d v="2018-11-10T00:00:00"/>
    <x v="0"/>
    <x v="60"/>
    <x v="60"/>
    <x v="2"/>
    <x v="0"/>
    <x v="1"/>
    <x v="1"/>
    <n v="90004"/>
    <x v="1"/>
    <x v="124"/>
    <x v="0"/>
    <x v="5"/>
    <x v="125"/>
    <x v="126"/>
    <n v="3"/>
    <n v="0"/>
    <x v="128"/>
    <x v="1"/>
    <x v="0"/>
  </r>
  <r>
    <n v="131"/>
    <s v="US-2019-164147"/>
    <x v="62"/>
    <d v="2019-02-05T00:00:00"/>
    <x v="2"/>
    <x v="61"/>
    <x v="61"/>
    <x v="1"/>
    <x v="0"/>
    <x v="38"/>
    <x v="24"/>
    <n v="43229"/>
    <x v="3"/>
    <x v="125"/>
    <x v="2"/>
    <x v="7"/>
    <x v="126"/>
    <x v="127"/>
    <n v="5"/>
    <n v="0.4"/>
    <x v="129"/>
    <x v="3"/>
    <x v="0"/>
  </r>
  <r>
    <n v="132"/>
    <s v="US-2019-164147"/>
    <x v="62"/>
    <d v="2019-02-05T00:00:00"/>
    <x v="2"/>
    <x v="61"/>
    <x v="61"/>
    <x v="1"/>
    <x v="0"/>
    <x v="38"/>
    <x v="24"/>
    <n v="43229"/>
    <x v="3"/>
    <x v="126"/>
    <x v="1"/>
    <x v="10"/>
    <x v="127"/>
    <x v="128"/>
    <n v="2"/>
    <n v="0.2"/>
    <x v="130"/>
    <x v="3"/>
    <x v="0"/>
  </r>
  <r>
    <n v="133"/>
    <s v="US-2019-164147"/>
    <x v="62"/>
    <d v="2019-02-05T00:00:00"/>
    <x v="2"/>
    <x v="61"/>
    <x v="61"/>
    <x v="1"/>
    <x v="0"/>
    <x v="38"/>
    <x v="24"/>
    <n v="43229"/>
    <x v="3"/>
    <x v="127"/>
    <x v="1"/>
    <x v="13"/>
    <x v="128"/>
    <x v="129"/>
    <n v="9"/>
    <n v="0.2"/>
    <x v="131"/>
    <x v="3"/>
    <x v="0"/>
  </r>
  <r>
    <n v="134"/>
    <s v="CA-2018-145583"/>
    <x v="63"/>
    <d v="2018-10-19T00:00:00"/>
    <x v="1"/>
    <x v="62"/>
    <x v="62"/>
    <x v="0"/>
    <x v="0"/>
    <x v="43"/>
    <x v="1"/>
    <n v="95661"/>
    <x v="1"/>
    <x v="128"/>
    <x v="1"/>
    <x v="10"/>
    <x v="129"/>
    <x v="130"/>
    <n v="3"/>
    <n v="0"/>
    <x v="132"/>
    <x v="1"/>
    <x v="1"/>
  </r>
  <r>
    <n v="135"/>
    <s v="CA-2018-145583"/>
    <x v="63"/>
    <d v="2018-10-19T00:00:00"/>
    <x v="1"/>
    <x v="62"/>
    <x v="62"/>
    <x v="0"/>
    <x v="0"/>
    <x v="43"/>
    <x v="1"/>
    <n v="95661"/>
    <x v="1"/>
    <x v="129"/>
    <x v="1"/>
    <x v="10"/>
    <x v="130"/>
    <x v="131"/>
    <n v="1"/>
    <n v="0"/>
    <x v="133"/>
    <x v="1"/>
    <x v="1"/>
  </r>
  <r>
    <n v="136"/>
    <s v="CA-2018-145583"/>
    <x v="63"/>
    <d v="2018-10-19T00:00:00"/>
    <x v="1"/>
    <x v="62"/>
    <x v="62"/>
    <x v="0"/>
    <x v="0"/>
    <x v="43"/>
    <x v="1"/>
    <n v="95661"/>
    <x v="1"/>
    <x v="130"/>
    <x v="1"/>
    <x v="6"/>
    <x v="131"/>
    <x v="132"/>
    <n v="4"/>
    <n v="0"/>
    <x v="134"/>
    <x v="1"/>
    <x v="1"/>
  </r>
  <r>
    <n v="137"/>
    <s v="CA-2018-145583"/>
    <x v="63"/>
    <d v="2018-10-19T00:00:00"/>
    <x v="1"/>
    <x v="62"/>
    <x v="62"/>
    <x v="0"/>
    <x v="0"/>
    <x v="43"/>
    <x v="1"/>
    <n v="95661"/>
    <x v="1"/>
    <x v="131"/>
    <x v="1"/>
    <x v="13"/>
    <x v="132"/>
    <x v="133"/>
    <n v="2"/>
    <n v="0"/>
    <x v="135"/>
    <x v="1"/>
    <x v="1"/>
  </r>
  <r>
    <n v="138"/>
    <s v="CA-2018-145583"/>
    <x v="63"/>
    <d v="2018-10-19T00:00:00"/>
    <x v="1"/>
    <x v="62"/>
    <x v="62"/>
    <x v="0"/>
    <x v="0"/>
    <x v="43"/>
    <x v="1"/>
    <n v="95661"/>
    <x v="1"/>
    <x v="132"/>
    <x v="1"/>
    <x v="8"/>
    <x v="133"/>
    <x v="134"/>
    <n v="3"/>
    <n v="0.2"/>
    <x v="136"/>
    <x v="1"/>
    <x v="1"/>
  </r>
  <r>
    <n v="139"/>
    <s v="CA-2018-145583"/>
    <x v="63"/>
    <d v="2018-10-19T00:00:00"/>
    <x v="1"/>
    <x v="62"/>
    <x v="62"/>
    <x v="0"/>
    <x v="0"/>
    <x v="43"/>
    <x v="1"/>
    <n v="95661"/>
    <x v="1"/>
    <x v="133"/>
    <x v="1"/>
    <x v="14"/>
    <x v="134"/>
    <x v="135"/>
    <n v="6"/>
    <n v="0"/>
    <x v="137"/>
    <x v="1"/>
    <x v="1"/>
  </r>
  <r>
    <n v="140"/>
    <s v="CA-2018-145583"/>
    <x v="63"/>
    <d v="2018-10-19T00:00:00"/>
    <x v="1"/>
    <x v="62"/>
    <x v="62"/>
    <x v="0"/>
    <x v="0"/>
    <x v="43"/>
    <x v="1"/>
    <n v="95661"/>
    <x v="1"/>
    <x v="50"/>
    <x v="0"/>
    <x v="5"/>
    <x v="50"/>
    <x v="136"/>
    <n v="14"/>
    <n v="0"/>
    <x v="138"/>
    <x v="1"/>
    <x v="1"/>
  </r>
  <r>
    <n v="141"/>
    <s v="CA-2018-110366"/>
    <x v="64"/>
    <d v="2018-09-07T00:00:00"/>
    <x v="0"/>
    <x v="63"/>
    <x v="63"/>
    <x v="1"/>
    <x v="0"/>
    <x v="10"/>
    <x v="9"/>
    <n v="19140"/>
    <x v="3"/>
    <x v="28"/>
    <x v="0"/>
    <x v="5"/>
    <x v="28"/>
    <x v="137"/>
    <n v="2"/>
    <n v="0.2"/>
    <x v="139"/>
    <x v="3"/>
    <x v="0"/>
  </r>
  <r>
    <n v="142"/>
    <s v="CA-2019-106180"/>
    <x v="65"/>
    <d v="2019-09-23T00:00:00"/>
    <x v="1"/>
    <x v="64"/>
    <x v="64"/>
    <x v="1"/>
    <x v="0"/>
    <x v="8"/>
    <x v="1"/>
    <n v="94122"/>
    <x v="1"/>
    <x v="134"/>
    <x v="1"/>
    <x v="6"/>
    <x v="135"/>
    <x v="138"/>
    <n v="3"/>
    <n v="0"/>
    <x v="140"/>
    <x v="1"/>
    <x v="0"/>
  </r>
  <r>
    <n v="143"/>
    <s v="CA-2019-106180"/>
    <x v="65"/>
    <d v="2019-09-23T00:00:00"/>
    <x v="1"/>
    <x v="64"/>
    <x v="64"/>
    <x v="1"/>
    <x v="0"/>
    <x v="8"/>
    <x v="1"/>
    <n v="94122"/>
    <x v="1"/>
    <x v="135"/>
    <x v="1"/>
    <x v="12"/>
    <x v="136"/>
    <x v="139"/>
    <n v="3"/>
    <n v="0"/>
    <x v="141"/>
    <x v="1"/>
    <x v="0"/>
  </r>
  <r>
    <n v="144"/>
    <s v="CA-2019-106180"/>
    <x v="65"/>
    <d v="2019-09-23T00:00:00"/>
    <x v="1"/>
    <x v="64"/>
    <x v="64"/>
    <x v="1"/>
    <x v="0"/>
    <x v="8"/>
    <x v="1"/>
    <n v="94122"/>
    <x v="1"/>
    <x v="136"/>
    <x v="1"/>
    <x v="10"/>
    <x v="137"/>
    <x v="140"/>
    <n v="3"/>
    <n v="0"/>
    <x v="142"/>
    <x v="1"/>
    <x v="0"/>
  </r>
  <r>
    <n v="145"/>
    <s v="CA-2019-155376"/>
    <x v="66"/>
    <d v="2019-12-27T00:00:00"/>
    <x v="1"/>
    <x v="65"/>
    <x v="65"/>
    <x v="0"/>
    <x v="0"/>
    <x v="44"/>
    <x v="25"/>
    <n v="64055"/>
    <x v="2"/>
    <x v="137"/>
    <x v="1"/>
    <x v="9"/>
    <x v="138"/>
    <x v="141"/>
    <n v="3"/>
    <n v="0"/>
    <x v="143"/>
    <x v="2"/>
    <x v="0"/>
  </r>
  <r>
    <n v="146"/>
    <s v="CA-2017-110744"/>
    <x v="67"/>
    <d v="2017-09-12T00:00:00"/>
    <x v="1"/>
    <x v="66"/>
    <x v="66"/>
    <x v="0"/>
    <x v="0"/>
    <x v="45"/>
    <x v="1"/>
    <n v="91104"/>
    <x v="1"/>
    <x v="82"/>
    <x v="1"/>
    <x v="4"/>
    <x v="82"/>
    <x v="142"/>
    <n v="7"/>
    <n v="0"/>
    <x v="144"/>
    <x v="1"/>
    <x v="0"/>
  </r>
  <r>
    <n v="147"/>
    <s v="CA-2016-110072"/>
    <x v="68"/>
    <d v="2016-10-28T00:00:00"/>
    <x v="1"/>
    <x v="67"/>
    <x v="67"/>
    <x v="2"/>
    <x v="0"/>
    <x v="46"/>
    <x v="24"/>
    <n v="43055"/>
    <x v="3"/>
    <x v="138"/>
    <x v="0"/>
    <x v="5"/>
    <x v="139"/>
    <x v="143"/>
    <n v="4"/>
    <n v="0.2"/>
    <x v="145"/>
    <x v="3"/>
    <x v="0"/>
  </r>
  <r>
    <n v="148"/>
    <s v="CA-2018-114489"/>
    <x v="5"/>
    <d v="2018-12-09T00:00:00"/>
    <x v="1"/>
    <x v="68"/>
    <x v="68"/>
    <x v="1"/>
    <x v="0"/>
    <x v="47"/>
    <x v="6"/>
    <n v="53132"/>
    <x v="2"/>
    <x v="139"/>
    <x v="2"/>
    <x v="7"/>
    <x v="140"/>
    <x v="144"/>
    <n v="11"/>
    <n v="0"/>
    <x v="146"/>
    <x v="2"/>
    <x v="0"/>
  </r>
  <r>
    <n v="149"/>
    <s v="CA-2018-114489"/>
    <x v="5"/>
    <d v="2018-12-09T00:00:00"/>
    <x v="1"/>
    <x v="68"/>
    <x v="68"/>
    <x v="1"/>
    <x v="0"/>
    <x v="47"/>
    <x v="6"/>
    <n v="53132"/>
    <x v="2"/>
    <x v="140"/>
    <x v="2"/>
    <x v="7"/>
    <x v="141"/>
    <x v="145"/>
    <n v="3"/>
    <n v="0"/>
    <x v="147"/>
    <x v="2"/>
    <x v="0"/>
  </r>
  <r>
    <n v="150"/>
    <s v="CA-2018-114489"/>
    <x v="5"/>
    <d v="2018-12-09T00:00:00"/>
    <x v="1"/>
    <x v="68"/>
    <x v="68"/>
    <x v="1"/>
    <x v="0"/>
    <x v="47"/>
    <x v="6"/>
    <n v="53132"/>
    <x v="2"/>
    <x v="1"/>
    <x v="0"/>
    <x v="1"/>
    <x v="1"/>
    <x v="146"/>
    <n v="8"/>
    <n v="0"/>
    <x v="148"/>
    <x v="2"/>
    <x v="0"/>
  </r>
  <r>
    <n v="151"/>
    <s v="CA-2018-114489"/>
    <x v="5"/>
    <d v="2018-12-09T00:00:00"/>
    <x v="1"/>
    <x v="68"/>
    <x v="68"/>
    <x v="1"/>
    <x v="0"/>
    <x v="47"/>
    <x v="6"/>
    <n v="53132"/>
    <x v="2"/>
    <x v="141"/>
    <x v="1"/>
    <x v="8"/>
    <x v="142"/>
    <x v="147"/>
    <n v="5"/>
    <n v="0"/>
    <x v="149"/>
    <x v="2"/>
    <x v="0"/>
  </r>
  <r>
    <n v="152"/>
    <s v="CA-2018-158834"/>
    <x v="69"/>
    <d v="2018-03-16T00:00:00"/>
    <x v="2"/>
    <x v="69"/>
    <x v="69"/>
    <x v="2"/>
    <x v="0"/>
    <x v="48"/>
    <x v="16"/>
    <n v="85254"/>
    <x v="1"/>
    <x v="142"/>
    <x v="1"/>
    <x v="9"/>
    <x v="143"/>
    <x v="148"/>
    <n v="5"/>
    <n v="0.2"/>
    <x v="150"/>
    <x v="1"/>
    <x v="0"/>
  </r>
  <r>
    <n v="153"/>
    <s v="CA-2018-158834"/>
    <x v="69"/>
    <d v="2018-03-16T00:00:00"/>
    <x v="2"/>
    <x v="69"/>
    <x v="69"/>
    <x v="2"/>
    <x v="0"/>
    <x v="48"/>
    <x v="16"/>
    <n v="85254"/>
    <x v="1"/>
    <x v="143"/>
    <x v="2"/>
    <x v="7"/>
    <x v="144"/>
    <x v="149"/>
    <n v="2"/>
    <n v="0.2"/>
    <x v="151"/>
    <x v="1"/>
    <x v="0"/>
  </r>
  <r>
    <n v="154"/>
    <s v="CA-2017-124919"/>
    <x v="70"/>
    <d v="2017-06-02T00:00:00"/>
    <x v="2"/>
    <x v="70"/>
    <x v="70"/>
    <x v="1"/>
    <x v="0"/>
    <x v="49"/>
    <x v="1"/>
    <n v="95123"/>
    <x v="1"/>
    <x v="144"/>
    <x v="1"/>
    <x v="10"/>
    <x v="145"/>
    <x v="150"/>
    <n v="7"/>
    <n v="0"/>
    <x v="152"/>
    <x v="1"/>
    <x v="0"/>
  </r>
  <r>
    <n v="155"/>
    <s v="CA-2017-124919"/>
    <x v="70"/>
    <d v="2017-06-02T00:00:00"/>
    <x v="2"/>
    <x v="70"/>
    <x v="70"/>
    <x v="1"/>
    <x v="0"/>
    <x v="49"/>
    <x v="1"/>
    <n v="95123"/>
    <x v="1"/>
    <x v="145"/>
    <x v="1"/>
    <x v="10"/>
    <x v="146"/>
    <x v="151"/>
    <n v="4"/>
    <n v="0"/>
    <x v="153"/>
    <x v="1"/>
    <x v="0"/>
  </r>
  <r>
    <n v="156"/>
    <s v="CA-2017-124919"/>
    <x v="70"/>
    <d v="2017-06-02T00:00:00"/>
    <x v="2"/>
    <x v="70"/>
    <x v="70"/>
    <x v="1"/>
    <x v="0"/>
    <x v="49"/>
    <x v="1"/>
    <n v="95123"/>
    <x v="1"/>
    <x v="146"/>
    <x v="1"/>
    <x v="4"/>
    <x v="147"/>
    <x v="152"/>
    <n v="6"/>
    <n v="0"/>
    <x v="154"/>
    <x v="1"/>
    <x v="0"/>
  </r>
  <r>
    <n v="157"/>
    <s v="CA-2017-118948"/>
    <x v="71"/>
    <d v="2017-06-03T00:00:00"/>
    <x v="1"/>
    <x v="71"/>
    <x v="71"/>
    <x v="2"/>
    <x v="0"/>
    <x v="4"/>
    <x v="4"/>
    <n v="98105"/>
    <x v="1"/>
    <x v="147"/>
    <x v="1"/>
    <x v="6"/>
    <x v="148"/>
    <x v="153"/>
    <n v="3"/>
    <n v="0"/>
    <x v="155"/>
    <x v="1"/>
    <x v="0"/>
  </r>
  <r>
    <n v="158"/>
    <s v="CA-2016-104269"/>
    <x v="72"/>
    <d v="2016-03-06T00:00:00"/>
    <x v="0"/>
    <x v="72"/>
    <x v="72"/>
    <x v="0"/>
    <x v="0"/>
    <x v="4"/>
    <x v="4"/>
    <n v="98115"/>
    <x v="1"/>
    <x v="120"/>
    <x v="0"/>
    <x v="1"/>
    <x v="120"/>
    <x v="154"/>
    <n v="2"/>
    <n v="0.2"/>
    <x v="156"/>
    <x v="1"/>
    <x v="0"/>
  </r>
  <r>
    <n v="159"/>
    <s v="CA-2018-114104"/>
    <x v="73"/>
    <d v="2018-11-24T00:00:00"/>
    <x v="1"/>
    <x v="73"/>
    <x v="73"/>
    <x v="0"/>
    <x v="0"/>
    <x v="50"/>
    <x v="26"/>
    <n v="73034"/>
    <x v="2"/>
    <x v="148"/>
    <x v="1"/>
    <x v="2"/>
    <x v="149"/>
    <x v="2"/>
    <n v="2"/>
    <n v="0"/>
    <x v="2"/>
    <x v="2"/>
    <x v="0"/>
  </r>
  <r>
    <n v="160"/>
    <s v="CA-2018-114104"/>
    <x v="73"/>
    <d v="2018-11-24T00:00:00"/>
    <x v="1"/>
    <x v="73"/>
    <x v="73"/>
    <x v="0"/>
    <x v="0"/>
    <x v="50"/>
    <x v="26"/>
    <n v="73034"/>
    <x v="2"/>
    <x v="149"/>
    <x v="2"/>
    <x v="7"/>
    <x v="150"/>
    <x v="155"/>
    <n v="7"/>
    <n v="0"/>
    <x v="157"/>
    <x v="2"/>
    <x v="0"/>
  </r>
  <r>
    <n v="161"/>
    <s v="CA-2018-162733"/>
    <x v="74"/>
    <d v="2018-05-12T00:00:00"/>
    <x v="2"/>
    <x v="74"/>
    <x v="74"/>
    <x v="0"/>
    <x v="0"/>
    <x v="1"/>
    <x v="1"/>
    <n v="90045"/>
    <x v="1"/>
    <x v="150"/>
    <x v="1"/>
    <x v="10"/>
    <x v="151"/>
    <x v="156"/>
    <n v="1"/>
    <n v="0"/>
    <x v="158"/>
    <x v="1"/>
    <x v="0"/>
  </r>
  <r>
    <n v="162"/>
    <s v="CA-2017-119697"/>
    <x v="75"/>
    <d v="2017-12-31T00:00:00"/>
    <x v="0"/>
    <x v="75"/>
    <x v="75"/>
    <x v="0"/>
    <x v="0"/>
    <x v="10"/>
    <x v="9"/>
    <n v="19134"/>
    <x v="3"/>
    <x v="151"/>
    <x v="2"/>
    <x v="11"/>
    <x v="152"/>
    <x v="157"/>
    <n v="2"/>
    <n v="0.2"/>
    <x v="159"/>
    <x v="3"/>
    <x v="0"/>
  </r>
  <r>
    <n v="163"/>
    <s v="CA-2018-154508"/>
    <x v="76"/>
    <d v="2018-11-20T00:00:00"/>
    <x v="1"/>
    <x v="76"/>
    <x v="76"/>
    <x v="0"/>
    <x v="0"/>
    <x v="51"/>
    <x v="27"/>
    <n v="88220"/>
    <x v="1"/>
    <x v="152"/>
    <x v="1"/>
    <x v="12"/>
    <x v="153"/>
    <x v="158"/>
    <n v="5"/>
    <n v="0"/>
    <x v="160"/>
    <x v="1"/>
    <x v="0"/>
  </r>
  <r>
    <n v="164"/>
    <s v="CA-2018-113817"/>
    <x v="77"/>
    <d v="2018-11-11T00:00:00"/>
    <x v="1"/>
    <x v="77"/>
    <x v="77"/>
    <x v="0"/>
    <x v="0"/>
    <x v="4"/>
    <x v="4"/>
    <n v="98115"/>
    <x v="1"/>
    <x v="153"/>
    <x v="1"/>
    <x v="8"/>
    <x v="154"/>
    <x v="159"/>
    <n v="2"/>
    <n v="0.2"/>
    <x v="161"/>
    <x v="1"/>
    <x v="0"/>
  </r>
  <r>
    <n v="165"/>
    <s v="CA-2016-139892"/>
    <x v="78"/>
    <d v="2016-09-12T00:00:00"/>
    <x v="1"/>
    <x v="78"/>
    <x v="78"/>
    <x v="0"/>
    <x v="0"/>
    <x v="52"/>
    <x v="5"/>
    <n v="78207"/>
    <x v="2"/>
    <x v="154"/>
    <x v="1"/>
    <x v="6"/>
    <x v="155"/>
    <x v="160"/>
    <n v="3"/>
    <n v="0.2"/>
    <x v="162"/>
    <x v="2"/>
    <x v="0"/>
  </r>
  <r>
    <n v="166"/>
    <s v="CA-2016-139892"/>
    <x v="78"/>
    <d v="2016-09-12T00:00:00"/>
    <x v="1"/>
    <x v="78"/>
    <x v="78"/>
    <x v="0"/>
    <x v="0"/>
    <x v="52"/>
    <x v="5"/>
    <n v="78207"/>
    <x v="2"/>
    <x v="155"/>
    <x v="2"/>
    <x v="15"/>
    <x v="156"/>
    <x v="161"/>
    <n v="8"/>
    <n v="0.4"/>
    <x v="163"/>
    <x v="2"/>
    <x v="0"/>
  </r>
  <r>
    <n v="167"/>
    <s v="CA-2016-139892"/>
    <x v="78"/>
    <d v="2016-09-12T00:00:00"/>
    <x v="1"/>
    <x v="78"/>
    <x v="78"/>
    <x v="0"/>
    <x v="0"/>
    <x v="52"/>
    <x v="5"/>
    <n v="78207"/>
    <x v="2"/>
    <x v="156"/>
    <x v="1"/>
    <x v="4"/>
    <x v="157"/>
    <x v="162"/>
    <n v="3"/>
    <n v="0.2"/>
    <x v="164"/>
    <x v="2"/>
    <x v="0"/>
  </r>
  <r>
    <n v="168"/>
    <s v="CA-2016-139892"/>
    <x v="78"/>
    <d v="2016-09-12T00:00:00"/>
    <x v="1"/>
    <x v="78"/>
    <x v="78"/>
    <x v="0"/>
    <x v="0"/>
    <x v="52"/>
    <x v="5"/>
    <n v="78207"/>
    <x v="2"/>
    <x v="157"/>
    <x v="0"/>
    <x v="1"/>
    <x v="158"/>
    <x v="163"/>
    <n v="9"/>
    <n v="0.3"/>
    <x v="165"/>
    <x v="2"/>
    <x v="0"/>
  </r>
  <r>
    <n v="169"/>
    <s v="CA-2016-139892"/>
    <x v="78"/>
    <d v="2016-09-12T00:00:00"/>
    <x v="1"/>
    <x v="78"/>
    <x v="78"/>
    <x v="0"/>
    <x v="0"/>
    <x v="52"/>
    <x v="5"/>
    <n v="78207"/>
    <x v="2"/>
    <x v="158"/>
    <x v="1"/>
    <x v="6"/>
    <x v="159"/>
    <x v="164"/>
    <n v="6"/>
    <n v="0.2"/>
    <x v="166"/>
    <x v="2"/>
    <x v="0"/>
  </r>
  <r>
    <n v="170"/>
    <s v="CA-2016-139892"/>
    <x v="78"/>
    <d v="2016-09-12T00:00:00"/>
    <x v="1"/>
    <x v="78"/>
    <x v="78"/>
    <x v="0"/>
    <x v="0"/>
    <x v="52"/>
    <x v="5"/>
    <n v="78207"/>
    <x v="2"/>
    <x v="159"/>
    <x v="1"/>
    <x v="9"/>
    <x v="160"/>
    <x v="165"/>
    <n v="5"/>
    <n v="0.8"/>
    <x v="167"/>
    <x v="2"/>
    <x v="0"/>
  </r>
  <r>
    <n v="171"/>
    <s v="CA-2016-139892"/>
    <x v="78"/>
    <d v="2016-09-12T00:00:00"/>
    <x v="1"/>
    <x v="78"/>
    <x v="78"/>
    <x v="0"/>
    <x v="0"/>
    <x v="52"/>
    <x v="5"/>
    <n v="78207"/>
    <x v="2"/>
    <x v="160"/>
    <x v="2"/>
    <x v="7"/>
    <x v="161"/>
    <x v="166"/>
    <n v="3"/>
    <n v="0.2"/>
    <x v="168"/>
    <x v="2"/>
    <x v="0"/>
  </r>
  <r>
    <n v="172"/>
    <s v="CA-2016-118962"/>
    <x v="79"/>
    <d v="2016-08-09T00:00:00"/>
    <x v="1"/>
    <x v="79"/>
    <x v="79"/>
    <x v="0"/>
    <x v="0"/>
    <x v="1"/>
    <x v="1"/>
    <n v="90004"/>
    <x v="1"/>
    <x v="161"/>
    <x v="1"/>
    <x v="10"/>
    <x v="162"/>
    <x v="167"/>
    <n v="3"/>
    <n v="0"/>
    <x v="169"/>
    <x v="1"/>
    <x v="0"/>
  </r>
  <r>
    <n v="173"/>
    <s v="CA-2016-118962"/>
    <x v="79"/>
    <d v="2016-08-09T00:00:00"/>
    <x v="1"/>
    <x v="79"/>
    <x v="79"/>
    <x v="0"/>
    <x v="0"/>
    <x v="1"/>
    <x v="1"/>
    <n v="90004"/>
    <x v="1"/>
    <x v="162"/>
    <x v="1"/>
    <x v="10"/>
    <x v="163"/>
    <x v="168"/>
    <n v="2"/>
    <n v="0"/>
    <x v="170"/>
    <x v="1"/>
    <x v="0"/>
  </r>
  <r>
    <n v="174"/>
    <s v="CA-2016-118962"/>
    <x v="79"/>
    <d v="2016-08-09T00:00:00"/>
    <x v="1"/>
    <x v="79"/>
    <x v="79"/>
    <x v="0"/>
    <x v="0"/>
    <x v="1"/>
    <x v="1"/>
    <n v="90004"/>
    <x v="1"/>
    <x v="163"/>
    <x v="0"/>
    <x v="1"/>
    <x v="164"/>
    <x v="169"/>
    <n v="7"/>
    <n v="0.2"/>
    <x v="171"/>
    <x v="1"/>
    <x v="0"/>
  </r>
  <r>
    <n v="175"/>
    <s v="US-2016-100853"/>
    <x v="80"/>
    <d v="2016-09-19T00:00:00"/>
    <x v="1"/>
    <x v="80"/>
    <x v="80"/>
    <x v="1"/>
    <x v="0"/>
    <x v="22"/>
    <x v="10"/>
    <n v="60623"/>
    <x v="2"/>
    <x v="164"/>
    <x v="1"/>
    <x v="9"/>
    <x v="165"/>
    <x v="170"/>
    <n v="2"/>
    <n v="0.8"/>
    <x v="172"/>
    <x v="2"/>
    <x v="0"/>
  </r>
  <r>
    <n v="176"/>
    <s v="US-2016-100853"/>
    <x v="80"/>
    <d v="2016-09-19T00:00:00"/>
    <x v="1"/>
    <x v="80"/>
    <x v="80"/>
    <x v="1"/>
    <x v="0"/>
    <x v="22"/>
    <x v="10"/>
    <n v="60623"/>
    <x v="2"/>
    <x v="165"/>
    <x v="1"/>
    <x v="2"/>
    <x v="166"/>
    <x v="171"/>
    <n v="4"/>
    <n v="0.2"/>
    <x v="173"/>
    <x v="2"/>
    <x v="0"/>
  </r>
  <r>
    <n v="177"/>
    <s v="US-2019-152366"/>
    <x v="81"/>
    <d v="2019-04-25T00:00:00"/>
    <x v="0"/>
    <x v="81"/>
    <x v="81"/>
    <x v="0"/>
    <x v="0"/>
    <x v="12"/>
    <x v="5"/>
    <n v="77036"/>
    <x v="2"/>
    <x v="166"/>
    <x v="1"/>
    <x v="9"/>
    <x v="167"/>
    <x v="172"/>
    <n v="4"/>
    <n v="0.8"/>
    <x v="174"/>
    <x v="2"/>
    <x v="0"/>
  </r>
  <r>
    <n v="178"/>
    <s v="US-2017-101511"/>
    <x v="82"/>
    <d v="2017-11-23T00:00:00"/>
    <x v="0"/>
    <x v="32"/>
    <x v="32"/>
    <x v="0"/>
    <x v="0"/>
    <x v="46"/>
    <x v="24"/>
    <n v="43055"/>
    <x v="3"/>
    <x v="167"/>
    <x v="0"/>
    <x v="1"/>
    <x v="168"/>
    <x v="173"/>
    <n v="7"/>
    <n v="0.3"/>
    <x v="175"/>
    <x v="3"/>
    <x v="0"/>
  </r>
  <r>
    <n v="179"/>
    <s v="US-2017-101511"/>
    <x v="82"/>
    <d v="2017-11-23T00:00:00"/>
    <x v="0"/>
    <x v="32"/>
    <x v="32"/>
    <x v="0"/>
    <x v="0"/>
    <x v="46"/>
    <x v="24"/>
    <n v="43055"/>
    <x v="3"/>
    <x v="168"/>
    <x v="1"/>
    <x v="14"/>
    <x v="169"/>
    <x v="174"/>
    <n v="5"/>
    <n v="0.2"/>
    <x v="176"/>
    <x v="3"/>
    <x v="0"/>
  </r>
  <r>
    <n v="180"/>
    <s v="CA-2017-137225"/>
    <x v="83"/>
    <d v="2017-12-19T00:00:00"/>
    <x v="1"/>
    <x v="82"/>
    <x v="82"/>
    <x v="2"/>
    <x v="0"/>
    <x v="20"/>
    <x v="15"/>
    <n v="10009"/>
    <x v="3"/>
    <x v="169"/>
    <x v="1"/>
    <x v="6"/>
    <x v="170"/>
    <x v="175"/>
    <n v="1"/>
    <n v="0"/>
    <x v="177"/>
    <x v="3"/>
    <x v="0"/>
  </r>
  <r>
    <n v="181"/>
    <s v="CA-2016-166191"/>
    <x v="29"/>
    <d v="2016-12-09T00:00:00"/>
    <x v="0"/>
    <x v="83"/>
    <x v="83"/>
    <x v="1"/>
    <x v="0"/>
    <x v="27"/>
    <x v="10"/>
    <n v="62521"/>
    <x v="2"/>
    <x v="170"/>
    <x v="1"/>
    <x v="4"/>
    <x v="171"/>
    <x v="176"/>
    <n v="2"/>
    <n v="0.2"/>
    <x v="178"/>
    <x v="2"/>
    <x v="0"/>
  </r>
  <r>
    <n v="182"/>
    <s v="CA-2016-166191"/>
    <x v="29"/>
    <d v="2016-12-09T00:00:00"/>
    <x v="0"/>
    <x v="83"/>
    <x v="83"/>
    <x v="1"/>
    <x v="0"/>
    <x v="27"/>
    <x v="10"/>
    <n v="62521"/>
    <x v="2"/>
    <x v="171"/>
    <x v="2"/>
    <x v="11"/>
    <x v="172"/>
    <x v="177"/>
    <n v="7"/>
    <n v="0.2"/>
    <x v="179"/>
    <x v="2"/>
    <x v="0"/>
  </r>
  <r>
    <n v="183"/>
    <s v="CA-2016-158274"/>
    <x v="84"/>
    <d v="2016-11-24T00:00:00"/>
    <x v="0"/>
    <x v="84"/>
    <x v="84"/>
    <x v="2"/>
    <x v="0"/>
    <x v="53"/>
    <x v="28"/>
    <n v="71203"/>
    <x v="0"/>
    <x v="172"/>
    <x v="2"/>
    <x v="7"/>
    <x v="173"/>
    <x v="178"/>
    <n v="4"/>
    <n v="0"/>
    <x v="180"/>
    <x v="0"/>
    <x v="0"/>
  </r>
  <r>
    <n v="184"/>
    <s v="CA-2016-158274"/>
    <x v="84"/>
    <d v="2016-11-24T00:00:00"/>
    <x v="0"/>
    <x v="84"/>
    <x v="84"/>
    <x v="2"/>
    <x v="0"/>
    <x v="53"/>
    <x v="28"/>
    <n v="71203"/>
    <x v="0"/>
    <x v="173"/>
    <x v="2"/>
    <x v="7"/>
    <x v="174"/>
    <x v="179"/>
    <n v="5"/>
    <n v="0"/>
    <x v="181"/>
    <x v="0"/>
    <x v="0"/>
  </r>
  <r>
    <n v="185"/>
    <s v="CA-2016-158274"/>
    <x v="84"/>
    <d v="2016-11-24T00:00:00"/>
    <x v="0"/>
    <x v="84"/>
    <x v="84"/>
    <x v="2"/>
    <x v="0"/>
    <x v="53"/>
    <x v="28"/>
    <n v="71203"/>
    <x v="0"/>
    <x v="174"/>
    <x v="2"/>
    <x v="11"/>
    <x v="175"/>
    <x v="180"/>
    <n v="2"/>
    <n v="0"/>
    <x v="182"/>
    <x v="0"/>
    <x v="0"/>
  </r>
  <r>
    <n v="186"/>
    <s v="CA-2018-105018"/>
    <x v="85"/>
    <d v="2018-12-02T00:00:00"/>
    <x v="1"/>
    <x v="85"/>
    <x v="85"/>
    <x v="0"/>
    <x v="0"/>
    <x v="54"/>
    <x v="29"/>
    <n v="6824"/>
    <x v="3"/>
    <x v="175"/>
    <x v="1"/>
    <x v="8"/>
    <x v="176"/>
    <x v="181"/>
    <n v="2"/>
    <n v="0"/>
    <x v="183"/>
    <x v="3"/>
    <x v="0"/>
  </r>
  <r>
    <n v="187"/>
    <s v="CA-2016-123260"/>
    <x v="86"/>
    <d v="2016-08-30T00:00:00"/>
    <x v="1"/>
    <x v="86"/>
    <x v="86"/>
    <x v="2"/>
    <x v="0"/>
    <x v="1"/>
    <x v="1"/>
    <n v="90032"/>
    <x v="1"/>
    <x v="176"/>
    <x v="2"/>
    <x v="11"/>
    <x v="177"/>
    <x v="182"/>
    <n v="8"/>
    <n v="0"/>
    <x v="184"/>
    <x v="1"/>
    <x v="0"/>
  </r>
  <r>
    <n v="188"/>
    <s v="CA-2018-157000"/>
    <x v="87"/>
    <d v="2018-07-22T00:00:00"/>
    <x v="1"/>
    <x v="87"/>
    <x v="87"/>
    <x v="1"/>
    <x v="0"/>
    <x v="55"/>
    <x v="5"/>
    <n v="75051"/>
    <x v="2"/>
    <x v="177"/>
    <x v="1"/>
    <x v="4"/>
    <x v="178"/>
    <x v="183"/>
    <n v="3"/>
    <n v="0.2"/>
    <x v="185"/>
    <x v="2"/>
    <x v="0"/>
  </r>
  <r>
    <n v="189"/>
    <s v="CA-2018-157000"/>
    <x v="87"/>
    <d v="2018-07-22T00:00:00"/>
    <x v="1"/>
    <x v="87"/>
    <x v="87"/>
    <x v="1"/>
    <x v="0"/>
    <x v="55"/>
    <x v="5"/>
    <n v="75051"/>
    <x v="2"/>
    <x v="144"/>
    <x v="1"/>
    <x v="10"/>
    <x v="145"/>
    <x v="184"/>
    <n v="3"/>
    <n v="0.2"/>
    <x v="186"/>
    <x v="2"/>
    <x v="0"/>
  </r>
  <r>
    <n v="190"/>
    <s v="CA-2017-102281"/>
    <x v="88"/>
    <d v="2017-10-14T00:00:00"/>
    <x v="2"/>
    <x v="88"/>
    <x v="88"/>
    <x v="2"/>
    <x v="0"/>
    <x v="20"/>
    <x v="15"/>
    <n v="10035"/>
    <x v="3"/>
    <x v="178"/>
    <x v="0"/>
    <x v="0"/>
    <x v="179"/>
    <x v="185"/>
    <n v="4"/>
    <n v="0.2"/>
    <x v="187"/>
    <x v="3"/>
    <x v="0"/>
  </r>
  <r>
    <n v="191"/>
    <s v="CA-2017-102281"/>
    <x v="88"/>
    <d v="2017-10-14T00:00:00"/>
    <x v="2"/>
    <x v="88"/>
    <x v="88"/>
    <x v="2"/>
    <x v="0"/>
    <x v="20"/>
    <x v="15"/>
    <n v="10035"/>
    <x v="3"/>
    <x v="179"/>
    <x v="2"/>
    <x v="7"/>
    <x v="180"/>
    <x v="186"/>
    <n v="6"/>
    <n v="0"/>
    <x v="188"/>
    <x v="3"/>
    <x v="0"/>
  </r>
  <r>
    <n v="192"/>
    <s v="CA-2017-102281"/>
    <x v="88"/>
    <d v="2017-10-14T00:00:00"/>
    <x v="2"/>
    <x v="88"/>
    <x v="88"/>
    <x v="2"/>
    <x v="0"/>
    <x v="20"/>
    <x v="15"/>
    <n v="10035"/>
    <x v="3"/>
    <x v="180"/>
    <x v="1"/>
    <x v="10"/>
    <x v="181"/>
    <x v="187"/>
    <n v="8"/>
    <n v="0"/>
    <x v="189"/>
    <x v="3"/>
    <x v="0"/>
  </r>
  <r>
    <n v="193"/>
    <s v="CA-2017-102281"/>
    <x v="88"/>
    <d v="2017-10-14T00:00:00"/>
    <x v="2"/>
    <x v="88"/>
    <x v="88"/>
    <x v="2"/>
    <x v="0"/>
    <x v="20"/>
    <x v="15"/>
    <n v="10035"/>
    <x v="3"/>
    <x v="37"/>
    <x v="0"/>
    <x v="0"/>
    <x v="37"/>
    <x v="188"/>
    <n v="3"/>
    <n v="0.2"/>
    <x v="190"/>
    <x v="3"/>
    <x v="0"/>
  </r>
  <r>
    <n v="194"/>
    <s v="CA-2017-102281"/>
    <x v="88"/>
    <d v="2017-10-14T00:00:00"/>
    <x v="2"/>
    <x v="88"/>
    <x v="88"/>
    <x v="2"/>
    <x v="0"/>
    <x v="20"/>
    <x v="15"/>
    <n v="10035"/>
    <x v="3"/>
    <x v="181"/>
    <x v="1"/>
    <x v="6"/>
    <x v="182"/>
    <x v="189"/>
    <n v="5"/>
    <n v="0"/>
    <x v="191"/>
    <x v="3"/>
    <x v="0"/>
  </r>
  <r>
    <n v="195"/>
    <s v="CA-2017-131457"/>
    <x v="89"/>
    <d v="2017-11-06T00:00:00"/>
    <x v="1"/>
    <x v="89"/>
    <x v="89"/>
    <x v="1"/>
    <x v="0"/>
    <x v="56"/>
    <x v="1"/>
    <n v="92374"/>
    <x v="1"/>
    <x v="29"/>
    <x v="1"/>
    <x v="12"/>
    <x v="29"/>
    <x v="190"/>
    <n v="7"/>
    <n v="0"/>
    <x v="192"/>
    <x v="1"/>
    <x v="0"/>
  </r>
  <r>
    <n v="196"/>
    <s v="CA-2016-140004"/>
    <x v="90"/>
    <d v="2016-03-25T00:00:00"/>
    <x v="1"/>
    <x v="90"/>
    <x v="90"/>
    <x v="0"/>
    <x v="0"/>
    <x v="57"/>
    <x v="24"/>
    <n v="45011"/>
    <x v="3"/>
    <x v="182"/>
    <x v="1"/>
    <x v="6"/>
    <x v="183"/>
    <x v="191"/>
    <n v="2"/>
    <n v="0.2"/>
    <x v="193"/>
    <x v="3"/>
    <x v="0"/>
  </r>
  <r>
    <n v="197"/>
    <s v="CA-2016-140004"/>
    <x v="90"/>
    <d v="2016-03-25T00:00:00"/>
    <x v="1"/>
    <x v="90"/>
    <x v="90"/>
    <x v="0"/>
    <x v="0"/>
    <x v="57"/>
    <x v="24"/>
    <n v="45011"/>
    <x v="3"/>
    <x v="183"/>
    <x v="1"/>
    <x v="6"/>
    <x v="184"/>
    <x v="192"/>
    <n v="3"/>
    <n v="0.2"/>
    <x v="194"/>
    <x v="3"/>
    <x v="0"/>
  </r>
  <r>
    <n v="198"/>
    <s v="CA-2019-107720"/>
    <x v="44"/>
    <d v="2019-11-13T00:00:00"/>
    <x v="1"/>
    <x v="91"/>
    <x v="91"/>
    <x v="2"/>
    <x v="0"/>
    <x v="58"/>
    <x v="30"/>
    <n v="7090"/>
    <x v="3"/>
    <x v="184"/>
    <x v="1"/>
    <x v="4"/>
    <x v="185"/>
    <x v="193"/>
    <n v="3"/>
    <n v="0"/>
    <x v="195"/>
    <x v="3"/>
    <x v="0"/>
  </r>
  <r>
    <n v="199"/>
    <s v="US-2019-124303"/>
    <x v="91"/>
    <d v="2019-07-13T00:00:00"/>
    <x v="1"/>
    <x v="92"/>
    <x v="92"/>
    <x v="1"/>
    <x v="0"/>
    <x v="10"/>
    <x v="9"/>
    <n v="19120"/>
    <x v="3"/>
    <x v="185"/>
    <x v="1"/>
    <x v="8"/>
    <x v="186"/>
    <x v="194"/>
    <n v="2"/>
    <n v="0.7"/>
    <x v="196"/>
    <x v="3"/>
    <x v="0"/>
  </r>
  <r>
    <n v="200"/>
    <s v="US-2019-124303"/>
    <x v="91"/>
    <d v="2019-07-13T00:00:00"/>
    <x v="1"/>
    <x v="92"/>
    <x v="92"/>
    <x v="1"/>
    <x v="0"/>
    <x v="10"/>
    <x v="9"/>
    <n v="19120"/>
    <x v="3"/>
    <x v="186"/>
    <x v="1"/>
    <x v="10"/>
    <x v="187"/>
    <x v="195"/>
    <n v="3"/>
    <n v="0.2"/>
    <x v="197"/>
    <x v="3"/>
    <x v="0"/>
  </r>
  <r>
    <n v="201"/>
    <s v="CA-2019-105074"/>
    <x v="92"/>
    <d v="2019-06-29T00:00:00"/>
    <x v="1"/>
    <x v="93"/>
    <x v="93"/>
    <x v="0"/>
    <x v="0"/>
    <x v="59"/>
    <x v="24"/>
    <n v="44312"/>
    <x v="3"/>
    <x v="187"/>
    <x v="1"/>
    <x v="10"/>
    <x v="188"/>
    <x v="196"/>
    <n v="3"/>
    <n v="0.2"/>
    <x v="198"/>
    <x v="3"/>
    <x v="0"/>
  </r>
  <r>
    <n v="202"/>
    <s v="CA-2016-133690"/>
    <x v="93"/>
    <d v="2016-08-05T00:00:00"/>
    <x v="2"/>
    <x v="94"/>
    <x v="94"/>
    <x v="0"/>
    <x v="0"/>
    <x v="60"/>
    <x v="22"/>
    <n v="80219"/>
    <x v="1"/>
    <x v="188"/>
    <x v="0"/>
    <x v="3"/>
    <x v="189"/>
    <x v="197"/>
    <n v="2"/>
    <n v="0.5"/>
    <x v="199"/>
    <x v="1"/>
    <x v="1"/>
  </r>
  <r>
    <n v="203"/>
    <s v="CA-2016-133690"/>
    <x v="93"/>
    <d v="2016-08-05T00:00:00"/>
    <x v="2"/>
    <x v="94"/>
    <x v="94"/>
    <x v="0"/>
    <x v="0"/>
    <x v="60"/>
    <x v="22"/>
    <n v="80219"/>
    <x v="1"/>
    <x v="189"/>
    <x v="1"/>
    <x v="9"/>
    <x v="190"/>
    <x v="198"/>
    <n v="1"/>
    <n v="0.2"/>
    <x v="200"/>
    <x v="1"/>
    <x v="1"/>
  </r>
  <r>
    <n v="204"/>
    <s v="US-2019-116701"/>
    <x v="94"/>
    <d v="2019-12-21T00:00:00"/>
    <x v="0"/>
    <x v="95"/>
    <x v="95"/>
    <x v="0"/>
    <x v="0"/>
    <x v="61"/>
    <x v="5"/>
    <n v="75220"/>
    <x v="2"/>
    <x v="190"/>
    <x v="1"/>
    <x v="9"/>
    <x v="191"/>
    <x v="199"/>
    <n v="2"/>
    <n v="0.8"/>
    <x v="201"/>
    <x v="2"/>
    <x v="0"/>
  </r>
  <r>
    <n v="205"/>
    <s v="CA-2019-126382"/>
    <x v="95"/>
    <d v="2019-06-07T00:00:00"/>
    <x v="1"/>
    <x v="96"/>
    <x v="96"/>
    <x v="1"/>
    <x v="0"/>
    <x v="47"/>
    <x v="18"/>
    <n v="37064"/>
    <x v="0"/>
    <x v="191"/>
    <x v="0"/>
    <x v="5"/>
    <x v="192"/>
    <x v="200"/>
    <n v="7"/>
    <n v="0.2"/>
    <x v="202"/>
    <x v="0"/>
    <x v="0"/>
  </r>
  <r>
    <n v="206"/>
    <s v="CA-2019-108329"/>
    <x v="34"/>
    <d v="2019-12-14T00:00:00"/>
    <x v="1"/>
    <x v="97"/>
    <x v="97"/>
    <x v="0"/>
    <x v="0"/>
    <x v="62"/>
    <x v="1"/>
    <n v="90604"/>
    <x v="1"/>
    <x v="192"/>
    <x v="2"/>
    <x v="7"/>
    <x v="193"/>
    <x v="201"/>
    <n v="4"/>
    <n v="0.2"/>
    <x v="203"/>
    <x v="1"/>
    <x v="0"/>
  </r>
  <r>
    <n v="207"/>
    <s v="CA-2019-135860"/>
    <x v="96"/>
    <d v="2019-12-07T00:00:00"/>
    <x v="1"/>
    <x v="98"/>
    <x v="98"/>
    <x v="0"/>
    <x v="0"/>
    <x v="63"/>
    <x v="12"/>
    <n v="48601"/>
    <x v="2"/>
    <x v="193"/>
    <x v="1"/>
    <x v="4"/>
    <x v="194"/>
    <x v="202"/>
    <n v="4"/>
    <n v="0"/>
    <x v="204"/>
    <x v="2"/>
    <x v="0"/>
  </r>
  <r>
    <n v="208"/>
    <s v="CA-2019-135860"/>
    <x v="96"/>
    <d v="2019-12-07T00:00:00"/>
    <x v="1"/>
    <x v="98"/>
    <x v="98"/>
    <x v="0"/>
    <x v="0"/>
    <x v="63"/>
    <x v="12"/>
    <n v="48601"/>
    <x v="2"/>
    <x v="194"/>
    <x v="2"/>
    <x v="7"/>
    <x v="195"/>
    <x v="203"/>
    <n v="2"/>
    <n v="0"/>
    <x v="205"/>
    <x v="2"/>
    <x v="0"/>
  </r>
  <r>
    <n v="209"/>
    <s v="CA-2019-135860"/>
    <x v="96"/>
    <d v="2019-12-07T00:00:00"/>
    <x v="1"/>
    <x v="98"/>
    <x v="98"/>
    <x v="0"/>
    <x v="0"/>
    <x v="63"/>
    <x v="12"/>
    <n v="48601"/>
    <x v="2"/>
    <x v="122"/>
    <x v="1"/>
    <x v="8"/>
    <x v="122"/>
    <x v="204"/>
    <n v="4"/>
    <n v="0"/>
    <x v="206"/>
    <x v="2"/>
    <x v="0"/>
  </r>
  <r>
    <n v="210"/>
    <s v="CA-2019-135860"/>
    <x v="96"/>
    <d v="2019-12-07T00:00:00"/>
    <x v="1"/>
    <x v="98"/>
    <x v="98"/>
    <x v="0"/>
    <x v="0"/>
    <x v="63"/>
    <x v="12"/>
    <n v="48601"/>
    <x v="2"/>
    <x v="195"/>
    <x v="1"/>
    <x v="13"/>
    <x v="196"/>
    <x v="205"/>
    <n v="9"/>
    <n v="0"/>
    <x v="207"/>
    <x v="2"/>
    <x v="0"/>
  </r>
  <r>
    <n v="211"/>
    <s v="CA-2019-135860"/>
    <x v="96"/>
    <d v="2019-12-07T00:00:00"/>
    <x v="1"/>
    <x v="98"/>
    <x v="98"/>
    <x v="0"/>
    <x v="0"/>
    <x v="63"/>
    <x v="12"/>
    <n v="48601"/>
    <x v="2"/>
    <x v="196"/>
    <x v="1"/>
    <x v="4"/>
    <x v="197"/>
    <x v="206"/>
    <n v="1"/>
    <n v="0"/>
    <x v="208"/>
    <x v="2"/>
    <x v="0"/>
  </r>
  <r>
    <n v="212"/>
    <s v="CA-2017-101007"/>
    <x v="97"/>
    <d v="2017-02-13T00:00:00"/>
    <x v="0"/>
    <x v="99"/>
    <x v="99"/>
    <x v="1"/>
    <x v="0"/>
    <x v="61"/>
    <x v="5"/>
    <n v="75220"/>
    <x v="2"/>
    <x v="197"/>
    <x v="2"/>
    <x v="11"/>
    <x v="198"/>
    <x v="207"/>
    <n v="2"/>
    <n v="0.2"/>
    <x v="209"/>
    <x v="2"/>
    <x v="0"/>
  </r>
  <r>
    <n v="213"/>
    <s v="CA-2017-146262"/>
    <x v="98"/>
    <d v="2017-01-09T00:00:00"/>
    <x v="1"/>
    <x v="100"/>
    <x v="100"/>
    <x v="1"/>
    <x v="0"/>
    <x v="64"/>
    <x v="24"/>
    <n v="44256"/>
    <x v="3"/>
    <x v="198"/>
    <x v="1"/>
    <x v="2"/>
    <x v="199"/>
    <x v="208"/>
    <n v="2"/>
    <n v="0.2"/>
    <x v="210"/>
    <x v="3"/>
    <x v="1"/>
  </r>
  <r>
    <n v="214"/>
    <s v="CA-2017-146262"/>
    <x v="98"/>
    <d v="2017-01-09T00:00:00"/>
    <x v="1"/>
    <x v="100"/>
    <x v="100"/>
    <x v="1"/>
    <x v="0"/>
    <x v="64"/>
    <x v="24"/>
    <n v="44256"/>
    <x v="3"/>
    <x v="199"/>
    <x v="0"/>
    <x v="0"/>
    <x v="200"/>
    <x v="209"/>
    <n v="5"/>
    <n v="0.5"/>
    <x v="211"/>
    <x v="3"/>
    <x v="1"/>
  </r>
  <r>
    <n v="215"/>
    <s v="CA-2017-146262"/>
    <x v="98"/>
    <d v="2017-01-09T00:00:00"/>
    <x v="1"/>
    <x v="100"/>
    <x v="100"/>
    <x v="1"/>
    <x v="0"/>
    <x v="64"/>
    <x v="24"/>
    <n v="44256"/>
    <x v="3"/>
    <x v="104"/>
    <x v="2"/>
    <x v="7"/>
    <x v="104"/>
    <x v="210"/>
    <n v="3"/>
    <n v="0.4"/>
    <x v="212"/>
    <x v="3"/>
    <x v="1"/>
  </r>
  <r>
    <n v="216"/>
    <s v="CA-2017-146262"/>
    <x v="98"/>
    <d v="2017-01-09T00:00:00"/>
    <x v="1"/>
    <x v="100"/>
    <x v="100"/>
    <x v="1"/>
    <x v="0"/>
    <x v="64"/>
    <x v="24"/>
    <n v="44256"/>
    <x v="3"/>
    <x v="200"/>
    <x v="2"/>
    <x v="15"/>
    <x v="201"/>
    <x v="211"/>
    <n v="9"/>
    <n v="0.7"/>
    <x v="213"/>
    <x v="3"/>
    <x v="1"/>
  </r>
  <r>
    <n v="217"/>
    <s v="CA-2017-146262"/>
    <x v="98"/>
    <d v="2017-01-09T00:00:00"/>
    <x v="1"/>
    <x v="100"/>
    <x v="100"/>
    <x v="1"/>
    <x v="0"/>
    <x v="64"/>
    <x v="24"/>
    <n v="44256"/>
    <x v="3"/>
    <x v="201"/>
    <x v="2"/>
    <x v="11"/>
    <x v="202"/>
    <x v="212"/>
    <n v="2"/>
    <n v="0.2"/>
    <x v="214"/>
    <x v="3"/>
    <x v="1"/>
  </r>
  <r>
    <n v="218"/>
    <s v="CA-2018-130162"/>
    <x v="99"/>
    <d v="2018-11-01T00:00:00"/>
    <x v="1"/>
    <x v="101"/>
    <x v="101"/>
    <x v="0"/>
    <x v="0"/>
    <x v="1"/>
    <x v="1"/>
    <n v="90032"/>
    <x v="1"/>
    <x v="177"/>
    <x v="1"/>
    <x v="4"/>
    <x v="178"/>
    <x v="213"/>
    <n v="6"/>
    <n v="0"/>
    <x v="215"/>
    <x v="1"/>
    <x v="0"/>
  </r>
  <r>
    <n v="219"/>
    <s v="CA-2018-130162"/>
    <x v="99"/>
    <d v="2018-11-01T00:00:00"/>
    <x v="1"/>
    <x v="101"/>
    <x v="101"/>
    <x v="0"/>
    <x v="0"/>
    <x v="1"/>
    <x v="1"/>
    <n v="90032"/>
    <x v="1"/>
    <x v="202"/>
    <x v="2"/>
    <x v="7"/>
    <x v="203"/>
    <x v="214"/>
    <n v="3"/>
    <n v="0.2"/>
    <x v="216"/>
    <x v="1"/>
    <x v="0"/>
  </r>
  <r>
    <n v="220"/>
    <s v="CA-2017-169397"/>
    <x v="100"/>
    <d v="2017-12-27T00:00:00"/>
    <x v="2"/>
    <x v="102"/>
    <x v="102"/>
    <x v="0"/>
    <x v="0"/>
    <x v="65"/>
    <x v="24"/>
    <n v="43017"/>
    <x v="3"/>
    <x v="203"/>
    <x v="1"/>
    <x v="13"/>
    <x v="204"/>
    <x v="215"/>
    <n v="2"/>
    <n v="0.2"/>
    <x v="217"/>
    <x v="3"/>
    <x v="1"/>
  </r>
  <r>
    <n v="221"/>
    <s v="CA-2017-169397"/>
    <x v="100"/>
    <d v="2017-12-27T00:00:00"/>
    <x v="2"/>
    <x v="102"/>
    <x v="102"/>
    <x v="0"/>
    <x v="0"/>
    <x v="65"/>
    <x v="24"/>
    <n v="43017"/>
    <x v="3"/>
    <x v="204"/>
    <x v="1"/>
    <x v="10"/>
    <x v="205"/>
    <x v="216"/>
    <n v="6"/>
    <n v="0.2"/>
    <x v="218"/>
    <x v="3"/>
    <x v="1"/>
  </r>
  <r>
    <n v="222"/>
    <s v="CA-2017-169397"/>
    <x v="100"/>
    <d v="2017-12-27T00:00:00"/>
    <x v="2"/>
    <x v="102"/>
    <x v="102"/>
    <x v="0"/>
    <x v="0"/>
    <x v="65"/>
    <x v="24"/>
    <n v="43017"/>
    <x v="3"/>
    <x v="91"/>
    <x v="1"/>
    <x v="8"/>
    <x v="91"/>
    <x v="217"/>
    <n v="4"/>
    <n v="0.7"/>
    <x v="219"/>
    <x v="3"/>
    <x v="1"/>
  </r>
  <r>
    <n v="223"/>
    <s v="CA-2017-169397"/>
    <x v="100"/>
    <d v="2017-12-27T00:00:00"/>
    <x v="2"/>
    <x v="102"/>
    <x v="102"/>
    <x v="0"/>
    <x v="0"/>
    <x v="65"/>
    <x v="24"/>
    <n v="43017"/>
    <x v="3"/>
    <x v="205"/>
    <x v="0"/>
    <x v="5"/>
    <x v="206"/>
    <x v="218"/>
    <n v="4"/>
    <n v="0.2"/>
    <x v="220"/>
    <x v="3"/>
    <x v="1"/>
  </r>
  <r>
    <n v="224"/>
    <s v="CA-2017-169397"/>
    <x v="100"/>
    <d v="2017-12-27T00:00:00"/>
    <x v="2"/>
    <x v="102"/>
    <x v="102"/>
    <x v="0"/>
    <x v="0"/>
    <x v="65"/>
    <x v="24"/>
    <n v="43017"/>
    <x v="3"/>
    <x v="206"/>
    <x v="2"/>
    <x v="15"/>
    <x v="207"/>
    <x v="219"/>
    <n v="4"/>
    <n v="0.7"/>
    <x v="221"/>
    <x v="3"/>
    <x v="1"/>
  </r>
  <r>
    <n v="225"/>
    <s v="CA-2017-169397"/>
    <x v="100"/>
    <d v="2017-12-27T00:00:00"/>
    <x v="2"/>
    <x v="102"/>
    <x v="102"/>
    <x v="0"/>
    <x v="0"/>
    <x v="65"/>
    <x v="24"/>
    <n v="43017"/>
    <x v="3"/>
    <x v="207"/>
    <x v="1"/>
    <x v="6"/>
    <x v="208"/>
    <x v="220"/>
    <n v="2"/>
    <n v="0.2"/>
    <x v="222"/>
    <x v="3"/>
    <x v="1"/>
  </r>
  <r>
    <n v="226"/>
    <s v="CA-2017-163055"/>
    <x v="101"/>
    <d v="2017-08-16T00:00:00"/>
    <x v="1"/>
    <x v="103"/>
    <x v="103"/>
    <x v="1"/>
    <x v="0"/>
    <x v="66"/>
    <x v="12"/>
    <n v="48227"/>
    <x v="2"/>
    <x v="208"/>
    <x v="1"/>
    <x v="6"/>
    <x v="209"/>
    <x v="221"/>
    <n v="1"/>
    <n v="0"/>
    <x v="223"/>
    <x v="2"/>
    <x v="0"/>
  </r>
  <r>
    <n v="227"/>
    <s v="CA-2017-163055"/>
    <x v="101"/>
    <d v="2017-08-16T00:00:00"/>
    <x v="1"/>
    <x v="103"/>
    <x v="103"/>
    <x v="1"/>
    <x v="0"/>
    <x v="66"/>
    <x v="12"/>
    <n v="48227"/>
    <x v="2"/>
    <x v="209"/>
    <x v="0"/>
    <x v="3"/>
    <x v="210"/>
    <x v="222"/>
    <n v="5"/>
    <n v="0"/>
    <x v="224"/>
    <x v="2"/>
    <x v="0"/>
  </r>
  <r>
    <n v="228"/>
    <s v="CA-2017-163055"/>
    <x v="101"/>
    <d v="2017-08-16T00:00:00"/>
    <x v="1"/>
    <x v="103"/>
    <x v="103"/>
    <x v="1"/>
    <x v="0"/>
    <x v="66"/>
    <x v="12"/>
    <n v="48227"/>
    <x v="2"/>
    <x v="210"/>
    <x v="1"/>
    <x v="4"/>
    <x v="211"/>
    <x v="223"/>
    <n v="1"/>
    <n v="0"/>
    <x v="225"/>
    <x v="2"/>
    <x v="0"/>
  </r>
  <r>
    <n v="229"/>
    <s v="US-2017-145436"/>
    <x v="102"/>
    <d v="2017-03-04T00:00:00"/>
    <x v="1"/>
    <x v="104"/>
    <x v="104"/>
    <x v="0"/>
    <x v="0"/>
    <x v="29"/>
    <x v="18"/>
    <n v="38401"/>
    <x v="0"/>
    <x v="211"/>
    <x v="0"/>
    <x v="1"/>
    <x v="212"/>
    <x v="224"/>
    <n v="2"/>
    <n v="0.2"/>
    <x v="226"/>
    <x v="0"/>
    <x v="0"/>
  </r>
  <r>
    <n v="230"/>
    <s v="US-2017-145436"/>
    <x v="102"/>
    <d v="2017-03-04T00:00:00"/>
    <x v="1"/>
    <x v="104"/>
    <x v="104"/>
    <x v="0"/>
    <x v="0"/>
    <x v="29"/>
    <x v="18"/>
    <n v="38401"/>
    <x v="0"/>
    <x v="212"/>
    <x v="0"/>
    <x v="1"/>
    <x v="213"/>
    <x v="225"/>
    <n v="8"/>
    <n v="0.2"/>
    <x v="227"/>
    <x v="0"/>
    <x v="0"/>
  </r>
  <r>
    <n v="231"/>
    <s v="US-2016-156216"/>
    <x v="103"/>
    <d v="2016-09-17T00:00:00"/>
    <x v="1"/>
    <x v="105"/>
    <x v="105"/>
    <x v="1"/>
    <x v="0"/>
    <x v="35"/>
    <x v="3"/>
    <n v="28205"/>
    <x v="0"/>
    <x v="213"/>
    <x v="1"/>
    <x v="8"/>
    <x v="214"/>
    <x v="226"/>
    <n v="7"/>
    <n v="0.7"/>
    <x v="228"/>
    <x v="0"/>
    <x v="0"/>
  </r>
  <r>
    <n v="232"/>
    <s v="US-2019-100930"/>
    <x v="104"/>
    <d v="2019-04-12T00:00:00"/>
    <x v="1"/>
    <x v="37"/>
    <x v="37"/>
    <x v="2"/>
    <x v="0"/>
    <x v="67"/>
    <x v="2"/>
    <n v="33614"/>
    <x v="0"/>
    <x v="214"/>
    <x v="0"/>
    <x v="3"/>
    <x v="215"/>
    <x v="227"/>
    <n v="2"/>
    <n v="0.45"/>
    <x v="229"/>
    <x v="0"/>
    <x v="0"/>
  </r>
  <r>
    <n v="233"/>
    <s v="US-2019-100930"/>
    <x v="104"/>
    <d v="2019-04-12T00:00:00"/>
    <x v="1"/>
    <x v="37"/>
    <x v="37"/>
    <x v="2"/>
    <x v="0"/>
    <x v="67"/>
    <x v="2"/>
    <n v="33614"/>
    <x v="0"/>
    <x v="215"/>
    <x v="0"/>
    <x v="3"/>
    <x v="216"/>
    <x v="228"/>
    <n v="3"/>
    <n v="0.45"/>
    <x v="230"/>
    <x v="0"/>
    <x v="0"/>
  </r>
  <r>
    <n v="234"/>
    <s v="US-2019-100930"/>
    <x v="104"/>
    <d v="2019-04-12T00:00:00"/>
    <x v="1"/>
    <x v="37"/>
    <x v="37"/>
    <x v="2"/>
    <x v="0"/>
    <x v="67"/>
    <x v="2"/>
    <n v="33614"/>
    <x v="0"/>
    <x v="213"/>
    <x v="1"/>
    <x v="8"/>
    <x v="214"/>
    <x v="229"/>
    <n v="2"/>
    <n v="0.7"/>
    <x v="231"/>
    <x v="0"/>
    <x v="0"/>
  </r>
  <r>
    <n v="235"/>
    <s v="US-2019-100930"/>
    <x v="104"/>
    <d v="2019-04-12T00:00:00"/>
    <x v="1"/>
    <x v="37"/>
    <x v="37"/>
    <x v="2"/>
    <x v="0"/>
    <x v="67"/>
    <x v="2"/>
    <n v="33614"/>
    <x v="0"/>
    <x v="216"/>
    <x v="0"/>
    <x v="5"/>
    <x v="217"/>
    <x v="230"/>
    <n v="3"/>
    <n v="0.2"/>
    <x v="232"/>
    <x v="0"/>
    <x v="0"/>
  </r>
  <r>
    <n v="236"/>
    <s v="US-2019-100930"/>
    <x v="104"/>
    <d v="2019-04-12T00:00:00"/>
    <x v="1"/>
    <x v="37"/>
    <x v="37"/>
    <x v="2"/>
    <x v="0"/>
    <x v="67"/>
    <x v="2"/>
    <n v="33614"/>
    <x v="0"/>
    <x v="217"/>
    <x v="2"/>
    <x v="11"/>
    <x v="218"/>
    <x v="231"/>
    <n v="3"/>
    <n v="0.2"/>
    <x v="233"/>
    <x v="0"/>
    <x v="0"/>
  </r>
  <r>
    <n v="237"/>
    <s v="CA-2019-160514"/>
    <x v="105"/>
    <d v="2019-11-16T00:00:00"/>
    <x v="1"/>
    <x v="106"/>
    <x v="106"/>
    <x v="1"/>
    <x v="0"/>
    <x v="68"/>
    <x v="1"/>
    <n v="95051"/>
    <x v="1"/>
    <x v="218"/>
    <x v="1"/>
    <x v="10"/>
    <x v="219"/>
    <x v="232"/>
    <n v="2"/>
    <n v="0"/>
    <x v="234"/>
    <x v="1"/>
    <x v="0"/>
  </r>
  <r>
    <n v="238"/>
    <s v="CA-2018-157749"/>
    <x v="30"/>
    <d v="2018-06-09T00:00:00"/>
    <x v="0"/>
    <x v="107"/>
    <x v="107"/>
    <x v="0"/>
    <x v="0"/>
    <x v="22"/>
    <x v="10"/>
    <n v="60610"/>
    <x v="2"/>
    <x v="219"/>
    <x v="1"/>
    <x v="10"/>
    <x v="220"/>
    <x v="233"/>
    <n v="5"/>
    <n v="0.2"/>
    <x v="235"/>
    <x v="2"/>
    <x v="0"/>
  </r>
  <r>
    <n v="239"/>
    <s v="CA-2018-157749"/>
    <x v="30"/>
    <d v="2018-06-09T00:00:00"/>
    <x v="0"/>
    <x v="107"/>
    <x v="107"/>
    <x v="0"/>
    <x v="0"/>
    <x v="22"/>
    <x v="10"/>
    <n v="60610"/>
    <x v="2"/>
    <x v="220"/>
    <x v="0"/>
    <x v="5"/>
    <x v="221"/>
    <x v="234"/>
    <n v="5"/>
    <n v="0.6"/>
    <x v="236"/>
    <x v="2"/>
    <x v="0"/>
  </r>
  <r>
    <n v="240"/>
    <s v="CA-2018-157749"/>
    <x v="30"/>
    <d v="2018-06-09T00:00:00"/>
    <x v="0"/>
    <x v="107"/>
    <x v="107"/>
    <x v="0"/>
    <x v="0"/>
    <x v="22"/>
    <x v="10"/>
    <n v="60610"/>
    <x v="2"/>
    <x v="221"/>
    <x v="0"/>
    <x v="5"/>
    <x v="222"/>
    <x v="235"/>
    <n v="3"/>
    <n v="0.6"/>
    <x v="237"/>
    <x v="2"/>
    <x v="0"/>
  </r>
  <r>
    <n v="241"/>
    <s v="CA-2018-157749"/>
    <x v="30"/>
    <d v="2018-06-09T00:00:00"/>
    <x v="0"/>
    <x v="107"/>
    <x v="107"/>
    <x v="0"/>
    <x v="0"/>
    <x v="22"/>
    <x v="10"/>
    <n v="60610"/>
    <x v="2"/>
    <x v="222"/>
    <x v="2"/>
    <x v="7"/>
    <x v="223"/>
    <x v="236"/>
    <n v="2"/>
    <n v="0.2"/>
    <x v="238"/>
    <x v="2"/>
    <x v="0"/>
  </r>
  <r>
    <n v="242"/>
    <s v="CA-2018-157749"/>
    <x v="30"/>
    <d v="2018-06-09T00:00:00"/>
    <x v="0"/>
    <x v="107"/>
    <x v="107"/>
    <x v="0"/>
    <x v="0"/>
    <x v="22"/>
    <x v="10"/>
    <n v="60610"/>
    <x v="2"/>
    <x v="223"/>
    <x v="0"/>
    <x v="3"/>
    <x v="224"/>
    <x v="237"/>
    <n v="5"/>
    <n v="0.5"/>
    <x v="239"/>
    <x v="2"/>
    <x v="0"/>
  </r>
  <r>
    <n v="243"/>
    <s v="CA-2018-157749"/>
    <x v="30"/>
    <d v="2018-06-09T00:00:00"/>
    <x v="0"/>
    <x v="107"/>
    <x v="107"/>
    <x v="0"/>
    <x v="0"/>
    <x v="22"/>
    <x v="10"/>
    <n v="60610"/>
    <x v="2"/>
    <x v="224"/>
    <x v="0"/>
    <x v="5"/>
    <x v="225"/>
    <x v="238"/>
    <n v="3"/>
    <n v="0.6"/>
    <x v="240"/>
    <x v="2"/>
    <x v="0"/>
  </r>
  <r>
    <n v="244"/>
    <s v="CA-2018-157749"/>
    <x v="30"/>
    <d v="2018-06-09T00:00:00"/>
    <x v="0"/>
    <x v="107"/>
    <x v="107"/>
    <x v="0"/>
    <x v="0"/>
    <x v="22"/>
    <x v="10"/>
    <n v="60610"/>
    <x v="2"/>
    <x v="182"/>
    <x v="1"/>
    <x v="6"/>
    <x v="183"/>
    <x v="191"/>
    <n v="2"/>
    <n v="0.2"/>
    <x v="193"/>
    <x v="2"/>
    <x v="0"/>
  </r>
  <r>
    <n v="245"/>
    <s v="CA-2016-131926"/>
    <x v="106"/>
    <d v="2016-06-06T00:00:00"/>
    <x v="0"/>
    <x v="108"/>
    <x v="108"/>
    <x v="2"/>
    <x v="0"/>
    <x v="69"/>
    <x v="11"/>
    <n v="55044"/>
    <x v="2"/>
    <x v="120"/>
    <x v="0"/>
    <x v="1"/>
    <x v="120"/>
    <x v="239"/>
    <n v="7"/>
    <n v="0"/>
    <x v="241"/>
    <x v="2"/>
    <x v="0"/>
  </r>
  <r>
    <n v="246"/>
    <s v="CA-2016-131926"/>
    <x v="106"/>
    <d v="2016-06-06T00:00:00"/>
    <x v="0"/>
    <x v="108"/>
    <x v="108"/>
    <x v="2"/>
    <x v="0"/>
    <x v="69"/>
    <x v="11"/>
    <n v="55044"/>
    <x v="2"/>
    <x v="225"/>
    <x v="1"/>
    <x v="4"/>
    <x v="226"/>
    <x v="240"/>
    <n v="2"/>
    <n v="0"/>
    <x v="242"/>
    <x v="2"/>
    <x v="0"/>
  </r>
  <r>
    <n v="247"/>
    <s v="CA-2016-131926"/>
    <x v="106"/>
    <d v="2016-06-06T00:00:00"/>
    <x v="0"/>
    <x v="108"/>
    <x v="108"/>
    <x v="2"/>
    <x v="0"/>
    <x v="69"/>
    <x v="11"/>
    <n v="55044"/>
    <x v="2"/>
    <x v="226"/>
    <x v="1"/>
    <x v="10"/>
    <x v="227"/>
    <x v="241"/>
    <n v="6"/>
    <n v="0"/>
    <x v="243"/>
    <x v="2"/>
    <x v="0"/>
  </r>
  <r>
    <n v="248"/>
    <s v="CA-2016-131926"/>
    <x v="106"/>
    <d v="2016-06-06T00:00:00"/>
    <x v="0"/>
    <x v="108"/>
    <x v="108"/>
    <x v="2"/>
    <x v="0"/>
    <x v="69"/>
    <x v="11"/>
    <n v="55044"/>
    <x v="2"/>
    <x v="227"/>
    <x v="1"/>
    <x v="9"/>
    <x v="228"/>
    <x v="242"/>
    <n v="5"/>
    <n v="0"/>
    <x v="244"/>
    <x v="2"/>
    <x v="0"/>
  </r>
  <r>
    <n v="249"/>
    <s v="CA-2016-131926"/>
    <x v="106"/>
    <d v="2016-06-06T00:00:00"/>
    <x v="0"/>
    <x v="108"/>
    <x v="108"/>
    <x v="2"/>
    <x v="0"/>
    <x v="69"/>
    <x v="11"/>
    <n v="55044"/>
    <x v="2"/>
    <x v="180"/>
    <x v="1"/>
    <x v="10"/>
    <x v="181"/>
    <x v="243"/>
    <n v="4"/>
    <n v="0"/>
    <x v="245"/>
    <x v="2"/>
    <x v="0"/>
  </r>
  <r>
    <n v="250"/>
    <s v="CA-2018-154739"/>
    <x v="107"/>
    <d v="2018-12-15T00:00:00"/>
    <x v="0"/>
    <x v="109"/>
    <x v="109"/>
    <x v="0"/>
    <x v="0"/>
    <x v="8"/>
    <x v="1"/>
    <n v="94109"/>
    <x v="1"/>
    <x v="228"/>
    <x v="0"/>
    <x v="1"/>
    <x v="229"/>
    <x v="244"/>
    <n v="2"/>
    <n v="0.2"/>
    <x v="246"/>
    <x v="1"/>
    <x v="0"/>
  </r>
  <r>
    <n v="251"/>
    <s v="CA-2018-145625"/>
    <x v="108"/>
    <d v="2018-09-17T00:00:00"/>
    <x v="1"/>
    <x v="110"/>
    <x v="110"/>
    <x v="0"/>
    <x v="0"/>
    <x v="70"/>
    <x v="1"/>
    <n v="92037"/>
    <x v="1"/>
    <x v="229"/>
    <x v="1"/>
    <x v="10"/>
    <x v="230"/>
    <x v="245"/>
    <n v="1"/>
    <n v="0"/>
    <x v="247"/>
    <x v="1"/>
    <x v="0"/>
  </r>
  <r>
    <n v="252"/>
    <s v="CA-2018-145625"/>
    <x v="108"/>
    <d v="2018-09-17T00:00:00"/>
    <x v="1"/>
    <x v="110"/>
    <x v="110"/>
    <x v="0"/>
    <x v="0"/>
    <x v="70"/>
    <x v="1"/>
    <n v="92037"/>
    <x v="1"/>
    <x v="217"/>
    <x v="2"/>
    <x v="11"/>
    <x v="218"/>
    <x v="246"/>
    <n v="13"/>
    <n v="0"/>
    <x v="248"/>
    <x v="1"/>
    <x v="0"/>
  </r>
  <r>
    <n v="253"/>
    <s v="CA-2018-146941"/>
    <x v="107"/>
    <d v="2018-12-13T00:00:00"/>
    <x v="2"/>
    <x v="111"/>
    <x v="111"/>
    <x v="0"/>
    <x v="0"/>
    <x v="20"/>
    <x v="15"/>
    <n v="10024"/>
    <x v="3"/>
    <x v="230"/>
    <x v="1"/>
    <x v="4"/>
    <x v="231"/>
    <x v="247"/>
    <n v="6"/>
    <n v="0"/>
    <x v="249"/>
    <x v="3"/>
    <x v="0"/>
  </r>
  <r>
    <n v="254"/>
    <s v="CA-2018-146941"/>
    <x v="107"/>
    <d v="2018-12-13T00:00:00"/>
    <x v="2"/>
    <x v="111"/>
    <x v="111"/>
    <x v="0"/>
    <x v="0"/>
    <x v="20"/>
    <x v="15"/>
    <n v="10024"/>
    <x v="3"/>
    <x v="231"/>
    <x v="1"/>
    <x v="12"/>
    <x v="232"/>
    <x v="248"/>
    <n v="4"/>
    <n v="0"/>
    <x v="250"/>
    <x v="3"/>
    <x v="0"/>
  </r>
  <r>
    <n v="255"/>
    <s v="US-2017-159982"/>
    <x v="109"/>
    <d v="2017-12-04T00:00:00"/>
    <x v="1"/>
    <x v="112"/>
    <x v="112"/>
    <x v="1"/>
    <x v="0"/>
    <x v="22"/>
    <x v="10"/>
    <n v="60623"/>
    <x v="2"/>
    <x v="224"/>
    <x v="0"/>
    <x v="5"/>
    <x v="225"/>
    <x v="249"/>
    <n v="9"/>
    <n v="0.6"/>
    <x v="251"/>
    <x v="2"/>
    <x v="0"/>
  </r>
  <r>
    <n v="256"/>
    <s v="US-2017-159982"/>
    <x v="109"/>
    <d v="2017-12-04T00:00:00"/>
    <x v="1"/>
    <x v="112"/>
    <x v="112"/>
    <x v="1"/>
    <x v="0"/>
    <x v="22"/>
    <x v="10"/>
    <n v="60623"/>
    <x v="2"/>
    <x v="232"/>
    <x v="1"/>
    <x v="4"/>
    <x v="233"/>
    <x v="250"/>
    <n v="2"/>
    <n v="0.2"/>
    <x v="252"/>
    <x v="2"/>
    <x v="0"/>
  </r>
  <r>
    <n v="257"/>
    <s v="US-2017-159982"/>
    <x v="109"/>
    <d v="2017-12-04T00:00:00"/>
    <x v="1"/>
    <x v="112"/>
    <x v="112"/>
    <x v="1"/>
    <x v="0"/>
    <x v="22"/>
    <x v="10"/>
    <n v="60623"/>
    <x v="2"/>
    <x v="146"/>
    <x v="1"/>
    <x v="4"/>
    <x v="147"/>
    <x v="251"/>
    <n v="5"/>
    <n v="0.2"/>
    <x v="253"/>
    <x v="2"/>
    <x v="0"/>
  </r>
  <r>
    <n v="258"/>
    <s v="US-2017-159982"/>
    <x v="109"/>
    <d v="2017-12-04T00:00:00"/>
    <x v="1"/>
    <x v="112"/>
    <x v="112"/>
    <x v="1"/>
    <x v="0"/>
    <x v="22"/>
    <x v="10"/>
    <n v="60623"/>
    <x v="2"/>
    <x v="233"/>
    <x v="2"/>
    <x v="7"/>
    <x v="234"/>
    <x v="252"/>
    <n v="6"/>
    <n v="0.2"/>
    <x v="254"/>
    <x v="2"/>
    <x v="0"/>
  </r>
  <r>
    <n v="259"/>
    <s v="CA-2019-163139"/>
    <x v="96"/>
    <d v="2019-12-03T00:00:00"/>
    <x v="0"/>
    <x v="113"/>
    <x v="113"/>
    <x v="0"/>
    <x v="0"/>
    <x v="20"/>
    <x v="15"/>
    <n v="10009"/>
    <x v="3"/>
    <x v="234"/>
    <x v="2"/>
    <x v="11"/>
    <x v="235"/>
    <x v="253"/>
    <n v="3"/>
    <n v="0"/>
    <x v="255"/>
    <x v="3"/>
    <x v="0"/>
  </r>
  <r>
    <n v="260"/>
    <s v="CA-2019-163139"/>
    <x v="96"/>
    <d v="2019-12-03T00:00:00"/>
    <x v="0"/>
    <x v="113"/>
    <x v="113"/>
    <x v="0"/>
    <x v="0"/>
    <x v="20"/>
    <x v="15"/>
    <n v="10009"/>
    <x v="3"/>
    <x v="235"/>
    <x v="1"/>
    <x v="4"/>
    <x v="236"/>
    <x v="254"/>
    <n v="3"/>
    <n v="0"/>
    <x v="256"/>
    <x v="3"/>
    <x v="0"/>
  </r>
  <r>
    <n v="261"/>
    <s v="CA-2019-163139"/>
    <x v="96"/>
    <d v="2019-12-03T00:00:00"/>
    <x v="0"/>
    <x v="113"/>
    <x v="113"/>
    <x v="0"/>
    <x v="0"/>
    <x v="20"/>
    <x v="15"/>
    <n v="10009"/>
    <x v="3"/>
    <x v="236"/>
    <x v="1"/>
    <x v="8"/>
    <x v="237"/>
    <x v="255"/>
    <n v="5"/>
    <n v="0.2"/>
    <x v="257"/>
    <x v="3"/>
    <x v="0"/>
  </r>
  <r>
    <n v="262"/>
    <s v="US-2019-155299"/>
    <x v="110"/>
    <d v="2019-06-12T00:00:00"/>
    <x v="1"/>
    <x v="114"/>
    <x v="114"/>
    <x v="1"/>
    <x v="0"/>
    <x v="45"/>
    <x v="5"/>
    <n v="77506"/>
    <x v="2"/>
    <x v="237"/>
    <x v="1"/>
    <x v="9"/>
    <x v="238"/>
    <x v="256"/>
    <n v="2"/>
    <n v="0.8"/>
    <x v="258"/>
    <x v="2"/>
    <x v="0"/>
  </r>
  <r>
    <n v="263"/>
    <s v="US-2016-106992"/>
    <x v="111"/>
    <d v="2016-09-21T00:00:00"/>
    <x v="0"/>
    <x v="115"/>
    <x v="115"/>
    <x v="1"/>
    <x v="0"/>
    <x v="12"/>
    <x v="5"/>
    <n v="77036"/>
    <x v="2"/>
    <x v="155"/>
    <x v="2"/>
    <x v="15"/>
    <x v="156"/>
    <x v="257"/>
    <n v="3"/>
    <n v="0.4"/>
    <x v="259"/>
    <x v="2"/>
    <x v="0"/>
  </r>
  <r>
    <n v="264"/>
    <s v="US-2016-106992"/>
    <x v="111"/>
    <d v="2016-09-21T00:00:00"/>
    <x v="0"/>
    <x v="115"/>
    <x v="115"/>
    <x v="1"/>
    <x v="0"/>
    <x v="12"/>
    <x v="5"/>
    <n v="77036"/>
    <x v="2"/>
    <x v="238"/>
    <x v="2"/>
    <x v="15"/>
    <x v="239"/>
    <x v="258"/>
    <n v="7"/>
    <n v="0.4"/>
    <x v="260"/>
    <x v="2"/>
    <x v="0"/>
  </r>
  <r>
    <n v="265"/>
    <s v="CA-2018-125318"/>
    <x v="112"/>
    <d v="2018-06-13T00:00:00"/>
    <x v="1"/>
    <x v="116"/>
    <x v="116"/>
    <x v="0"/>
    <x v="0"/>
    <x v="22"/>
    <x v="10"/>
    <n v="60610"/>
    <x v="2"/>
    <x v="239"/>
    <x v="2"/>
    <x v="7"/>
    <x v="240"/>
    <x v="259"/>
    <n v="4"/>
    <n v="0.2"/>
    <x v="261"/>
    <x v="2"/>
    <x v="0"/>
  </r>
  <r>
    <n v="266"/>
    <s v="CA-2017-155040"/>
    <x v="113"/>
    <d v="2017-11-15T00:00:00"/>
    <x v="1"/>
    <x v="117"/>
    <x v="117"/>
    <x v="0"/>
    <x v="0"/>
    <x v="71"/>
    <x v="1"/>
    <n v="94513"/>
    <x v="1"/>
    <x v="240"/>
    <x v="2"/>
    <x v="11"/>
    <x v="241"/>
    <x v="260"/>
    <n v="2"/>
    <n v="0"/>
    <x v="262"/>
    <x v="1"/>
    <x v="0"/>
  </r>
  <r>
    <n v="267"/>
    <s v="CA-2019-136826"/>
    <x v="114"/>
    <d v="2019-06-20T00:00:00"/>
    <x v="1"/>
    <x v="118"/>
    <x v="118"/>
    <x v="1"/>
    <x v="0"/>
    <x v="72"/>
    <x v="3"/>
    <n v="27514"/>
    <x v="0"/>
    <x v="241"/>
    <x v="1"/>
    <x v="6"/>
    <x v="242"/>
    <x v="261"/>
    <n v="3"/>
    <n v="0.2"/>
    <x v="263"/>
    <x v="0"/>
    <x v="0"/>
  </r>
  <r>
    <n v="268"/>
    <s v="CA-2018-111010"/>
    <x v="115"/>
    <d v="2018-01-28T00:00:00"/>
    <x v="1"/>
    <x v="38"/>
    <x v="38"/>
    <x v="0"/>
    <x v="0"/>
    <x v="73"/>
    <x v="30"/>
    <n v="7960"/>
    <x v="3"/>
    <x v="242"/>
    <x v="1"/>
    <x v="13"/>
    <x v="243"/>
    <x v="262"/>
    <n v="6"/>
    <n v="0"/>
    <x v="264"/>
    <x v="3"/>
    <x v="0"/>
  </r>
  <r>
    <n v="269"/>
    <s v="US-2019-145366"/>
    <x v="34"/>
    <d v="2019-12-13T00:00:00"/>
    <x v="1"/>
    <x v="119"/>
    <x v="119"/>
    <x v="1"/>
    <x v="0"/>
    <x v="74"/>
    <x v="24"/>
    <n v="45231"/>
    <x v="3"/>
    <x v="243"/>
    <x v="1"/>
    <x v="4"/>
    <x v="244"/>
    <x v="263"/>
    <n v="1"/>
    <n v="0.2"/>
    <x v="265"/>
    <x v="3"/>
    <x v="0"/>
  </r>
  <r>
    <n v="270"/>
    <s v="US-2019-145366"/>
    <x v="34"/>
    <d v="2019-12-13T00:00:00"/>
    <x v="1"/>
    <x v="119"/>
    <x v="119"/>
    <x v="1"/>
    <x v="0"/>
    <x v="74"/>
    <x v="24"/>
    <n v="45231"/>
    <x v="3"/>
    <x v="244"/>
    <x v="1"/>
    <x v="12"/>
    <x v="245"/>
    <x v="264"/>
    <n v="3"/>
    <n v="0.2"/>
    <x v="266"/>
    <x v="3"/>
    <x v="0"/>
  </r>
  <r>
    <n v="271"/>
    <s v="CA-2019-163979"/>
    <x v="116"/>
    <d v="2020-01-02T00:00:00"/>
    <x v="0"/>
    <x v="120"/>
    <x v="120"/>
    <x v="1"/>
    <x v="0"/>
    <x v="8"/>
    <x v="1"/>
    <n v="94110"/>
    <x v="1"/>
    <x v="245"/>
    <x v="1"/>
    <x v="4"/>
    <x v="246"/>
    <x v="265"/>
    <n v="4"/>
    <n v="0"/>
    <x v="267"/>
    <x v="1"/>
    <x v="0"/>
  </r>
  <r>
    <n v="272"/>
    <s v="CA-2017-155334"/>
    <x v="117"/>
    <d v="2017-07-31T00:00:00"/>
    <x v="2"/>
    <x v="66"/>
    <x v="66"/>
    <x v="0"/>
    <x v="0"/>
    <x v="8"/>
    <x v="1"/>
    <n v="94109"/>
    <x v="1"/>
    <x v="246"/>
    <x v="2"/>
    <x v="11"/>
    <x v="247"/>
    <x v="266"/>
    <n v="7"/>
    <n v="0"/>
    <x v="268"/>
    <x v="1"/>
    <x v="0"/>
  </r>
  <r>
    <n v="273"/>
    <s v="CA-2017-155334"/>
    <x v="117"/>
    <d v="2017-07-31T00:00:00"/>
    <x v="2"/>
    <x v="66"/>
    <x v="66"/>
    <x v="0"/>
    <x v="0"/>
    <x v="8"/>
    <x v="1"/>
    <n v="94109"/>
    <x v="1"/>
    <x v="247"/>
    <x v="0"/>
    <x v="5"/>
    <x v="248"/>
    <x v="267"/>
    <n v="3"/>
    <n v="0"/>
    <x v="269"/>
    <x v="1"/>
    <x v="0"/>
  </r>
  <r>
    <n v="274"/>
    <s v="CA-2017-155334"/>
    <x v="117"/>
    <d v="2017-07-31T00:00:00"/>
    <x v="2"/>
    <x v="66"/>
    <x v="66"/>
    <x v="0"/>
    <x v="0"/>
    <x v="8"/>
    <x v="1"/>
    <n v="94109"/>
    <x v="1"/>
    <x v="248"/>
    <x v="1"/>
    <x v="8"/>
    <x v="249"/>
    <x v="268"/>
    <n v="3"/>
    <n v="0.2"/>
    <x v="270"/>
    <x v="1"/>
    <x v="0"/>
  </r>
  <r>
    <n v="275"/>
    <s v="CA-2019-118136"/>
    <x v="118"/>
    <d v="2019-09-17T00:00:00"/>
    <x v="2"/>
    <x v="121"/>
    <x v="121"/>
    <x v="1"/>
    <x v="0"/>
    <x v="75"/>
    <x v="1"/>
    <n v="90301"/>
    <x v="1"/>
    <x v="249"/>
    <x v="1"/>
    <x v="10"/>
    <x v="250"/>
    <x v="138"/>
    <n v="2"/>
    <n v="0"/>
    <x v="271"/>
    <x v="1"/>
    <x v="0"/>
  </r>
  <r>
    <n v="276"/>
    <s v="CA-2019-118136"/>
    <x v="118"/>
    <d v="2019-09-17T00:00:00"/>
    <x v="2"/>
    <x v="121"/>
    <x v="121"/>
    <x v="1"/>
    <x v="0"/>
    <x v="75"/>
    <x v="1"/>
    <n v="90301"/>
    <x v="1"/>
    <x v="250"/>
    <x v="1"/>
    <x v="6"/>
    <x v="251"/>
    <x v="156"/>
    <n v="1"/>
    <n v="0"/>
    <x v="272"/>
    <x v="1"/>
    <x v="0"/>
  </r>
  <r>
    <n v="277"/>
    <s v="CA-2019-132976"/>
    <x v="119"/>
    <d v="2019-10-17T00:00:00"/>
    <x v="1"/>
    <x v="122"/>
    <x v="122"/>
    <x v="1"/>
    <x v="0"/>
    <x v="10"/>
    <x v="9"/>
    <n v="19140"/>
    <x v="3"/>
    <x v="251"/>
    <x v="1"/>
    <x v="10"/>
    <x v="252"/>
    <x v="25"/>
    <n v="2"/>
    <n v="0.2"/>
    <x v="273"/>
    <x v="3"/>
    <x v="0"/>
  </r>
  <r>
    <n v="278"/>
    <s v="CA-2019-132976"/>
    <x v="119"/>
    <d v="2019-10-17T00:00:00"/>
    <x v="1"/>
    <x v="122"/>
    <x v="122"/>
    <x v="1"/>
    <x v="0"/>
    <x v="10"/>
    <x v="9"/>
    <n v="19140"/>
    <x v="3"/>
    <x v="252"/>
    <x v="1"/>
    <x v="10"/>
    <x v="253"/>
    <x v="269"/>
    <n v="4"/>
    <n v="0.2"/>
    <x v="274"/>
    <x v="3"/>
    <x v="0"/>
  </r>
  <r>
    <n v="279"/>
    <s v="CA-2019-132976"/>
    <x v="119"/>
    <d v="2019-10-17T00:00:00"/>
    <x v="1"/>
    <x v="122"/>
    <x v="122"/>
    <x v="1"/>
    <x v="0"/>
    <x v="10"/>
    <x v="9"/>
    <n v="19140"/>
    <x v="3"/>
    <x v="253"/>
    <x v="1"/>
    <x v="4"/>
    <x v="254"/>
    <x v="270"/>
    <n v="6"/>
    <n v="0.2"/>
    <x v="275"/>
    <x v="3"/>
    <x v="0"/>
  </r>
  <r>
    <n v="280"/>
    <s v="CA-2019-132976"/>
    <x v="119"/>
    <d v="2019-10-17T00:00:00"/>
    <x v="1"/>
    <x v="122"/>
    <x v="122"/>
    <x v="1"/>
    <x v="0"/>
    <x v="10"/>
    <x v="9"/>
    <n v="19140"/>
    <x v="3"/>
    <x v="254"/>
    <x v="1"/>
    <x v="2"/>
    <x v="255"/>
    <x v="271"/>
    <n v="3"/>
    <n v="0.2"/>
    <x v="276"/>
    <x v="3"/>
    <x v="0"/>
  </r>
  <r>
    <n v="281"/>
    <s v="US-2017-161991"/>
    <x v="120"/>
    <d v="2017-09-28T00:00:00"/>
    <x v="0"/>
    <x v="56"/>
    <x v="56"/>
    <x v="0"/>
    <x v="0"/>
    <x v="12"/>
    <x v="5"/>
    <n v="77070"/>
    <x v="2"/>
    <x v="255"/>
    <x v="1"/>
    <x v="8"/>
    <x v="256"/>
    <x v="272"/>
    <n v="5"/>
    <n v="0.8"/>
    <x v="277"/>
    <x v="2"/>
    <x v="0"/>
  </r>
  <r>
    <n v="282"/>
    <s v="US-2017-161991"/>
    <x v="120"/>
    <d v="2017-09-28T00:00:00"/>
    <x v="0"/>
    <x v="56"/>
    <x v="56"/>
    <x v="0"/>
    <x v="0"/>
    <x v="12"/>
    <x v="5"/>
    <n v="77070"/>
    <x v="2"/>
    <x v="256"/>
    <x v="2"/>
    <x v="7"/>
    <x v="257"/>
    <x v="273"/>
    <n v="7"/>
    <n v="0.2"/>
    <x v="278"/>
    <x v="2"/>
    <x v="0"/>
  </r>
  <r>
    <n v="283"/>
    <s v="CA-2017-130890"/>
    <x v="121"/>
    <d v="2017-11-06T00:00:00"/>
    <x v="1"/>
    <x v="123"/>
    <x v="123"/>
    <x v="0"/>
    <x v="0"/>
    <x v="1"/>
    <x v="1"/>
    <n v="90004"/>
    <x v="1"/>
    <x v="257"/>
    <x v="0"/>
    <x v="3"/>
    <x v="258"/>
    <x v="274"/>
    <n v="5"/>
    <n v="0.2"/>
    <x v="279"/>
    <x v="1"/>
    <x v="0"/>
  </r>
  <r>
    <n v="284"/>
    <s v="CA-2017-130883"/>
    <x v="120"/>
    <d v="2017-10-02T00:00:00"/>
    <x v="1"/>
    <x v="14"/>
    <x v="14"/>
    <x v="0"/>
    <x v="0"/>
    <x v="32"/>
    <x v="21"/>
    <n v="97206"/>
    <x v="1"/>
    <x v="258"/>
    <x v="1"/>
    <x v="10"/>
    <x v="33"/>
    <x v="275"/>
    <n v="5"/>
    <n v="0.2"/>
    <x v="280"/>
    <x v="1"/>
    <x v="0"/>
  </r>
  <r>
    <n v="285"/>
    <s v="CA-2017-130883"/>
    <x v="120"/>
    <d v="2017-10-02T00:00:00"/>
    <x v="1"/>
    <x v="14"/>
    <x v="14"/>
    <x v="0"/>
    <x v="0"/>
    <x v="32"/>
    <x v="21"/>
    <n v="97206"/>
    <x v="1"/>
    <x v="259"/>
    <x v="2"/>
    <x v="11"/>
    <x v="259"/>
    <x v="276"/>
    <n v="5"/>
    <n v="0.2"/>
    <x v="281"/>
    <x v="1"/>
    <x v="0"/>
  </r>
  <r>
    <n v="286"/>
    <s v="CA-2017-130883"/>
    <x v="120"/>
    <d v="2017-10-02T00:00:00"/>
    <x v="1"/>
    <x v="14"/>
    <x v="14"/>
    <x v="0"/>
    <x v="0"/>
    <x v="32"/>
    <x v="21"/>
    <n v="97206"/>
    <x v="1"/>
    <x v="260"/>
    <x v="1"/>
    <x v="10"/>
    <x v="260"/>
    <x v="277"/>
    <n v="6"/>
    <n v="0.2"/>
    <x v="282"/>
    <x v="1"/>
    <x v="0"/>
  </r>
  <r>
    <n v="287"/>
    <s v="CA-2018-112697"/>
    <x v="122"/>
    <d v="2018-12-20T00:00:00"/>
    <x v="0"/>
    <x v="124"/>
    <x v="124"/>
    <x v="1"/>
    <x v="0"/>
    <x v="76"/>
    <x v="2"/>
    <n v="33319"/>
    <x v="0"/>
    <x v="261"/>
    <x v="1"/>
    <x v="8"/>
    <x v="261"/>
    <x v="278"/>
    <n v="7"/>
    <n v="0.7"/>
    <x v="283"/>
    <x v="0"/>
    <x v="0"/>
  </r>
  <r>
    <n v="288"/>
    <s v="CA-2018-112697"/>
    <x v="122"/>
    <d v="2018-12-20T00:00:00"/>
    <x v="0"/>
    <x v="124"/>
    <x v="124"/>
    <x v="1"/>
    <x v="0"/>
    <x v="76"/>
    <x v="2"/>
    <n v="33319"/>
    <x v="0"/>
    <x v="166"/>
    <x v="1"/>
    <x v="9"/>
    <x v="167"/>
    <x v="279"/>
    <n v="2"/>
    <n v="0.2"/>
    <x v="284"/>
    <x v="0"/>
    <x v="0"/>
  </r>
  <r>
    <n v="289"/>
    <s v="CA-2018-112697"/>
    <x v="122"/>
    <d v="2018-12-20T00:00:00"/>
    <x v="0"/>
    <x v="124"/>
    <x v="124"/>
    <x v="1"/>
    <x v="0"/>
    <x v="76"/>
    <x v="2"/>
    <n v="33319"/>
    <x v="0"/>
    <x v="262"/>
    <x v="1"/>
    <x v="14"/>
    <x v="262"/>
    <x v="280"/>
    <n v="5"/>
    <n v="0.2"/>
    <x v="285"/>
    <x v="0"/>
    <x v="0"/>
  </r>
  <r>
    <n v="290"/>
    <s v="CA-2018-110772"/>
    <x v="73"/>
    <d v="2018-11-24T00:00:00"/>
    <x v="0"/>
    <x v="125"/>
    <x v="125"/>
    <x v="2"/>
    <x v="0"/>
    <x v="38"/>
    <x v="24"/>
    <n v="43229"/>
    <x v="3"/>
    <x v="263"/>
    <x v="1"/>
    <x v="13"/>
    <x v="263"/>
    <x v="281"/>
    <n v="7"/>
    <n v="0.2"/>
    <x v="286"/>
    <x v="3"/>
    <x v="0"/>
  </r>
  <r>
    <n v="291"/>
    <s v="CA-2018-110772"/>
    <x v="73"/>
    <d v="2018-11-24T00:00:00"/>
    <x v="0"/>
    <x v="125"/>
    <x v="125"/>
    <x v="2"/>
    <x v="0"/>
    <x v="38"/>
    <x v="24"/>
    <n v="43229"/>
    <x v="3"/>
    <x v="264"/>
    <x v="1"/>
    <x v="2"/>
    <x v="264"/>
    <x v="282"/>
    <n v="8"/>
    <n v="0.2"/>
    <x v="287"/>
    <x v="3"/>
    <x v="0"/>
  </r>
  <r>
    <n v="292"/>
    <s v="CA-2018-110772"/>
    <x v="73"/>
    <d v="2018-11-24T00:00:00"/>
    <x v="0"/>
    <x v="125"/>
    <x v="125"/>
    <x v="2"/>
    <x v="0"/>
    <x v="38"/>
    <x v="24"/>
    <n v="43229"/>
    <x v="3"/>
    <x v="265"/>
    <x v="2"/>
    <x v="11"/>
    <x v="265"/>
    <x v="283"/>
    <n v="2"/>
    <n v="0.2"/>
    <x v="288"/>
    <x v="3"/>
    <x v="0"/>
  </r>
  <r>
    <n v="293"/>
    <s v="CA-2018-110772"/>
    <x v="73"/>
    <d v="2018-11-24T00:00:00"/>
    <x v="0"/>
    <x v="125"/>
    <x v="125"/>
    <x v="2"/>
    <x v="0"/>
    <x v="38"/>
    <x v="24"/>
    <n v="43229"/>
    <x v="3"/>
    <x v="266"/>
    <x v="0"/>
    <x v="0"/>
    <x v="266"/>
    <x v="284"/>
    <n v="3"/>
    <n v="0.5"/>
    <x v="289"/>
    <x v="3"/>
    <x v="0"/>
  </r>
  <r>
    <n v="294"/>
    <s v="CA-2016-111451"/>
    <x v="58"/>
    <d v="2016-12-28T00:00:00"/>
    <x v="2"/>
    <x v="126"/>
    <x v="126"/>
    <x v="1"/>
    <x v="0"/>
    <x v="77"/>
    <x v="22"/>
    <n v="80906"/>
    <x v="1"/>
    <x v="267"/>
    <x v="0"/>
    <x v="5"/>
    <x v="267"/>
    <x v="285"/>
    <n v="8"/>
    <n v="0.2"/>
    <x v="290"/>
    <x v="1"/>
    <x v="0"/>
  </r>
  <r>
    <n v="295"/>
    <s v="CA-2016-111451"/>
    <x v="58"/>
    <d v="2016-12-28T00:00:00"/>
    <x v="2"/>
    <x v="126"/>
    <x v="126"/>
    <x v="1"/>
    <x v="0"/>
    <x v="77"/>
    <x v="22"/>
    <n v="80906"/>
    <x v="1"/>
    <x v="268"/>
    <x v="0"/>
    <x v="1"/>
    <x v="268"/>
    <x v="286"/>
    <n v="3"/>
    <n v="0.2"/>
    <x v="291"/>
    <x v="1"/>
    <x v="0"/>
  </r>
  <r>
    <n v="296"/>
    <s v="CA-2016-111451"/>
    <x v="58"/>
    <d v="2016-12-28T00:00:00"/>
    <x v="2"/>
    <x v="126"/>
    <x v="126"/>
    <x v="1"/>
    <x v="0"/>
    <x v="77"/>
    <x v="22"/>
    <n v="80906"/>
    <x v="1"/>
    <x v="269"/>
    <x v="0"/>
    <x v="5"/>
    <x v="269"/>
    <x v="287"/>
    <n v="3"/>
    <n v="0.2"/>
    <x v="292"/>
    <x v="1"/>
    <x v="0"/>
  </r>
  <r>
    <n v="297"/>
    <s v="CA-2016-111451"/>
    <x v="58"/>
    <d v="2016-12-28T00:00:00"/>
    <x v="2"/>
    <x v="126"/>
    <x v="126"/>
    <x v="1"/>
    <x v="0"/>
    <x v="77"/>
    <x v="22"/>
    <n v="80906"/>
    <x v="1"/>
    <x v="270"/>
    <x v="1"/>
    <x v="8"/>
    <x v="270"/>
    <x v="288"/>
    <n v="5"/>
    <n v="0.7"/>
    <x v="293"/>
    <x v="1"/>
    <x v="0"/>
  </r>
  <r>
    <n v="298"/>
    <s v="CA-2016-111451"/>
    <x v="58"/>
    <d v="2016-12-28T00:00:00"/>
    <x v="2"/>
    <x v="126"/>
    <x v="126"/>
    <x v="1"/>
    <x v="0"/>
    <x v="77"/>
    <x v="22"/>
    <n v="80906"/>
    <x v="1"/>
    <x v="271"/>
    <x v="1"/>
    <x v="13"/>
    <x v="271"/>
    <x v="289"/>
    <n v="3"/>
    <n v="0.2"/>
    <x v="294"/>
    <x v="1"/>
    <x v="0"/>
  </r>
  <r>
    <n v="299"/>
    <s v="CA-2018-142545"/>
    <x v="99"/>
    <d v="2018-11-03T00:00:00"/>
    <x v="1"/>
    <x v="63"/>
    <x v="63"/>
    <x v="1"/>
    <x v="0"/>
    <x v="78"/>
    <x v="30"/>
    <n v="7109"/>
    <x v="3"/>
    <x v="272"/>
    <x v="1"/>
    <x v="10"/>
    <x v="272"/>
    <x v="56"/>
    <n v="5"/>
    <n v="0"/>
    <x v="56"/>
    <x v="3"/>
    <x v="0"/>
  </r>
  <r>
    <n v="300"/>
    <s v="CA-2018-142545"/>
    <x v="99"/>
    <d v="2018-11-03T00:00:00"/>
    <x v="1"/>
    <x v="63"/>
    <x v="63"/>
    <x v="1"/>
    <x v="0"/>
    <x v="78"/>
    <x v="30"/>
    <n v="7109"/>
    <x v="3"/>
    <x v="273"/>
    <x v="1"/>
    <x v="4"/>
    <x v="273"/>
    <x v="290"/>
    <n v="8"/>
    <n v="0"/>
    <x v="295"/>
    <x v="3"/>
    <x v="0"/>
  </r>
  <r>
    <n v="301"/>
    <s v="CA-2018-142545"/>
    <x v="99"/>
    <d v="2018-11-03T00:00:00"/>
    <x v="1"/>
    <x v="63"/>
    <x v="63"/>
    <x v="1"/>
    <x v="0"/>
    <x v="78"/>
    <x v="30"/>
    <n v="7109"/>
    <x v="3"/>
    <x v="274"/>
    <x v="1"/>
    <x v="10"/>
    <x v="274"/>
    <x v="291"/>
    <n v="3"/>
    <n v="0"/>
    <x v="296"/>
    <x v="3"/>
    <x v="0"/>
  </r>
  <r>
    <n v="302"/>
    <s v="CA-2018-142545"/>
    <x v="99"/>
    <d v="2018-11-03T00:00:00"/>
    <x v="1"/>
    <x v="63"/>
    <x v="63"/>
    <x v="1"/>
    <x v="0"/>
    <x v="78"/>
    <x v="30"/>
    <n v="7109"/>
    <x v="3"/>
    <x v="275"/>
    <x v="0"/>
    <x v="5"/>
    <x v="275"/>
    <x v="292"/>
    <n v="4"/>
    <n v="0"/>
    <x v="297"/>
    <x v="3"/>
    <x v="0"/>
  </r>
  <r>
    <n v="303"/>
    <s v="CA-2018-142545"/>
    <x v="99"/>
    <d v="2018-11-03T00:00:00"/>
    <x v="1"/>
    <x v="63"/>
    <x v="63"/>
    <x v="1"/>
    <x v="0"/>
    <x v="78"/>
    <x v="30"/>
    <n v="7109"/>
    <x v="3"/>
    <x v="276"/>
    <x v="1"/>
    <x v="8"/>
    <x v="276"/>
    <x v="293"/>
    <n v="1"/>
    <n v="0"/>
    <x v="298"/>
    <x v="3"/>
    <x v="0"/>
  </r>
  <r>
    <n v="304"/>
    <s v="US-2019-152380"/>
    <x v="123"/>
    <d v="2019-11-23T00:00:00"/>
    <x v="1"/>
    <x v="101"/>
    <x v="101"/>
    <x v="0"/>
    <x v="0"/>
    <x v="22"/>
    <x v="10"/>
    <n v="60623"/>
    <x v="2"/>
    <x v="277"/>
    <x v="0"/>
    <x v="3"/>
    <x v="277"/>
    <x v="294"/>
    <n v="3"/>
    <n v="0.5"/>
    <x v="299"/>
    <x v="2"/>
    <x v="0"/>
  </r>
  <r>
    <n v="305"/>
    <s v="CA-2017-144253"/>
    <x v="124"/>
    <d v="2017-05-09T00:00:00"/>
    <x v="0"/>
    <x v="127"/>
    <x v="127"/>
    <x v="1"/>
    <x v="0"/>
    <x v="20"/>
    <x v="15"/>
    <n v="10024"/>
    <x v="3"/>
    <x v="278"/>
    <x v="0"/>
    <x v="5"/>
    <x v="278"/>
    <x v="295"/>
    <n v="2"/>
    <n v="0"/>
    <x v="300"/>
    <x v="3"/>
    <x v="0"/>
  </r>
  <r>
    <n v="306"/>
    <s v="CA-2016-130960"/>
    <x v="125"/>
    <d v="2017-01-04T00:00:00"/>
    <x v="1"/>
    <x v="33"/>
    <x v="33"/>
    <x v="1"/>
    <x v="0"/>
    <x v="79"/>
    <x v="12"/>
    <n v="48180"/>
    <x v="2"/>
    <x v="279"/>
    <x v="1"/>
    <x v="6"/>
    <x v="279"/>
    <x v="296"/>
    <n v="3"/>
    <n v="0"/>
    <x v="301"/>
    <x v="2"/>
    <x v="0"/>
  </r>
  <r>
    <n v="307"/>
    <s v="CA-2016-111003"/>
    <x v="106"/>
    <d v="2016-06-06T00:00:00"/>
    <x v="1"/>
    <x v="128"/>
    <x v="128"/>
    <x v="2"/>
    <x v="0"/>
    <x v="80"/>
    <x v="30"/>
    <n v="8701"/>
    <x v="3"/>
    <x v="280"/>
    <x v="1"/>
    <x v="8"/>
    <x v="280"/>
    <x v="297"/>
    <n v="3"/>
    <n v="0"/>
    <x v="302"/>
    <x v="3"/>
    <x v="0"/>
  </r>
  <r>
    <n v="308"/>
    <s v="CA-2016-111003"/>
    <x v="106"/>
    <d v="2016-06-06T00:00:00"/>
    <x v="1"/>
    <x v="128"/>
    <x v="128"/>
    <x v="2"/>
    <x v="0"/>
    <x v="80"/>
    <x v="30"/>
    <n v="8701"/>
    <x v="3"/>
    <x v="281"/>
    <x v="1"/>
    <x v="6"/>
    <x v="281"/>
    <x v="298"/>
    <n v="6"/>
    <n v="0"/>
    <x v="303"/>
    <x v="3"/>
    <x v="0"/>
  </r>
  <r>
    <n v="309"/>
    <s v="CA-2019-126774"/>
    <x v="4"/>
    <d v="2019-04-17T00:00:00"/>
    <x v="2"/>
    <x v="129"/>
    <x v="129"/>
    <x v="0"/>
    <x v="0"/>
    <x v="81"/>
    <x v="17"/>
    <n v="22204"/>
    <x v="0"/>
    <x v="282"/>
    <x v="1"/>
    <x v="6"/>
    <x v="282"/>
    <x v="299"/>
    <n v="1"/>
    <n v="0"/>
    <x v="304"/>
    <x v="0"/>
    <x v="0"/>
  </r>
  <r>
    <n v="310"/>
    <s v="CA-2018-142902"/>
    <x v="126"/>
    <d v="2018-09-14T00:00:00"/>
    <x v="0"/>
    <x v="130"/>
    <x v="130"/>
    <x v="1"/>
    <x v="0"/>
    <x v="82"/>
    <x v="22"/>
    <n v="80004"/>
    <x v="1"/>
    <x v="283"/>
    <x v="0"/>
    <x v="5"/>
    <x v="283"/>
    <x v="300"/>
    <n v="4"/>
    <n v="0.2"/>
    <x v="305"/>
    <x v="1"/>
    <x v="0"/>
  </r>
  <r>
    <n v="311"/>
    <s v="CA-2018-142902"/>
    <x v="126"/>
    <d v="2018-09-14T00:00:00"/>
    <x v="0"/>
    <x v="130"/>
    <x v="130"/>
    <x v="1"/>
    <x v="0"/>
    <x v="82"/>
    <x v="22"/>
    <n v="80004"/>
    <x v="1"/>
    <x v="284"/>
    <x v="0"/>
    <x v="1"/>
    <x v="284"/>
    <x v="301"/>
    <n v="2"/>
    <n v="0.2"/>
    <x v="306"/>
    <x v="1"/>
    <x v="0"/>
  </r>
  <r>
    <n v="312"/>
    <s v="CA-2018-142902"/>
    <x v="126"/>
    <d v="2018-09-14T00:00:00"/>
    <x v="0"/>
    <x v="130"/>
    <x v="130"/>
    <x v="1"/>
    <x v="0"/>
    <x v="82"/>
    <x v="22"/>
    <n v="80004"/>
    <x v="1"/>
    <x v="285"/>
    <x v="0"/>
    <x v="5"/>
    <x v="285"/>
    <x v="302"/>
    <n v="1"/>
    <n v="0.2"/>
    <x v="307"/>
    <x v="1"/>
    <x v="0"/>
  </r>
  <r>
    <n v="313"/>
    <s v="CA-2018-142902"/>
    <x v="126"/>
    <d v="2018-09-14T00:00:00"/>
    <x v="0"/>
    <x v="130"/>
    <x v="130"/>
    <x v="1"/>
    <x v="0"/>
    <x v="82"/>
    <x v="22"/>
    <n v="80004"/>
    <x v="1"/>
    <x v="286"/>
    <x v="1"/>
    <x v="2"/>
    <x v="286"/>
    <x v="303"/>
    <n v="3"/>
    <n v="0.2"/>
    <x v="308"/>
    <x v="1"/>
    <x v="0"/>
  </r>
  <r>
    <n v="314"/>
    <s v="CA-2016-120887"/>
    <x v="127"/>
    <d v="2016-10-03T00:00:00"/>
    <x v="1"/>
    <x v="131"/>
    <x v="131"/>
    <x v="1"/>
    <x v="0"/>
    <x v="83"/>
    <x v="30"/>
    <n v="7601"/>
    <x v="3"/>
    <x v="287"/>
    <x v="0"/>
    <x v="5"/>
    <x v="287"/>
    <x v="304"/>
    <n v="3"/>
    <n v="0"/>
    <x v="309"/>
    <x v="3"/>
    <x v="0"/>
  </r>
  <r>
    <n v="315"/>
    <s v="CA-2016-167850"/>
    <x v="128"/>
    <d v="2016-08-16T00:00:00"/>
    <x v="1"/>
    <x v="132"/>
    <x v="132"/>
    <x v="1"/>
    <x v="0"/>
    <x v="84"/>
    <x v="2"/>
    <n v="33710"/>
    <x v="0"/>
    <x v="288"/>
    <x v="2"/>
    <x v="7"/>
    <x v="288"/>
    <x v="305"/>
    <n v="2"/>
    <n v="0.2"/>
    <x v="310"/>
    <x v="0"/>
    <x v="0"/>
  </r>
  <r>
    <n v="316"/>
    <s v="CA-2016-167850"/>
    <x v="128"/>
    <d v="2016-08-16T00:00:00"/>
    <x v="1"/>
    <x v="132"/>
    <x v="132"/>
    <x v="1"/>
    <x v="0"/>
    <x v="84"/>
    <x v="2"/>
    <n v="33710"/>
    <x v="0"/>
    <x v="289"/>
    <x v="1"/>
    <x v="10"/>
    <x v="289"/>
    <x v="12"/>
    <n v="3"/>
    <n v="0.2"/>
    <x v="12"/>
    <x v="0"/>
    <x v="0"/>
  </r>
  <r>
    <n v="317"/>
    <s v="CA-2016-164259"/>
    <x v="129"/>
    <d v="2016-12-30T00:00:00"/>
    <x v="2"/>
    <x v="133"/>
    <x v="133"/>
    <x v="1"/>
    <x v="0"/>
    <x v="10"/>
    <x v="9"/>
    <n v="19143"/>
    <x v="3"/>
    <x v="290"/>
    <x v="1"/>
    <x v="6"/>
    <x v="290"/>
    <x v="306"/>
    <n v="4"/>
    <n v="0.2"/>
    <x v="311"/>
    <x v="3"/>
    <x v="0"/>
  </r>
  <r>
    <n v="318"/>
    <s v="CA-2016-164973"/>
    <x v="130"/>
    <d v="2016-11-09T00:00:00"/>
    <x v="1"/>
    <x v="134"/>
    <x v="134"/>
    <x v="2"/>
    <x v="0"/>
    <x v="20"/>
    <x v="15"/>
    <n v="10024"/>
    <x v="3"/>
    <x v="291"/>
    <x v="0"/>
    <x v="1"/>
    <x v="291"/>
    <x v="307"/>
    <n v="1"/>
    <n v="0.1"/>
    <x v="312"/>
    <x v="3"/>
    <x v="0"/>
  </r>
  <r>
    <n v="319"/>
    <s v="CA-2016-164973"/>
    <x v="130"/>
    <d v="2016-11-09T00:00:00"/>
    <x v="1"/>
    <x v="134"/>
    <x v="134"/>
    <x v="2"/>
    <x v="0"/>
    <x v="20"/>
    <x v="15"/>
    <n v="10024"/>
    <x v="3"/>
    <x v="292"/>
    <x v="2"/>
    <x v="15"/>
    <x v="292"/>
    <x v="308"/>
    <n v="2"/>
    <n v="0"/>
    <x v="313"/>
    <x v="3"/>
    <x v="0"/>
  </r>
  <r>
    <n v="320"/>
    <s v="CA-2016-164973"/>
    <x v="130"/>
    <d v="2016-11-09T00:00:00"/>
    <x v="1"/>
    <x v="134"/>
    <x v="134"/>
    <x v="2"/>
    <x v="0"/>
    <x v="20"/>
    <x v="15"/>
    <n v="10024"/>
    <x v="3"/>
    <x v="40"/>
    <x v="2"/>
    <x v="7"/>
    <x v="40"/>
    <x v="309"/>
    <n v="6"/>
    <n v="0"/>
    <x v="314"/>
    <x v="3"/>
    <x v="0"/>
  </r>
  <r>
    <n v="321"/>
    <s v="CA-2016-164973"/>
    <x v="130"/>
    <d v="2016-11-09T00:00:00"/>
    <x v="1"/>
    <x v="134"/>
    <x v="134"/>
    <x v="2"/>
    <x v="0"/>
    <x v="20"/>
    <x v="15"/>
    <n v="10024"/>
    <x v="3"/>
    <x v="293"/>
    <x v="2"/>
    <x v="11"/>
    <x v="293"/>
    <x v="310"/>
    <n v="4"/>
    <n v="0"/>
    <x v="315"/>
    <x v="3"/>
    <x v="0"/>
  </r>
  <r>
    <n v="322"/>
    <s v="CA-2016-164973"/>
    <x v="130"/>
    <d v="2016-11-09T00:00:00"/>
    <x v="1"/>
    <x v="134"/>
    <x v="134"/>
    <x v="2"/>
    <x v="0"/>
    <x v="20"/>
    <x v="15"/>
    <n v="10024"/>
    <x v="3"/>
    <x v="123"/>
    <x v="1"/>
    <x v="4"/>
    <x v="123"/>
    <x v="311"/>
    <n v="1"/>
    <n v="0"/>
    <x v="316"/>
    <x v="3"/>
    <x v="0"/>
  </r>
  <r>
    <n v="323"/>
    <s v="CA-2016-156601"/>
    <x v="111"/>
    <d v="2016-09-24T00:00:00"/>
    <x v="1"/>
    <x v="135"/>
    <x v="135"/>
    <x v="1"/>
    <x v="0"/>
    <x v="85"/>
    <x v="1"/>
    <n v="90805"/>
    <x v="1"/>
    <x v="294"/>
    <x v="1"/>
    <x v="13"/>
    <x v="294"/>
    <x v="181"/>
    <n v="2"/>
    <n v="0"/>
    <x v="317"/>
    <x v="1"/>
    <x v="0"/>
  </r>
  <r>
    <n v="324"/>
    <s v="CA-2018-162138"/>
    <x v="131"/>
    <d v="2018-04-27T00:00:00"/>
    <x v="1"/>
    <x v="136"/>
    <x v="136"/>
    <x v="1"/>
    <x v="0"/>
    <x v="86"/>
    <x v="1"/>
    <n v="92345"/>
    <x v="1"/>
    <x v="270"/>
    <x v="1"/>
    <x v="8"/>
    <x v="270"/>
    <x v="312"/>
    <n v="6"/>
    <n v="0.2"/>
    <x v="318"/>
    <x v="1"/>
    <x v="1"/>
  </r>
  <r>
    <n v="325"/>
    <s v="CA-2018-162138"/>
    <x v="131"/>
    <d v="2018-04-27T00:00:00"/>
    <x v="1"/>
    <x v="136"/>
    <x v="136"/>
    <x v="1"/>
    <x v="0"/>
    <x v="86"/>
    <x v="1"/>
    <n v="92345"/>
    <x v="1"/>
    <x v="295"/>
    <x v="2"/>
    <x v="11"/>
    <x v="295"/>
    <x v="313"/>
    <n v="1"/>
    <n v="0"/>
    <x v="319"/>
    <x v="1"/>
    <x v="1"/>
  </r>
  <r>
    <n v="326"/>
    <s v="CA-2019-153339"/>
    <x v="132"/>
    <d v="2019-11-05T00:00:00"/>
    <x v="0"/>
    <x v="137"/>
    <x v="137"/>
    <x v="1"/>
    <x v="0"/>
    <x v="87"/>
    <x v="18"/>
    <n v="37130"/>
    <x v="0"/>
    <x v="296"/>
    <x v="0"/>
    <x v="5"/>
    <x v="296"/>
    <x v="314"/>
    <n v="1"/>
    <n v="0.2"/>
    <x v="320"/>
    <x v="0"/>
    <x v="0"/>
  </r>
  <r>
    <n v="327"/>
    <s v="US-2018-141544"/>
    <x v="133"/>
    <d v="2018-09-01T00:00:00"/>
    <x v="2"/>
    <x v="138"/>
    <x v="138"/>
    <x v="0"/>
    <x v="0"/>
    <x v="10"/>
    <x v="9"/>
    <n v="19143"/>
    <x v="3"/>
    <x v="297"/>
    <x v="2"/>
    <x v="7"/>
    <x v="297"/>
    <x v="315"/>
    <n v="3"/>
    <n v="0.4"/>
    <x v="321"/>
    <x v="3"/>
    <x v="0"/>
  </r>
  <r>
    <n v="328"/>
    <s v="US-2018-141544"/>
    <x v="133"/>
    <d v="2018-09-01T00:00:00"/>
    <x v="2"/>
    <x v="138"/>
    <x v="138"/>
    <x v="0"/>
    <x v="0"/>
    <x v="10"/>
    <x v="9"/>
    <n v="19143"/>
    <x v="3"/>
    <x v="298"/>
    <x v="1"/>
    <x v="4"/>
    <x v="298"/>
    <x v="316"/>
    <n v="2"/>
    <n v="0.2"/>
    <x v="322"/>
    <x v="3"/>
    <x v="0"/>
  </r>
  <r>
    <n v="329"/>
    <s v="US-2018-141544"/>
    <x v="133"/>
    <d v="2018-09-01T00:00:00"/>
    <x v="2"/>
    <x v="138"/>
    <x v="138"/>
    <x v="0"/>
    <x v="0"/>
    <x v="10"/>
    <x v="9"/>
    <n v="19143"/>
    <x v="3"/>
    <x v="299"/>
    <x v="0"/>
    <x v="1"/>
    <x v="299"/>
    <x v="317"/>
    <n v="4"/>
    <n v="0.3"/>
    <x v="323"/>
    <x v="3"/>
    <x v="0"/>
  </r>
  <r>
    <n v="330"/>
    <s v="US-2018-141544"/>
    <x v="133"/>
    <d v="2018-09-01T00:00:00"/>
    <x v="2"/>
    <x v="138"/>
    <x v="138"/>
    <x v="0"/>
    <x v="0"/>
    <x v="10"/>
    <x v="9"/>
    <n v="19143"/>
    <x v="3"/>
    <x v="300"/>
    <x v="1"/>
    <x v="2"/>
    <x v="300"/>
    <x v="318"/>
    <n v="10"/>
    <n v="0.2"/>
    <x v="324"/>
    <x v="3"/>
    <x v="0"/>
  </r>
  <r>
    <n v="331"/>
    <s v="US-2018-141544"/>
    <x v="133"/>
    <d v="2018-09-01T00:00:00"/>
    <x v="2"/>
    <x v="138"/>
    <x v="138"/>
    <x v="0"/>
    <x v="0"/>
    <x v="10"/>
    <x v="9"/>
    <n v="19143"/>
    <x v="3"/>
    <x v="301"/>
    <x v="1"/>
    <x v="8"/>
    <x v="301"/>
    <x v="319"/>
    <n v="6"/>
    <n v="0.7"/>
    <x v="325"/>
    <x v="3"/>
    <x v="0"/>
  </r>
  <r>
    <n v="332"/>
    <s v="US-2018-150147"/>
    <x v="134"/>
    <d v="2018-04-29T00:00:00"/>
    <x v="0"/>
    <x v="139"/>
    <x v="139"/>
    <x v="0"/>
    <x v="0"/>
    <x v="10"/>
    <x v="9"/>
    <n v="19134"/>
    <x v="3"/>
    <x v="302"/>
    <x v="2"/>
    <x v="7"/>
    <x v="302"/>
    <x v="320"/>
    <n v="2"/>
    <n v="0.4"/>
    <x v="326"/>
    <x v="3"/>
    <x v="0"/>
  </r>
  <r>
    <n v="333"/>
    <s v="US-2018-150147"/>
    <x v="134"/>
    <d v="2018-04-29T00:00:00"/>
    <x v="0"/>
    <x v="139"/>
    <x v="139"/>
    <x v="0"/>
    <x v="0"/>
    <x v="10"/>
    <x v="9"/>
    <n v="19134"/>
    <x v="3"/>
    <x v="303"/>
    <x v="1"/>
    <x v="8"/>
    <x v="303"/>
    <x v="321"/>
    <n v="2"/>
    <n v="0.7"/>
    <x v="327"/>
    <x v="3"/>
    <x v="0"/>
  </r>
  <r>
    <n v="334"/>
    <s v="US-2018-150147"/>
    <x v="134"/>
    <d v="2018-04-29T00:00:00"/>
    <x v="0"/>
    <x v="139"/>
    <x v="139"/>
    <x v="0"/>
    <x v="0"/>
    <x v="10"/>
    <x v="9"/>
    <n v="19134"/>
    <x v="3"/>
    <x v="304"/>
    <x v="1"/>
    <x v="8"/>
    <x v="304"/>
    <x v="322"/>
    <n v="3"/>
    <n v="0.7"/>
    <x v="328"/>
    <x v="3"/>
    <x v="0"/>
  </r>
  <r>
    <n v="335"/>
    <s v="CA-2017-137946"/>
    <x v="135"/>
    <d v="2017-09-04T00:00:00"/>
    <x v="0"/>
    <x v="140"/>
    <x v="140"/>
    <x v="0"/>
    <x v="0"/>
    <x v="1"/>
    <x v="1"/>
    <n v="90045"/>
    <x v="1"/>
    <x v="305"/>
    <x v="1"/>
    <x v="8"/>
    <x v="305"/>
    <x v="323"/>
    <n v="1"/>
    <n v="0.2"/>
    <x v="329"/>
    <x v="1"/>
    <x v="0"/>
  </r>
  <r>
    <n v="336"/>
    <s v="CA-2017-137946"/>
    <x v="135"/>
    <d v="2017-09-04T00:00:00"/>
    <x v="0"/>
    <x v="140"/>
    <x v="140"/>
    <x v="0"/>
    <x v="0"/>
    <x v="1"/>
    <x v="1"/>
    <n v="90045"/>
    <x v="1"/>
    <x v="306"/>
    <x v="2"/>
    <x v="16"/>
    <x v="306"/>
    <x v="324"/>
    <n v="2"/>
    <n v="0.2"/>
    <x v="330"/>
    <x v="1"/>
    <x v="0"/>
  </r>
  <r>
    <n v="337"/>
    <s v="CA-2017-137946"/>
    <x v="135"/>
    <d v="2017-09-04T00:00:00"/>
    <x v="0"/>
    <x v="140"/>
    <x v="140"/>
    <x v="0"/>
    <x v="0"/>
    <x v="1"/>
    <x v="1"/>
    <n v="90045"/>
    <x v="1"/>
    <x v="307"/>
    <x v="1"/>
    <x v="8"/>
    <x v="307"/>
    <x v="325"/>
    <n v="4"/>
    <n v="0.2"/>
    <x v="331"/>
    <x v="1"/>
    <x v="0"/>
  </r>
  <r>
    <n v="338"/>
    <s v="CA-2016-129924"/>
    <x v="136"/>
    <d v="2016-07-17T00:00:00"/>
    <x v="1"/>
    <x v="141"/>
    <x v="141"/>
    <x v="1"/>
    <x v="0"/>
    <x v="8"/>
    <x v="1"/>
    <n v="94122"/>
    <x v="1"/>
    <x v="308"/>
    <x v="1"/>
    <x v="8"/>
    <x v="308"/>
    <x v="326"/>
    <n v="2"/>
    <n v="0.2"/>
    <x v="332"/>
    <x v="1"/>
    <x v="0"/>
  </r>
  <r>
    <n v="339"/>
    <s v="CA-2016-129924"/>
    <x v="136"/>
    <d v="2016-07-17T00:00:00"/>
    <x v="1"/>
    <x v="141"/>
    <x v="141"/>
    <x v="1"/>
    <x v="0"/>
    <x v="8"/>
    <x v="1"/>
    <n v="94122"/>
    <x v="1"/>
    <x v="309"/>
    <x v="0"/>
    <x v="3"/>
    <x v="309"/>
    <x v="327"/>
    <n v="3"/>
    <n v="0.2"/>
    <x v="333"/>
    <x v="1"/>
    <x v="0"/>
  </r>
  <r>
    <n v="340"/>
    <s v="CA-2017-128167"/>
    <x v="137"/>
    <d v="2017-06-26T00:00:00"/>
    <x v="0"/>
    <x v="107"/>
    <x v="107"/>
    <x v="0"/>
    <x v="0"/>
    <x v="88"/>
    <x v="7"/>
    <n v="84041"/>
    <x v="1"/>
    <x v="310"/>
    <x v="1"/>
    <x v="13"/>
    <x v="310"/>
    <x v="328"/>
    <n v="4"/>
    <n v="0"/>
    <x v="334"/>
    <x v="1"/>
    <x v="0"/>
  </r>
  <r>
    <n v="341"/>
    <s v="CA-2016-122336"/>
    <x v="138"/>
    <d v="2016-04-17T00:00:00"/>
    <x v="0"/>
    <x v="63"/>
    <x v="63"/>
    <x v="1"/>
    <x v="0"/>
    <x v="10"/>
    <x v="9"/>
    <n v="19140"/>
    <x v="3"/>
    <x v="311"/>
    <x v="1"/>
    <x v="6"/>
    <x v="311"/>
    <x v="329"/>
    <n v="4"/>
    <n v="0.2"/>
    <x v="335"/>
    <x v="3"/>
    <x v="0"/>
  </r>
  <r>
    <n v="342"/>
    <s v="CA-2016-122336"/>
    <x v="138"/>
    <d v="2016-04-17T00:00:00"/>
    <x v="0"/>
    <x v="63"/>
    <x v="63"/>
    <x v="1"/>
    <x v="0"/>
    <x v="10"/>
    <x v="9"/>
    <n v="19140"/>
    <x v="3"/>
    <x v="13"/>
    <x v="1"/>
    <x v="8"/>
    <x v="13"/>
    <x v="330"/>
    <n v="10"/>
    <n v="0.7"/>
    <x v="336"/>
    <x v="3"/>
    <x v="0"/>
  </r>
  <r>
    <n v="343"/>
    <s v="CA-2016-122336"/>
    <x v="138"/>
    <d v="2016-04-17T00:00:00"/>
    <x v="0"/>
    <x v="63"/>
    <x v="63"/>
    <x v="1"/>
    <x v="0"/>
    <x v="10"/>
    <x v="9"/>
    <n v="19140"/>
    <x v="3"/>
    <x v="127"/>
    <x v="1"/>
    <x v="13"/>
    <x v="128"/>
    <x v="331"/>
    <n v="13"/>
    <n v="0.2"/>
    <x v="337"/>
    <x v="3"/>
    <x v="0"/>
  </r>
  <r>
    <n v="344"/>
    <s v="CA-2016-122336"/>
    <x v="138"/>
    <d v="2016-04-17T00:00:00"/>
    <x v="0"/>
    <x v="63"/>
    <x v="63"/>
    <x v="1"/>
    <x v="0"/>
    <x v="10"/>
    <x v="9"/>
    <n v="19140"/>
    <x v="3"/>
    <x v="312"/>
    <x v="2"/>
    <x v="7"/>
    <x v="312"/>
    <x v="332"/>
    <n v="12"/>
    <n v="0.4"/>
    <x v="338"/>
    <x v="3"/>
    <x v="0"/>
  </r>
  <r>
    <n v="345"/>
    <s v="US-2017-120712"/>
    <x v="139"/>
    <d v="2017-12-24T00:00:00"/>
    <x v="1"/>
    <x v="79"/>
    <x v="79"/>
    <x v="0"/>
    <x v="0"/>
    <x v="89"/>
    <x v="5"/>
    <n v="78745"/>
    <x v="2"/>
    <x v="17"/>
    <x v="1"/>
    <x v="4"/>
    <x v="17"/>
    <x v="333"/>
    <n v="4"/>
    <n v="0.2"/>
    <x v="339"/>
    <x v="2"/>
    <x v="0"/>
  </r>
  <r>
    <n v="346"/>
    <s v="CA-2019-169901"/>
    <x v="140"/>
    <d v="2019-06-19T00:00:00"/>
    <x v="1"/>
    <x v="142"/>
    <x v="142"/>
    <x v="0"/>
    <x v="0"/>
    <x v="8"/>
    <x v="1"/>
    <n v="94122"/>
    <x v="1"/>
    <x v="125"/>
    <x v="2"/>
    <x v="7"/>
    <x v="126"/>
    <x v="334"/>
    <n v="3"/>
    <n v="0.2"/>
    <x v="340"/>
    <x v="1"/>
    <x v="0"/>
  </r>
  <r>
    <n v="347"/>
    <s v="CA-2019-134306"/>
    <x v="141"/>
    <d v="2019-07-12T00:00:00"/>
    <x v="1"/>
    <x v="143"/>
    <x v="143"/>
    <x v="0"/>
    <x v="0"/>
    <x v="90"/>
    <x v="31"/>
    <n v="1852"/>
    <x v="3"/>
    <x v="183"/>
    <x v="1"/>
    <x v="6"/>
    <x v="184"/>
    <x v="262"/>
    <n v="3"/>
    <n v="0"/>
    <x v="341"/>
    <x v="3"/>
    <x v="0"/>
  </r>
  <r>
    <n v="348"/>
    <s v="CA-2019-134306"/>
    <x v="141"/>
    <d v="2019-07-12T00:00:00"/>
    <x v="1"/>
    <x v="143"/>
    <x v="143"/>
    <x v="0"/>
    <x v="0"/>
    <x v="90"/>
    <x v="31"/>
    <n v="1852"/>
    <x v="3"/>
    <x v="33"/>
    <x v="1"/>
    <x v="10"/>
    <x v="33"/>
    <x v="335"/>
    <n v="2"/>
    <n v="0"/>
    <x v="342"/>
    <x v="3"/>
    <x v="0"/>
  </r>
  <r>
    <n v="349"/>
    <s v="CA-2019-134306"/>
    <x v="141"/>
    <d v="2019-07-12T00:00:00"/>
    <x v="1"/>
    <x v="143"/>
    <x v="143"/>
    <x v="0"/>
    <x v="0"/>
    <x v="90"/>
    <x v="31"/>
    <n v="1852"/>
    <x v="3"/>
    <x v="313"/>
    <x v="1"/>
    <x v="6"/>
    <x v="313"/>
    <x v="91"/>
    <n v="2"/>
    <n v="0"/>
    <x v="343"/>
    <x v="3"/>
    <x v="0"/>
  </r>
  <r>
    <n v="350"/>
    <s v="CA-2018-129714"/>
    <x v="142"/>
    <d v="2018-09-03T00:00:00"/>
    <x v="2"/>
    <x v="144"/>
    <x v="144"/>
    <x v="2"/>
    <x v="0"/>
    <x v="20"/>
    <x v="15"/>
    <n v="10009"/>
    <x v="3"/>
    <x v="234"/>
    <x v="2"/>
    <x v="11"/>
    <x v="235"/>
    <x v="336"/>
    <n v="1"/>
    <n v="0"/>
    <x v="344"/>
    <x v="3"/>
    <x v="0"/>
  </r>
  <r>
    <n v="351"/>
    <s v="CA-2018-129714"/>
    <x v="142"/>
    <d v="2018-09-03T00:00:00"/>
    <x v="2"/>
    <x v="144"/>
    <x v="144"/>
    <x v="2"/>
    <x v="0"/>
    <x v="20"/>
    <x v="15"/>
    <n v="10009"/>
    <x v="3"/>
    <x v="314"/>
    <x v="1"/>
    <x v="10"/>
    <x v="314"/>
    <x v="335"/>
    <n v="2"/>
    <n v="0"/>
    <x v="342"/>
    <x v="3"/>
    <x v="0"/>
  </r>
  <r>
    <n v="352"/>
    <s v="CA-2018-129714"/>
    <x v="142"/>
    <d v="2018-09-03T00:00:00"/>
    <x v="2"/>
    <x v="144"/>
    <x v="144"/>
    <x v="2"/>
    <x v="0"/>
    <x v="20"/>
    <x v="15"/>
    <n v="10009"/>
    <x v="3"/>
    <x v="315"/>
    <x v="1"/>
    <x v="8"/>
    <x v="315"/>
    <x v="337"/>
    <n v="1"/>
    <n v="0.2"/>
    <x v="345"/>
    <x v="3"/>
    <x v="0"/>
  </r>
  <r>
    <n v="353"/>
    <s v="CA-2018-129714"/>
    <x v="142"/>
    <d v="2018-09-03T00:00:00"/>
    <x v="2"/>
    <x v="144"/>
    <x v="144"/>
    <x v="2"/>
    <x v="0"/>
    <x v="20"/>
    <x v="15"/>
    <n v="10009"/>
    <x v="3"/>
    <x v="314"/>
    <x v="1"/>
    <x v="10"/>
    <x v="314"/>
    <x v="338"/>
    <n v="4"/>
    <n v="0"/>
    <x v="346"/>
    <x v="3"/>
    <x v="0"/>
  </r>
  <r>
    <n v="354"/>
    <s v="CA-2018-129714"/>
    <x v="142"/>
    <d v="2018-09-03T00:00:00"/>
    <x v="2"/>
    <x v="144"/>
    <x v="144"/>
    <x v="2"/>
    <x v="0"/>
    <x v="20"/>
    <x v="15"/>
    <n v="10009"/>
    <x v="3"/>
    <x v="316"/>
    <x v="1"/>
    <x v="8"/>
    <x v="316"/>
    <x v="339"/>
    <n v="4"/>
    <n v="0.2"/>
    <x v="347"/>
    <x v="3"/>
    <x v="0"/>
  </r>
  <r>
    <n v="355"/>
    <s v="CA-2018-138520"/>
    <x v="143"/>
    <d v="2018-04-13T00:00:00"/>
    <x v="1"/>
    <x v="145"/>
    <x v="145"/>
    <x v="0"/>
    <x v="0"/>
    <x v="20"/>
    <x v="15"/>
    <n v="10035"/>
    <x v="3"/>
    <x v="317"/>
    <x v="0"/>
    <x v="0"/>
    <x v="317"/>
    <x v="340"/>
    <n v="6"/>
    <n v="0.2"/>
    <x v="348"/>
    <x v="3"/>
    <x v="0"/>
  </r>
  <r>
    <n v="356"/>
    <s v="CA-2018-138520"/>
    <x v="143"/>
    <d v="2018-04-13T00:00:00"/>
    <x v="1"/>
    <x v="145"/>
    <x v="145"/>
    <x v="0"/>
    <x v="0"/>
    <x v="20"/>
    <x v="15"/>
    <n v="10035"/>
    <x v="3"/>
    <x v="318"/>
    <x v="1"/>
    <x v="12"/>
    <x v="318"/>
    <x v="341"/>
    <n v="2"/>
    <n v="0"/>
    <x v="349"/>
    <x v="3"/>
    <x v="0"/>
  </r>
  <r>
    <n v="357"/>
    <s v="CA-2018-138520"/>
    <x v="143"/>
    <d v="2018-04-13T00:00:00"/>
    <x v="1"/>
    <x v="145"/>
    <x v="145"/>
    <x v="0"/>
    <x v="0"/>
    <x v="20"/>
    <x v="15"/>
    <n v="10035"/>
    <x v="3"/>
    <x v="319"/>
    <x v="1"/>
    <x v="6"/>
    <x v="319"/>
    <x v="342"/>
    <n v="4"/>
    <n v="0"/>
    <x v="350"/>
    <x v="3"/>
    <x v="0"/>
  </r>
  <r>
    <n v="358"/>
    <s v="CA-2018-138520"/>
    <x v="143"/>
    <d v="2018-04-13T00:00:00"/>
    <x v="1"/>
    <x v="145"/>
    <x v="145"/>
    <x v="0"/>
    <x v="0"/>
    <x v="20"/>
    <x v="15"/>
    <n v="10035"/>
    <x v="3"/>
    <x v="320"/>
    <x v="1"/>
    <x v="10"/>
    <x v="320"/>
    <x v="343"/>
    <n v="5"/>
    <n v="0"/>
    <x v="351"/>
    <x v="3"/>
    <x v="0"/>
  </r>
  <r>
    <n v="359"/>
    <s v="CA-2018-130001"/>
    <x v="131"/>
    <d v="2018-04-28T00:00:00"/>
    <x v="1"/>
    <x v="96"/>
    <x v="96"/>
    <x v="1"/>
    <x v="0"/>
    <x v="35"/>
    <x v="3"/>
    <n v="28205"/>
    <x v="0"/>
    <x v="187"/>
    <x v="1"/>
    <x v="10"/>
    <x v="188"/>
    <x v="344"/>
    <n v="5"/>
    <n v="0.2"/>
    <x v="352"/>
    <x v="0"/>
    <x v="0"/>
  </r>
  <r>
    <n v="360"/>
    <s v="CA-2019-155698"/>
    <x v="144"/>
    <d v="2019-03-11T00:00:00"/>
    <x v="2"/>
    <x v="146"/>
    <x v="146"/>
    <x v="1"/>
    <x v="0"/>
    <x v="38"/>
    <x v="32"/>
    <n v="31907"/>
    <x v="0"/>
    <x v="321"/>
    <x v="1"/>
    <x v="9"/>
    <x v="321"/>
    <x v="345"/>
    <n v="8"/>
    <n v="0"/>
    <x v="353"/>
    <x v="0"/>
    <x v="0"/>
  </r>
  <r>
    <n v="361"/>
    <s v="CA-2019-155698"/>
    <x v="144"/>
    <d v="2019-03-11T00:00:00"/>
    <x v="2"/>
    <x v="146"/>
    <x v="146"/>
    <x v="1"/>
    <x v="0"/>
    <x v="38"/>
    <x v="32"/>
    <n v="31907"/>
    <x v="0"/>
    <x v="322"/>
    <x v="1"/>
    <x v="2"/>
    <x v="322"/>
    <x v="346"/>
    <n v="2"/>
    <n v="0"/>
    <x v="354"/>
    <x v="0"/>
    <x v="0"/>
  </r>
  <r>
    <n v="362"/>
    <s v="CA-2019-144904"/>
    <x v="145"/>
    <d v="2019-10-01T00:00:00"/>
    <x v="1"/>
    <x v="147"/>
    <x v="147"/>
    <x v="0"/>
    <x v="0"/>
    <x v="20"/>
    <x v="15"/>
    <n v="10009"/>
    <x v="3"/>
    <x v="322"/>
    <x v="1"/>
    <x v="2"/>
    <x v="322"/>
    <x v="346"/>
    <n v="2"/>
    <n v="0"/>
    <x v="354"/>
    <x v="3"/>
    <x v="0"/>
  </r>
  <r>
    <n v="363"/>
    <s v="CA-2019-144904"/>
    <x v="145"/>
    <d v="2019-10-01T00:00:00"/>
    <x v="1"/>
    <x v="147"/>
    <x v="147"/>
    <x v="0"/>
    <x v="0"/>
    <x v="20"/>
    <x v="15"/>
    <n v="10009"/>
    <x v="3"/>
    <x v="323"/>
    <x v="0"/>
    <x v="1"/>
    <x v="323"/>
    <x v="347"/>
    <n v="3"/>
    <n v="0.1"/>
    <x v="355"/>
    <x v="3"/>
    <x v="0"/>
  </r>
  <r>
    <n v="364"/>
    <s v="CA-2019-144904"/>
    <x v="145"/>
    <d v="2019-10-01T00:00:00"/>
    <x v="1"/>
    <x v="147"/>
    <x v="147"/>
    <x v="0"/>
    <x v="0"/>
    <x v="20"/>
    <x v="15"/>
    <n v="10009"/>
    <x v="3"/>
    <x v="324"/>
    <x v="1"/>
    <x v="6"/>
    <x v="324"/>
    <x v="348"/>
    <n v="2"/>
    <n v="0"/>
    <x v="356"/>
    <x v="3"/>
    <x v="0"/>
  </r>
  <r>
    <n v="365"/>
    <s v="CA-2019-144904"/>
    <x v="145"/>
    <d v="2019-10-01T00:00:00"/>
    <x v="1"/>
    <x v="147"/>
    <x v="147"/>
    <x v="0"/>
    <x v="0"/>
    <x v="20"/>
    <x v="15"/>
    <n v="10009"/>
    <x v="3"/>
    <x v="325"/>
    <x v="0"/>
    <x v="5"/>
    <x v="325"/>
    <x v="349"/>
    <n v="8"/>
    <n v="0"/>
    <x v="357"/>
    <x v="3"/>
    <x v="0"/>
  </r>
  <r>
    <n v="366"/>
    <s v="CA-2016-123344"/>
    <x v="146"/>
    <d v="2016-09-29T00:00:00"/>
    <x v="1"/>
    <x v="148"/>
    <x v="148"/>
    <x v="0"/>
    <x v="0"/>
    <x v="8"/>
    <x v="1"/>
    <n v="94109"/>
    <x v="1"/>
    <x v="45"/>
    <x v="1"/>
    <x v="4"/>
    <x v="45"/>
    <x v="46"/>
    <n v="4"/>
    <n v="0"/>
    <x v="46"/>
    <x v="1"/>
    <x v="0"/>
  </r>
  <r>
    <n v="367"/>
    <s v="CA-2018-155516"/>
    <x v="147"/>
    <d v="2018-10-21T00:00:00"/>
    <x v="3"/>
    <x v="149"/>
    <x v="149"/>
    <x v="1"/>
    <x v="0"/>
    <x v="91"/>
    <x v="29"/>
    <n v="6040"/>
    <x v="3"/>
    <x v="326"/>
    <x v="1"/>
    <x v="8"/>
    <x v="326"/>
    <x v="350"/>
    <n v="4"/>
    <n v="0"/>
    <x v="358"/>
    <x v="3"/>
    <x v="0"/>
  </r>
  <r>
    <n v="368"/>
    <s v="CA-2018-155516"/>
    <x v="147"/>
    <d v="2018-10-21T00:00:00"/>
    <x v="3"/>
    <x v="149"/>
    <x v="149"/>
    <x v="1"/>
    <x v="0"/>
    <x v="91"/>
    <x v="29"/>
    <n v="6040"/>
    <x v="3"/>
    <x v="327"/>
    <x v="1"/>
    <x v="14"/>
    <x v="327"/>
    <x v="351"/>
    <n v="2"/>
    <n v="0"/>
    <x v="359"/>
    <x v="3"/>
    <x v="0"/>
  </r>
  <r>
    <n v="369"/>
    <s v="CA-2018-155516"/>
    <x v="147"/>
    <d v="2018-10-21T00:00:00"/>
    <x v="3"/>
    <x v="149"/>
    <x v="149"/>
    <x v="1"/>
    <x v="0"/>
    <x v="91"/>
    <x v="29"/>
    <n v="6040"/>
    <x v="3"/>
    <x v="328"/>
    <x v="1"/>
    <x v="4"/>
    <x v="328"/>
    <x v="352"/>
    <n v="7"/>
    <n v="0"/>
    <x v="360"/>
    <x v="3"/>
    <x v="0"/>
  </r>
  <r>
    <n v="370"/>
    <s v="CA-2018-155516"/>
    <x v="147"/>
    <d v="2018-10-21T00:00:00"/>
    <x v="3"/>
    <x v="149"/>
    <x v="149"/>
    <x v="1"/>
    <x v="0"/>
    <x v="91"/>
    <x v="29"/>
    <n v="6040"/>
    <x v="3"/>
    <x v="37"/>
    <x v="0"/>
    <x v="0"/>
    <x v="37"/>
    <x v="353"/>
    <n v="4"/>
    <n v="0"/>
    <x v="361"/>
    <x v="3"/>
    <x v="0"/>
  </r>
  <r>
    <n v="371"/>
    <s v="CA-2019-104745"/>
    <x v="148"/>
    <d v="2019-06-04T00:00:00"/>
    <x v="1"/>
    <x v="150"/>
    <x v="150"/>
    <x v="0"/>
    <x v="0"/>
    <x v="92"/>
    <x v="5"/>
    <n v="78550"/>
    <x v="2"/>
    <x v="329"/>
    <x v="1"/>
    <x v="10"/>
    <x v="329"/>
    <x v="233"/>
    <n v="5"/>
    <n v="0.2"/>
    <x v="235"/>
    <x v="2"/>
    <x v="0"/>
  </r>
  <r>
    <n v="372"/>
    <s v="CA-2019-104745"/>
    <x v="148"/>
    <d v="2019-06-04T00:00:00"/>
    <x v="1"/>
    <x v="150"/>
    <x v="150"/>
    <x v="0"/>
    <x v="0"/>
    <x v="92"/>
    <x v="5"/>
    <n v="78550"/>
    <x v="2"/>
    <x v="330"/>
    <x v="1"/>
    <x v="4"/>
    <x v="330"/>
    <x v="354"/>
    <n v="3"/>
    <n v="0.2"/>
    <x v="362"/>
    <x v="2"/>
    <x v="0"/>
  </r>
  <r>
    <n v="373"/>
    <s v="US-2016-119137"/>
    <x v="149"/>
    <d v="2016-07-27T00:00:00"/>
    <x v="1"/>
    <x v="151"/>
    <x v="151"/>
    <x v="0"/>
    <x v="0"/>
    <x v="93"/>
    <x v="16"/>
    <n v="85705"/>
    <x v="1"/>
    <x v="304"/>
    <x v="1"/>
    <x v="8"/>
    <x v="304"/>
    <x v="355"/>
    <n v="5"/>
    <n v="0.7"/>
    <x v="363"/>
    <x v="1"/>
    <x v="0"/>
  </r>
  <r>
    <n v="374"/>
    <s v="US-2016-119137"/>
    <x v="149"/>
    <d v="2016-07-27T00:00:00"/>
    <x v="1"/>
    <x v="151"/>
    <x v="151"/>
    <x v="0"/>
    <x v="0"/>
    <x v="93"/>
    <x v="16"/>
    <n v="85705"/>
    <x v="1"/>
    <x v="331"/>
    <x v="2"/>
    <x v="11"/>
    <x v="331"/>
    <x v="356"/>
    <n v="8"/>
    <n v="0.2"/>
    <x v="364"/>
    <x v="1"/>
    <x v="0"/>
  </r>
  <r>
    <n v="375"/>
    <s v="US-2016-119137"/>
    <x v="149"/>
    <d v="2016-07-27T00:00:00"/>
    <x v="1"/>
    <x v="151"/>
    <x v="151"/>
    <x v="0"/>
    <x v="0"/>
    <x v="93"/>
    <x v="16"/>
    <n v="85705"/>
    <x v="1"/>
    <x v="332"/>
    <x v="1"/>
    <x v="6"/>
    <x v="332"/>
    <x v="357"/>
    <n v="1"/>
    <n v="0.2"/>
    <x v="365"/>
    <x v="1"/>
    <x v="0"/>
  </r>
  <r>
    <n v="376"/>
    <s v="US-2016-119137"/>
    <x v="149"/>
    <d v="2016-07-27T00:00:00"/>
    <x v="1"/>
    <x v="151"/>
    <x v="151"/>
    <x v="0"/>
    <x v="0"/>
    <x v="93"/>
    <x v="16"/>
    <n v="85705"/>
    <x v="1"/>
    <x v="333"/>
    <x v="2"/>
    <x v="11"/>
    <x v="333"/>
    <x v="358"/>
    <n v="10"/>
    <n v="0.2"/>
    <x v="366"/>
    <x v="1"/>
    <x v="0"/>
  </r>
  <r>
    <n v="377"/>
    <s v="US-2018-134656"/>
    <x v="150"/>
    <d v="2018-10-01T00:00:00"/>
    <x v="2"/>
    <x v="152"/>
    <x v="152"/>
    <x v="1"/>
    <x v="0"/>
    <x v="94"/>
    <x v="10"/>
    <n v="62301"/>
    <x v="2"/>
    <x v="334"/>
    <x v="1"/>
    <x v="10"/>
    <x v="334"/>
    <x v="306"/>
    <n v="4"/>
    <n v="0.2"/>
    <x v="367"/>
    <x v="2"/>
    <x v="0"/>
  </r>
  <r>
    <n v="378"/>
    <s v="US-2019-134481"/>
    <x v="151"/>
    <d v="2019-09-01T00:00:00"/>
    <x v="1"/>
    <x v="153"/>
    <x v="153"/>
    <x v="1"/>
    <x v="0"/>
    <x v="47"/>
    <x v="31"/>
    <n v="2038"/>
    <x v="3"/>
    <x v="335"/>
    <x v="0"/>
    <x v="3"/>
    <x v="335"/>
    <x v="359"/>
    <n v="7"/>
    <n v="0.3"/>
    <x v="368"/>
    <x v="3"/>
    <x v="0"/>
  </r>
  <r>
    <n v="379"/>
    <s v="CA-2017-130792"/>
    <x v="152"/>
    <d v="2017-05-05T00:00:00"/>
    <x v="1"/>
    <x v="154"/>
    <x v="154"/>
    <x v="0"/>
    <x v="0"/>
    <x v="12"/>
    <x v="5"/>
    <n v="77095"/>
    <x v="2"/>
    <x v="336"/>
    <x v="1"/>
    <x v="9"/>
    <x v="336"/>
    <x v="360"/>
    <n v="3"/>
    <n v="0.8"/>
    <x v="369"/>
    <x v="2"/>
    <x v="0"/>
  </r>
  <r>
    <n v="380"/>
    <s v="CA-2017-130792"/>
    <x v="152"/>
    <d v="2017-05-05T00:00:00"/>
    <x v="1"/>
    <x v="154"/>
    <x v="154"/>
    <x v="0"/>
    <x v="0"/>
    <x v="12"/>
    <x v="5"/>
    <n v="77095"/>
    <x v="2"/>
    <x v="337"/>
    <x v="1"/>
    <x v="4"/>
    <x v="337"/>
    <x v="361"/>
    <n v="3"/>
    <n v="0.2"/>
    <x v="370"/>
    <x v="2"/>
    <x v="0"/>
  </r>
  <r>
    <n v="381"/>
    <s v="CA-2017-130792"/>
    <x v="152"/>
    <d v="2017-05-05T00:00:00"/>
    <x v="1"/>
    <x v="154"/>
    <x v="154"/>
    <x v="0"/>
    <x v="0"/>
    <x v="12"/>
    <x v="5"/>
    <n v="77095"/>
    <x v="2"/>
    <x v="338"/>
    <x v="1"/>
    <x v="8"/>
    <x v="338"/>
    <x v="362"/>
    <n v="4"/>
    <n v="0.8"/>
    <x v="371"/>
    <x v="2"/>
    <x v="0"/>
  </r>
  <r>
    <n v="382"/>
    <s v="CA-2018-134775"/>
    <x v="99"/>
    <d v="2018-10-29T00:00:00"/>
    <x v="2"/>
    <x v="155"/>
    <x v="155"/>
    <x v="1"/>
    <x v="0"/>
    <x v="8"/>
    <x v="1"/>
    <n v="94109"/>
    <x v="1"/>
    <x v="339"/>
    <x v="1"/>
    <x v="10"/>
    <x v="339"/>
    <x v="363"/>
    <n v="7"/>
    <n v="0"/>
    <x v="372"/>
    <x v="1"/>
    <x v="1"/>
  </r>
  <r>
    <n v="383"/>
    <s v="CA-2018-134775"/>
    <x v="99"/>
    <d v="2018-10-29T00:00:00"/>
    <x v="2"/>
    <x v="155"/>
    <x v="155"/>
    <x v="1"/>
    <x v="0"/>
    <x v="8"/>
    <x v="1"/>
    <n v="94109"/>
    <x v="1"/>
    <x v="340"/>
    <x v="1"/>
    <x v="8"/>
    <x v="340"/>
    <x v="364"/>
    <n v="3"/>
    <n v="0.2"/>
    <x v="373"/>
    <x v="1"/>
    <x v="1"/>
  </r>
  <r>
    <n v="384"/>
    <s v="CA-2017-125395"/>
    <x v="153"/>
    <d v="2017-06-29T00:00:00"/>
    <x v="0"/>
    <x v="156"/>
    <x v="156"/>
    <x v="1"/>
    <x v="0"/>
    <x v="79"/>
    <x v="12"/>
    <n v="48180"/>
    <x v="2"/>
    <x v="341"/>
    <x v="2"/>
    <x v="11"/>
    <x v="341"/>
    <x v="365"/>
    <n v="2"/>
    <n v="0"/>
    <x v="374"/>
    <x v="2"/>
    <x v="0"/>
  </r>
  <r>
    <n v="385"/>
    <s v="US-2017-168935"/>
    <x v="154"/>
    <d v="2017-12-02T00:00:00"/>
    <x v="1"/>
    <x v="157"/>
    <x v="157"/>
    <x v="0"/>
    <x v="0"/>
    <x v="95"/>
    <x v="2"/>
    <n v="33024"/>
    <x v="0"/>
    <x v="342"/>
    <x v="0"/>
    <x v="3"/>
    <x v="342"/>
    <x v="366"/>
    <n v="3"/>
    <n v="0.45"/>
    <x v="375"/>
    <x v="0"/>
    <x v="0"/>
  </r>
  <r>
    <n v="386"/>
    <s v="US-2017-168935"/>
    <x v="154"/>
    <d v="2017-12-02T00:00:00"/>
    <x v="1"/>
    <x v="157"/>
    <x v="157"/>
    <x v="0"/>
    <x v="0"/>
    <x v="95"/>
    <x v="2"/>
    <n v="33024"/>
    <x v="0"/>
    <x v="343"/>
    <x v="2"/>
    <x v="11"/>
    <x v="343"/>
    <x v="367"/>
    <n v="3"/>
    <n v="0.2"/>
    <x v="376"/>
    <x v="0"/>
    <x v="0"/>
  </r>
  <r>
    <n v="387"/>
    <s v="CA-2017-122756"/>
    <x v="155"/>
    <d v="2017-12-07T00:00:00"/>
    <x v="1"/>
    <x v="158"/>
    <x v="158"/>
    <x v="1"/>
    <x v="0"/>
    <x v="10"/>
    <x v="9"/>
    <n v="19140"/>
    <x v="3"/>
    <x v="344"/>
    <x v="2"/>
    <x v="15"/>
    <x v="344"/>
    <x v="368"/>
    <n v="4"/>
    <n v="0.7"/>
    <x v="377"/>
    <x v="3"/>
    <x v="0"/>
  </r>
  <r>
    <n v="388"/>
    <s v="CA-2017-122756"/>
    <x v="155"/>
    <d v="2017-12-07T00:00:00"/>
    <x v="1"/>
    <x v="158"/>
    <x v="158"/>
    <x v="1"/>
    <x v="0"/>
    <x v="10"/>
    <x v="9"/>
    <n v="19140"/>
    <x v="3"/>
    <x v="345"/>
    <x v="0"/>
    <x v="5"/>
    <x v="345"/>
    <x v="369"/>
    <n v="1"/>
    <n v="0.2"/>
    <x v="378"/>
    <x v="3"/>
    <x v="0"/>
  </r>
  <r>
    <n v="389"/>
    <s v="CA-2016-115973"/>
    <x v="156"/>
    <d v="2016-11-26T00:00:00"/>
    <x v="2"/>
    <x v="159"/>
    <x v="159"/>
    <x v="0"/>
    <x v="0"/>
    <x v="74"/>
    <x v="24"/>
    <n v="45231"/>
    <x v="3"/>
    <x v="346"/>
    <x v="1"/>
    <x v="6"/>
    <x v="346"/>
    <x v="370"/>
    <n v="1"/>
    <n v="0.2"/>
    <x v="379"/>
    <x v="3"/>
    <x v="0"/>
  </r>
  <r>
    <n v="390"/>
    <s v="CA-2019-101798"/>
    <x v="157"/>
    <d v="2019-12-15T00:00:00"/>
    <x v="1"/>
    <x v="160"/>
    <x v="160"/>
    <x v="0"/>
    <x v="0"/>
    <x v="20"/>
    <x v="15"/>
    <n v="10009"/>
    <x v="3"/>
    <x v="347"/>
    <x v="1"/>
    <x v="8"/>
    <x v="347"/>
    <x v="371"/>
    <n v="4"/>
    <n v="0.2"/>
    <x v="380"/>
    <x v="3"/>
    <x v="0"/>
  </r>
  <r>
    <n v="391"/>
    <s v="CA-2019-101798"/>
    <x v="157"/>
    <d v="2019-12-15T00:00:00"/>
    <x v="1"/>
    <x v="160"/>
    <x v="160"/>
    <x v="0"/>
    <x v="0"/>
    <x v="20"/>
    <x v="15"/>
    <n v="10009"/>
    <x v="3"/>
    <x v="84"/>
    <x v="2"/>
    <x v="11"/>
    <x v="84"/>
    <x v="372"/>
    <n v="2"/>
    <n v="0"/>
    <x v="381"/>
    <x v="3"/>
    <x v="0"/>
  </r>
  <r>
    <n v="392"/>
    <s v="US-2016-135972"/>
    <x v="158"/>
    <d v="2016-09-23T00:00:00"/>
    <x v="0"/>
    <x v="161"/>
    <x v="161"/>
    <x v="0"/>
    <x v="0"/>
    <x v="96"/>
    <x v="4"/>
    <n v="98198"/>
    <x v="1"/>
    <x v="348"/>
    <x v="2"/>
    <x v="7"/>
    <x v="348"/>
    <x v="373"/>
    <n v="2"/>
    <n v="0.2"/>
    <x v="382"/>
    <x v="1"/>
    <x v="0"/>
  </r>
  <r>
    <n v="393"/>
    <s v="US-2016-135972"/>
    <x v="158"/>
    <d v="2016-09-23T00:00:00"/>
    <x v="0"/>
    <x v="161"/>
    <x v="161"/>
    <x v="0"/>
    <x v="0"/>
    <x v="96"/>
    <x v="4"/>
    <n v="98198"/>
    <x v="1"/>
    <x v="349"/>
    <x v="2"/>
    <x v="16"/>
    <x v="349"/>
    <x v="374"/>
    <n v="3"/>
    <n v="0"/>
    <x v="383"/>
    <x v="1"/>
    <x v="0"/>
  </r>
  <r>
    <n v="394"/>
    <s v="US-2016-134971"/>
    <x v="159"/>
    <d v="2016-06-10T00:00:00"/>
    <x v="0"/>
    <x v="162"/>
    <x v="162"/>
    <x v="1"/>
    <x v="0"/>
    <x v="97"/>
    <x v="10"/>
    <n v="61604"/>
    <x v="2"/>
    <x v="350"/>
    <x v="1"/>
    <x v="8"/>
    <x v="350"/>
    <x v="375"/>
    <n v="3"/>
    <n v="0.8"/>
    <x v="384"/>
    <x v="2"/>
    <x v="0"/>
  </r>
  <r>
    <n v="395"/>
    <s v="CA-2019-102946"/>
    <x v="160"/>
    <d v="2019-07-05T00:00:00"/>
    <x v="1"/>
    <x v="163"/>
    <x v="163"/>
    <x v="2"/>
    <x v="0"/>
    <x v="98"/>
    <x v="33"/>
    <n v="89115"/>
    <x v="1"/>
    <x v="351"/>
    <x v="1"/>
    <x v="8"/>
    <x v="351"/>
    <x v="376"/>
    <n v="3"/>
    <n v="0.2"/>
    <x v="385"/>
    <x v="1"/>
    <x v="0"/>
  </r>
  <r>
    <n v="396"/>
    <s v="CA-2019-165603"/>
    <x v="161"/>
    <d v="2019-10-19T00:00:00"/>
    <x v="0"/>
    <x v="164"/>
    <x v="164"/>
    <x v="1"/>
    <x v="0"/>
    <x v="99"/>
    <x v="34"/>
    <n v="2886"/>
    <x v="3"/>
    <x v="352"/>
    <x v="1"/>
    <x v="4"/>
    <x v="352"/>
    <x v="377"/>
    <n v="2"/>
    <n v="0"/>
    <x v="386"/>
    <x v="3"/>
    <x v="0"/>
  </r>
  <r>
    <n v="397"/>
    <s v="CA-2019-165603"/>
    <x v="161"/>
    <d v="2019-10-19T00:00:00"/>
    <x v="0"/>
    <x v="164"/>
    <x v="164"/>
    <x v="1"/>
    <x v="0"/>
    <x v="99"/>
    <x v="34"/>
    <n v="2886"/>
    <x v="3"/>
    <x v="353"/>
    <x v="1"/>
    <x v="10"/>
    <x v="353"/>
    <x v="91"/>
    <n v="2"/>
    <n v="0"/>
    <x v="91"/>
    <x v="3"/>
    <x v="0"/>
  </r>
  <r>
    <n v="398"/>
    <s v="CA-2017-122259"/>
    <x v="89"/>
    <d v="2017-11-04T00:00:00"/>
    <x v="1"/>
    <x v="6"/>
    <x v="6"/>
    <x v="2"/>
    <x v="0"/>
    <x v="25"/>
    <x v="12"/>
    <n v="49201"/>
    <x v="2"/>
    <x v="354"/>
    <x v="1"/>
    <x v="14"/>
    <x v="354"/>
    <x v="378"/>
    <n v="4"/>
    <n v="0"/>
    <x v="387"/>
    <x v="2"/>
    <x v="0"/>
  </r>
  <r>
    <n v="399"/>
    <s v="CA-2018-108987"/>
    <x v="162"/>
    <d v="2018-09-10T00:00:00"/>
    <x v="0"/>
    <x v="165"/>
    <x v="165"/>
    <x v="0"/>
    <x v="0"/>
    <x v="12"/>
    <x v="5"/>
    <n v="77036"/>
    <x v="2"/>
    <x v="355"/>
    <x v="1"/>
    <x v="4"/>
    <x v="355"/>
    <x v="379"/>
    <n v="3"/>
    <n v="0.2"/>
    <x v="388"/>
    <x v="2"/>
    <x v="0"/>
  </r>
  <r>
    <n v="400"/>
    <s v="CA-2018-108987"/>
    <x v="162"/>
    <d v="2018-09-10T00:00:00"/>
    <x v="0"/>
    <x v="165"/>
    <x v="165"/>
    <x v="0"/>
    <x v="0"/>
    <x v="12"/>
    <x v="5"/>
    <n v="77036"/>
    <x v="2"/>
    <x v="26"/>
    <x v="0"/>
    <x v="0"/>
    <x v="26"/>
    <x v="380"/>
    <n v="4"/>
    <n v="0.32"/>
    <x v="389"/>
    <x v="2"/>
    <x v="0"/>
  </r>
  <r>
    <n v="401"/>
    <s v="CA-2018-108987"/>
    <x v="162"/>
    <d v="2018-09-10T00:00:00"/>
    <x v="0"/>
    <x v="165"/>
    <x v="165"/>
    <x v="0"/>
    <x v="0"/>
    <x v="12"/>
    <x v="5"/>
    <n v="77036"/>
    <x v="2"/>
    <x v="356"/>
    <x v="1"/>
    <x v="4"/>
    <x v="356"/>
    <x v="381"/>
    <n v="4"/>
    <n v="0.2"/>
    <x v="390"/>
    <x v="2"/>
    <x v="0"/>
  </r>
  <r>
    <n v="402"/>
    <s v="CA-2018-108987"/>
    <x v="162"/>
    <d v="2018-09-10T00:00:00"/>
    <x v="0"/>
    <x v="165"/>
    <x v="165"/>
    <x v="0"/>
    <x v="0"/>
    <x v="12"/>
    <x v="5"/>
    <n v="77036"/>
    <x v="2"/>
    <x v="357"/>
    <x v="2"/>
    <x v="11"/>
    <x v="357"/>
    <x v="382"/>
    <n v="2"/>
    <n v="0.2"/>
    <x v="391"/>
    <x v="2"/>
    <x v="0"/>
  </r>
  <r>
    <n v="403"/>
    <s v="CA-2016-113166"/>
    <x v="163"/>
    <d v="2016-12-26T00:00:00"/>
    <x v="2"/>
    <x v="166"/>
    <x v="166"/>
    <x v="0"/>
    <x v="0"/>
    <x v="100"/>
    <x v="2"/>
    <n v="33180"/>
    <x v="0"/>
    <x v="358"/>
    <x v="1"/>
    <x v="10"/>
    <x v="358"/>
    <x v="383"/>
    <n v="2"/>
    <n v="0.2"/>
    <x v="392"/>
    <x v="0"/>
    <x v="0"/>
  </r>
  <r>
    <n v="404"/>
    <s v="CA-2016-155208"/>
    <x v="164"/>
    <d v="2016-04-20T00:00:00"/>
    <x v="1"/>
    <x v="70"/>
    <x v="70"/>
    <x v="1"/>
    <x v="0"/>
    <x v="40"/>
    <x v="3"/>
    <n v="28403"/>
    <x v="0"/>
    <x v="359"/>
    <x v="1"/>
    <x v="6"/>
    <x v="359"/>
    <x v="384"/>
    <n v="6"/>
    <n v="0.2"/>
    <x v="393"/>
    <x v="0"/>
    <x v="0"/>
  </r>
  <r>
    <n v="405"/>
    <s v="CA-2019-117933"/>
    <x v="165"/>
    <d v="2019-12-29T00:00:00"/>
    <x v="1"/>
    <x v="167"/>
    <x v="167"/>
    <x v="0"/>
    <x v="0"/>
    <x v="20"/>
    <x v="15"/>
    <n v="10024"/>
    <x v="3"/>
    <x v="360"/>
    <x v="1"/>
    <x v="9"/>
    <x v="360"/>
    <x v="385"/>
    <n v="3"/>
    <n v="0"/>
    <x v="394"/>
    <x v="3"/>
    <x v="0"/>
  </r>
  <r>
    <n v="406"/>
    <s v="CA-2019-117457"/>
    <x v="166"/>
    <d v="2019-12-12T00:00:00"/>
    <x v="1"/>
    <x v="168"/>
    <x v="168"/>
    <x v="0"/>
    <x v="0"/>
    <x v="8"/>
    <x v="1"/>
    <n v="94110"/>
    <x v="1"/>
    <x v="357"/>
    <x v="2"/>
    <x v="11"/>
    <x v="357"/>
    <x v="386"/>
    <n v="5"/>
    <n v="0"/>
    <x v="395"/>
    <x v="1"/>
    <x v="0"/>
  </r>
  <r>
    <n v="407"/>
    <s v="CA-2019-117457"/>
    <x v="166"/>
    <d v="2019-12-12T00:00:00"/>
    <x v="1"/>
    <x v="168"/>
    <x v="168"/>
    <x v="0"/>
    <x v="0"/>
    <x v="8"/>
    <x v="1"/>
    <n v="94110"/>
    <x v="1"/>
    <x v="361"/>
    <x v="2"/>
    <x v="16"/>
    <x v="361"/>
    <x v="387"/>
    <n v="3"/>
    <n v="0.2"/>
    <x v="396"/>
    <x v="1"/>
    <x v="0"/>
  </r>
  <r>
    <n v="408"/>
    <s v="CA-2019-117457"/>
    <x v="166"/>
    <d v="2019-12-12T00:00:00"/>
    <x v="1"/>
    <x v="168"/>
    <x v="168"/>
    <x v="0"/>
    <x v="0"/>
    <x v="8"/>
    <x v="1"/>
    <n v="94110"/>
    <x v="1"/>
    <x v="362"/>
    <x v="1"/>
    <x v="10"/>
    <x v="362"/>
    <x v="388"/>
    <n v="5"/>
    <n v="0"/>
    <x v="397"/>
    <x v="1"/>
    <x v="0"/>
  </r>
  <r>
    <n v="409"/>
    <s v="CA-2019-117457"/>
    <x v="166"/>
    <d v="2019-12-12T00:00:00"/>
    <x v="1"/>
    <x v="168"/>
    <x v="168"/>
    <x v="0"/>
    <x v="0"/>
    <x v="8"/>
    <x v="1"/>
    <n v="94110"/>
    <x v="1"/>
    <x v="363"/>
    <x v="0"/>
    <x v="3"/>
    <x v="363"/>
    <x v="389"/>
    <n v="7"/>
    <n v="0.2"/>
    <x v="398"/>
    <x v="1"/>
    <x v="0"/>
  </r>
  <r>
    <n v="410"/>
    <s v="CA-2019-117457"/>
    <x v="166"/>
    <d v="2019-12-12T00:00:00"/>
    <x v="1"/>
    <x v="168"/>
    <x v="168"/>
    <x v="0"/>
    <x v="0"/>
    <x v="8"/>
    <x v="1"/>
    <n v="94110"/>
    <x v="1"/>
    <x v="364"/>
    <x v="1"/>
    <x v="10"/>
    <x v="364"/>
    <x v="390"/>
    <n v="1"/>
    <n v="0"/>
    <x v="399"/>
    <x v="1"/>
    <x v="0"/>
  </r>
  <r>
    <n v="411"/>
    <s v="CA-2019-117457"/>
    <x v="166"/>
    <d v="2019-12-12T00:00:00"/>
    <x v="1"/>
    <x v="168"/>
    <x v="168"/>
    <x v="0"/>
    <x v="0"/>
    <x v="8"/>
    <x v="1"/>
    <n v="94110"/>
    <x v="1"/>
    <x v="365"/>
    <x v="1"/>
    <x v="2"/>
    <x v="365"/>
    <x v="391"/>
    <n v="9"/>
    <n v="0"/>
    <x v="400"/>
    <x v="1"/>
    <x v="0"/>
  </r>
  <r>
    <n v="412"/>
    <s v="CA-2019-117457"/>
    <x v="166"/>
    <d v="2019-12-12T00:00:00"/>
    <x v="1"/>
    <x v="168"/>
    <x v="168"/>
    <x v="0"/>
    <x v="0"/>
    <x v="8"/>
    <x v="1"/>
    <n v="94110"/>
    <x v="1"/>
    <x v="314"/>
    <x v="1"/>
    <x v="10"/>
    <x v="366"/>
    <x v="392"/>
    <n v="1"/>
    <n v="0"/>
    <x v="401"/>
    <x v="1"/>
    <x v="0"/>
  </r>
  <r>
    <n v="413"/>
    <s v="CA-2019-117457"/>
    <x v="166"/>
    <d v="2019-12-12T00:00:00"/>
    <x v="1"/>
    <x v="168"/>
    <x v="168"/>
    <x v="0"/>
    <x v="0"/>
    <x v="8"/>
    <x v="1"/>
    <n v="94110"/>
    <x v="1"/>
    <x v="366"/>
    <x v="0"/>
    <x v="0"/>
    <x v="367"/>
    <x v="393"/>
    <n v="13"/>
    <n v="0.15"/>
    <x v="402"/>
    <x v="1"/>
    <x v="0"/>
  </r>
  <r>
    <n v="414"/>
    <s v="CA-2019-117457"/>
    <x v="166"/>
    <d v="2019-12-12T00:00:00"/>
    <x v="1"/>
    <x v="168"/>
    <x v="168"/>
    <x v="0"/>
    <x v="0"/>
    <x v="8"/>
    <x v="1"/>
    <n v="94110"/>
    <x v="1"/>
    <x v="367"/>
    <x v="0"/>
    <x v="1"/>
    <x v="368"/>
    <x v="394"/>
    <n v="2"/>
    <n v="0.2"/>
    <x v="403"/>
    <x v="1"/>
    <x v="0"/>
  </r>
  <r>
    <n v="415"/>
    <s v="CA-2019-142636"/>
    <x v="132"/>
    <d v="2019-11-07T00:00:00"/>
    <x v="1"/>
    <x v="169"/>
    <x v="169"/>
    <x v="1"/>
    <x v="0"/>
    <x v="4"/>
    <x v="4"/>
    <n v="98105"/>
    <x v="1"/>
    <x v="368"/>
    <x v="1"/>
    <x v="10"/>
    <x v="369"/>
    <x v="395"/>
    <n v="7"/>
    <n v="0"/>
    <x v="404"/>
    <x v="1"/>
    <x v="0"/>
  </r>
  <r>
    <n v="416"/>
    <s v="CA-2019-142636"/>
    <x v="132"/>
    <d v="2019-11-07T00:00:00"/>
    <x v="1"/>
    <x v="169"/>
    <x v="169"/>
    <x v="1"/>
    <x v="0"/>
    <x v="4"/>
    <x v="4"/>
    <n v="98105"/>
    <x v="1"/>
    <x v="268"/>
    <x v="0"/>
    <x v="1"/>
    <x v="268"/>
    <x v="396"/>
    <n v="4"/>
    <n v="0.2"/>
    <x v="405"/>
    <x v="1"/>
    <x v="0"/>
  </r>
  <r>
    <n v="417"/>
    <s v="CA-2019-122105"/>
    <x v="92"/>
    <d v="2019-06-28T00:00:00"/>
    <x v="1"/>
    <x v="170"/>
    <x v="170"/>
    <x v="0"/>
    <x v="0"/>
    <x v="101"/>
    <x v="1"/>
    <n v="92646"/>
    <x v="1"/>
    <x v="369"/>
    <x v="1"/>
    <x v="6"/>
    <x v="370"/>
    <x v="397"/>
    <n v="8"/>
    <n v="0"/>
    <x v="406"/>
    <x v="1"/>
    <x v="0"/>
  </r>
  <r>
    <n v="418"/>
    <s v="CA-2018-148796"/>
    <x v="167"/>
    <d v="2018-04-18T00:00:00"/>
    <x v="1"/>
    <x v="171"/>
    <x v="171"/>
    <x v="0"/>
    <x v="0"/>
    <x v="1"/>
    <x v="1"/>
    <n v="90004"/>
    <x v="1"/>
    <x v="370"/>
    <x v="0"/>
    <x v="1"/>
    <x v="371"/>
    <x v="398"/>
    <n v="5"/>
    <n v="0.2"/>
    <x v="407"/>
    <x v="1"/>
    <x v="1"/>
  </r>
  <r>
    <n v="419"/>
    <s v="CA-2019-154816"/>
    <x v="44"/>
    <d v="2019-11-10T00:00:00"/>
    <x v="1"/>
    <x v="146"/>
    <x v="146"/>
    <x v="1"/>
    <x v="0"/>
    <x v="102"/>
    <x v="0"/>
    <n v="40475"/>
    <x v="0"/>
    <x v="371"/>
    <x v="1"/>
    <x v="10"/>
    <x v="372"/>
    <x v="399"/>
    <n v="1"/>
    <n v="0"/>
    <x v="408"/>
    <x v="0"/>
    <x v="0"/>
  </r>
  <r>
    <n v="420"/>
    <s v="CA-2019-110478"/>
    <x v="168"/>
    <d v="2019-03-09T00:00:00"/>
    <x v="1"/>
    <x v="133"/>
    <x v="133"/>
    <x v="1"/>
    <x v="0"/>
    <x v="1"/>
    <x v="1"/>
    <n v="90045"/>
    <x v="1"/>
    <x v="372"/>
    <x v="1"/>
    <x v="6"/>
    <x v="373"/>
    <x v="400"/>
    <n v="4"/>
    <n v="0"/>
    <x v="409"/>
    <x v="1"/>
    <x v="0"/>
  </r>
  <r>
    <n v="421"/>
    <s v="CA-2019-110478"/>
    <x v="168"/>
    <d v="2019-03-09T00:00:00"/>
    <x v="1"/>
    <x v="133"/>
    <x v="133"/>
    <x v="1"/>
    <x v="0"/>
    <x v="1"/>
    <x v="1"/>
    <n v="90045"/>
    <x v="1"/>
    <x v="373"/>
    <x v="1"/>
    <x v="12"/>
    <x v="374"/>
    <x v="401"/>
    <n v="1"/>
    <n v="0"/>
    <x v="410"/>
    <x v="1"/>
    <x v="0"/>
  </r>
  <r>
    <n v="422"/>
    <s v="CA-2016-142048"/>
    <x v="169"/>
    <d v="2016-06-25T00:00:00"/>
    <x v="2"/>
    <x v="32"/>
    <x v="32"/>
    <x v="0"/>
    <x v="0"/>
    <x v="103"/>
    <x v="22"/>
    <n v="80027"/>
    <x v="1"/>
    <x v="374"/>
    <x v="2"/>
    <x v="11"/>
    <x v="375"/>
    <x v="402"/>
    <n v="6"/>
    <n v="0.2"/>
    <x v="411"/>
    <x v="1"/>
    <x v="0"/>
  </r>
  <r>
    <n v="423"/>
    <s v="CA-2019-125388"/>
    <x v="15"/>
    <d v="2019-10-23T00:00:00"/>
    <x v="1"/>
    <x v="172"/>
    <x v="172"/>
    <x v="1"/>
    <x v="0"/>
    <x v="104"/>
    <x v="31"/>
    <n v="1841"/>
    <x v="3"/>
    <x v="375"/>
    <x v="0"/>
    <x v="5"/>
    <x v="376"/>
    <x v="403"/>
    <n v="4"/>
    <n v="0"/>
    <x v="412"/>
    <x v="3"/>
    <x v="0"/>
  </r>
  <r>
    <n v="424"/>
    <s v="CA-2019-125388"/>
    <x v="15"/>
    <d v="2019-10-23T00:00:00"/>
    <x v="1"/>
    <x v="172"/>
    <x v="172"/>
    <x v="1"/>
    <x v="0"/>
    <x v="104"/>
    <x v="31"/>
    <n v="1841"/>
    <x v="3"/>
    <x v="376"/>
    <x v="1"/>
    <x v="4"/>
    <x v="377"/>
    <x v="404"/>
    <n v="3"/>
    <n v="0"/>
    <x v="413"/>
    <x v="3"/>
    <x v="0"/>
  </r>
  <r>
    <n v="425"/>
    <s v="CA-2019-155705"/>
    <x v="170"/>
    <d v="2019-08-23T00:00:00"/>
    <x v="0"/>
    <x v="173"/>
    <x v="173"/>
    <x v="0"/>
    <x v="0"/>
    <x v="25"/>
    <x v="35"/>
    <n v="39212"/>
    <x v="0"/>
    <x v="377"/>
    <x v="0"/>
    <x v="1"/>
    <x v="378"/>
    <x v="405"/>
    <n v="4"/>
    <n v="0"/>
    <x v="414"/>
    <x v="0"/>
    <x v="0"/>
  </r>
  <r>
    <n v="426"/>
    <s v="CA-2019-149160"/>
    <x v="51"/>
    <d v="2019-11-26T00:00:00"/>
    <x v="0"/>
    <x v="25"/>
    <x v="25"/>
    <x v="1"/>
    <x v="0"/>
    <x v="105"/>
    <x v="12"/>
    <n v="48187"/>
    <x v="2"/>
    <x v="378"/>
    <x v="0"/>
    <x v="5"/>
    <x v="379"/>
    <x v="158"/>
    <n v="2"/>
    <n v="0"/>
    <x v="415"/>
    <x v="2"/>
    <x v="0"/>
  </r>
  <r>
    <n v="427"/>
    <s v="CA-2019-149160"/>
    <x v="51"/>
    <d v="2019-11-26T00:00:00"/>
    <x v="0"/>
    <x v="25"/>
    <x v="25"/>
    <x v="1"/>
    <x v="0"/>
    <x v="105"/>
    <x v="12"/>
    <n v="48187"/>
    <x v="2"/>
    <x v="379"/>
    <x v="1"/>
    <x v="8"/>
    <x v="380"/>
    <x v="406"/>
    <n v="8"/>
    <n v="0"/>
    <x v="416"/>
    <x v="2"/>
    <x v="0"/>
  </r>
  <r>
    <n v="428"/>
    <s v="CA-2016-101476"/>
    <x v="171"/>
    <d v="2016-09-13T00:00:00"/>
    <x v="2"/>
    <x v="174"/>
    <x v="174"/>
    <x v="2"/>
    <x v="0"/>
    <x v="106"/>
    <x v="15"/>
    <n v="10801"/>
    <x v="3"/>
    <x v="380"/>
    <x v="2"/>
    <x v="15"/>
    <x v="381"/>
    <x v="407"/>
    <n v="1"/>
    <n v="0"/>
    <x v="417"/>
    <x v="3"/>
    <x v="0"/>
  </r>
  <r>
    <n v="429"/>
    <s v="CA-2019-152275"/>
    <x v="172"/>
    <d v="2019-10-08T00:00:00"/>
    <x v="1"/>
    <x v="175"/>
    <x v="175"/>
    <x v="1"/>
    <x v="0"/>
    <x v="52"/>
    <x v="5"/>
    <n v="78207"/>
    <x v="2"/>
    <x v="381"/>
    <x v="1"/>
    <x v="6"/>
    <x v="382"/>
    <x v="408"/>
    <n v="6"/>
    <n v="0.2"/>
    <x v="418"/>
    <x v="2"/>
    <x v="0"/>
  </r>
  <r>
    <n v="430"/>
    <s v="US-2018-123750"/>
    <x v="173"/>
    <d v="2018-04-21T00:00:00"/>
    <x v="1"/>
    <x v="176"/>
    <x v="176"/>
    <x v="2"/>
    <x v="0"/>
    <x v="107"/>
    <x v="3"/>
    <n v="28052"/>
    <x v="0"/>
    <x v="382"/>
    <x v="1"/>
    <x v="8"/>
    <x v="383"/>
    <x v="409"/>
    <n v="2"/>
    <n v="0.7"/>
    <x v="419"/>
    <x v="0"/>
    <x v="0"/>
  </r>
  <r>
    <n v="431"/>
    <s v="US-2018-123750"/>
    <x v="173"/>
    <d v="2018-04-21T00:00:00"/>
    <x v="1"/>
    <x v="176"/>
    <x v="176"/>
    <x v="2"/>
    <x v="0"/>
    <x v="107"/>
    <x v="3"/>
    <n v="28052"/>
    <x v="0"/>
    <x v="171"/>
    <x v="2"/>
    <x v="11"/>
    <x v="172"/>
    <x v="177"/>
    <n v="7"/>
    <n v="0.2"/>
    <x v="179"/>
    <x v="0"/>
    <x v="0"/>
  </r>
  <r>
    <n v="432"/>
    <s v="US-2018-123750"/>
    <x v="173"/>
    <d v="2018-04-21T00:00:00"/>
    <x v="1"/>
    <x v="176"/>
    <x v="176"/>
    <x v="2"/>
    <x v="0"/>
    <x v="107"/>
    <x v="3"/>
    <n v="28052"/>
    <x v="0"/>
    <x v="171"/>
    <x v="2"/>
    <x v="11"/>
    <x v="172"/>
    <x v="410"/>
    <n v="5"/>
    <n v="0.2"/>
    <x v="420"/>
    <x v="0"/>
    <x v="0"/>
  </r>
  <r>
    <n v="433"/>
    <s v="US-2018-123750"/>
    <x v="173"/>
    <d v="2018-04-21T00:00:00"/>
    <x v="1"/>
    <x v="176"/>
    <x v="176"/>
    <x v="2"/>
    <x v="0"/>
    <x v="107"/>
    <x v="3"/>
    <n v="28052"/>
    <x v="0"/>
    <x v="383"/>
    <x v="1"/>
    <x v="4"/>
    <x v="384"/>
    <x v="411"/>
    <n v="2"/>
    <n v="0.2"/>
    <x v="421"/>
    <x v="0"/>
    <x v="0"/>
  </r>
  <r>
    <n v="434"/>
    <s v="CA-2018-127369"/>
    <x v="112"/>
    <d v="2018-06-07T00:00:00"/>
    <x v="2"/>
    <x v="72"/>
    <x v="72"/>
    <x v="0"/>
    <x v="0"/>
    <x v="90"/>
    <x v="31"/>
    <n v="1852"/>
    <x v="3"/>
    <x v="384"/>
    <x v="1"/>
    <x v="4"/>
    <x v="385"/>
    <x v="412"/>
    <n v="5"/>
    <n v="0"/>
    <x v="422"/>
    <x v="3"/>
    <x v="0"/>
  </r>
  <r>
    <n v="435"/>
    <s v="US-2016-150574"/>
    <x v="174"/>
    <d v="2016-12-25T00:00:00"/>
    <x v="1"/>
    <x v="177"/>
    <x v="177"/>
    <x v="0"/>
    <x v="0"/>
    <x v="108"/>
    <x v="2"/>
    <n v="32216"/>
    <x v="0"/>
    <x v="385"/>
    <x v="1"/>
    <x v="8"/>
    <x v="386"/>
    <x v="413"/>
    <n v="2"/>
    <n v="0.7"/>
    <x v="423"/>
    <x v="0"/>
    <x v="1"/>
  </r>
  <r>
    <n v="436"/>
    <s v="US-2016-150574"/>
    <x v="174"/>
    <d v="2016-12-25T00:00:00"/>
    <x v="1"/>
    <x v="177"/>
    <x v="177"/>
    <x v="0"/>
    <x v="0"/>
    <x v="108"/>
    <x v="2"/>
    <n v="32216"/>
    <x v="0"/>
    <x v="386"/>
    <x v="2"/>
    <x v="11"/>
    <x v="387"/>
    <x v="414"/>
    <n v="5"/>
    <n v="0.2"/>
    <x v="424"/>
    <x v="0"/>
    <x v="1"/>
  </r>
  <r>
    <n v="437"/>
    <s v="CA-2018-147375"/>
    <x v="1"/>
    <d v="2018-06-14T00:00:00"/>
    <x v="0"/>
    <x v="178"/>
    <x v="178"/>
    <x v="2"/>
    <x v="0"/>
    <x v="22"/>
    <x v="10"/>
    <n v="60623"/>
    <x v="2"/>
    <x v="387"/>
    <x v="2"/>
    <x v="15"/>
    <x v="388"/>
    <x v="415"/>
    <n v="3"/>
    <n v="0.3"/>
    <x v="425"/>
    <x v="2"/>
    <x v="1"/>
  </r>
  <r>
    <n v="438"/>
    <s v="CA-2018-147375"/>
    <x v="1"/>
    <d v="2018-06-14T00:00:00"/>
    <x v="0"/>
    <x v="178"/>
    <x v="178"/>
    <x v="2"/>
    <x v="0"/>
    <x v="22"/>
    <x v="10"/>
    <n v="60623"/>
    <x v="2"/>
    <x v="314"/>
    <x v="1"/>
    <x v="10"/>
    <x v="366"/>
    <x v="416"/>
    <n v="7"/>
    <n v="0.2"/>
    <x v="426"/>
    <x v="2"/>
    <x v="1"/>
  </r>
  <r>
    <n v="439"/>
    <s v="CA-2019-130043"/>
    <x v="175"/>
    <d v="2019-09-19T00:00:00"/>
    <x v="1"/>
    <x v="179"/>
    <x v="179"/>
    <x v="1"/>
    <x v="0"/>
    <x v="12"/>
    <x v="5"/>
    <n v="77070"/>
    <x v="2"/>
    <x v="388"/>
    <x v="1"/>
    <x v="10"/>
    <x v="389"/>
    <x v="417"/>
    <n v="8"/>
    <n v="0.2"/>
    <x v="427"/>
    <x v="2"/>
    <x v="0"/>
  </r>
  <r>
    <n v="440"/>
    <s v="CA-2019-157252"/>
    <x v="176"/>
    <d v="2019-01-23T00:00:00"/>
    <x v="0"/>
    <x v="51"/>
    <x v="51"/>
    <x v="1"/>
    <x v="0"/>
    <x v="20"/>
    <x v="15"/>
    <n v="10024"/>
    <x v="3"/>
    <x v="389"/>
    <x v="0"/>
    <x v="1"/>
    <x v="390"/>
    <x v="418"/>
    <n v="3"/>
    <n v="0.1"/>
    <x v="428"/>
    <x v="3"/>
    <x v="0"/>
  </r>
  <r>
    <n v="441"/>
    <s v="CA-2018-115756"/>
    <x v="64"/>
    <d v="2018-09-07T00:00:00"/>
    <x v="0"/>
    <x v="7"/>
    <x v="7"/>
    <x v="0"/>
    <x v="0"/>
    <x v="66"/>
    <x v="12"/>
    <n v="48227"/>
    <x v="2"/>
    <x v="390"/>
    <x v="0"/>
    <x v="5"/>
    <x v="391"/>
    <x v="419"/>
    <n v="1"/>
    <n v="0"/>
    <x v="429"/>
    <x v="2"/>
    <x v="0"/>
  </r>
  <r>
    <n v="442"/>
    <s v="CA-2018-115756"/>
    <x v="64"/>
    <d v="2018-09-07T00:00:00"/>
    <x v="0"/>
    <x v="7"/>
    <x v="7"/>
    <x v="0"/>
    <x v="0"/>
    <x v="66"/>
    <x v="12"/>
    <n v="48227"/>
    <x v="2"/>
    <x v="391"/>
    <x v="1"/>
    <x v="4"/>
    <x v="392"/>
    <x v="420"/>
    <n v="3"/>
    <n v="0"/>
    <x v="430"/>
    <x v="2"/>
    <x v="0"/>
  </r>
  <r>
    <n v="443"/>
    <s v="CA-2018-115756"/>
    <x v="64"/>
    <d v="2018-09-07T00:00:00"/>
    <x v="0"/>
    <x v="7"/>
    <x v="7"/>
    <x v="0"/>
    <x v="0"/>
    <x v="66"/>
    <x v="12"/>
    <n v="48227"/>
    <x v="2"/>
    <x v="392"/>
    <x v="1"/>
    <x v="4"/>
    <x v="393"/>
    <x v="421"/>
    <n v="3"/>
    <n v="0"/>
    <x v="431"/>
    <x v="2"/>
    <x v="0"/>
  </r>
  <r>
    <n v="444"/>
    <s v="CA-2018-115756"/>
    <x v="64"/>
    <d v="2018-09-07T00:00:00"/>
    <x v="0"/>
    <x v="7"/>
    <x v="7"/>
    <x v="0"/>
    <x v="0"/>
    <x v="66"/>
    <x v="12"/>
    <n v="48227"/>
    <x v="2"/>
    <x v="393"/>
    <x v="1"/>
    <x v="10"/>
    <x v="394"/>
    <x v="422"/>
    <n v="4"/>
    <n v="0"/>
    <x v="432"/>
    <x v="2"/>
    <x v="0"/>
  </r>
  <r>
    <n v="445"/>
    <s v="CA-2018-115756"/>
    <x v="64"/>
    <d v="2018-09-07T00:00:00"/>
    <x v="0"/>
    <x v="7"/>
    <x v="7"/>
    <x v="0"/>
    <x v="0"/>
    <x v="66"/>
    <x v="12"/>
    <n v="48227"/>
    <x v="2"/>
    <x v="394"/>
    <x v="0"/>
    <x v="1"/>
    <x v="395"/>
    <x v="423"/>
    <n v="3"/>
    <n v="0"/>
    <x v="433"/>
    <x v="2"/>
    <x v="0"/>
  </r>
  <r>
    <n v="446"/>
    <s v="CA-2018-115756"/>
    <x v="64"/>
    <d v="2018-09-07T00:00:00"/>
    <x v="0"/>
    <x v="7"/>
    <x v="7"/>
    <x v="0"/>
    <x v="0"/>
    <x v="66"/>
    <x v="12"/>
    <n v="48227"/>
    <x v="2"/>
    <x v="395"/>
    <x v="1"/>
    <x v="2"/>
    <x v="396"/>
    <x v="424"/>
    <n v="7"/>
    <n v="0"/>
    <x v="434"/>
    <x v="2"/>
    <x v="0"/>
  </r>
  <r>
    <n v="447"/>
    <s v="CA-2019-154214"/>
    <x v="177"/>
    <d v="2019-03-25T00:00:00"/>
    <x v="0"/>
    <x v="180"/>
    <x v="180"/>
    <x v="0"/>
    <x v="0"/>
    <x v="38"/>
    <x v="14"/>
    <n v="47201"/>
    <x v="2"/>
    <x v="396"/>
    <x v="0"/>
    <x v="5"/>
    <x v="397"/>
    <x v="425"/>
    <n v="1"/>
    <n v="0"/>
    <x v="435"/>
    <x v="2"/>
    <x v="1"/>
  </r>
  <r>
    <n v="448"/>
    <s v="CA-2018-166674"/>
    <x v="178"/>
    <d v="2018-04-03T00:00:00"/>
    <x v="0"/>
    <x v="181"/>
    <x v="181"/>
    <x v="0"/>
    <x v="0"/>
    <x v="109"/>
    <x v="15"/>
    <n v="13021"/>
    <x v="3"/>
    <x v="397"/>
    <x v="1"/>
    <x v="6"/>
    <x v="398"/>
    <x v="426"/>
    <n v="3"/>
    <n v="0"/>
    <x v="436"/>
    <x v="3"/>
    <x v="0"/>
  </r>
  <r>
    <n v="449"/>
    <s v="CA-2018-166674"/>
    <x v="178"/>
    <d v="2018-04-03T00:00:00"/>
    <x v="0"/>
    <x v="181"/>
    <x v="181"/>
    <x v="0"/>
    <x v="0"/>
    <x v="109"/>
    <x v="15"/>
    <n v="13021"/>
    <x v="3"/>
    <x v="398"/>
    <x v="1"/>
    <x v="4"/>
    <x v="399"/>
    <x v="427"/>
    <n v="3"/>
    <n v="0"/>
    <x v="437"/>
    <x v="3"/>
    <x v="0"/>
  </r>
  <r>
    <n v="450"/>
    <s v="CA-2018-166674"/>
    <x v="178"/>
    <d v="2018-04-03T00:00:00"/>
    <x v="0"/>
    <x v="181"/>
    <x v="181"/>
    <x v="0"/>
    <x v="0"/>
    <x v="109"/>
    <x v="15"/>
    <n v="13021"/>
    <x v="3"/>
    <x v="399"/>
    <x v="1"/>
    <x v="6"/>
    <x v="400"/>
    <x v="428"/>
    <n v="6"/>
    <n v="0"/>
    <x v="438"/>
    <x v="3"/>
    <x v="0"/>
  </r>
  <r>
    <n v="451"/>
    <s v="CA-2018-166674"/>
    <x v="178"/>
    <d v="2018-04-03T00:00:00"/>
    <x v="0"/>
    <x v="181"/>
    <x v="181"/>
    <x v="0"/>
    <x v="0"/>
    <x v="109"/>
    <x v="15"/>
    <n v="13021"/>
    <x v="3"/>
    <x v="400"/>
    <x v="1"/>
    <x v="6"/>
    <x v="401"/>
    <x v="429"/>
    <n v="3"/>
    <n v="0"/>
    <x v="439"/>
    <x v="3"/>
    <x v="0"/>
  </r>
  <r>
    <n v="452"/>
    <s v="CA-2018-166674"/>
    <x v="178"/>
    <d v="2018-04-03T00:00:00"/>
    <x v="0"/>
    <x v="181"/>
    <x v="181"/>
    <x v="0"/>
    <x v="0"/>
    <x v="109"/>
    <x v="15"/>
    <n v="13021"/>
    <x v="3"/>
    <x v="401"/>
    <x v="1"/>
    <x v="6"/>
    <x v="402"/>
    <x v="296"/>
    <n v="3"/>
    <n v="0"/>
    <x v="301"/>
    <x v="3"/>
    <x v="0"/>
  </r>
  <r>
    <n v="453"/>
    <s v="CA-2018-166674"/>
    <x v="178"/>
    <d v="2018-04-03T00:00:00"/>
    <x v="0"/>
    <x v="181"/>
    <x v="181"/>
    <x v="0"/>
    <x v="0"/>
    <x v="109"/>
    <x v="15"/>
    <n v="13021"/>
    <x v="3"/>
    <x v="402"/>
    <x v="2"/>
    <x v="7"/>
    <x v="403"/>
    <x v="430"/>
    <n v="4"/>
    <n v="0"/>
    <x v="440"/>
    <x v="3"/>
    <x v="0"/>
  </r>
  <r>
    <n v="454"/>
    <s v="CA-2019-147277"/>
    <x v="179"/>
    <d v="2019-10-24T00:00:00"/>
    <x v="1"/>
    <x v="182"/>
    <x v="182"/>
    <x v="1"/>
    <x v="0"/>
    <x v="59"/>
    <x v="24"/>
    <n v="44312"/>
    <x v="3"/>
    <x v="10"/>
    <x v="0"/>
    <x v="3"/>
    <x v="10"/>
    <x v="431"/>
    <n v="2"/>
    <n v="0.4"/>
    <x v="441"/>
    <x v="3"/>
    <x v="0"/>
  </r>
  <r>
    <n v="455"/>
    <s v="CA-2019-147277"/>
    <x v="179"/>
    <d v="2019-10-24T00:00:00"/>
    <x v="1"/>
    <x v="182"/>
    <x v="182"/>
    <x v="1"/>
    <x v="0"/>
    <x v="59"/>
    <x v="24"/>
    <n v="44312"/>
    <x v="3"/>
    <x v="403"/>
    <x v="1"/>
    <x v="4"/>
    <x v="404"/>
    <x v="432"/>
    <n v="2"/>
    <n v="0.2"/>
    <x v="442"/>
    <x v="3"/>
    <x v="0"/>
  </r>
  <r>
    <n v="456"/>
    <s v="CA-2018-100153"/>
    <x v="180"/>
    <d v="2018-12-17T00:00:00"/>
    <x v="1"/>
    <x v="175"/>
    <x v="175"/>
    <x v="1"/>
    <x v="0"/>
    <x v="110"/>
    <x v="26"/>
    <n v="73071"/>
    <x v="2"/>
    <x v="404"/>
    <x v="2"/>
    <x v="11"/>
    <x v="405"/>
    <x v="433"/>
    <n v="4"/>
    <n v="0"/>
    <x v="443"/>
    <x v="2"/>
    <x v="0"/>
  </r>
  <r>
    <n v="457"/>
    <s v="US-2016-110674"/>
    <x v="181"/>
    <d v="2016-02-18T00:00:00"/>
    <x v="1"/>
    <x v="183"/>
    <x v="183"/>
    <x v="0"/>
    <x v="0"/>
    <x v="3"/>
    <x v="1"/>
    <n v="94521"/>
    <x v="1"/>
    <x v="405"/>
    <x v="0"/>
    <x v="1"/>
    <x v="406"/>
    <x v="434"/>
    <n v="2"/>
    <n v="0.2"/>
    <x v="444"/>
    <x v="1"/>
    <x v="0"/>
  </r>
  <r>
    <n v="458"/>
    <s v="US-2018-157945"/>
    <x v="182"/>
    <d v="2018-10-01T00:00:00"/>
    <x v="1"/>
    <x v="173"/>
    <x v="173"/>
    <x v="0"/>
    <x v="0"/>
    <x v="27"/>
    <x v="10"/>
    <n v="62521"/>
    <x v="2"/>
    <x v="406"/>
    <x v="0"/>
    <x v="1"/>
    <x v="407"/>
    <x v="435"/>
    <n v="3"/>
    <n v="0.3"/>
    <x v="445"/>
    <x v="2"/>
    <x v="0"/>
  </r>
  <r>
    <n v="459"/>
    <s v="US-2018-157945"/>
    <x v="182"/>
    <d v="2018-10-01T00:00:00"/>
    <x v="1"/>
    <x v="173"/>
    <x v="173"/>
    <x v="0"/>
    <x v="0"/>
    <x v="27"/>
    <x v="10"/>
    <n v="62521"/>
    <x v="2"/>
    <x v="407"/>
    <x v="1"/>
    <x v="12"/>
    <x v="153"/>
    <x v="436"/>
    <n v="2"/>
    <n v="0.2"/>
    <x v="446"/>
    <x v="2"/>
    <x v="0"/>
  </r>
  <r>
    <n v="460"/>
    <s v="CA-2017-109638"/>
    <x v="83"/>
    <d v="2017-12-22T00:00:00"/>
    <x v="1"/>
    <x v="98"/>
    <x v="98"/>
    <x v="0"/>
    <x v="0"/>
    <x v="4"/>
    <x v="4"/>
    <n v="98115"/>
    <x v="1"/>
    <x v="408"/>
    <x v="1"/>
    <x v="9"/>
    <x v="408"/>
    <x v="437"/>
    <n v="4"/>
    <n v="0"/>
    <x v="447"/>
    <x v="1"/>
    <x v="0"/>
  </r>
  <r>
    <n v="461"/>
    <s v="CA-2017-109638"/>
    <x v="83"/>
    <d v="2017-12-22T00:00:00"/>
    <x v="1"/>
    <x v="98"/>
    <x v="98"/>
    <x v="0"/>
    <x v="0"/>
    <x v="4"/>
    <x v="4"/>
    <n v="98115"/>
    <x v="1"/>
    <x v="409"/>
    <x v="2"/>
    <x v="11"/>
    <x v="409"/>
    <x v="438"/>
    <n v="9"/>
    <n v="0"/>
    <x v="448"/>
    <x v="1"/>
    <x v="0"/>
  </r>
  <r>
    <n v="462"/>
    <s v="CA-2017-109638"/>
    <x v="83"/>
    <d v="2017-12-22T00:00:00"/>
    <x v="1"/>
    <x v="98"/>
    <x v="98"/>
    <x v="0"/>
    <x v="0"/>
    <x v="4"/>
    <x v="4"/>
    <n v="98115"/>
    <x v="1"/>
    <x v="410"/>
    <x v="1"/>
    <x v="8"/>
    <x v="410"/>
    <x v="96"/>
    <n v="3"/>
    <n v="0.2"/>
    <x v="449"/>
    <x v="1"/>
    <x v="0"/>
  </r>
  <r>
    <n v="463"/>
    <s v="CA-2018-109869"/>
    <x v="183"/>
    <d v="2018-04-29T00:00:00"/>
    <x v="1"/>
    <x v="184"/>
    <x v="184"/>
    <x v="2"/>
    <x v="0"/>
    <x v="42"/>
    <x v="16"/>
    <n v="85023"/>
    <x v="1"/>
    <x v="325"/>
    <x v="0"/>
    <x v="5"/>
    <x v="325"/>
    <x v="439"/>
    <n v="5"/>
    <n v="0.2"/>
    <x v="450"/>
    <x v="1"/>
    <x v="1"/>
  </r>
  <r>
    <n v="464"/>
    <s v="CA-2018-109869"/>
    <x v="183"/>
    <d v="2018-04-29T00:00:00"/>
    <x v="1"/>
    <x v="184"/>
    <x v="184"/>
    <x v="2"/>
    <x v="0"/>
    <x v="42"/>
    <x v="16"/>
    <n v="85023"/>
    <x v="1"/>
    <x v="411"/>
    <x v="0"/>
    <x v="3"/>
    <x v="411"/>
    <x v="440"/>
    <n v="6"/>
    <n v="0.5"/>
    <x v="451"/>
    <x v="1"/>
    <x v="1"/>
  </r>
  <r>
    <n v="465"/>
    <s v="CA-2018-109869"/>
    <x v="183"/>
    <d v="2018-04-29T00:00:00"/>
    <x v="1"/>
    <x v="184"/>
    <x v="184"/>
    <x v="2"/>
    <x v="0"/>
    <x v="42"/>
    <x v="16"/>
    <n v="85023"/>
    <x v="1"/>
    <x v="412"/>
    <x v="1"/>
    <x v="8"/>
    <x v="412"/>
    <x v="441"/>
    <n v="5"/>
    <n v="0.7"/>
    <x v="452"/>
    <x v="1"/>
    <x v="1"/>
  </r>
  <r>
    <n v="466"/>
    <s v="CA-2018-109869"/>
    <x v="183"/>
    <d v="2018-04-29T00:00:00"/>
    <x v="1"/>
    <x v="184"/>
    <x v="184"/>
    <x v="2"/>
    <x v="0"/>
    <x v="42"/>
    <x v="16"/>
    <n v="85023"/>
    <x v="1"/>
    <x v="413"/>
    <x v="1"/>
    <x v="14"/>
    <x v="413"/>
    <x v="442"/>
    <n v="2"/>
    <n v="0.2"/>
    <x v="453"/>
    <x v="1"/>
    <x v="1"/>
  </r>
  <r>
    <n v="467"/>
    <s v="CA-2018-109869"/>
    <x v="183"/>
    <d v="2018-04-29T00:00:00"/>
    <x v="1"/>
    <x v="184"/>
    <x v="184"/>
    <x v="2"/>
    <x v="0"/>
    <x v="42"/>
    <x v="16"/>
    <n v="85023"/>
    <x v="1"/>
    <x v="414"/>
    <x v="1"/>
    <x v="9"/>
    <x v="414"/>
    <x v="443"/>
    <n v="2"/>
    <n v="0.2"/>
    <x v="454"/>
    <x v="1"/>
    <x v="1"/>
  </r>
  <r>
    <n v="468"/>
    <s v="US-2017-101399"/>
    <x v="184"/>
    <d v="2017-01-24T00:00:00"/>
    <x v="1"/>
    <x v="185"/>
    <x v="185"/>
    <x v="2"/>
    <x v="0"/>
    <x v="111"/>
    <x v="10"/>
    <n v="60068"/>
    <x v="2"/>
    <x v="269"/>
    <x v="0"/>
    <x v="5"/>
    <x v="269"/>
    <x v="444"/>
    <n v="7"/>
    <n v="0.6"/>
    <x v="455"/>
    <x v="2"/>
    <x v="0"/>
  </r>
  <r>
    <n v="469"/>
    <s v="CA-2019-154907"/>
    <x v="185"/>
    <d v="2019-04-04T00:00:00"/>
    <x v="1"/>
    <x v="103"/>
    <x v="103"/>
    <x v="1"/>
    <x v="0"/>
    <x v="112"/>
    <x v="5"/>
    <n v="79109"/>
    <x v="2"/>
    <x v="415"/>
    <x v="0"/>
    <x v="0"/>
    <x v="415"/>
    <x v="445"/>
    <n v="2"/>
    <n v="0.32"/>
    <x v="456"/>
    <x v="2"/>
    <x v="0"/>
  </r>
  <r>
    <n v="470"/>
    <s v="US-2018-100419"/>
    <x v="186"/>
    <d v="2018-12-20T00:00:00"/>
    <x v="0"/>
    <x v="113"/>
    <x v="113"/>
    <x v="0"/>
    <x v="0"/>
    <x v="22"/>
    <x v="10"/>
    <n v="60610"/>
    <x v="2"/>
    <x v="416"/>
    <x v="1"/>
    <x v="8"/>
    <x v="416"/>
    <x v="446"/>
    <n v="3"/>
    <n v="0.8"/>
    <x v="457"/>
    <x v="2"/>
    <x v="0"/>
  </r>
  <r>
    <n v="471"/>
    <s v="CA-2017-154144"/>
    <x v="139"/>
    <d v="2017-12-24T00:00:00"/>
    <x v="1"/>
    <x v="186"/>
    <x v="186"/>
    <x v="1"/>
    <x v="0"/>
    <x v="113"/>
    <x v="15"/>
    <n v="11757"/>
    <x v="3"/>
    <x v="417"/>
    <x v="1"/>
    <x v="10"/>
    <x v="417"/>
    <x v="447"/>
    <n v="1"/>
    <n v="0"/>
    <x v="458"/>
    <x v="3"/>
    <x v="0"/>
  </r>
  <r>
    <n v="472"/>
    <s v="CA-2016-144666"/>
    <x v="187"/>
    <d v="2016-11-11T00:00:00"/>
    <x v="0"/>
    <x v="187"/>
    <x v="187"/>
    <x v="0"/>
    <x v="0"/>
    <x v="8"/>
    <x v="1"/>
    <n v="94110"/>
    <x v="1"/>
    <x v="418"/>
    <x v="1"/>
    <x v="4"/>
    <x v="418"/>
    <x v="448"/>
    <n v="3"/>
    <n v="0"/>
    <x v="459"/>
    <x v="1"/>
    <x v="0"/>
  </r>
  <r>
    <n v="473"/>
    <s v="CA-2016-144666"/>
    <x v="187"/>
    <d v="2016-11-11T00:00:00"/>
    <x v="0"/>
    <x v="187"/>
    <x v="187"/>
    <x v="0"/>
    <x v="0"/>
    <x v="8"/>
    <x v="1"/>
    <n v="94110"/>
    <x v="1"/>
    <x v="419"/>
    <x v="0"/>
    <x v="0"/>
    <x v="419"/>
    <x v="449"/>
    <n v="2"/>
    <n v="0.15"/>
    <x v="460"/>
    <x v="1"/>
    <x v="0"/>
  </r>
  <r>
    <n v="474"/>
    <s v="CA-2016-144666"/>
    <x v="187"/>
    <d v="2016-11-11T00:00:00"/>
    <x v="0"/>
    <x v="187"/>
    <x v="187"/>
    <x v="0"/>
    <x v="0"/>
    <x v="8"/>
    <x v="1"/>
    <n v="94110"/>
    <x v="1"/>
    <x v="420"/>
    <x v="2"/>
    <x v="7"/>
    <x v="420"/>
    <x v="450"/>
    <n v="4"/>
    <n v="0.2"/>
    <x v="461"/>
    <x v="1"/>
    <x v="0"/>
  </r>
  <r>
    <n v="475"/>
    <s v="CA-2016-144666"/>
    <x v="187"/>
    <d v="2016-11-11T00:00:00"/>
    <x v="0"/>
    <x v="187"/>
    <x v="187"/>
    <x v="0"/>
    <x v="0"/>
    <x v="8"/>
    <x v="1"/>
    <n v="94110"/>
    <x v="1"/>
    <x v="421"/>
    <x v="1"/>
    <x v="4"/>
    <x v="421"/>
    <x v="451"/>
    <n v="6"/>
    <n v="0"/>
    <x v="462"/>
    <x v="1"/>
    <x v="0"/>
  </r>
  <r>
    <n v="476"/>
    <s v="CA-2016-144666"/>
    <x v="187"/>
    <d v="2016-11-11T00:00:00"/>
    <x v="0"/>
    <x v="187"/>
    <x v="187"/>
    <x v="0"/>
    <x v="0"/>
    <x v="8"/>
    <x v="1"/>
    <n v="94110"/>
    <x v="1"/>
    <x v="422"/>
    <x v="1"/>
    <x v="10"/>
    <x v="422"/>
    <x v="452"/>
    <n v="7"/>
    <n v="0"/>
    <x v="463"/>
    <x v="1"/>
    <x v="0"/>
  </r>
  <r>
    <n v="477"/>
    <s v="CA-2016-144666"/>
    <x v="187"/>
    <d v="2016-11-11T00:00:00"/>
    <x v="0"/>
    <x v="187"/>
    <x v="187"/>
    <x v="0"/>
    <x v="0"/>
    <x v="8"/>
    <x v="1"/>
    <n v="94110"/>
    <x v="1"/>
    <x v="423"/>
    <x v="1"/>
    <x v="10"/>
    <x v="423"/>
    <x v="453"/>
    <n v="5"/>
    <n v="0"/>
    <x v="464"/>
    <x v="1"/>
    <x v="0"/>
  </r>
  <r>
    <n v="478"/>
    <s v="CA-2018-103891"/>
    <x v="188"/>
    <d v="2018-07-19T00:00:00"/>
    <x v="1"/>
    <x v="120"/>
    <x v="120"/>
    <x v="1"/>
    <x v="0"/>
    <x v="1"/>
    <x v="1"/>
    <n v="90008"/>
    <x v="1"/>
    <x v="424"/>
    <x v="2"/>
    <x v="7"/>
    <x v="424"/>
    <x v="454"/>
    <n v="6"/>
    <n v="0.2"/>
    <x v="465"/>
    <x v="1"/>
    <x v="0"/>
  </r>
  <r>
    <n v="479"/>
    <s v="CA-2018-152632"/>
    <x v="189"/>
    <d v="2018-11-02T00:00:00"/>
    <x v="1"/>
    <x v="188"/>
    <x v="188"/>
    <x v="0"/>
    <x v="0"/>
    <x v="21"/>
    <x v="15"/>
    <n v="12180"/>
    <x v="3"/>
    <x v="278"/>
    <x v="0"/>
    <x v="5"/>
    <x v="278"/>
    <x v="455"/>
    <n v="3"/>
    <n v="0"/>
    <x v="466"/>
    <x v="3"/>
    <x v="0"/>
  </r>
  <r>
    <n v="480"/>
    <s v="CA-2018-100790"/>
    <x v="190"/>
    <d v="2018-07-02T00:00:00"/>
    <x v="1"/>
    <x v="189"/>
    <x v="189"/>
    <x v="1"/>
    <x v="0"/>
    <x v="20"/>
    <x v="15"/>
    <n v="10024"/>
    <x v="3"/>
    <x v="425"/>
    <x v="1"/>
    <x v="6"/>
    <x v="425"/>
    <x v="456"/>
    <n v="5"/>
    <n v="0"/>
    <x v="467"/>
    <x v="3"/>
    <x v="0"/>
  </r>
  <r>
    <n v="481"/>
    <s v="CA-2018-100790"/>
    <x v="190"/>
    <d v="2018-07-02T00:00:00"/>
    <x v="1"/>
    <x v="189"/>
    <x v="189"/>
    <x v="1"/>
    <x v="0"/>
    <x v="20"/>
    <x v="15"/>
    <n v="10024"/>
    <x v="3"/>
    <x v="426"/>
    <x v="1"/>
    <x v="4"/>
    <x v="426"/>
    <x v="457"/>
    <n v="5"/>
    <n v="0"/>
    <x v="468"/>
    <x v="3"/>
    <x v="0"/>
  </r>
  <r>
    <n v="482"/>
    <s v="CA-2016-134677"/>
    <x v="191"/>
    <d v="2016-10-10T00:00:00"/>
    <x v="1"/>
    <x v="190"/>
    <x v="190"/>
    <x v="0"/>
    <x v="0"/>
    <x v="70"/>
    <x v="1"/>
    <n v="92024"/>
    <x v="1"/>
    <x v="427"/>
    <x v="2"/>
    <x v="11"/>
    <x v="427"/>
    <x v="458"/>
    <n v="3"/>
    <n v="0"/>
    <x v="469"/>
    <x v="1"/>
    <x v="0"/>
  </r>
  <r>
    <n v="483"/>
    <s v="CA-2016-127691"/>
    <x v="192"/>
    <d v="2016-07-27T00:00:00"/>
    <x v="1"/>
    <x v="191"/>
    <x v="191"/>
    <x v="0"/>
    <x v="0"/>
    <x v="20"/>
    <x v="15"/>
    <n v="10024"/>
    <x v="3"/>
    <x v="79"/>
    <x v="1"/>
    <x v="6"/>
    <x v="79"/>
    <x v="459"/>
    <n v="2"/>
    <n v="0"/>
    <x v="470"/>
    <x v="3"/>
    <x v="0"/>
  </r>
  <r>
    <n v="484"/>
    <s v="CA-2016-127691"/>
    <x v="192"/>
    <d v="2016-07-27T00:00:00"/>
    <x v="1"/>
    <x v="191"/>
    <x v="191"/>
    <x v="0"/>
    <x v="0"/>
    <x v="20"/>
    <x v="15"/>
    <n v="10024"/>
    <x v="3"/>
    <x v="428"/>
    <x v="2"/>
    <x v="11"/>
    <x v="428"/>
    <x v="460"/>
    <n v="2"/>
    <n v="0"/>
    <x v="471"/>
    <x v="3"/>
    <x v="0"/>
  </r>
  <r>
    <n v="485"/>
    <s v="CA-2019-140963"/>
    <x v="193"/>
    <d v="2019-06-13T00:00:00"/>
    <x v="2"/>
    <x v="192"/>
    <x v="192"/>
    <x v="2"/>
    <x v="0"/>
    <x v="1"/>
    <x v="1"/>
    <n v="90045"/>
    <x v="1"/>
    <x v="429"/>
    <x v="1"/>
    <x v="2"/>
    <x v="429"/>
    <x v="461"/>
    <n v="2"/>
    <n v="0"/>
    <x v="472"/>
    <x v="1"/>
    <x v="1"/>
  </r>
  <r>
    <n v="486"/>
    <s v="CA-2019-140963"/>
    <x v="193"/>
    <d v="2019-06-13T00:00:00"/>
    <x v="2"/>
    <x v="192"/>
    <x v="192"/>
    <x v="2"/>
    <x v="0"/>
    <x v="1"/>
    <x v="1"/>
    <n v="90045"/>
    <x v="1"/>
    <x v="430"/>
    <x v="0"/>
    <x v="0"/>
    <x v="430"/>
    <x v="462"/>
    <n v="5"/>
    <n v="0.15"/>
    <x v="473"/>
    <x v="1"/>
    <x v="1"/>
  </r>
  <r>
    <n v="487"/>
    <s v="CA-2019-140963"/>
    <x v="193"/>
    <d v="2019-06-13T00:00:00"/>
    <x v="2"/>
    <x v="192"/>
    <x v="192"/>
    <x v="2"/>
    <x v="0"/>
    <x v="1"/>
    <x v="1"/>
    <n v="90045"/>
    <x v="1"/>
    <x v="431"/>
    <x v="2"/>
    <x v="7"/>
    <x v="431"/>
    <x v="463"/>
    <n v="5"/>
    <n v="0.2"/>
    <x v="474"/>
    <x v="1"/>
    <x v="1"/>
  </r>
  <r>
    <n v="488"/>
    <s v="CA-2016-154627"/>
    <x v="194"/>
    <d v="2016-10-31T00:00:00"/>
    <x v="2"/>
    <x v="193"/>
    <x v="193"/>
    <x v="0"/>
    <x v="0"/>
    <x v="22"/>
    <x v="10"/>
    <n v="60610"/>
    <x v="2"/>
    <x v="432"/>
    <x v="2"/>
    <x v="7"/>
    <x v="432"/>
    <x v="464"/>
    <n v="6"/>
    <n v="0.2"/>
    <x v="475"/>
    <x v="2"/>
    <x v="0"/>
  </r>
  <r>
    <n v="489"/>
    <s v="CA-2016-133753"/>
    <x v="3"/>
    <d v="2016-06-13T00:00:00"/>
    <x v="0"/>
    <x v="194"/>
    <x v="194"/>
    <x v="2"/>
    <x v="0"/>
    <x v="114"/>
    <x v="5"/>
    <n v="77340"/>
    <x v="2"/>
    <x v="433"/>
    <x v="2"/>
    <x v="7"/>
    <x v="433"/>
    <x v="465"/>
    <n v="1"/>
    <n v="0.2"/>
    <x v="476"/>
    <x v="2"/>
    <x v="0"/>
  </r>
  <r>
    <n v="490"/>
    <s v="CA-2016-133753"/>
    <x v="3"/>
    <d v="2016-06-13T00:00:00"/>
    <x v="0"/>
    <x v="194"/>
    <x v="194"/>
    <x v="2"/>
    <x v="0"/>
    <x v="114"/>
    <x v="5"/>
    <n v="77340"/>
    <x v="2"/>
    <x v="434"/>
    <x v="2"/>
    <x v="11"/>
    <x v="434"/>
    <x v="466"/>
    <n v="2"/>
    <n v="0.2"/>
    <x v="477"/>
    <x v="2"/>
    <x v="0"/>
  </r>
  <r>
    <n v="491"/>
    <s v="CA-2016-133753"/>
    <x v="3"/>
    <d v="2016-06-13T00:00:00"/>
    <x v="0"/>
    <x v="194"/>
    <x v="194"/>
    <x v="2"/>
    <x v="0"/>
    <x v="114"/>
    <x v="5"/>
    <n v="77340"/>
    <x v="2"/>
    <x v="399"/>
    <x v="1"/>
    <x v="6"/>
    <x v="400"/>
    <x v="467"/>
    <n v="2"/>
    <n v="0.2"/>
    <x v="478"/>
    <x v="2"/>
    <x v="0"/>
  </r>
  <r>
    <n v="492"/>
    <s v="CA-2016-113362"/>
    <x v="80"/>
    <d v="2016-09-19T00:00:00"/>
    <x v="1"/>
    <x v="195"/>
    <x v="195"/>
    <x v="0"/>
    <x v="0"/>
    <x v="30"/>
    <x v="15"/>
    <n v="14609"/>
    <x v="3"/>
    <x v="435"/>
    <x v="1"/>
    <x v="4"/>
    <x v="435"/>
    <x v="468"/>
    <n v="5"/>
    <n v="0"/>
    <x v="479"/>
    <x v="3"/>
    <x v="0"/>
  </r>
  <r>
    <n v="493"/>
    <s v="CA-2016-113362"/>
    <x v="80"/>
    <d v="2016-09-19T00:00:00"/>
    <x v="1"/>
    <x v="195"/>
    <x v="195"/>
    <x v="0"/>
    <x v="0"/>
    <x v="30"/>
    <x v="15"/>
    <n v="14609"/>
    <x v="3"/>
    <x v="436"/>
    <x v="1"/>
    <x v="12"/>
    <x v="436"/>
    <x v="469"/>
    <n v="3"/>
    <n v="0"/>
    <x v="480"/>
    <x v="3"/>
    <x v="0"/>
  </r>
  <r>
    <n v="494"/>
    <s v="CA-2018-169166"/>
    <x v="195"/>
    <d v="2018-05-14T00:00:00"/>
    <x v="1"/>
    <x v="196"/>
    <x v="196"/>
    <x v="0"/>
    <x v="0"/>
    <x v="4"/>
    <x v="4"/>
    <n v="98115"/>
    <x v="1"/>
    <x v="437"/>
    <x v="2"/>
    <x v="11"/>
    <x v="437"/>
    <x v="470"/>
    <n v="2"/>
    <n v="0"/>
    <x v="481"/>
    <x v="1"/>
    <x v="0"/>
  </r>
  <r>
    <n v="495"/>
    <s v="US-2018-120929"/>
    <x v="196"/>
    <d v="2018-03-21T00:00:00"/>
    <x v="0"/>
    <x v="197"/>
    <x v="197"/>
    <x v="0"/>
    <x v="0"/>
    <x v="26"/>
    <x v="18"/>
    <n v="38109"/>
    <x v="0"/>
    <x v="438"/>
    <x v="0"/>
    <x v="3"/>
    <x v="438"/>
    <x v="471"/>
    <n v="3"/>
    <n v="0.4"/>
    <x v="482"/>
    <x v="0"/>
    <x v="0"/>
  </r>
  <r>
    <n v="496"/>
    <s v="CA-2017-134782"/>
    <x v="17"/>
    <d v="2017-12-31T00:00:00"/>
    <x v="1"/>
    <x v="198"/>
    <x v="198"/>
    <x v="0"/>
    <x v="0"/>
    <x v="115"/>
    <x v="36"/>
    <n v="72701"/>
    <x v="0"/>
    <x v="439"/>
    <x v="1"/>
    <x v="12"/>
    <x v="439"/>
    <x v="472"/>
    <n v="2"/>
    <n v="0"/>
    <x v="483"/>
    <x v="0"/>
    <x v="0"/>
  </r>
  <r>
    <n v="497"/>
    <s v="CA-2018-126158"/>
    <x v="197"/>
    <d v="2018-07-31T00:00:00"/>
    <x v="1"/>
    <x v="183"/>
    <x v="183"/>
    <x v="0"/>
    <x v="0"/>
    <x v="116"/>
    <x v="1"/>
    <n v="92627"/>
    <x v="1"/>
    <x v="440"/>
    <x v="1"/>
    <x v="8"/>
    <x v="440"/>
    <x v="473"/>
    <n v="8"/>
    <n v="0.2"/>
    <x v="484"/>
    <x v="1"/>
    <x v="0"/>
  </r>
  <r>
    <n v="498"/>
    <s v="CA-2018-126158"/>
    <x v="197"/>
    <d v="2018-07-31T00:00:00"/>
    <x v="1"/>
    <x v="183"/>
    <x v="183"/>
    <x v="0"/>
    <x v="0"/>
    <x v="116"/>
    <x v="1"/>
    <n v="92627"/>
    <x v="1"/>
    <x v="441"/>
    <x v="0"/>
    <x v="5"/>
    <x v="441"/>
    <x v="474"/>
    <n v="4"/>
    <n v="0"/>
    <x v="485"/>
    <x v="1"/>
    <x v="0"/>
  </r>
  <r>
    <n v="499"/>
    <s v="CA-2018-126158"/>
    <x v="197"/>
    <d v="2018-07-31T00:00:00"/>
    <x v="1"/>
    <x v="183"/>
    <x v="183"/>
    <x v="0"/>
    <x v="0"/>
    <x v="116"/>
    <x v="1"/>
    <n v="92627"/>
    <x v="1"/>
    <x v="291"/>
    <x v="0"/>
    <x v="1"/>
    <x v="291"/>
    <x v="475"/>
    <n v="2"/>
    <n v="0.2"/>
    <x v="486"/>
    <x v="1"/>
    <x v="0"/>
  </r>
  <r>
    <n v="500"/>
    <s v="CA-2018-126158"/>
    <x v="197"/>
    <d v="2018-07-31T00:00:00"/>
    <x v="1"/>
    <x v="183"/>
    <x v="183"/>
    <x v="0"/>
    <x v="0"/>
    <x v="116"/>
    <x v="1"/>
    <n v="92627"/>
    <x v="1"/>
    <x v="442"/>
    <x v="0"/>
    <x v="5"/>
    <x v="442"/>
    <x v="476"/>
    <n v="9"/>
    <n v="0"/>
    <x v="487"/>
    <x v="1"/>
    <x v="0"/>
  </r>
  <r>
    <n v="501"/>
    <s v="US-2018-105578"/>
    <x v="198"/>
    <d v="2018-06-04T00:00:00"/>
    <x v="1"/>
    <x v="199"/>
    <x v="199"/>
    <x v="1"/>
    <x v="0"/>
    <x v="117"/>
    <x v="22"/>
    <n v="80134"/>
    <x v="1"/>
    <x v="443"/>
    <x v="1"/>
    <x v="8"/>
    <x v="443"/>
    <x v="477"/>
    <n v="2"/>
    <n v="0.7"/>
    <x v="488"/>
    <x v="1"/>
    <x v="1"/>
  </r>
  <r>
    <n v="502"/>
    <s v="US-2018-105578"/>
    <x v="198"/>
    <d v="2018-06-04T00:00:00"/>
    <x v="1"/>
    <x v="199"/>
    <x v="199"/>
    <x v="1"/>
    <x v="0"/>
    <x v="117"/>
    <x v="22"/>
    <n v="80134"/>
    <x v="1"/>
    <x v="444"/>
    <x v="1"/>
    <x v="8"/>
    <x v="444"/>
    <x v="478"/>
    <n v="2"/>
    <n v="0.7"/>
    <x v="489"/>
    <x v="1"/>
    <x v="1"/>
  </r>
  <r>
    <n v="503"/>
    <s v="US-2018-105578"/>
    <x v="198"/>
    <d v="2018-06-04T00:00:00"/>
    <x v="1"/>
    <x v="199"/>
    <x v="199"/>
    <x v="1"/>
    <x v="0"/>
    <x v="117"/>
    <x v="22"/>
    <n v="80134"/>
    <x v="1"/>
    <x v="445"/>
    <x v="0"/>
    <x v="1"/>
    <x v="445"/>
    <x v="479"/>
    <n v="2"/>
    <n v="0.2"/>
    <x v="490"/>
    <x v="1"/>
    <x v="1"/>
  </r>
  <r>
    <n v="504"/>
    <s v="US-2018-105578"/>
    <x v="198"/>
    <d v="2018-06-04T00:00:00"/>
    <x v="1"/>
    <x v="199"/>
    <x v="199"/>
    <x v="1"/>
    <x v="0"/>
    <x v="117"/>
    <x v="22"/>
    <n v="80134"/>
    <x v="1"/>
    <x v="446"/>
    <x v="1"/>
    <x v="8"/>
    <x v="446"/>
    <x v="480"/>
    <n v="3"/>
    <n v="0.7"/>
    <x v="491"/>
    <x v="1"/>
    <x v="1"/>
  </r>
  <r>
    <n v="505"/>
    <s v="US-2018-105578"/>
    <x v="198"/>
    <d v="2018-06-04T00:00:00"/>
    <x v="1"/>
    <x v="199"/>
    <x v="199"/>
    <x v="1"/>
    <x v="0"/>
    <x v="117"/>
    <x v="22"/>
    <n v="80134"/>
    <x v="1"/>
    <x v="447"/>
    <x v="1"/>
    <x v="10"/>
    <x v="447"/>
    <x v="481"/>
    <n v="1"/>
    <n v="0.2"/>
    <x v="492"/>
    <x v="1"/>
    <x v="1"/>
  </r>
  <r>
    <n v="506"/>
    <s v="CA-2019-134978"/>
    <x v="105"/>
    <d v="2019-11-15T00:00:00"/>
    <x v="0"/>
    <x v="182"/>
    <x v="182"/>
    <x v="1"/>
    <x v="0"/>
    <x v="20"/>
    <x v="15"/>
    <n v="10024"/>
    <x v="3"/>
    <x v="122"/>
    <x v="1"/>
    <x v="8"/>
    <x v="122"/>
    <x v="482"/>
    <n v="5"/>
    <n v="0.2"/>
    <x v="493"/>
    <x v="3"/>
    <x v="0"/>
  </r>
  <r>
    <n v="507"/>
    <s v="CA-2017-145352"/>
    <x v="199"/>
    <d v="2017-03-22T00:00:00"/>
    <x v="1"/>
    <x v="200"/>
    <x v="200"/>
    <x v="0"/>
    <x v="0"/>
    <x v="118"/>
    <x v="32"/>
    <n v="30318"/>
    <x v="0"/>
    <x v="448"/>
    <x v="1"/>
    <x v="6"/>
    <x v="448"/>
    <x v="483"/>
    <n v="1"/>
    <n v="0"/>
    <x v="494"/>
    <x v="0"/>
    <x v="0"/>
  </r>
  <r>
    <n v="508"/>
    <s v="CA-2017-145352"/>
    <x v="199"/>
    <d v="2017-03-22T00:00:00"/>
    <x v="1"/>
    <x v="200"/>
    <x v="200"/>
    <x v="0"/>
    <x v="0"/>
    <x v="118"/>
    <x v="32"/>
    <n v="30318"/>
    <x v="0"/>
    <x v="449"/>
    <x v="1"/>
    <x v="6"/>
    <x v="449"/>
    <x v="484"/>
    <n v="3"/>
    <n v="0"/>
    <x v="495"/>
    <x v="0"/>
    <x v="0"/>
  </r>
  <r>
    <n v="509"/>
    <s v="CA-2017-145352"/>
    <x v="199"/>
    <d v="2017-03-22T00:00:00"/>
    <x v="1"/>
    <x v="200"/>
    <x v="200"/>
    <x v="0"/>
    <x v="0"/>
    <x v="118"/>
    <x v="32"/>
    <n v="30318"/>
    <x v="0"/>
    <x v="230"/>
    <x v="1"/>
    <x v="4"/>
    <x v="450"/>
    <x v="485"/>
    <n v="3"/>
    <n v="0"/>
    <x v="496"/>
    <x v="0"/>
    <x v="0"/>
  </r>
  <r>
    <n v="510"/>
    <s v="CA-2017-145352"/>
    <x v="199"/>
    <d v="2017-03-22T00:00:00"/>
    <x v="1"/>
    <x v="200"/>
    <x v="200"/>
    <x v="0"/>
    <x v="0"/>
    <x v="118"/>
    <x v="32"/>
    <n v="30318"/>
    <x v="0"/>
    <x v="450"/>
    <x v="1"/>
    <x v="8"/>
    <x v="451"/>
    <x v="486"/>
    <n v="5"/>
    <n v="0"/>
    <x v="497"/>
    <x v="0"/>
    <x v="0"/>
  </r>
  <r>
    <n v="511"/>
    <s v="CA-2019-135307"/>
    <x v="200"/>
    <d v="2019-11-27T00:00:00"/>
    <x v="2"/>
    <x v="201"/>
    <x v="201"/>
    <x v="0"/>
    <x v="0"/>
    <x v="119"/>
    <x v="25"/>
    <n v="64118"/>
    <x v="2"/>
    <x v="451"/>
    <x v="0"/>
    <x v="5"/>
    <x v="452"/>
    <x v="487"/>
    <n v="3"/>
    <n v="0"/>
    <x v="498"/>
    <x v="2"/>
    <x v="0"/>
  </r>
  <r>
    <n v="512"/>
    <s v="CA-2019-135307"/>
    <x v="200"/>
    <d v="2019-11-27T00:00:00"/>
    <x v="2"/>
    <x v="201"/>
    <x v="201"/>
    <x v="0"/>
    <x v="0"/>
    <x v="119"/>
    <x v="25"/>
    <n v="64118"/>
    <x v="2"/>
    <x v="452"/>
    <x v="2"/>
    <x v="11"/>
    <x v="453"/>
    <x v="488"/>
    <n v="2"/>
    <n v="0"/>
    <x v="499"/>
    <x v="2"/>
    <x v="0"/>
  </r>
  <r>
    <n v="513"/>
    <s v="CA-2018-106341"/>
    <x v="201"/>
    <d v="2018-10-23T00:00:00"/>
    <x v="2"/>
    <x v="166"/>
    <x v="166"/>
    <x v="0"/>
    <x v="0"/>
    <x v="46"/>
    <x v="24"/>
    <n v="43055"/>
    <x v="3"/>
    <x v="79"/>
    <x v="1"/>
    <x v="6"/>
    <x v="79"/>
    <x v="489"/>
    <n v="3"/>
    <n v="0.2"/>
    <x v="500"/>
    <x v="3"/>
    <x v="0"/>
  </r>
  <r>
    <n v="514"/>
    <s v="CA-2019-163405"/>
    <x v="202"/>
    <d v="2019-12-25T00:00:00"/>
    <x v="1"/>
    <x v="202"/>
    <x v="202"/>
    <x v="0"/>
    <x v="0"/>
    <x v="1"/>
    <x v="1"/>
    <n v="90049"/>
    <x v="1"/>
    <x v="453"/>
    <x v="1"/>
    <x v="6"/>
    <x v="454"/>
    <x v="153"/>
    <n v="3"/>
    <n v="0"/>
    <x v="155"/>
    <x v="1"/>
    <x v="0"/>
  </r>
  <r>
    <n v="515"/>
    <s v="CA-2019-163405"/>
    <x v="202"/>
    <d v="2019-12-25T00:00:00"/>
    <x v="1"/>
    <x v="202"/>
    <x v="202"/>
    <x v="0"/>
    <x v="0"/>
    <x v="1"/>
    <x v="1"/>
    <n v="90049"/>
    <x v="1"/>
    <x v="454"/>
    <x v="1"/>
    <x v="6"/>
    <x v="455"/>
    <x v="490"/>
    <n v="2"/>
    <n v="0"/>
    <x v="501"/>
    <x v="1"/>
    <x v="0"/>
  </r>
  <r>
    <n v="516"/>
    <s v="CA-2019-127432"/>
    <x v="203"/>
    <d v="2019-01-27T00:00:00"/>
    <x v="1"/>
    <x v="57"/>
    <x v="57"/>
    <x v="2"/>
    <x v="0"/>
    <x v="120"/>
    <x v="37"/>
    <n v="59405"/>
    <x v="1"/>
    <x v="455"/>
    <x v="2"/>
    <x v="16"/>
    <x v="456"/>
    <x v="491"/>
    <n v="5"/>
    <n v="0"/>
    <x v="502"/>
    <x v="1"/>
    <x v="0"/>
  </r>
  <r>
    <n v="517"/>
    <s v="CA-2019-127432"/>
    <x v="203"/>
    <d v="2019-01-27T00:00:00"/>
    <x v="1"/>
    <x v="57"/>
    <x v="57"/>
    <x v="2"/>
    <x v="0"/>
    <x v="120"/>
    <x v="37"/>
    <n v="59405"/>
    <x v="1"/>
    <x v="456"/>
    <x v="1"/>
    <x v="4"/>
    <x v="457"/>
    <x v="492"/>
    <n v="3"/>
    <n v="0"/>
    <x v="503"/>
    <x v="1"/>
    <x v="0"/>
  </r>
  <r>
    <n v="518"/>
    <s v="CA-2019-127432"/>
    <x v="203"/>
    <d v="2019-01-27T00:00:00"/>
    <x v="1"/>
    <x v="57"/>
    <x v="57"/>
    <x v="2"/>
    <x v="0"/>
    <x v="120"/>
    <x v="37"/>
    <n v="59405"/>
    <x v="1"/>
    <x v="457"/>
    <x v="1"/>
    <x v="10"/>
    <x v="458"/>
    <x v="493"/>
    <n v="2"/>
    <n v="0"/>
    <x v="504"/>
    <x v="1"/>
    <x v="0"/>
  </r>
  <r>
    <n v="519"/>
    <s v="CA-2019-127432"/>
    <x v="203"/>
    <d v="2019-01-27T00:00:00"/>
    <x v="1"/>
    <x v="57"/>
    <x v="57"/>
    <x v="2"/>
    <x v="0"/>
    <x v="120"/>
    <x v="37"/>
    <n v="59405"/>
    <x v="1"/>
    <x v="458"/>
    <x v="1"/>
    <x v="4"/>
    <x v="459"/>
    <x v="494"/>
    <n v="3"/>
    <n v="0"/>
    <x v="505"/>
    <x v="1"/>
    <x v="0"/>
  </r>
  <r>
    <n v="520"/>
    <s v="CA-2017-157812"/>
    <x v="204"/>
    <d v="2017-03-26T00:00:00"/>
    <x v="1"/>
    <x v="203"/>
    <x v="203"/>
    <x v="0"/>
    <x v="0"/>
    <x v="12"/>
    <x v="5"/>
    <n v="77041"/>
    <x v="2"/>
    <x v="43"/>
    <x v="2"/>
    <x v="11"/>
    <x v="43"/>
    <x v="495"/>
    <n v="1"/>
    <n v="0.2"/>
    <x v="506"/>
    <x v="2"/>
    <x v="1"/>
  </r>
  <r>
    <n v="521"/>
    <s v="CA-2017-157812"/>
    <x v="204"/>
    <d v="2017-03-26T00:00:00"/>
    <x v="1"/>
    <x v="203"/>
    <x v="203"/>
    <x v="0"/>
    <x v="0"/>
    <x v="12"/>
    <x v="5"/>
    <n v="77041"/>
    <x v="2"/>
    <x v="459"/>
    <x v="1"/>
    <x v="4"/>
    <x v="460"/>
    <x v="434"/>
    <n v="2"/>
    <n v="0.2"/>
    <x v="507"/>
    <x v="2"/>
    <x v="1"/>
  </r>
  <r>
    <n v="522"/>
    <s v="CA-2017-157812"/>
    <x v="204"/>
    <d v="2017-03-26T00:00:00"/>
    <x v="1"/>
    <x v="203"/>
    <x v="203"/>
    <x v="0"/>
    <x v="0"/>
    <x v="12"/>
    <x v="5"/>
    <n v="77041"/>
    <x v="2"/>
    <x v="460"/>
    <x v="1"/>
    <x v="8"/>
    <x v="461"/>
    <x v="496"/>
    <n v="9"/>
    <n v="0.8"/>
    <x v="508"/>
    <x v="2"/>
    <x v="1"/>
  </r>
  <r>
    <n v="523"/>
    <s v="CA-2019-145142"/>
    <x v="205"/>
    <d v="2019-01-25T00:00:00"/>
    <x v="2"/>
    <x v="204"/>
    <x v="204"/>
    <x v="1"/>
    <x v="0"/>
    <x v="66"/>
    <x v="12"/>
    <n v="48234"/>
    <x v="2"/>
    <x v="438"/>
    <x v="0"/>
    <x v="3"/>
    <x v="438"/>
    <x v="497"/>
    <n v="2"/>
    <n v="0"/>
    <x v="509"/>
    <x v="2"/>
    <x v="0"/>
  </r>
  <r>
    <n v="524"/>
    <s v="US-2018-139486"/>
    <x v="206"/>
    <d v="2018-05-23T00:00:00"/>
    <x v="2"/>
    <x v="109"/>
    <x v="109"/>
    <x v="0"/>
    <x v="0"/>
    <x v="1"/>
    <x v="1"/>
    <n v="90032"/>
    <x v="1"/>
    <x v="461"/>
    <x v="2"/>
    <x v="7"/>
    <x v="462"/>
    <x v="498"/>
    <n v="3"/>
    <n v="0.2"/>
    <x v="510"/>
    <x v="1"/>
    <x v="0"/>
  </r>
  <r>
    <n v="525"/>
    <s v="US-2018-139486"/>
    <x v="206"/>
    <d v="2018-05-23T00:00:00"/>
    <x v="2"/>
    <x v="109"/>
    <x v="109"/>
    <x v="0"/>
    <x v="0"/>
    <x v="1"/>
    <x v="1"/>
    <n v="90032"/>
    <x v="1"/>
    <x v="217"/>
    <x v="2"/>
    <x v="11"/>
    <x v="463"/>
    <x v="499"/>
    <n v="2"/>
    <n v="0"/>
    <x v="511"/>
    <x v="1"/>
    <x v="0"/>
  </r>
  <r>
    <n v="526"/>
    <s v="CA-2017-158792"/>
    <x v="207"/>
    <d v="2018-01-02T00:00:00"/>
    <x v="1"/>
    <x v="205"/>
    <x v="205"/>
    <x v="0"/>
    <x v="0"/>
    <x v="104"/>
    <x v="31"/>
    <n v="1841"/>
    <x v="3"/>
    <x v="462"/>
    <x v="1"/>
    <x v="13"/>
    <x v="128"/>
    <x v="500"/>
    <n v="5"/>
    <n v="0"/>
    <x v="512"/>
    <x v="3"/>
    <x v="0"/>
  </r>
  <r>
    <n v="527"/>
    <s v="CA-2019-113558"/>
    <x v="208"/>
    <d v="2019-10-26T00:00:00"/>
    <x v="1"/>
    <x v="206"/>
    <x v="206"/>
    <x v="2"/>
    <x v="0"/>
    <x v="121"/>
    <x v="2"/>
    <n v="33801"/>
    <x v="0"/>
    <x v="463"/>
    <x v="0"/>
    <x v="1"/>
    <x v="464"/>
    <x v="501"/>
    <n v="3"/>
    <n v="0.2"/>
    <x v="513"/>
    <x v="0"/>
    <x v="0"/>
  </r>
  <r>
    <n v="528"/>
    <s v="CA-2019-113558"/>
    <x v="208"/>
    <d v="2019-10-26T00:00:00"/>
    <x v="1"/>
    <x v="206"/>
    <x v="206"/>
    <x v="2"/>
    <x v="0"/>
    <x v="121"/>
    <x v="2"/>
    <n v="33801"/>
    <x v="0"/>
    <x v="285"/>
    <x v="0"/>
    <x v="5"/>
    <x v="285"/>
    <x v="502"/>
    <n v="3"/>
    <n v="0.2"/>
    <x v="514"/>
    <x v="0"/>
    <x v="0"/>
  </r>
  <r>
    <n v="529"/>
    <s v="US-2017-138303"/>
    <x v="37"/>
    <d v="2017-09-07T00:00:00"/>
    <x v="1"/>
    <x v="207"/>
    <x v="207"/>
    <x v="0"/>
    <x v="0"/>
    <x v="10"/>
    <x v="9"/>
    <n v="19134"/>
    <x v="3"/>
    <x v="464"/>
    <x v="1"/>
    <x v="4"/>
    <x v="465"/>
    <x v="503"/>
    <n v="3"/>
    <n v="0.2"/>
    <x v="515"/>
    <x v="3"/>
    <x v="0"/>
  </r>
  <r>
    <n v="530"/>
    <s v="US-2017-138303"/>
    <x v="37"/>
    <d v="2017-09-07T00:00:00"/>
    <x v="1"/>
    <x v="207"/>
    <x v="207"/>
    <x v="0"/>
    <x v="0"/>
    <x v="10"/>
    <x v="9"/>
    <n v="19134"/>
    <x v="3"/>
    <x v="465"/>
    <x v="1"/>
    <x v="14"/>
    <x v="466"/>
    <x v="504"/>
    <n v="1"/>
    <n v="0.2"/>
    <x v="516"/>
    <x v="3"/>
    <x v="0"/>
  </r>
  <r>
    <n v="531"/>
    <s v="US-2017-138303"/>
    <x v="37"/>
    <d v="2017-09-07T00:00:00"/>
    <x v="1"/>
    <x v="207"/>
    <x v="207"/>
    <x v="0"/>
    <x v="0"/>
    <x v="10"/>
    <x v="9"/>
    <n v="19134"/>
    <x v="3"/>
    <x v="466"/>
    <x v="1"/>
    <x v="12"/>
    <x v="467"/>
    <x v="505"/>
    <n v="6"/>
    <n v="0.2"/>
    <x v="517"/>
    <x v="3"/>
    <x v="0"/>
  </r>
  <r>
    <n v="532"/>
    <s v="CA-2017-102848"/>
    <x v="209"/>
    <d v="2017-11-09T00:00:00"/>
    <x v="0"/>
    <x v="208"/>
    <x v="208"/>
    <x v="1"/>
    <x v="0"/>
    <x v="1"/>
    <x v="1"/>
    <n v="90036"/>
    <x v="1"/>
    <x v="467"/>
    <x v="0"/>
    <x v="1"/>
    <x v="468"/>
    <x v="506"/>
    <n v="1"/>
    <n v="0.2"/>
    <x v="518"/>
    <x v="1"/>
    <x v="0"/>
  </r>
  <r>
    <n v="533"/>
    <s v="US-2019-129441"/>
    <x v="210"/>
    <d v="2019-09-11T00:00:00"/>
    <x v="1"/>
    <x v="209"/>
    <x v="209"/>
    <x v="0"/>
    <x v="0"/>
    <x v="1"/>
    <x v="1"/>
    <n v="90032"/>
    <x v="1"/>
    <x v="468"/>
    <x v="0"/>
    <x v="5"/>
    <x v="469"/>
    <x v="507"/>
    <n v="3"/>
    <n v="0"/>
    <x v="519"/>
    <x v="1"/>
    <x v="0"/>
  </r>
  <r>
    <n v="534"/>
    <s v="CA-2018-168753"/>
    <x v="211"/>
    <d v="2018-06-01T00:00:00"/>
    <x v="0"/>
    <x v="210"/>
    <x v="210"/>
    <x v="0"/>
    <x v="0"/>
    <x v="122"/>
    <x v="19"/>
    <n v="36116"/>
    <x v="0"/>
    <x v="469"/>
    <x v="2"/>
    <x v="7"/>
    <x v="470"/>
    <x v="508"/>
    <n v="5"/>
    <n v="0"/>
    <x v="520"/>
    <x v="0"/>
    <x v="0"/>
  </r>
  <r>
    <n v="535"/>
    <s v="CA-2018-168753"/>
    <x v="211"/>
    <d v="2018-06-01T00:00:00"/>
    <x v="0"/>
    <x v="210"/>
    <x v="210"/>
    <x v="0"/>
    <x v="0"/>
    <x v="122"/>
    <x v="19"/>
    <n v="36116"/>
    <x v="0"/>
    <x v="248"/>
    <x v="1"/>
    <x v="8"/>
    <x v="249"/>
    <x v="509"/>
    <n v="5"/>
    <n v="0"/>
    <x v="521"/>
    <x v="0"/>
    <x v="0"/>
  </r>
  <r>
    <n v="536"/>
    <s v="CA-2018-126613"/>
    <x v="212"/>
    <d v="2018-07-16T00:00:00"/>
    <x v="1"/>
    <x v="211"/>
    <x v="211"/>
    <x v="0"/>
    <x v="0"/>
    <x v="123"/>
    <x v="16"/>
    <n v="85204"/>
    <x v="1"/>
    <x v="470"/>
    <x v="1"/>
    <x v="4"/>
    <x v="471"/>
    <x v="510"/>
    <n v="2"/>
    <n v="0.2"/>
    <x v="522"/>
    <x v="1"/>
    <x v="0"/>
  </r>
  <r>
    <n v="537"/>
    <s v="US-2019-122637"/>
    <x v="213"/>
    <d v="2019-09-08T00:00:00"/>
    <x v="0"/>
    <x v="212"/>
    <x v="212"/>
    <x v="0"/>
    <x v="0"/>
    <x v="22"/>
    <x v="10"/>
    <n v="60653"/>
    <x v="2"/>
    <x v="471"/>
    <x v="1"/>
    <x v="8"/>
    <x v="472"/>
    <x v="511"/>
    <n v="7"/>
    <n v="0.8"/>
    <x v="523"/>
    <x v="2"/>
    <x v="0"/>
  </r>
  <r>
    <n v="538"/>
    <s v="CA-2017-147851"/>
    <x v="155"/>
    <d v="2017-12-08T00:00:00"/>
    <x v="1"/>
    <x v="88"/>
    <x v="88"/>
    <x v="2"/>
    <x v="0"/>
    <x v="20"/>
    <x v="15"/>
    <n v="10009"/>
    <x v="3"/>
    <x v="472"/>
    <x v="1"/>
    <x v="8"/>
    <x v="473"/>
    <x v="512"/>
    <n v="4"/>
    <n v="0.2"/>
    <x v="524"/>
    <x v="3"/>
    <x v="0"/>
  </r>
  <r>
    <n v="539"/>
    <s v="CA-2017-134894"/>
    <x v="214"/>
    <d v="2017-12-11T00:00:00"/>
    <x v="1"/>
    <x v="213"/>
    <x v="213"/>
    <x v="0"/>
    <x v="0"/>
    <x v="0"/>
    <x v="0"/>
    <n v="42420"/>
    <x v="0"/>
    <x v="473"/>
    <x v="1"/>
    <x v="9"/>
    <x v="474"/>
    <x v="513"/>
    <n v="3"/>
    <n v="0"/>
    <x v="525"/>
    <x v="0"/>
    <x v="0"/>
  </r>
  <r>
    <n v="540"/>
    <s v="CA-2017-134894"/>
    <x v="214"/>
    <d v="2017-12-11T00:00:00"/>
    <x v="1"/>
    <x v="213"/>
    <x v="213"/>
    <x v="0"/>
    <x v="0"/>
    <x v="0"/>
    <x v="0"/>
    <n v="42420"/>
    <x v="0"/>
    <x v="474"/>
    <x v="0"/>
    <x v="1"/>
    <x v="475"/>
    <x v="514"/>
    <n v="4"/>
    <n v="0"/>
    <x v="526"/>
    <x v="0"/>
    <x v="0"/>
  </r>
  <r>
    <n v="541"/>
    <s v="CA-2016-140795"/>
    <x v="215"/>
    <d v="2016-02-03T00:00:00"/>
    <x v="2"/>
    <x v="214"/>
    <x v="214"/>
    <x v="0"/>
    <x v="0"/>
    <x v="124"/>
    <x v="6"/>
    <n v="54302"/>
    <x v="2"/>
    <x v="475"/>
    <x v="2"/>
    <x v="11"/>
    <x v="476"/>
    <x v="515"/>
    <n v="6"/>
    <n v="0"/>
    <x v="527"/>
    <x v="2"/>
    <x v="0"/>
  </r>
  <r>
    <n v="542"/>
    <s v="CA-2018-136924"/>
    <x v="216"/>
    <d v="2018-07-17T00:00:00"/>
    <x v="2"/>
    <x v="20"/>
    <x v="20"/>
    <x v="1"/>
    <x v="0"/>
    <x v="93"/>
    <x v="16"/>
    <n v="85705"/>
    <x v="1"/>
    <x v="476"/>
    <x v="2"/>
    <x v="7"/>
    <x v="477"/>
    <x v="516"/>
    <n v="8"/>
    <n v="0.2"/>
    <x v="528"/>
    <x v="1"/>
    <x v="1"/>
  </r>
  <r>
    <n v="543"/>
    <s v="US-2017-120161"/>
    <x v="217"/>
    <d v="2017-12-23T00:00:00"/>
    <x v="1"/>
    <x v="215"/>
    <x v="215"/>
    <x v="0"/>
    <x v="0"/>
    <x v="24"/>
    <x v="24"/>
    <n v="45503"/>
    <x v="3"/>
    <x v="435"/>
    <x v="1"/>
    <x v="4"/>
    <x v="435"/>
    <x v="517"/>
    <n v="9"/>
    <n v="0.2"/>
    <x v="529"/>
    <x v="3"/>
    <x v="0"/>
  </r>
  <r>
    <n v="544"/>
    <s v="CA-2016-103849"/>
    <x v="218"/>
    <d v="2016-05-16T00:00:00"/>
    <x v="1"/>
    <x v="38"/>
    <x v="38"/>
    <x v="0"/>
    <x v="0"/>
    <x v="5"/>
    <x v="5"/>
    <n v="76106"/>
    <x v="2"/>
    <x v="477"/>
    <x v="2"/>
    <x v="11"/>
    <x v="478"/>
    <x v="518"/>
    <n v="2"/>
    <n v="0.2"/>
    <x v="530"/>
    <x v="2"/>
    <x v="0"/>
  </r>
  <r>
    <n v="545"/>
    <s v="CA-2016-103849"/>
    <x v="218"/>
    <d v="2016-05-16T00:00:00"/>
    <x v="1"/>
    <x v="38"/>
    <x v="38"/>
    <x v="0"/>
    <x v="0"/>
    <x v="5"/>
    <x v="5"/>
    <n v="76106"/>
    <x v="2"/>
    <x v="478"/>
    <x v="2"/>
    <x v="7"/>
    <x v="479"/>
    <x v="519"/>
    <n v="1"/>
    <n v="0.2"/>
    <x v="531"/>
    <x v="2"/>
    <x v="0"/>
  </r>
  <r>
    <n v="546"/>
    <s v="CA-2016-103849"/>
    <x v="218"/>
    <d v="2016-05-16T00:00:00"/>
    <x v="1"/>
    <x v="38"/>
    <x v="38"/>
    <x v="0"/>
    <x v="0"/>
    <x v="5"/>
    <x v="5"/>
    <n v="76106"/>
    <x v="2"/>
    <x v="479"/>
    <x v="0"/>
    <x v="5"/>
    <x v="480"/>
    <x v="520"/>
    <n v="4"/>
    <n v="0.6"/>
    <x v="532"/>
    <x v="2"/>
    <x v="0"/>
  </r>
  <r>
    <n v="547"/>
    <s v="CA-2019-162929"/>
    <x v="123"/>
    <d v="2019-11-22T00:00:00"/>
    <x v="2"/>
    <x v="216"/>
    <x v="216"/>
    <x v="2"/>
    <x v="0"/>
    <x v="20"/>
    <x v="15"/>
    <n v="10035"/>
    <x v="3"/>
    <x v="480"/>
    <x v="1"/>
    <x v="8"/>
    <x v="481"/>
    <x v="521"/>
    <n v="6"/>
    <n v="0.2"/>
    <x v="533"/>
    <x v="3"/>
    <x v="0"/>
  </r>
  <r>
    <n v="548"/>
    <s v="CA-2019-162929"/>
    <x v="123"/>
    <d v="2019-11-22T00:00:00"/>
    <x v="2"/>
    <x v="216"/>
    <x v="216"/>
    <x v="2"/>
    <x v="0"/>
    <x v="20"/>
    <x v="15"/>
    <n v="10035"/>
    <x v="3"/>
    <x v="481"/>
    <x v="1"/>
    <x v="10"/>
    <x v="482"/>
    <x v="522"/>
    <n v="2"/>
    <n v="0"/>
    <x v="534"/>
    <x v="3"/>
    <x v="0"/>
  </r>
  <r>
    <n v="549"/>
    <s v="CA-2017-113173"/>
    <x v="219"/>
    <d v="2017-11-17T00:00:00"/>
    <x v="0"/>
    <x v="158"/>
    <x v="158"/>
    <x v="1"/>
    <x v="0"/>
    <x v="22"/>
    <x v="10"/>
    <n v="60653"/>
    <x v="2"/>
    <x v="54"/>
    <x v="1"/>
    <x v="4"/>
    <x v="54"/>
    <x v="523"/>
    <n v="9"/>
    <n v="0.2"/>
    <x v="535"/>
    <x v="2"/>
    <x v="0"/>
  </r>
  <r>
    <n v="550"/>
    <s v="CA-2017-113173"/>
    <x v="219"/>
    <d v="2017-11-17T00:00:00"/>
    <x v="0"/>
    <x v="158"/>
    <x v="158"/>
    <x v="1"/>
    <x v="0"/>
    <x v="22"/>
    <x v="10"/>
    <n v="60653"/>
    <x v="2"/>
    <x v="92"/>
    <x v="1"/>
    <x v="8"/>
    <x v="92"/>
    <x v="524"/>
    <n v="3"/>
    <n v="0.8"/>
    <x v="536"/>
    <x v="2"/>
    <x v="0"/>
  </r>
  <r>
    <n v="551"/>
    <s v="CA-2017-113173"/>
    <x v="219"/>
    <d v="2017-11-17T00:00:00"/>
    <x v="0"/>
    <x v="158"/>
    <x v="158"/>
    <x v="1"/>
    <x v="0"/>
    <x v="22"/>
    <x v="10"/>
    <n v="60653"/>
    <x v="2"/>
    <x v="482"/>
    <x v="1"/>
    <x v="14"/>
    <x v="327"/>
    <x v="525"/>
    <n v="5"/>
    <n v="0.2"/>
    <x v="537"/>
    <x v="2"/>
    <x v="0"/>
  </r>
  <r>
    <n v="552"/>
    <s v="CA-2018-136406"/>
    <x v="173"/>
    <d v="2018-04-17T00:00:00"/>
    <x v="0"/>
    <x v="217"/>
    <x v="217"/>
    <x v="0"/>
    <x v="0"/>
    <x v="8"/>
    <x v="1"/>
    <n v="94110"/>
    <x v="1"/>
    <x v="483"/>
    <x v="0"/>
    <x v="1"/>
    <x v="483"/>
    <x v="526"/>
    <n v="2"/>
    <n v="0.2"/>
    <x v="232"/>
    <x v="1"/>
    <x v="0"/>
  </r>
  <r>
    <n v="553"/>
    <s v="CA-2019-112774"/>
    <x v="220"/>
    <d v="2019-09-12T00:00:00"/>
    <x v="2"/>
    <x v="53"/>
    <x v="53"/>
    <x v="0"/>
    <x v="0"/>
    <x v="108"/>
    <x v="2"/>
    <n v="32216"/>
    <x v="0"/>
    <x v="484"/>
    <x v="0"/>
    <x v="5"/>
    <x v="484"/>
    <x v="527"/>
    <n v="1"/>
    <n v="0.2"/>
    <x v="538"/>
    <x v="0"/>
    <x v="0"/>
  </r>
  <r>
    <n v="554"/>
    <s v="CA-2019-101945"/>
    <x v="221"/>
    <d v="2019-11-28T00:00:00"/>
    <x v="1"/>
    <x v="218"/>
    <x v="218"/>
    <x v="0"/>
    <x v="0"/>
    <x v="12"/>
    <x v="5"/>
    <n v="77070"/>
    <x v="2"/>
    <x v="485"/>
    <x v="1"/>
    <x v="13"/>
    <x v="485"/>
    <x v="528"/>
    <n v="3"/>
    <n v="0.2"/>
    <x v="539"/>
    <x v="2"/>
    <x v="0"/>
  </r>
  <r>
    <n v="555"/>
    <s v="CA-2019-100650"/>
    <x v="222"/>
    <d v="2019-07-03T00:00:00"/>
    <x v="0"/>
    <x v="158"/>
    <x v="158"/>
    <x v="1"/>
    <x v="0"/>
    <x v="125"/>
    <x v="1"/>
    <n v="92804"/>
    <x v="1"/>
    <x v="486"/>
    <x v="1"/>
    <x v="4"/>
    <x v="486"/>
    <x v="529"/>
    <n v="2"/>
    <n v="0"/>
    <x v="540"/>
    <x v="1"/>
    <x v="0"/>
  </r>
  <r>
    <n v="556"/>
    <s v="CA-2016-155852"/>
    <x v="223"/>
    <d v="2016-03-07T00:00:00"/>
    <x v="0"/>
    <x v="219"/>
    <x v="219"/>
    <x v="0"/>
    <x v="0"/>
    <x v="40"/>
    <x v="3"/>
    <n v="28403"/>
    <x v="0"/>
    <x v="487"/>
    <x v="1"/>
    <x v="6"/>
    <x v="487"/>
    <x v="530"/>
    <n v="4"/>
    <n v="0.2"/>
    <x v="541"/>
    <x v="0"/>
    <x v="0"/>
  </r>
  <r>
    <n v="557"/>
    <s v="CA-2018-113243"/>
    <x v="224"/>
    <d v="2018-06-15T00:00:00"/>
    <x v="1"/>
    <x v="220"/>
    <x v="220"/>
    <x v="0"/>
    <x v="0"/>
    <x v="1"/>
    <x v="1"/>
    <n v="90045"/>
    <x v="1"/>
    <x v="488"/>
    <x v="1"/>
    <x v="2"/>
    <x v="488"/>
    <x v="346"/>
    <n v="2"/>
    <n v="0"/>
    <x v="354"/>
    <x v="1"/>
    <x v="0"/>
  </r>
  <r>
    <n v="558"/>
    <s v="CA-2018-113243"/>
    <x v="224"/>
    <d v="2018-06-15T00:00:00"/>
    <x v="1"/>
    <x v="220"/>
    <x v="220"/>
    <x v="0"/>
    <x v="0"/>
    <x v="1"/>
    <x v="1"/>
    <n v="90045"/>
    <x v="1"/>
    <x v="489"/>
    <x v="0"/>
    <x v="3"/>
    <x v="489"/>
    <x v="531"/>
    <n v="4"/>
    <n v="0.2"/>
    <x v="542"/>
    <x v="1"/>
    <x v="0"/>
  </r>
  <r>
    <n v="559"/>
    <s v="CA-2018-113243"/>
    <x v="224"/>
    <d v="2018-06-15T00:00:00"/>
    <x v="1"/>
    <x v="220"/>
    <x v="220"/>
    <x v="0"/>
    <x v="0"/>
    <x v="1"/>
    <x v="1"/>
    <n v="90045"/>
    <x v="1"/>
    <x v="490"/>
    <x v="1"/>
    <x v="10"/>
    <x v="490"/>
    <x v="56"/>
    <n v="5"/>
    <n v="0"/>
    <x v="56"/>
    <x v="1"/>
    <x v="0"/>
  </r>
  <r>
    <n v="560"/>
    <s v="CA-2019-118731"/>
    <x v="225"/>
    <d v="2019-11-22T00:00:00"/>
    <x v="0"/>
    <x v="221"/>
    <x v="221"/>
    <x v="0"/>
    <x v="0"/>
    <x v="8"/>
    <x v="1"/>
    <n v="94110"/>
    <x v="1"/>
    <x v="378"/>
    <x v="0"/>
    <x v="5"/>
    <x v="379"/>
    <x v="532"/>
    <n v="3"/>
    <n v="0"/>
    <x v="543"/>
    <x v="1"/>
    <x v="0"/>
  </r>
  <r>
    <n v="561"/>
    <s v="CA-2019-118731"/>
    <x v="225"/>
    <d v="2019-11-22T00:00:00"/>
    <x v="0"/>
    <x v="221"/>
    <x v="221"/>
    <x v="0"/>
    <x v="0"/>
    <x v="8"/>
    <x v="1"/>
    <n v="94110"/>
    <x v="1"/>
    <x v="491"/>
    <x v="1"/>
    <x v="8"/>
    <x v="491"/>
    <x v="533"/>
    <n v="7"/>
    <n v="0.2"/>
    <x v="544"/>
    <x v="1"/>
    <x v="0"/>
  </r>
  <r>
    <n v="562"/>
    <s v="CA-2016-145576"/>
    <x v="80"/>
    <d v="2016-09-18T00:00:00"/>
    <x v="0"/>
    <x v="222"/>
    <x v="222"/>
    <x v="0"/>
    <x v="0"/>
    <x v="67"/>
    <x v="2"/>
    <n v="33614"/>
    <x v="0"/>
    <x v="492"/>
    <x v="1"/>
    <x v="9"/>
    <x v="492"/>
    <x v="534"/>
    <n v="5"/>
    <n v="0.2"/>
    <x v="545"/>
    <x v="0"/>
    <x v="0"/>
  </r>
  <r>
    <n v="563"/>
    <s v="CA-2016-145576"/>
    <x v="80"/>
    <d v="2016-09-18T00:00:00"/>
    <x v="0"/>
    <x v="222"/>
    <x v="222"/>
    <x v="0"/>
    <x v="0"/>
    <x v="67"/>
    <x v="2"/>
    <n v="33614"/>
    <x v="0"/>
    <x v="493"/>
    <x v="0"/>
    <x v="5"/>
    <x v="493"/>
    <x v="535"/>
    <n v="3"/>
    <n v="0.2"/>
    <x v="546"/>
    <x v="0"/>
    <x v="0"/>
  </r>
  <r>
    <n v="564"/>
    <s v="CA-2017-130736"/>
    <x v="214"/>
    <d v="2017-12-09T00:00:00"/>
    <x v="2"/>
    <x v="223"/>
    <x v="223"/>
    <x v="0"/>
    <x v="0"/>
    <x v="4"/>
    <x v="4"/>
    <n v="98105"/>
    <x v="1"/>
    <x v="494"/>
    <x v="1"/>
    <x v="13"/>
    <x v="494"/>
    <x v="536"/>
    <n v="2"/>
    <n v="0"/>
    <x v="232"/>
    <x v="1"/>
    <x v="0"/>
  </r>
  <r>
    <n v="565"/>
    <s v="CA-2017-130736"/>
    <x v="214"/>
    <d v="2017-12-09T00:00:00"/>
    <x v="2"/>
    <x v="223"/>
    <x v="223"/>
    <x v="0"/>
    <x v="0"/>
    <x v="4"/>
    <x v="4"/>
    <n v="98105"/>
    <x v="1"/>
    <x v="286"/>
    <x v="1"/>
    <x v="2"/>
    <x v="286"/>
    <x v="537"/>
    <n v="1"/>
    <n v="0"/>
    <x v="547"/>
    <x v="1"/>
    <x v="0"/>
  </r>
  <r>
    <n v="566"/>
    <s v="CA-2019-137099"/>
    <x v="226"/>
    <d v="2019-12-10T00:00:00"/>
    <x v="2"/>
    <x v="224"/>
    <x v="224"/>
    <x v="0"/>
    <x v="0"/>
    <x v="1"/>
    <x v="1"/>
    <n v="90008"/>
    <x v="1"/>
    <x v="495"/>
    <x v="2"/>
    <x v="7"/>
    <x v="495"/>
    <x v="538"/>
    <n v="3"/>
    <n v="0.2"/>
    <x v="548"/>
    <x v="1"/>
    <x v="1"/>
  </r>
  <r>
    <n v="567"/>
    <s v="CA-2019-156951"/>
    <x v="172"/>
    <d v="2019-10-08T00:00:00"/>
    <x v="1"/>
    <x v="225"/>
    <x v="225"/>
    <x v="1"/>
    <x v="0"/>
    <x v="4"/>
    <x v="4"/>
    <n v="98105"/>
    <x v="1"/>
    <x v="496"/>
    <x v="1"/>
    <x v="10"/>
    <x v="496"/>
    <x v="539"/>
    <n v="8"/>
    <n v="0"/>
    <x v="549"/>
    <x v="1"/>
    <x v="0"/>
  </r>
  <r>
    <n v="568"/>
    <s v="CA-2019-156951"/>
    <x v="172"/>
    <d v="2019-10-08T00:00:00"/>
    <x v="1"/>
    <x v="225"/>
    <x v="225"/>
    <x v="1"/>
    <x v="0"/>
    <x v="4"/>
    <x v="4"/>
    <n v="98105"/>
    <x v="1"/>
    <x v="497"/>
    <x v="1"/>
    <x v="8"/>
    <x v="497"/>
    <x v="540"/>
    <n v="7"/>
    <n v="0.2"/>
    <x v="550"/>
    <x v="1"/>
    <x v="0"/>
  </r>
  <r>
    <n v="569"/>
    <s v="CA-2019-156951"/>
    <x v="172"/>
    <d v="2019-10-08T00:00:00"/>
    <x v="1"/>
    <x v="225"/>
    <x v="225"/>
    <x v="1"/>
    <x v="0"/>
    <x v="4"/>
    <x v="4"/>
    <n v="98105"/>
    <x v="1"/>
    <x v="498"/>
    <x v="1"/>
    <x v="10"/>
    <x v="498"/>
    <x v="541"/>
    <n v="3"/>
    <n v="0"/>
    <x v="551"/>
    <x v="1"/>
    <x v="0"/>
  </r>
  <r>
    <n v="570"/>
    <s v="CA-2019-156951"/>
    <x v="172"/>
    <d v="2019-10-08T00:00:00"/>
    <x v="1"/>
    <x v="225"/>
    <x v="225"/>
    <x v="1"/>
    <x v="0"/>
    <x v="4"/>
    <x v="4"/>
    <n v="98105"/>
    <x v="1"/>
    <x v="499"/>
    <x v="0"/>
    <x v="1"/>
    <x v="499"/>
    <x v="542"/>
    <n v="3"/>
    <n v="0.2"/>
    <x v="232"/>
    <x v="1"/>
    <x v="0"/>
  </r>
  <r>
    <n v="571"/>
    <s v="CA-2019-164826"/>
    <x v="116"/>
    <d v="2020-01-04T00:00:00"/>
    <x v="1"/>
    <x v="226"/>
    <x v="226"/>
    <x v="0"/>
    <x v="0"/>
    <x v="20"/>
    <x v="15"/>
    <n v="10024"/>
    <x v="3"/>
    <x v="488"/>
    <x v="1"/>
    <x v="2"/>
    <x v="488"/>
    <x v="543"/>
    <n v="7"/>
    <n v="0"/>
    <x v="552"/>
    <x v="3"/>
    <x v="0"/>
  </r>
  <r>
    <n v="572"/>
    <s v="CA-2019-164826"/>
    <x v="116"/>
    <d v="2020-01-04T00:00:00"/>
    <x v="1"/>
    <x v="226"/>
    <x v="226"/>
    <x v="0"/>
    <x v="0"/>
    <x v="20"/>
    <x v="15"/>
    <n v="10024"/>
    <x v="3"/>
    <x v="203"/>
    <x v="1"/>
    <x v="13"/>
    <x v="204"/>
    <x v="544"/>
    <n v="4"/>
    <n v="0"/>
    <x v="553"/>
    <x v="3"/>
    <x v="0"/>
  </r>
  <r>
    <n v="573"/>
    <s v="CA-2019-164826"/>
    <x v="116"/>
    <d v="2020-01-04T00:00:00"/>
    <x v="1"/>
    <x v="226"/>
    <x v="226"/>
    <x v="0"/>
    <x v="0"/>
    <x v="20"/>
    <x v="15"/>
    <n v="10024"/>
    <x v="3"/>
    <x v="305"/>
    <x v="1"/>
    <x v="8"/>
    <x v="305"/>
    <x v="545"/>
    <n v="7"/>
    <n v="0.2"/>
    <x v="554"/>
    <x v="3"/>
    <x v="0"/>
  </r>
  <r>
    <n v="574"/>
    <s v="CA-2019-164826"/>
    <x v="116"/>
    <d v="2020-01-04T00:00:00"/>
    <x v="1"/>
    <x v="226"/>
    <x v="226"/>
    <x v="0"/>
    <x v="0"/>
    <x v="20"/>
    <x v="15"/>
    <n v="10024"/>
    <x v="3"/>
    <x v="500"/>
    <x v="2"/>
    <x v="7"/>
    <x v="500"/>
    <x v="546"/>
    <n v="3"/>
    <n v="0"/>
    <x v="555"/>
    <x v="3"/>
    <x v="0"/>
  </r>
  <r>
    <n v="575"/>
    <s v="CA-2018-127250"/>
    <x v="54"/>
    <d v="2018-11-07T00:00:00"/>
    <x v="1"/>
    <x v="227"/>
    <x v="227"/>
    <x v="0"/>
    <x v="0"/>
    <x v="126"/>
    <x v="4"/>
    <n v="98270"/>
    <x v="1"/>
    <x v="501"/>
    <x v="1"/>
    <x v="6"/>
    <x v="501"/>
    <x v="138"/>
    <n v="3"/>
    <n v="0"/>
    <x v="140"/>
    <x v="1"/>
    <x v="0"/>
  </r>
  <r>
    <n v="576"/>
    <s v="CA-2017-149713"/>
    <x v="227"/>
    <d v="2017-09-22T00:00:00"/>
    <x v="0"/>
    <x v="228"/>
    <x v="228"/>
    <x v="0"/>
    <x v="0"/>
    <x v="85"/>
    <x v="1"/>
    <n v="90805"/>
    <x v="1"/>
    <x v="496"/>
    <x v="1"/>
    <x v="10"/>
    <x v="496"/>
    <x v="547"/>
    <n v="14"/>
    <n v="0"/>
    <x v="556"/>
    <x v="1"/>
    <x v="0"/>
  </r>
  <r>
    <n v="577"/>
    <s v="CA-2017-149713"/>
    <x v="227"/>
    <d v="2017-09-22T00:00:00"/>
    <x v="0"/>
    <x v="228"/>
    <x v="228"/>
    <x v="0"/>
    <x v="0"/>
    <x v="85"/>
    <x v="1"/>
    <n v="90805"/>
    <x v="1"/>
    <x v="502"/>
    <x v="1"/>
    <x v="10"/>
    <x v="502"/>
    <x v="548"/>
    <n v="4"/>
    <n v="0"/>
    <x v="557"/>
    <x v="1"/>
    <x v="0"/>
  </r>
  <r>
    <n v="578"/>
    <s v="CA-2017-149713"/>
    <x v="227"/>
    <d v="2017-09-22T00:00:00"/>
    <x v="0"/>
    <x v="228"/>
    <x v="228"/>
    <x v="0"/>
    <x v="0"/>
    <x v="85"/>
    <x v="1"/>
    <n v="90805"/>
    <x v="1"/>
    <x v="503"/>
    <x v="1"/>
    <x v="14"/>
    <x v="503"/>
    <x v="549"/>
    <n v="2"/>
    <n v="0"/>
    <x v="558"/>
    <x v="1"/>
    <x v="0"/>
  </r>
  <r>
    <n v="579"/>
    <s v="CA-2019-118640"/>
    <x v="228"/>
    <d v="2019-07-26T00:00:00"/>
    <x v="1"/>
    <x v="229"/>
    <x v="229"/>
    <x v="0"/>
    <x v="0"/>
    <x v="22"/>
    <x v="10"/>
    <n v="60610"/>
    <x v="2"/>
    <x v="123"/>
    <x v="1"/>
    <x v="4"/>
    <x v="123"/>
    <x v="550"/>
    <n v="2"/>
    <n v="0.2"/>
    <x v="559"/>
    <x v="2"/>
    <x v="0"/>
  </r>
  <r>
    <n v="580"/>
    <s v="CA-2019-118640"/>
    <x v="228"/>
    <d v="2019-07-26T00:00:00"/>
    <x v="1"/>
    <x v="229"/>
    <x v="229"/>
    <x v="0"/>
    <x v="0"/>
    <x v="22"/>
    <x v="10"/>
    <n v="60610"/>
    <x v="2"/>
    <x v="504"/>
    <x v="0"/>
    <x v="5"/>
    <x v="504"/>
    <x v="551"/>
    <n v="1"/>
    <n v="0.6"/>
    <x v="560"/>
    <x v="2"/>
    <x v="0"/>
  </r>
  <r>
    <n v="581"/>
    <s v="CA-2017-132906"/>
    <x v="229"/>
    <d v="2017-09-14T00:00:00"/>
    <x v="1"/>
    <x v="230"/>
    <x v="230"/>
    <x v="0"/>
    <x v="0"/>
    <x v="1"/>
    <x v="1"/>
    <n v="90004"/>
    <x v="1"/>
    <x v="505"/>
    <x v="1"/>
    <x v="14"/>
    <x v="505"/>
    <x v="552"/>
    <n v="4"/>
    <n v="0"/>
    <x v="561"/>
    <x v="1"/>
    <x v="0"/>
  </r>
  <r>
    <n v="582"/>
    <s v="CA-2019-145233"/>
    <x v="96"/>
    <d v="2019-12-05T00:00:00"/>
    <x v="1"/>
    <x v="231"/>
    <x v="231"/>
    <x v="0"/>
    <x v="0"/>
    <x v="60"/>
    <x v="22"/>
    <n v="80219"/>
    <x v="1"/>
    <x v="34"/>
    <x v="2"/>
    <x v="7"/>
    <x v="34"/>
    <x v="553"/>
    <n v="3"/>
    <n v="0.2"/>
    <x v="562"/>
    <x v="1"/>
    <x v="0"/>
  </r>
  <r>
    <n v="583"/>
    <s v="CA-2019-145233"/>
    <x v="96"/>
    <d v="2019-12-05T00:00:00"/>
    <x v="1"/>
    <x v="231"/>
    <x v="231"/>
    <x v="0"/>
    <x v="0"/>
    <x v="60"/>
    <x v="22"/>
    <n v="80219"/>
    <x v="1"/>
    <x v="506"/>
    <x v="2"/>
    <x v="7"/>
    <x v="506"/>
    <x v="554"/>
    <n v="2"/>
    <n v="0.2"/>
    <x v="563"/>
    <x v="1"/>
    <x v="0"/>
  </r>
  <r>
    <n v="584"/>
    <s v="CA-2019-145233"/>
    <x v="96"/>
    <d v="2019-12-05T00:00:00"/>
    <x v="1"/>
    <x v="231"/>
    <x v="231"/>
    <x v="0"/>
    <x v="0"/>
    <x v="60"/>
    <x v="22"/>
    <n v="80219"/>
    <x v="1"/>
    <x v="95"/>
    <x v="1"/>
    <x v="9"/>
    <x v="95"/>
    <x v="555"/>
    <n v="3"/>
    <n v="0.2"/>
    <x v="564"/>
    <x v="1"/>
    <x v="0"/>
  </r>
  <r>
    <n v="585"/>
    <s v="CA-2019-145233"/>
    <x v="96"/>
    <d v="2019-12-05T00:00:00"/>
    <x v="1"/>
    <x v="231"/>
    <x v="231"/>
    <x v="0"/>
    <x v="0"/>
    <x v="60"/>
    <x v="22"/>
    <n v="80219"/>
    <x v="1"/>
    <x v="507"/>
    <x v="1"/>
    <x v="8"/>
    <x v="507"/>
    <x v="556"/>
    <n v="7"/>
    <n v="0.7"/>
    <x v="565"/>
    <x v="1"/>
    <x v="0"/>
  </r>
  <r>
    <n v="586"/>
    <s v="CA-2019-145233"/>
    <x v="96"/>
    <d v="2019-12-05T00:00:00"/>
    <x v="1"/>
    <x v="231"/>
    <x v="231"/>
    <x v="0"/>
    <x v="0"/>
    <x v="60"/>
    <x v="22"/>
    <n v="80219"/>
    <x v="1"/>
    <x v="143"/>
    <x v="2"/>
    <x v="7"/>
    <x v="144"/>
    <x v="557"/>
    <n v="4"/>
    <n v="0.2"/>
    <x v="566"/>
    <x v="1"/>
    <x v="0"/>
  </r>
  <r>
    <n v="587"/>
    <s v="CA-2017-128139"/>
    <x v="230"/>
    <d v="2017-07-09T00:00:00"/>
    <x v="1"/>
    <x v="232"/>
    <x v="232"/>
    <x v="0"/>
    <x v="0"/>
    <x v="102"/>
    <x v="0"/>
    <n v="40475"/>
    <x v="0"/>
    <x v="367"/>
    <x v="0"/>
    <x v="1"/>
    <x v="368"/>
    <x v="558"/>
    <n v="1"/>
    <n v="0"/>
    <x v="567"/>
    <x v="0"/>
    <x v="0"/>
  </r>
  <r>
    <n v="588"/>
    <s v="CA-2017-128139"/>
    <x v="230"/>
    <d v="2017-07-09T00:00:00"/>
    <x v="1"/>
    <x v="232"/>
    <x v="232"/>
    <x v="0"/>
    <x v="0"/>
    <x v="102"/>
    <x v="0"/>
    <n v="40475"/>
    <x v="0"/>
    <x v="508"/>
    <x v="1"/>
    <x v="2"/>
    <x v="508"/>
    <x v="559"/>
    <n v="3"/>
    <n v="0"/>
    <x v="568"/>
    <x v="0"/>
    <x v="0"/>
  </r>
  <r>
    <n v="589"/>
    <s v="US-2018-156986"/>
    <x v="231"/>
    <d v="2018-03-24T00:00:00"/>
    <x v="1"/>
    <x v="233"/>
    <x v="233"/>
    <x v="0"/>
    <x v="0"/>
    <x v="127"/>
    <x v="21"/>
    <n v="97301"/>
    <x v="1"/>
    <x v="509"/>
    <x v="2"/>
    <x v="7"/>
    <x v="509"/>
    <x v="560"/>
    <n v="2"/>
    <n v="0.2"/>
    <x v="569"/>
    <x v="1"/>
    <x v="1"/>
  </r>
  <r>
    <n v="590"/>
    <s v="US-2018-156986"/>
    <x v="231"/>
    <d v="2018-03-24T00:00:00"/>
    <x v="1"/>
    <x v="233"/>
    <x v="233"/>
    <x v="0"/>
    <x v="0"/>
    <x v="127"/>
    <x v="21"/>
    <n v="97301"/>
    <x v="1"/>
    <x v="510"/>
    <x v="1"/>
    <x v="10"/>
    <x v="510"/>
    <x v="561"/>
    <n v="4"/>
    <n v="0.2"/>
    <x v="570"/>
    <x v="1"/>
    <x v="1"/>
  </r>
  <r>
    <n v="591"/>
    <s v="US-2018-156986"/>
    <x v="231"/>
    <d v="2018-03-24T00:00:00"/>
    <x v="1"/>
    <x v="233"/>
    <x v="233"/>
    <x v="0"/>
    <x v="0"/>
    <x v="127"/>
    <x v="21"/>
    <n v="97301"/>
    <x v="1"/>
    <x v="440"/>
    <x v="1"/>
    <x v="8"/>
    <x v="440"/>
    <x v="562"/>
    <n v="3"/>
    <n v="0.7"/>
    <x v="571"/>
    <x v="1"/>
    <x v="1"/>
  </r>
  <r>
    <n v="592"/>
    <s v="US-2018-156986"/>
    <x v="231"/>
    <d v="2018-03-24T00:00:00"/>
    <x v="1"/>
    <x v="233"/>
    <x v="233"/>
    <x v="0"/>
    <x v="0"/>
    <x v="127"/>
    <x v="21"/>
    <n v="97301"/>
    <x v="1"/>
    <x v="511"/>
    <x v="1"/>
    <x v="10"/>
    <x v="511"/>
    <x v="563"/>
    <n v="2"/>
    <n v="0.2"/>
    <x v="572"/>
    <x v="1"/>
    <x v="1"/>
  </r>
  <r>
    <n v="593"/>
    <s v="CA-2016-135405"/>
    <x v="232"/>
    <d v="2016-01-13T00:00:00"/>
    <x v="1"/>
    <x v="234"/>
    <x v="234"/>
    <x v="0"/>
    <x v="0"/>
    <x v="128"/>
    <x v="5"/>
    <n v="78041"/>
    <x v="2"/>
    <x v="512"/>
    <x v="1"/>
    <x v="6"/>
    <x v="512"/>
    <x v="564"/>
    <n v="2"/>
    <n v="0.2"/>
    <x v="573"/>
    <x v="2"/>
    <x v="0"/>
  </r>
  <r>
    <n v="594"/>
    <s v="CA-2016-135405"/>
    <x v="232"/>
    <d v="2016-01-13T00:00:00"/>
    <x v="1"/>
    <x v="234"/>
    <x v="234"/>
    <x v="0"/>
    <x v="0"/>
    <x v="128"/>
    <x v="5"/>
    <n v="78041"/>
    <x v="2"/>
    <x v="197"/>
    <x v="2"/>
    <x v="11"/>
    <x v="198"/>
    <x v="565"/>
    <n v="3"/>
    <n v="0.2"/>
    <x v="574"/>
    <x v="2"/>
    <x v="0"/>
  </r>
  <r>
    <n v="595"/>
    <s v="CA-2016-131450"/>
    <x v="233"/>
    <d v="2016-08-15T00:00:00"/>
    <x v="1"/>
    <x v="235"/>
    <x v="235"/>
    <x v="0"/>
    <x v="0"/>
    <x v="70"/>
    <x v="1"/>
    <n v="92024"/>
    <x v="1"/>
    <x v="513"/>
    <x v="1"/>
    <x v="9"/>
    <x v="513"/>
    <x v="566"/>
    <n v="2"/>
    <n v="0"/>
    <x v="575"/>
    <x v="1"/>
    <x v="0"/>
  </r>
  <r>
    <n v="596"/>
    <s v="CA-2016-131450"/>
    <x v="233"/>
    <d v="2016-08-15T00:00:00"/>
    <x v="1"/>
    <x v="235"/>
    <x v="235"/>
    <x v="0"/>
    <x v="0"/>
    <x v="70"/>
    <x v="1"/>
    <n v="92024"/>
    <x v="1"/>
    <x v="361"/>
    <x v="2"/>
    <x v="16"/>
    <x v="361"/>
    <x v="387"/>
    <n v="3"/>
    <n v="0.2"/>
    <x v="396"/>
    <x v="1"/>
    <x v="0"/>
  </r>
  <r>
    <n v="597"/>
    <s v="CA-2016-131450"/>
    <x v="233"/>
    <d v="2016-08-15T00:00:00"/>
    <x v="1"/>
    <x v="235"/>
    <x v="235"/>
    <x v="0"/>
    <x v="0"/>
    <x v="70"/>
    <x v="1"/>
    <n v="92024"/>
    <x v="1"/>
    <x v="288"/>
    <x v="2"/>
    <x v="7"/>
    <x v="288"/>
    <x v="567"/>
    <n v="5"/>
    <n v="0.2"/>
    <x v="576"/>
    <x v="1"/>
    <x v="0"/>
  </r>
  <r>
    <n v="598"/>
    <s v="CA-2016-131450"/>
    <x v="233"/>
    <d v="2016-08-15T00:00:00"/>
    <x v="1"/>
    <x v="235"/>
    <x v="235"/>
    <x v="0"/>
    <x v="0"/>
    <x v="70"/>
    <x v="1"/>
    <n v="92024"/>
    <x v="1"/>
    <x v="514"/>
    <x v="0"/>
    <x v="5"/>
    <x v="514"/>
    <x v="568"/>
    <n v="8"/>
    <n v="0"/>
    <x v="577"/>
    <x v="1"/>
    <x v="0"/>
  </r>
  <r>
    <n v="599"/>
    <s v="CA-2018-120180"/>
    <x v="216"/>
    <d v="2018-07-16T00:00:00"/>
    <x v="2"/>
    <x v="236"/>
    <x v="236"/>
    <x v="0"/>
    <x v="0"/>
    <x v="10"/>
    <x v="9"/>
    <n v="19134"/>
    <x v="3"/>
    <x v="515"/>
    <x v="1"/>
    <x v="14"/>
    <x v="515"/>
    <x v="569"/>
    <n v="2"/>
    <n v="0.2"/>
    <x v="578"/>
    <x v="3"/>
    <x v="0"/>
  </r>
  <r>
    <n v="600"/>
    <s v="US-2018-100720"/>
    <x v="87"/>
    <d v="2018-07-21T00:00:00"/>
    <x v="1"/>
    <x v="237"/>
    <x v="237"/>
    <x v="0"/>
    <x v="0"/>
    <x v="10"/>
    <x v="9"/>
    <n v="19120"/>
    <x v="3"/>
    <x v="516"/>
    <x v="2"/>
    <x v="7"/>
    <x v="516"/>
    <x v="570"/>
    <n v="3"/>
    <n v="0.4"/>
    <x v="579"/>
    <x v="3"/>
    <x v="0"/>
  </r>
  <r>
    <n v="601"/>
    <s v="US-2018-100720"/>
    <x v="87"/>
    <d v="2018-07-21T00:00:00"/>
    <x v="1"/>
    <x v="237"/>
    <x v="237"/>
    <x v="0"/>
    <x v="0"/>
    <x v="10"/>
    <x v="9"/>
    <n v="19120"/>
    <x v="3"/>
    <x v="517"/>
    <x v="2"/>
    <x v="7"/>
    <x v="517"/>
    <x v="571"/>
    <n v="4"/>
    <n v="0.4"/>
    <x v="580"/>
    <x v="3"/>
    <x v="0"/>
  </r>
  <r>
    <n v="602"/>
    <s v="US-2018-100720"/>
    <x v="87"/>
    <d v="2018-07-21T00:00:00"/>
    <x v="1"/>
    <x v="237"/>
    <x v="237"/>
    <x v="0"/>
    <x v="0"/>
    <x v="10"/>
    <x v="9"/>
    <n v="19120"/>
    <x v="3"/>
    <x v="503"/>
    <x v="1"/>
    <x v="14"/>
    <x v="503"/>
    <x v="572"/>
    <n v="2"/>
    <n v="0.2"/>
    <x v="581"/>
    <x v="3"/>
    <x v="0"/>
  </r>
  <r>
    <n v="603"/>
    <s v="CA-2016-149958"/>
    <x v="234"/>
    <d v="2016-03-19T00:00:00"/>
    <x v="1"/>
    <x v="238"/>
    <x v="238"/>
    <x v="0"/>
    <x v="0"/>
    <x v="67"/>
    <x v="2"/>
    <n v="33614"/>
    <x v="0"/>
    <x v="518"/>
    <x v="1"/>
    <x v="4"/>
    <x v="518"/>
    <x v="573"/>
    <n v="1"/>
    <n v="0.2"/>
    <x v="582"/>
    <x v="0"/>
    <x v="0"/>
  </r>
  <r>
    <n v="604"/>
    <s v="CA-2016-149958"/>
    <x v="234"/>
    <d v="2016-03-19T00:00:00"/>
    <x v="1"/>
    <x v="238"/>
    <x v="238"/>
    <x v="0"/>
    <x v="0"/>
    <x v="67"/>
    <x v="2"/>
    <n v="33614"/>
    <x v="0"/>
    <x v="285"/>
    <x v="0"/>
    <x v="5"/>
    <x v="285"/>
    <x v="502"/>
    <n v="3"/>
    <n v="0.2"/>
    <x v="514"/>
    <x v="0"/>
    <x v="0"/>
  </r>
  <r>
    <n v="605"/>
    <s v="CA-2016-149958"/>
    <x v="234"/>
    <d v="2016-03-19T00:00:00"/>
    <x v="1"/>
    <x v="238"/>
    <x v="238"/>
    <x v="0"/>
    <x v="0"/>
    <x v="67"/>
    <x v="2"/>
    <n v="33614"/>
    <x v="0"/>
    <x v="385"/>
    <x v="1"/>
    <x v="8"/>
    <x v="386"/>
    <x v="574"/>
    <n v="3"/>
    <n v="0.7"/>
    <x v="583"/>
    <x v="0"/>
    <x v="0"/>
  </r>
  <r>
    <n v="606"/>
    <s v="CA-2016-149958"/>
    <x v="234"/>
    <d v="2016-03-19T00:00:00"/>
    <x v="1"/>
    <x v="238"/>
    <x v="238"/>
    <x v="0"/>
    <x v="0"/>
    <x v="67"/>
    <x v="2"/>
    <n v="33614"/>
    <x v="0"/>
    <x v="379"/>
    <x v="1"/>
    <x v="8"/>
    <x v="380"/>
    <x v="575"/>
    <n v="4"/>
    <n v="0.7"/>
    <x v="584"/>
    <x v="0"/>
    <x v="0"/>
  </r>
  <r>
    <n v="607"/>
    <s v="CA-2016-149958"/>
    <x v="234"/>
    <d v="2016-03-19T00:00:00"/>
    <x v="1"/>
    <x v="238"/>
    <x v="238"/>
    <x v="0"/>
    <x v="0"/>
    <x v="67"/>
    <x v="2"/>
    <n v="33614"/>
    <x v="0"/>
    <x v="519"/>
    <x v="1"/>
    <x v="10"/>
    <x v="519"/>
    <x v="576"/>
    <n v="3"/>
    <n v="0.2"/>
    <x v="585"/>
    <x v="0"/>
    <x v="0"/>
  </r>
  <r>
    <n v="608"/>
    <s v="US-2016-105767"/>
    <x v="235"/>
    <d v="2016-05-27T00:00:00"/>
    <x v="1"/>
    <x v="239"/>
    <x v="239"/>
    <x v="0"/>
    <x v="0"/>
    <x v="10"/>
    <x v="9"/>
    <n v="19134"/>
    <x v="3"/>
    <x v="520"/>
    <x v="1"/>
    <x v="8"/>
    <x v="520"/>
    <x v="577"/>
    <n v="2"/>
    <n v="0.7"/>
    <x v="586"/>
    <x v="3"/>
    <x v="0"/>
  </r>
  <r>
    <n v="609"/>
    <s v="US-2016-105767"/>
    <x v="235"/>
    <d v="2016-05-27T00:00:00"/>
    <x v="1"/>
    <x v="239"/>
    <x v="239"/>
    <x v="0"/>
    <x v="0"/>
    <x v="10"/>
    <x v="9"/>
    <n v="19134"/>
    <x v="3"/>
    <x v="454"/>
    <x v="1"/>
    <x v="6"/>
    <x v="455"/>
    <x v="578"/>
    <n v="9"/>
    <n v="0.2"/>
    <x v="587"/>
    <x v="3"/>
    <x v="0"/>
  </r>
  <r>
    <n v="610"/>
    <s v="US-2016-105767"/>
    <x v="235"/>
    <d v="2016-05-27T00:00:00"/>
    <x v="1"/>
    <x v="239"/>
    <x v="239"/>
    <x v="0"/>
    <x v="0"/>
    <x v="10"/>
    <x v="9"/>
    <n v="19134"/>
    <x v="3"/>
    <x v="521"/>
    <x v="2"/>
    <x v="7"/>
    <x v="521"/>
    <x v="579"/>
    <n v="2"/>
    <n v="0.4"/>
    <x v="588"/>
    <x v="3"/>
    <x v="0"/>
  </r>
  <r>
    <n v="611"/>
    <s v="CA-2018-161816"/>
    <x v="236"/>
    <d v="2018-05-01T00:00:00"/>
    <x v="2"/>
    <x v="240"/>
    <x v="240"/>
    <x v="1"/>
    <x v="0"/>
    <x v="61"/>
    <x v="5"/>
    <n v="75217"/>
    <x v="2"/>
    <x v="348"/>
    <x v="2"/>
    <x v="7"/>
    <x v="348"/>
    <x v="580"/>
    <n v="3"/>
    <n v="0.2"/>
    <x v="589"/>
    <x v="2"/>
    <x v="0"/>
  </r>
  <r>
    <n v="612"/>
    <s v="CA-2018-161816"/>
    <x v="236"/>
    <d v="2018-05-01T00:00:00"/>
    <x v="2"/>
    <x v="240"/>
    <x v="240"/>
    <x v="1"/>
    <x v="0"/>
    <x v="61"/>
    <x v="5"/>
    <n v="75217"/>
    <x v="2"/>
    <x v="522"/>
    <x v="1"/>
    <x v="2"/>
    <x v="522"/>
    <x v="581"/>
    <n v="4"/>
    <n v="0.2"/>
    <x v="590"/>
    <x v="2"/>
    <x v="0"/>
  </r>
  <r>
    <n v="613"/>
    <s v="CA-2018-121223"/>
    <x v="108"/>
    <d v="2018-09-13T00:00:00"/>
    <x v="0"/>
    <x v="241"/>
    <x v="241"/>
    <x v="1"/>
    <x v="0"/>
    <x v="10"/>
    <x v="9"/>
    <n v="19143"/>
    <x v="3"/>
    <x v="523"/>
    <x v="1"/>
    <x v="10"/>
    <x v="523"/>
    <x v="582"/>
    <n v="2"/>
    <n v="0.2"/>
    <x v="591"/>
    <x v="3"/>
    <x v="0"/>
  </r>
  <r>
    <n v="614"/>
    <s v="CA-2018-121223"/>
    <x v="108"/>
    <d v="2018-09-13T00:00:00"/>
    <x v="0"/>
    <x v="241"/>
    <x v="241"/>
    <x v="1"/>
    <x v="0"/>
    <x v="10"/>
    <x v="9"/>
    <n v="19143"/>
    <x v="3"/>
    <x v="524"/>
    <x v="2"/>
    <x v="7"/>
    <x v="524"/>
    <x v="583"/>
    <n v="9"/>
    <n v="0.4"/>
    <x v="592"/>
    <x v="3"/>
    <x v="0"/>
  </r>
  <r>
    <n v="615"/>
    <s v="CA-2019-138611"/>
    <x v="237"/>
    <d v="2019-11-17T00:00:00"/>
    <x v="0"/>
    <x v="242"/>
    <x v="242"/>
    <x v="0"/>
    <x v="0"/>
    <x v="129"/>
    <x v="24"/>
    <n v="43123"/>
    <x v="3"/>
    <x v="222"/>
    <x v="2"/>
    <x v="7"/>
    <x v="223"/>
    <x v="584"/>
    <n v="10"/>
    <n v="0.4"/>
    <x v="593"/>
    <x v="3"/>
    <x v="0"/>
  </r>
  <r>
    <n v="616"/>
    <s v="CA-2019-138611"/>
    <x v="237"/>
    <d v="2019-11-17T00:00:00"/>
    <x v="0"/>
    <x v="242"/>
    <x v="242"/>
    <x v="0"/>
    <x v="0"/>
    <x v="129"/>
    <x v="24"/>
    <n v="43123"/>
    <x v="3"/>
    <x v="525"/>
    <x v="1"/>
    <x v="8"/>
    <x v="525"/>
    <x v="585"/>
    <n v="2"/>
    <n v="0.7"/>
    <x v="594"/>
    <x v="3"/>
    <x v="0"/>
  </r>
  <r>
    <n v="617"/>
    <s v="CA-2019-117947"/>
    <x v="238"/>
    <d v="2019-08-23T00:00:00"/>
    <x v="0"/>
    <x v="243"/>
    <x v="243"/>
    <x v="1"/>
    <x v="0"/>
    <x v="20"/>
    <x v="15"/>
    <n v="10011"/>
    <x v="3"/>
    <x v="526"/>
    <x v="0"/>
    <x v="5"/>
    <x v="526"/>
    <x v="586"/>
    <n v="2"/>
    <n v="0"/>
    <x v="595"/>
    <x v="3"/>
    <x v="0"/>
  </r>
  <r>
    <n v="618"/>
    <s v="CA-2019-117947"/>
    <x v="238"/>
    <d v="2019-08-23T00:00:00"/>
    <x v="0"/>
    <x v="243"/>
    <x v="243"/>
    <x v="1"/>
    <x v="0"/>
    <x v="20"/>
    <x v="15"/>
    <n v="10011"/>
    <x v="3"/>
    <x v="527"/>
    <x v="0"/>
    <x v="5"/>
    <x v="527"/>
    <x v="587"/>
    <n v="2"/>
    <n v="0"/>
    <x v="596"/>
    <x v="3"/>
    <x v="0"/>
  </r>
  <r>
    <n v="619"/>
    <s v="CA-2019-117947"/>
    <x v="238"/>
    <d v="2019-08-23T00:00:00"/>
    <x v="0"/>
    <x v="243"/>
    <x v="243"/>
    <x v="1"/>
    <x v="0"/>
    <x v="20"/>
    <x v="15"/>
    <n v="10011"/>
    <x v="3"/>
    <x v="528"/>
    <x v="1"/>
    <x v="8"/>
    <x v="528"/>
    <x v="588"/>
    <n v="9"/>
    <n v="0.2"/>
    <x v="597"/>
    <x v="3"/>
    <x v="0"/>
  </r>
  <r>
    <n v="620"/>
    <s v="CA-2019-117947"/>
    <x v="238"/>
    <d v="2019-08-23T00:00:00"/>
    <x v="0"/>
    <x v="243"/>
    <x v="243"/>
    <x v="1"/>
    <x v="0"/>
    <x v="20"/>
    <x v="15"/>
    <n v="10011"/>
    <x v="3"/>
    <x v="529"/>
    <x v="2"/>
    <x v="7"/>
    <x v="529"/>
    <x v="589"/>
    <n v="1"/>
    <n v="0"/>
    <x v="598"/>
    <x v="3"/>
    <x v="0"/>
  </r>
  <r>
    <n v="621"/>
    <s v="CA-2019-117947"/>
    <x v="238"/>
    <d v="2019-08-23T00:00:00"/>
    <x v="0"/>
    <x v="243"/>
    <x v="243"/>
    <x v="1"/>
    <x v="0"/>
    <x v="20"/>
    <x v="15"/>
    <n v="10011"/>
    <x v="3"/>
    <x v="138"/>
    <x v="0"/>
    <x v="5"/>
    <x v="139"/>
    <x v="590"/>
    <n v="3"/>
    <n v="0"/>
    <x v="599"/>
    <x v="3"/>
    <x v="0"/>
  </r>
  <r>
    <n v="622"/>
    <s v="US-2016-111171"/>
    <x v="58"/>
    <d v="2016-12-31T00:00:00"/>
    <x v="1"/>
    <x v="244"/>
    <x v="244"/>
    <x v="0"/>
    <x v="0"/>
    <x v="22"/>
    <x v="10"/>
    <n v="60610"/>
    <x v="2"/>
    <x v="530"/>
    <x v="1"/>
    <x v="8"/>
    <x v="530"/>
    <x v="591"/>
    <n v="5"/>
    <n v="0.8"/>
    <x v="600"/>
    <x v="2"/>
    <x v="0"/>
  </r>
  <r>
    <n v="623"/>
    <s v="CA-2017-138009"/>
    <x v="239"/>
    <d v="2017-12-03T00:00:00"/>
    <x v="1"/>
    <x v="245"/>
    <x v="245"/>
    <x v="1"/>
    <x v="0"/>
    <x v="130"/>
    <x v="12"/>
    <n v="48126"/>
    <x v="2"/>
    <x v="531"/>
    <x v="0"/>
    <x v="1"/>
    <x v="531"/>
    <x v="85"/>
    <n v="2"/>
    <n v="0"/>
    <x v="601"/>
    <x v="2"/>
    <x v="0"/>
  </r>
  <r>
    <n v="624"/>
    <s v="CA-2017-138009"/>
    <x v="239"/>
    <d v="2017-12-03T00:00:00"/>
    <x v="1"/>
    <x v="245"/>
    <x v="245"/>
    <x v="1"/>
    <x v="0"/>
    <x v="130"/>
    <x v="12"/>
    <n v="48126"/>
    <x v="2"/>
    <x v="532"/>
    <x v="1"/>
    <x v="9"/>
    <x v="532"/>
    <x v="592"/>
    <n v="5"/>
    <n v="0.1"/>
    <x v="602"/>
    <x v="2"/>
    <x v="0"/>
  </r>
  <r>
    <n v="625"/>
    <s v="CA-2017-138009"/>
    <x v="239"/>
    <d v="2017-12-03T00:00:00"/>
    <x v="1"/>
    <x v="245"/>
    <x v="245"/>
    <x v="1"/>
    <x v="0"/>
    <x v="130"/>
    <x v="12"/>
    <n v="48126"/>
    <x v="2"/>
    <x v="533"/>
    <x v="1"/>
    <x v="4"/>
    <x v="533"/>
    <x v="593"/>
    <n v="4"/>
    <n v="0"/>
    <x v="603"/>
    <x v="2"/>
    <x v="0"/>
  </r>
  <r>
    <n v="626"/>
    <s v="CA-2017-138009"/>
    <x v="239"/>
    <d v="2017-12-03T00:00:00"/>
    <x v="1"/>
    <x v="245"/>
    <x v="245"/>
    <x v="1"/>
    <x v="0"/>
    <x v="130"/>
    <x v="12"/>
    <n v="48126"/>
    <x v="2"/>
    <x v="30"/>
    <x v="1"/>
    <x v="6"/>
    <x v="30"/>
    <x v="594"/>
    <n v="9"/>
    <n v="0"/>
    <x v="604"/>
    <x v="2"/>
    <x v="0"/>
  </r>
  <r>
    <n v="627"/>
    <s v="CA-2019-163020"/>
    <x v="175"/>
    <d v="2019-09-19T00:00:00"/>
    <x v="1"/>
    <x v="246"/>
    <x v="246"/>
    <x v="2"/>
    <x v="0"/>
    <x v="20"/>
    <x v="15"/>
    <n v="10009"/>
    <x v="3"/>
    <x v="534"/>
    <x v="0"/>
    <x v="5"/>
    <x v="534"/>
    <x v="595"/>
    <n v="7"/>
    <n v="0"/>
    <x v="605"/>
    <x v="3"/>
    <x v="0"/>
  </r>
  <r>
    <n v="628"/>
    <s v="CA-2019-153787"/>
    <x v="240"/>
    <d v="2019-05-23T00:00:00"/>
    <x v="1"/>
    <x v="247"/>
    <x v="247"/>
    <x v="0"/>
    <x v="0"/>
    <x v="4"/>
    <x v="4"/>
    <n v="98115"/>
    <x v="1"/>
    <x v="535"/>
    <x v="1"/>
    <x v="9"/>
    <x v="535"/>
    <x v="596"/>
    <n v="2"/>
    <n v="0"/>
    <x v="606"/>
    <x v="1"/>
    <x v="0"/>
  </r>
  <r>
    <n v="629"/>
    <s v="CA-2019-133431"/>
    <x v="94"/>
    <d v="2019-12-21T00:00:00"/>
    <x v="1"/>
    <x v="95"/>
    <x v="95"/>
    <x v="0"/>
    <x v="0"/>
    <x v="8"/>
    <x v="1"/>
    <n v="94122"/>
    <x v="1"/>
    <x v="536"/>
    <x v="1"/>
    <x v="8"/>
    <x v="536"/>
    <x v="597"/>
    <n v="5"/>
    <n v="0.2"/>
    <x v="607"/>
    <x v="1"/>
    <x v="0"/>
  </r>
  <r>
    <n v="630"/>
    <s v="CA-2019-133431"/>
    <x v="94"/>
    <d v="2019-12-21T00:00:00"/>
    <x v="1"/>
    <x v="95"/>
    <x v="95"/>
    <x v="0"/>
    <x v="0"/>
    <x v="8"/>
    <x v="1"/>
    <n v="94122"/>
    <x v="1"/>
    <x v="249"/>
    <x v="1"/>
    <x v="10"/>
    <x v="250"/>
    <x v="598"/>
    <n v="3"/>
    <n v="0"/>
    <x v="608"/>
    <x v="1"/>
    <x v="0"/>
  </r>
  <r>
    <n v="631"/>
    <s v="US-2018-135720"/>
    <x v="25"/>
    <d v="2018-12-13T00:00:00"/>
    <x v="0"/>
    <x v="248"/>
    <x v="248"/>
    <x v="0"/>
    <x v="0"/>
    <x v="34"/>
    <x v="22"/>
    <n v="80013"/>
    <x v="1"/>
    <x v="537"/>
    <x v="1"/>
    <x v="4"/>
    <x v="537"/>
    <x v="599"/>
    <n v="3"/>
    <n v="0.2"/>
    <x v="609"/>
    <x v="1"/>
    <x v="1"/>
  </r>
  <r>
    <n v="632"/>
    <s v="US-2018-135720"/>
    <x v="25"/>
    <d v="2018-12-13T00:00:00"/>
    <x v="0"/>
    <x v="248"/>
    <x v="248"/>
    <x v="0"/>
    <x v="0"/>
    <x v="34"/>
    <x v="22"/>
    <n v="80013"/>
    <x v="1"/>
    <x v="538"/>
    <x v="2"/>
    <x v="11"/>
    <x v="538"/>
    <x v="600"/>
    <n v="5"/>
    <n v="0.2"/>
    <x v="610"/>
    <x v="1"/>
    <x v="1"/>
  </r>
  <r>
    <n v="633"/>
    <s v="US-2018-135720"/>
    <x v="25"/>
    <d v="2018-12-13T00:00:00"/>
    <x v="0"/>
    <x v="248"/>
    <x v="248"/>
    <x v="0"/>
    <x v="0"/>
    <x v="34"/>
    <x v="22"/>
    <n v="80013"/>
    <x v="1"/>
    <x v="539"/>
    <x v="2"/>
    <x v="7"/>
    <x v="539"/>
    <x v="601"/>
    <n v="4"/>
    <n v="0.2"/>
    <x v="611"/>
    <x v="1"/>
    <x v="1"/>
  </r>
  <r>
    <n v="634"/>
    <s v="CA-2019-144694"/>
    <x v="241"/>
    <d v="2019-09-26T00:00:00"/>
    <x v="0"/>
    <x v="205"/>
    <x v="205"/>
    <x v="0"/>
    <x v="0"/>
    <x v="100"/>
    <x v="2"/>
    <n v="33180"/>
    <x v="0"/>
    <x v="540"/>
    <x v="2"/>
    <x v="11"/>
    <x v="540"/>
    <x v="602"/>
    <n v="3"/>
    <n v="0.2"/>
    <x v="612"/>
    <x v="0"/>
    <x v="0"/>
  </r>
  <r>
    <n v="635"/>
    <s v="CA-2019-144694"/>
    <x v="241"/>
    <d v="2019-09-26T00:00:00"/>
    <x v="0"/>
    <x v="205"/>
    <x v="205"/>
    <x v="0"/>
    <x v="0"/>
    <x v="100"/>
    <x v="2"/>
    <n v="33180"/>
    <x v="0"/>
    <x v="508"/>
    <x v="1"/>
    <x v="2"/>
    <x v="508"/>
    <x v="603"/>
    <n v="3"/>
    <n v="0.2"/>
    <x v="613"/>
    <x v="0"/>
    <x v="0"/>
  </r>
  <r>
    <n v="636"/>
    <s v="CA-2017-168004"/>
    <x v="242"/>
    <d v="2017-10-09T00:00:00"/>
    <x v="0"/>
    <x v="249"/>
    <x v="249"/>
    <x v="1"/>
    <x v="0"/>
    <x v="131"/>
    <x v="32"/>
    <n v="31088"/>
    <x v="0"/>
    <x v="541"/>
    <x v="0"/>
    <x v="1"/>
    <x v="541"/>
    <x v="604"/>
    <n v="3"/>
    <n v="0"/>
    <x v="614"/>
    <x v="0"/>
    <x v="0"/>
  </r>
  <r>
    <n v="637"/>
    <s v="US-2018-123470"/>
    <x v="243"/>
    <d v="2018-08-21T00:00:00"/>
    <x v="1"/>
    <x v="250"/>
    <x v="250"/>
    <x v="0"/>
    <x v="0"/>
    <x v="34"/>
    <x v="22"/>
    <n v="80013"/>
    <x v="1"/>
    <x v="542"/>
    <x v="1"/>
    <x v="8"/>
    <x v="542"/>
    <x v="605"/>
    <n v="3"/>
    <n v="0.7"/>
    <x v="615"/>
    <x v="1"/>
    <x v="0"/>
  </r>
  <r>
    <n v="638"/>
    <s v="US-2018-123470"/>
    <x v="243"/>
    <d v="2018-08-21T00:00:00"/>
    <x v="1"/>
    <x v="250"/>
    <x v="250"/>
    <x v="0"/>
    <x v="0"/>
    <x v="34"/>
    <x v="22"/>
    <n v="80013"/>
    <x v="1"/>
    <x v="543"/>
    <x v="1"/>
    <x v="9"/>
    <x v="543"/>
    <x v="606"/>
    <n v="3"/>
    <n v="0.2"/>
    <x v="616"/>
    <x v="1"/>
    <x v="0"/>
  </r>
  <r>
    <n v="639"/>
    <s v="CA-2018-115917"/>
    <x v="244"/>
    <d v="2018-05-25T00:00:00"/>
    <x v="1"/>
    <x v="46"/>
    <x v="46"/>
    <x v="2"/>
    <x v="0"/>
    <x v="132"/>
    <x v="1"/>
    <n v="94591"/>
    <x v="1"/>
    <x v="220"/>
    <x v="0"/>
    <x v="5"/>
    <x v="221"/>
    <x v="607"/>
    <n v="5"/>
    <n v="0"/>
    <x v="617"/>
    <x v="1"/>
    <x v="1"/>
  </r>
  <r>
    <n v="640"/>
    <s v="CA-2018-115917"/>
    <x v="244"/>
    <d v="2018-05-25T00:00:00"/>
    <x v="1"/>
    <x v="46"/>
    <x v="46"/>
    <x v="2"/>
    <x v="0"/>
    <x v="132"/>
    <x v="1"/>
    <n v="94591"/>
    <x v="1"/>
    <x v="544"/>
    <x v="1"/>
    <x v="8"/>
    <x v="544"/>
    <x v="608"/>
    <n v="4"/>
    <n v="0.2"/>
    <x v="618"/>
    <x v="1"/>
    <x v="1"/>
  </r>
  <r>
    <n v="641"/>
    <s v="CA-2018-147067"/>
    <x v="122"/>
    <d v="2018-12-22T00:00:00"/>
    <x v="1"/>
    <x v="251"/>
    <x v="251"/>
    <x v="1"/>
    <x v="0"/>
    <x v="31"/>
    <x v="11"/>
    <n v="55407"/>
    <x v="2"/>
    <x v="545"/>
    <x v="0"/>
    <x v="5"/>
    <x v="545"/>
    <x v="609"/>
    <n v="3"/>
    <n v="0"/>
    <x v="619"/>
    <x v="2"/>
    <x v="0"/>
  </r>
  <r>
    <n v="642"/>
    <s v="CA-2019-167913"/>
    <x v="245"/>
    <d v="2019-08-03T00:00:00"/>
    <x v="0"/>
    <x v="252"/>
    <x v="252"/>
    <x v="0"/>
    <x v="0"/>
    <x v="133"/>
    <x v="1"/>
    <n v="92691"/>
    <x v="1"/>
    <x v="546"/>
    <x v="1"/>
    <x v="4"/>
    <x v="546"/>
    <x v="610"/>
    <n v="2"/>
    <n v="0"/>
    <x v="620"/>
    <x v="1"/>
    <x v="0"/>
  </r>
  <r>
    <n v="643"/>
    <s v="CA-2019-167913"/>
    <x v="245"/>
    <d v="2019-08-03T00:00:00"/>
    <x v="0"/>
    <x v="252"/>
    <x v="252"/>
    <x v="0"/>
    <x v="0"/>
    <x v="133"/>
    <x v="1"/>
    <n v="92691"/>
    <x v="1"/>
    <x v="547"/>
    <x v="1"/>
    <x v="2"/>
    <x v="547"/>
    <x v="611"/>
    <n v="7"/>
    <n v="0"/>
    <x v="621"/>
    <x v="1"/>
    <x v="0"/>
  </r>
  <r>
    <n v="644"/>
    <s v="CA-2019-106103"/>
    <x v="193"/>
    <d v="2019-06-15T00:00:00"/>
    <x v="1"/>
    <x v="253"/>
    <x v="253"/>
    <x v="0"/>
    <x v="0"/>
    <x v="134"/>
    <x v="12"/>
    <n v="48307"/>
    <x v="2"/>
    <x v="217"/>
    <x v="2"/>
    <x v="11"/>
    <x v="463"/>
    <x v="612"/>
    <n v="4"/>
    <n v="0"/>
    <x v="622"/>
    <x v="2"/>
    <x v="0"/>
  </r>
  <r>
    <n v="645"/>
    <s v="US-2019-127719"/>
    <x v="246"/>
    <d v="2019-07-25T00:00:00"/>
    <x v="1"/>
    <x v="69"/>
    <x v="69"/>
    <x v="2"/>
    <x v="0"/>
    <x v="135"/>
    <x v="30"/>
    <n v="7060"/>
    <x v="3"/>
    <x v="548"/>
    <x v="1"/>
    <x v="10"/>
    <x v="548"/>
    <x v="90"/>
    <n v="1"/>
    <n v="0"/>
    <x v="623"/>
    <x v="3"/>
    <x v="0"/>
  </r>
  <r>
    <n v="646"/>
    <s v="CA-2019-126221"/>
    <x v="247"/>
    <d v="2020-01-05T00:00:00"/>
    <x v="1"/>
    <x v="254"/>
    <x v="254"/>
    <x v="2"/>
    <x v="0"/>
    <x v="38"/>
    <x v="14"/>
    <n v="47201"/>
    <x v="2"/>
    <x v="549"/>
    <x v="1"/>
    <x v="9"/>
    <x v="549"/>
    <x v="613"/>
    <n v="2"/>
    <n v="0"/>
    <x v="624"/>
    <x v="2"/>
    <x v="0"/>
  </r>
  <r>
    <n v="647"/>
    <s v="CA-2018-103947"/>
    <x v="178"/>
    <d v="2018-04-08T00:00:00"/>
    <x v="1"/>
    <x v="121"/>
    <x v="121"/>
    <x v="1"/>
    <x v="0"/>
    <x v="136"/>
    <x v="16"/>
    <n v="85635"/>
    <x v="1"/>
    <x v="550"/>
    <x v="1"/>
    <x v="13"/>
    <x v="128"/>
    <x v="614"/>
    <n v="5"/>
    <n v="0.2"/>
    <x v="625"/>
    <x v="1"/>
    <x v="0"/>
  </r>
  <r>
    <n v="648"/>
    <s v="CA-2018-103947"/>
    <x v="178"/>
    <d v="2018-04-08T00:00:00"/>
    <x v="1"/>
    <x v="121"/>
    <x v="121"/>
    <x v="1"/>
    <x v="0"/>
    <x v="136"/>
    <x v="16"/>
    <n v="85635"/>
    <x v="1"/>
    <x v="551"/>
    <x v="1"/>
    <x v="9"/>
    <x v="550"/>
    <x v="615"/>
    <n v="2"/>
    <n v="0.2"/>
    <x v="626"/>
    <x v="1"/>
    <x v="0"/>
  </r>
  <r>
    <n v="649"/>
    <s v="CA-2018-160745"/>
    <x v="25"/>
    <d v="2018-12-16T00:00:00"/>
    <x v="0"/>
    <x v="255"/>
    <x v="255"/>
    <x v="1"/>
    <x v="0"/>
    <x v="137"/>
    <x v="4"/>
    <n v="98661"/>
    <x v="1"/>
    <x v="345"/>
    <x v="0"/>
    <x v="5"/>
    <x v="345"/>
    <x v="616"/>
    <n v="4"/>
    <n v="0"/>
    <x v="627"/>
    <x v="1"/>
    <x v="0"/>
  </r>
  <r>
    <n v="650"/>
    <s v="CA-2018-160745"/>
    <x v="25"/>
    <d v="2018-12-16T00:00:00"/>
    <x v="0"/>
    <x v="255"/>
    <x v="255"/>
    <x v="1"/>
    <x v="0"/>
    <x v="137"/>
    <x v="4"/>
    <n v="98661"/>
    <x v="1"/>
    <x v="172"/>
    <x v="2"/>
    <x v="7"/>
    <x v="173"/>
    <x v="214"/>
    <n v="3"/>
    <n v="0.2"/>
    <x v="216"/>
    <x v="1"/>
    <x v="0"/>
  </r>
  <r>
    <n v="651"/>
    <s v="CA-2018-160745"/>
    <x v="25"/>
    <d v="2018-12-16T00:00:00"/>
    <x v="0"/>
    <x v="255"/>
    <x v="255"/>
    <x v="1"/>
    <x v="0"/>
    <x v="137"/>
    <x v="4"/>
    <n v="98661"/>
    <x v="1"/>
    <x v="552"/>
    <x v="2"/>
    <x v="11"/>
    <x v="551"/>
    <x v="617"/>
    <n v="4"/>
    <n v="0"/>
    <x v="628"/>
    <x v="1"/>
    <x v="0"/>
  </r>
  <r>
    <n v="652"/>
    <s v="CA-2018-132661"/>
    <x v="248"/>
    <d v="2018-10-29T00:00:00"/>
    <x v="1"/>
    <x v="256"/>
    <x v="256"/>
    <x v="2"/>
    <x v="0"/>
    <x v="20"/>
    <x v="15"/>
    <n v="10024"/>
    <x v="3"/>
    <x v="67"/>
    <x v="1"/>
    <x v="10"/>
    <x v="67"/>
    <x v="618"/>
    <n v="10"/>
    <n v="0"/>
    <x v="629"/>
    <x v="3"/>
    <x v="0"/>
  </r>
  <r>
    <n v="653"/>
    <s v="CA-2019-140844"/>
    <x v="249"/>
    <d v="2019-06-23T00:00:00"/>
    <x v="1"/>
    <x v="153"/>
    <x v="153"/>
    <x v="1"/>
    <x v="0"/>
    <x v="20"/>
    <x v="15"/>
    <n v="10035"/>
    <x v="3"/>
    <x v="62"/>
    <x v="1"/>
    <x v="10"/>
    <x v="62"/>
    <x v="619"/>
    <n v="2"/>
    <n v="0"/>
    <x v="630"/>
    <x v="3"/>
    <x v="0"/>
  </r>
  <r>
    <n v="654"/>
    <s v="CA-2019-140844"/>
    <x v="249"/>
    <d v="2019-06-23T00:00:00"/>
    <x v="1"/>
    <x v="153"/>
    <x v="153"/>
    <x v="1"/>
    <x v="0"/>
    <x v="20"/>
    <x v="15"/>
    <n v="10035"/>
    <x v="3"/>
    <x v="553"/>
    <x v="2"/>
    <x v="11"/>
    <x v="552"/>
    <x v="620"/>
    <n v="8"/>
    <n v="0"/>
    <x v="631"/>
    <x v="3"/>
    <x v="0"/>
  </r>
  <r>
    <n v="655"/>
    <s v="CA-2018-137239"/>
    <x v="250"/>
    <d v="2018-08-28T00:00:00"/>
    <x v="1"/>
    <x v="257"/>
    <x v="257"/>
    <x v="0"/>
    <x v="0"/>
    <x v="38"/>
    <x v="24"/>
    <n v="43229"/>
    <x v="3"/>
    <x v="554"/>
    <x v="1"/>
    <x v="9"/>
    <x v="553"/>
    <x v="621"/>
    <n v="2"/>
    <n v="0.2"/>
    <x v="632"/>
    <x v="3"/>
    <x v="0"/>
  </r>
  <r>
    <n v="656"/>
    <s v="CA-2018-137239"/>
    <x v="250"/>
    <d v="2018-08-28T00:00:00"/>
    <x v="1"/>
    <x v="257"/>
    <x v="257"/>
    <x v="0"/>
    <x v="0"/>
    <x v="38"/>
    <x v="24"/>
    <n v="43229"/>
    <x v="3"/>
    <x v="555"/>
    <x v="1"/>
    <x v="8"/>
    <x v="554"/>
    <x v="622"/>
    <n v="2"/>
    <n v="0.7"/>
    <x v="633"/>
    <x v="3"/>
    <x v="0"/>
  </r>
  <r>
    <n v="657"/>
    <s v="CA-2018-137239"/>
    <x v="250"/>
    <d v="2018-08-28T00:00:00"/>
    <x v="1"/>
    <x v="257"/>
    <x v="257"/>
    <x v="0"/>
    <x v="0"/>
    <x v="38"/>
    <x v="24"/>
    <n v="43229"/>
    <x v="3"/>
    <x v="556"/>
    <x v="1"/>
    <x v="12"/>
    <x v="555"/>
    <x v="623"/>
    <n v="2"/>
    <n v="0.2"/>
    <x v="634"/>
    <x v="3"/>
    <x v="0"/>
  </r>
  <r>
    <n v="658"/>
    <s v="US-2018-156097"/>
    <x v="251"/>
    <d v="2018-09-19T00:00:00"/>
    <x v="3"/>
    <x v="258"/>
    <x v="258"/>
    <x v="2"/>
    <x v="0"/>
    <x v="34"/>
    <x v="10"/>
    <n v="60505"/>
    <x v="2"/>
    <x v="445"/>
    <x v="0"/>
    <x v="1"/>
    <x v="445"/>
    <x v="624"/>
    <n v="2"/>
    <n v="0.3"/>
    <x v="635"/>
    <x v="2"/>
    <x v="0"/>
  </r>
  <r>
    <n v="659"/>
    <s v="US-2018-156097"/>
    <x v="251"/>
    <d v="2018-09-19T00:00:00"/>
    <x v="3"/>
    <x v="258"/>
    <x v="258"/>
    <x v="2"/>
    <x v="0"/>
    <x v="34"/>
    <x v="10"/>
    <n v="60505"/>
    <x v="2"/>
    <x v="68"/>
    <x v="1"/>
    <x v="8"/>
    <x v="68"/>
    <x v="625"/>
    <n v="2"/>
    <n v="0.8"/>
    <x v="636"/>
    <x v="2"/>
    <x v="0"/>
  </r>
  <r>
    <n v="660"/>
    <s v="CA-2017-146563"/>
    <x v="252"/>
    <d v="2017-08-28T00:00:00"/>
    <x v="1"/>
    <x v="90"/>
    <x v="90"/>
    <x v="0"/>
    <x v="0"/>
    <x v="81"/>
    <x v="5"/>
    <n v="76017"/>
    <x v="2"/>
    <x v="518"/>
    <x v="1"/>
    <x v="4"/>
    <x v="518"/>
    <x v="626"/>
    <n v="7"/>
    <n v="0.2"/>
    <x v="637"/>
    <x v="2"/>
    <x v="0"/>
  </r>
  <r>
    <n v="661"/>
    <s v="CA-2017-146563"/>
    <x v="252"/>
    <d v="2017-08-28T00:00:00"/>
    <x v="1"/>
    <x v="90"/>
    <x v="90"/>
    <x v="0"/>
    <x v="0"/>
    <x v="81"/>
    <x v="5"/>
    <n v="76017"/>
    <x v="2"/>
    <x v="557"/>
    <x v="1"/>
    <x v="4"/>
    <x v="556"/>
    <x v="627"/>
    <n v="14"/>
    <n v="0.2"/>
    <x v="638"/>
    <x v="2"/>
    <x v="0"/>
  </r>
  <r>
    <n v="662"/>
    <s v="CA-2017-146563"/>
    <x v="252"/>
    <d v="2017-08-28T00:00:00"/>
    <x v="1"/>
    <x v="90"/>
    <x v="90"/>
    <x v="0"/>
    <x v="0"/>
    <x v="81"/>
    <x v="5"/>
    <n v="76017"/>
    <x v="2"/>
    <x v="114"/>
    <x v="0"/>
    <x v="3"/>
    <x v="114"/>
    <x v="628"/>
    <n v="5"/>
    <n v="0.3"/>
    <x v="639"/>
    <x v="2"/>
    <x v="0"/>
  </r>
  <r>
    <n v="663"/>
    <s v="CA-2017-146563"/>
    <x v="252"/>
    <d v="2017-08-28T00:00:00"/>
    <x v="1"/>
    <x v="90"/>
    <x v="90"/>
    <x v="0"/>
    <x v="0"/>
    <x v="81"/>
    <x v="5"/>
    <n v="76017"/>
    <x v="2"/>
    <x v="109"/>
    <x v="1"/>
    <x v="8"/>
    <x v="109"/>
    <x v="629"/>
    <n v="3"/>
    <n v="0.8"/>
    <x v="640"/>
    <x v="2"/>
    <x v="0"/>
  </r>
  <r>
    <n v="664"/>
    <s v="CA-2018-123666"/>
    <x v="253"/>
    <d v="2018-03-30T00:00:00"/>
    <x v="1"/>
    <x v="259"/>
    <x v="259"/>
    <x v="1"/>
    <x v="0"/>
    <x v="20"/>
    <x v="15"/>
    <n v="10011"/>
    <x v="3"/>
    <x v="196"/>
    <x v="1"/>
    <x v="4"/>
    <x v="197"/>
    <x v="630"/>
    <n v="5"/>
    <n v="0"/>
    <x v="641"/>
    <x v="3"/>
    <x v="0"/>
  </r>
  <r>
    <n v="665"/>
    <s v="CA-2018-143308"/>
    <x v="254"/>
    <d v="2018-11-04T00:00:00"/>
    <x v="3"/>
    <x v="116"/>
    <x v="116"/>
    <x v="0"/>
    <x v="0"/>
    <x v="103"/>
    <x v="0"/>
    <n v="40214"/>
    <x v="0"/>
    <x v="110"/>
    <x v="1"/>
    <x v="13"/>
    <x v="110"/>
    <x v="631"/>
    <n v="3"/>
    <n v="0"/>
    <x v="642"/>
    <x v="0"/>
    <x v="0"/>
  </r>
  <r>
    <n v="666"/>
    <s v="CA-2019-132682"/>
    <x v="110"/>
    <d v="2019-06-10T00:00:00"/>
    <x v="0"/>
    <x v="260"/>
    <x v="260"/>
    <x v="1"/>
    <x v="0"/>
    <x v="61"/>
    <x v="5"/>
    <n v="75081"/>
    <x v="2"/>
    <x v="558"/>
    <x v="1"/>
    <x v="14"/>
    <x v="557"/>
    <x v="632"/>
    <n v="3"/>
    <n v="0.2"/>
    <x v="643"/>
    <x v="2"/>
    <x v="0"/>
  </r>
  <r>
    <n v="667"/>
    <s v="CA-2019-132682"/>
    <x v="110"/>
    <d v="2019-06-10T00:00:00"/>
    <x v="0"/>
    <x v="260"/>
    <x v="260"/>
    <x v="1"/>
    <x v="0"/>
    <x v="61"/>
    <x v="5"/>
    <n v="75081"/>
    <x v="2"/>
    <x v="258"/>
    <x v="1"/>
    <x v="10"/>
    <x v="33"/>
    <x v="633"/>
    <n v="3"/>
    <n v="0.2"/>
    <x v="644"/>
    <x v="2"/>
    <x v="0"/>
  </r>
  <r>
    <n v="668"/>
    <s v="CA-2019-132682"/>
    <x v="110"/>
    <d v="2019-06-10T00:00:00"/>
    <x v="0"/>
    <x v="260"/>
    <x v="260"/>
    <x v="1"/>
    <x v="0"/>
    <x v="61"/>
    <x v="5"/>
    <n v="75081"/>
    <x v="2"/>
    <x v="559"/>
    <x v="2"/>
    <x v="7"/>
    <x v="558"/>
    <x v="634"/>
    <n v="3"/>
    <n v="0.2"/>
    <x v="645"/>
    <x v="2"/>
    <x v="0"/>
  </r>
  <r>
    <n v="669"/>
    <s v="CA-2016-156314"/>
    <x v="163"/>
    <d v="2016-12-26T00:00:00"/>
    <x v="2"/>
    <x v="261"/>
    <x v="261"/>
    <x v="0"/>
    <x v="0"/>
    <x v="138"/>
    <x v="24"/>
    <n v="44105"/>
    <x v="3"/>
    <x v="560"/>
    <x v="0"/>
    <x v="5"/>
    <x v="559"/>
    <x v="635"/>
    <n v="5"/>
    <n v="0.2"/>
    <x v="646"/>
    <x v="3"/>
    <x v="0"/>
  </r>
  <r>
    <n v="670"/>
    <s v="US-2019-106663"/>
    <x v="255"/>
    <d v="2019-06-13T00:00:00"/>
    <x v="1"/>
    <x v="246"/>
    <x v="246"/>
    <x v="2"/>
    <x v="0"/>
    <x v="22"/>
    <x v="10"/>
    <n v="60653"/>
    <x v="2"/>
    <x v="561"/>
    <x v="0"/>
    <x v="5"/>
    <x v="560"/>
    <x v="112"/>
    <n v="3"/>
    <n v="0.6"/>
    <x v="647"/>
    <x v="2"/>
    <x v="0"/>
  </r>
  <r>
    <n v="671"/>
    <s v="US-2019-106663"/>
    <x v="255"/>
    <d v="2019-06-13T00:00:00"/>
    <x v="1"/>
    <x v="246"/>
    <x v="246"/>
    <x v="2"/>
    <x v="0"/>
    <x v="22"/>
    <x v="10"/>
    <n v="60653"/>
    <x v="2"/>
    <x v="562"/>
    <x v="0"/>
    <x v="3"/>
    <x v="561"/>
    <x v="636"/>
    <n v="1"/>
    <n v="0.5"/>
    <x v="648"/>
    <x v="2"/>
    <x v="0"/>
  </r>
  <r>
    <n v="672"/>
    <s v="US-2019-106663"/>
    <x v="255"/>
    <d v="2019-06-13T00:00:00"/>
    <x v="1"/>
    <x v="246"/>
    <x v="246"/>
    <x v="2"/>
    <x v="0"/>
    <x v="22"/>
    <x v="10"/>
    <n v="60653"/>
    <x v="2"/>
    <x v="126"/>
    <x v="1"/>
    <x v="10"/>
    <x v="562"/>
    <x v="637"/>
    <n v="8"/>
    <n v="0.2"/>
    <x v="649"/>
    <x v="2"/>
    <x v="0"/>
  </r>
  <r>
    <n v="673"/>
    <s v="CA-2019-111178"/>
    <x v="140"/>
    <d v="2019-06-22T00:00:00"/>
    <x v="1"/>
    <x v="143"/>
    <x v="143"/>
    <x v="0"/>
    <x v="0"/>
    <x v="94"/>
    <x v="10"/>
    <n v="62301"/>
    <x v="2"/>
    <x v="563"/>
    <x v="1"/>
    <x v="6"/>
    <x v="563"/>
    <x v="638"/>
    <n v="5"/>
    <n v="0.2"/>
    <x v="650"/>
    <x v="2"/>
    <x v="0"/>
  </r>
  <r>
    <n v="674"/>
    <s v="CA-2019-130351"/>
    <x v="256"/>
    <d v="2019-12-08T00:00:00"/>
    <x v="2"/>
    <x v="262"/>
    <x v="262"/>
    <x v="0"/>
    <x v="0"/>
    <x v="38"/>
    <x v="14"/>
    <n v="47201"/>
    <x v="2"/>
    <x v="564"/>
    <x v="1"/>
    <x v="9"/>
    <x v="564"/>
    <x v="639"/>
    <n v="3"/>
    <n v="0"/>
    <x v="651"/>
    <x v="2"/>
    <x v="0"/>
  </r>
  <r>
    <n v="675"/>
    <s v="CA-2019-130351"/>
    <x v="256"/>
    <d v="2019-12-08T00:00:00"/>
    <x v="2"/>
    <x v="262"/>
    <x v="262"/>
    <x v="0"/>
    <x v="0"/>
    <x v="38"/>
    <x v="14"/>
    <n v="47201"/>
    <x v="2"/>
    <x v="565"/>
    <x v="1"/>
    <x v="10"/>
    <x v="565"/>
    <x v="640"/>
    <n v="5"/>
    <n v="0"/>
    <x v="652"/>
    <x v="2"/>
    <x v="0"/>
  </r>
  <r>
    <n v="676"/>
    <s v="CA-2019-130351"/>
    <x v="256"/>
    <d v="2019-12-08T00:00:00"/>
    <x v="2"/>
    <x v="262"/>
    <x v="262"/>
    <x v="0"/>
    <x v="0"/>
    <x v="38"/>
    <x v="14"/>
    <n v="47201"/>
    <x v="2"/>
    <x v="217"/>
    <x v="2"/>
    <x v="11"/>
    <x v="463"/>
    <x v="641"/>
    <n v="3"/>
    <n v="0"/>
    <x v="653"/>
    <x v="2"/>
    <x v="0"/>
  </r>
  <r>
    <n v="677"/>
    <s v="US-2019-119438"/>
    <x v="257"/>
    <d v="2019-03-23T00:00:00"/>
    <x v="1"/>
    <x v="263"/>
    <x v="263"/>
    <x v="0"/>
    <x v="0"/>
    <x v="139"/>
    <x v="5"/>
    <n v="75701"/>
    <x v="2"/>
    <x v="566"/>
    <x v="1"/>
    <x v="9"/>
    <x v="566"/>
    <x v="642"/>
    <n v="3"/>
    <n v="0.8"/>
    <x v="654"/>
    <x v="2"/>
    <x v="0"/>
  </r>
  <r>
    <n v="678"/>
    <s v="US-2019-119438"/>
    <x v="257"/>
    <d v="2019-03-23T00:00:00"/>
    <x v="1"/>
    <x v="263"/>
    <x v="263"/>
    <x v="0"/>
    <x v="0"/>
    <x v="139"/>
    <x v="5"/>
    <n v="75701"/>
    <x v="2"/>
    <x v="567"/>
    <x v="2"/>
    <x v="11"/>
    <x v="567"/>
    <x v="643"/>
    <n v="3"/>
    <n v="0.2"/>
    <x v="655"/>
    <x v="2"/>
    <x v="0"/>
  </r>
  <r>
    <n v="679"/>
    <s v="US-2019-119438"/>
    <x v="257"/>
    <d v="2019-03-23T00:00:00"/>
    <x v="1"/>
    <x v="263"/>
    <x v="263"/>
    <x v="0"/>
    <x v="0"/>
    <x v="139"/>
    <x v="5"/>
    <n v="75701"/>
    <x v="2"/>
    <x v="568"/>
    <x v="0"/>
    <x v="5"/>
    <x v="568"/>
    <x v="644"/>
    <n v="3"/>
    <n v="0.6"/>
    <x v="656"/>
    <x v="2"/>
    <x v="0"/>
  </r>
  <r>
    <n v="680"/>
    <s v="US-2019-119438"/>
    <x v="257"/>
    <d v="2019-03-23T00:00:00"/>
    <x v="1"/>
    <x v="263"/>
    <x v="263"/>
    <x v="0"/>
    <x v="0"/>
    <x v="139"/>
    <x v="5"/>
    <n v="75701"/>
    <x v="2"/>
    <x v="569"/>
    <x v="1"/>
    <x v="8"/>
    <x v="569"/>
    <x v="645"/>
    <n v="3"/>
    <n v="0.8"/>
    <x v="657"/>
    <x v="2"/>
    <x v="0"/>
  </r>
  <r>
    <n v="681"/>
    <s v="CA-2018-164511"/>
    <x v="258"/>
    <d v="2018-11-24T00:00:00"/>
    <x v="1"/>
    <x v="264"/>
    <x v="264"/>
    <x v="0"/>
    <x v="0"/>
    <x v="20"/>
    <x v="15"/>
    <n v="10024"/>
    <x v="3"/>
    <x v="570"/>
    <x v="1"/>
    <x v="8"/>
    <x v="570"/>
    <x v="646"/>
    <n v="3"/>
    <n v="0.2"/>
    <x v="658"/>
    <x v="3"/>
    <x v="0"/>
  </r>
  <r>
    <n v="682"/>
    <s v="CA-2018-164511"/>
    <x v="258"/>
    <d v="2018-11-24T00:00:00"/>
    <x v="1"/>
    <x v="264"/>
    <x v="264"/>
    <x v="0"/>
    <x v="0"/>
    <x v="20"/>
    <x v="15"/>
    <n v="10024"/>
    <x v="3"/>
    <x v="571"/>
    <x v="1"/>
    <x v="4"/>
    <x v="571"/>
    <x v="647"/>
    <n v="2"/>
    <n v="0"/>
    <x v="659"/>
    <x v="3"/>
    <x v="0"/>
  </r>
  <r>
    <n v="683"/>
    <s v="CA-2018-164511"/>
    <x v="258"/>
    <d v="2018-11-24T00:00:00"/>
    <x v="1"/>
    <x v="264"/>
    <x v="264"/>
    <x v="0"/>
    <x v="0"/>
    <x v="20"/>
    <x v="15"/>
    <n v="10024"/>
    <x v="3"/>
    <x v="456"/>
    <x v="1"/>
    <x v="4"/>
    <x v="457"/>
    <x v="648"/>
    <n v="4"/>
    <n v="0"/>
    <x v="660"/>
    <x v="3"/>
    <x v="0"/>
  </r>
  <r>
    <n v="684"/>
    <s v="US-2019-168116"/>
    <x v="259"/>
    <d v="2019-11-04T00:00:00"/>
    <x v="3"/>
    <x v="265"/>
    <x v="265"/>
    <x v="1"/>
    <x v="0"/>
    <x v="140"/>
    <x v="3"/>
    <n v="27217"/>
    <x v="0"/>
    <x v="572"/>
    <x v="2"/>
    <x v="15"/>
    <x v="572"/>
    <x v="649"/>
    <n v="4"/>
    <n v="0.5"/>
    <x v="661"/>
    <x v="0"/>
    <x v="0"/>
  </r>
  <r>
    <n v="685"/>
    <s v="US-2019-168116"/>
    <x v="259"/>
    <d v="2019-11-04T00:00:00"/>
    <x v="3"/>
    <x v="265"/>
    <x v="265"/>
    <x v="1"/>
    <x v="0"/>
    <x v="140"/>
    <x v="3"/>
    <n v="27217"/>
    <x v="0"/>
    <x v="549"/>
    <x v="1"/>
    <x v="9"/>
    <x v="549"/>
    <x v="650"/>
    <n v="2"/>
    <n v="0.2"/>
    <x v="662"/>
    <x v="0"/>
    <x v="0"/>
  </r>
  <r>
    <n v="686"/>
    <s v="CA-2016-157784"/>
    <x v="260"/>
    <d v="2016-07-08T00:00:00"/>
    <x v="2"/>
    <x v="266"/>
    <x v="266"/>
    <x v="0"/>
    <x v="0"/>
    <x v="25"/>
    <x v="35"/>
    <n v="39212"/>
    <x v="0"/>
    <x v="331"/>
    <x v="2"/>
    <x v="11"/>
    <x v="331"/>
    <x v="651"/>
    <n v="3"/>
    <n v="0"/>
    <x v="663"/>
    <x v="0"/>
    <x v="0"/>
  </r>
  <r>
    <n v="687"/>
    <s v="CA-2016-157784"/>
    <x v="260"/>
    <d v="2016-07-08T00:00:00"/>
    <x v="2"/>
    <x v="266"/>
    <x v="266"/>
    <x v="0"/>
    <x v="0"/>
    <x v="25"/>
    <x v="35"/>
    <n v="39212"/>
    <x v="0"/>
    <x v="573"/>
    <x v="1"/>
    <x v="2"/>
    <x v="573"/>
    <x v="2"/>
    <n v="2"/>
    <n v="0"/>
    <x v="2"/>
    <x v="0"/>
    <x v="0"/>
  </r>
  <r>
    <n v="688"/>
    <s v="CA-2016-157784"/>
    <x v="260"/>
    <d v="2016-07-08T00:00:00"/>
    <x v="2"/>
    <x v="266"/>
    <x v="266"/>
    <x v="0"/>
    <x v="0"/>
    <x v="25"/>
    <x v="35"/>
    <n v="39212"/>
    <x v="0"/>
    <x v="88"/>
    <x v="1"/>
    <x v="10"/>
    <x v="88"/>
    <x v="541"/>
    <n v="3"/>
    <n v="0"/>
    <x v="551"/>
    <x v="0"/>
    <x v="0"/>
  </r>
  <r>
    <n v="689"/>
    <s v="CA-2019-161480"/>
    <x v="53"/>
    <d v="2019-12-29T00:00:00"/>
    <x v="1"/>
    <x v="267"/>
    <x v="267"/>
    <x v="0"/>
    <x v="0"/>
    <x v="20"/>
    <x v="15"/>
    <n v="10035"/>
    <x v="3"/>
    <x v="574"/>
    <x v="0"/>
    <x v="0"/>
    <x v="574"/>
    <x v="652"/>
    <n v="2"/>
    <n v="0.2"/>
    <x v="664"/>
    <x v="3"/>
    <x v="0"/>
  </r>
  <r>
    <n v="690"/>
    <s v="US-2016-117135"/>
    <x v="261"/>
    <d v="2016-06-23T00:00:00"/>
    <x v="0"/>
    <x v="268"/>
    <x v="268"/>
    <x v="0"/>
    <x v="0"/>
    <x v="141"/>
    <x v="17"/>
    <n v="22980"/>
    <x v="0"/>
    <x v="575"/>
    <x v="0"/>
    <x v="5"/>
    <x v="575"/>
    <x v="653"/>
    <n v="1"/>
    <n v="0"/>
    <x v="665"/>
    <x v="0"/>
    <x v="0"/>
  </r>
  <r>
    <n v="691"/>
    <s v="US-2016-117135"/>
    <x v="261"/>
    <d v="2016-06-23T00:00:00"/>
    <x v="0"/>
    <x v="268"/>
    <x v="268"/>
    <x v="0"/>
    <x v="0"/>
    <x v="141"/>
    <x v="17"/>
    <n v="22980"/>
    <x v="0"/>
    <x v="11"/>
    <x v="2"/>
    <x v="7"/>
    <x v="11"/>
    <x v="654"/>
    <n v="1"/>
    <n v="0"/>
    <x v="666"/>
    <x v="0"/>
    <x v="0"/>
  </r>
  <r>
    <n v="692"/>
    <s v="US-2016-117135"/>
    <x v="261"/>
    <d v="2016-06-23T00:00:00"/>
    <x v="0"/>
    <x v="268"/>
    <x v="268"/>
    <x v="0"/>
    <x v="0"/>
    <x v="141"/>
    <x v="17"/>
    <n v="22980"/>
    <x v="0"/>
    <x v="576"/>
    <x v="1"/>
    <x v="4"/>
    <x v="576"/>
    <x v="655"/>
    <n v="3"/>
    <n v="0"/>
    <x v="667"/>
    <x v="0"/>
    <x v="0"/>
  </r>
  <r>
    <n v="693"/>
    <s v="CA-2017-131534"/>
    <x v="262"/>
    <d v="2017-04-02T00:00:00"/>
    <x v="1"/>
    <x v="269"/>
    <x v="269"/>
    <x v="0"/>
    <x v="0"/>
    <x v="1"/>
    <x v="1"/>
    <n v="90036"/>
    <x v="1"/>
    <x v="577"/>
    <x v="2"/>
    <x v="11"/>
    <x v="577"/>
    <x v="656"/>
    <n v="1"/>
    <n v="0"/>
    <x v="668"/>
    <x v="1"/>
    <x v="0"/>
  </r>
  <r>
    <n v="694"/>
    <s v="CA-2017-131534"/>
    <x v="262"/>
    <d v="2017-04-02T00:00:00"/>
    <x v="1"/>
    <x v="269"/>
    <x v="269"/>
    <x v="0"/>
    <x v="0"/>
    <x v="1"/>
    <x v="1"/>
    <n v="90036"/>
    <x v="1"/>
    <x v="578"/>
    <x v="1"/>
    <x v="10"/>
    <x v="578"/>
    <x v="657"/>
    <n v="5"/>
    <n v="0"/>
    <x v="669"/>
    <x v="1"/>
    <x v="0"/>
  </r>
  <r>
    <n v="695"/>
    <s v="CA-2017-119291"/>
    <x v="263"/>
    <d v="2017-05-17T00:00:00"/>
    <x v="2"/>
    <x v="270"/>
    <x v="270"/>
    <x v="2"/>
    <x v="0"/>
    <x v="142"/>
    <x v="9"/>
    <n v="19013"/>
    <x v="3"/>
    <x v="290"/>
    <x v="1"/>
    <x v="6"/>
    <x v="290"/>
    <x v="658"/>
    <n v="8"/>
    <n v="0.2"/>
    <x v="670"/>
    <x v="3"/>
    <x v="0"/>
  </r>
  <r>
    <n v="696"/>
    <s v="CA-2017-119291"/>
    <x v="263"/>
    <d v="2017-05-17T00:00:00"/>
    <x v="2"/>
    <x v="270"/>
    <x v="270"/>
    <x v="2"/>
    <x v="0"/>
    <x v="142"/>
    <x v="9"/>
    <n v="19013"/>
    <x v="3"/>
    <x v="579"/>
    <x v="1"/>
    <x v="2"/>
    <x v="579"/>
    <x v="659"/>
    <n v="4"/>
    <n v="0.2"/>
    <x v="671"/>
    <x v="3"/>
    <x v="0"/>
  </r>
  <r>
    <n v="697"/>
    <s v="CA-2017-119291"/>
    <x v="263"/>
    <d v="2017-05-17T00:00:00"/>
    <x v="2"/>
    <x v="270"/>
    <x v="270"/>
    <x v="2"/>
    <x v="0"/>
    <x v="142"/>
    <x v="9"/>
    <n v="19013"/>
    <x v="3"/>
    <x v="81"/>
    <x v="1"/>
    <x v="12"/>
    <x v="81"/>
    <x v="83"/>
    <n v="7"/>
    <n v="0.2"/>
    <x v="83"/>
    <x v="3"/>
    <x v="0"/>
  </r>
  <r>
    <n v="698"/>
    <s v="CA-2017-119291"/>
    <x v="263"/>
    <d v="2017-05-17T00:00:00"/>
    <x v="2"/>
    <x v="270"/>
    <x v="270"/>
    <x v="2"/>
    <x v="0"/>
    <x v="142"/>
    <x v="9"/>
    <n v="19013"/>
    <x v="3"/>
    <x v="580"/>
    <x v="1"/>
    <x v="2"/>
    <x v="580"/>
    <x v="660"/>
    <n v="4"/>
    <n v="0.2"/>
    <x v="672"/>
    <x v="3"/>
    <x v="0"/>
  </r>
  <r>
    <n v="699"/>
    <s v="CA-2017-119291"/>
    <x v="263"/>
    <d v="2017-05-17T00:00:00"/>
    <x v="2"/>
    <x v="270"/>
    <x v="270"/>
    <x v="2"/>
    <x v="0"/>
    <x v="142"/>
    <x v="9"/>
    <n v="19013"/>
    <x v="3"/>
    <x v="581"/>
    <x v="1"/>
    <x v="6"/>
    <x v="581"/>
    <x v="661"/>
    <n v="1"/>
    <n v="0.2"/>
    <x v="673"/>
    <x v="3"/>
    <x v="0"/>
  </r>
  <r>
    <n v="700"/>
    <s v="CA-2017-119291"/>
    <x v="263"/>
    <d v="2017-05-17T00:00:00"/>
    <x v="2"/>
    <x v="270"/>
    <x v="270"/>
    <x v="2"/>
    <x v="0"/>
    <x v="142"/>
    <x v="9"/>
    <n v="19013"/>
    <x v="3"/>
    <x v="582"/>
    <x v="1"/>
    <x v="8"/>
    <x v="582"/>
    <x v="662"/>
    <n v="2"/>
    <n v="0.7"/>
    <x v="674"/>
    <x v="3"/>
    <x v="0"/>
  </r>
  <r>
    <n v="701"/>
    <s v="CA-2017-119291"/>
    <x v="263"/>
    <d v="2017-05-17T00:00:00"/>
    <x v="2"/>
    <x v="270"/>
    <x v="270"/>
    <x v="2"/>
    <x v="0"/>
    <x v="142"/>
    <x v="9"/>
    <n v="19013"/>
    <x v="3"/>
    <x v="304"/>
    <x v="1"/>
    <x v="8"/>
    <x v="304"/>
    <x v="322"/>
    <n v="3"/>
    <n v="0.7"/>
    <x v="328"/>
    <x v="3"/>
    <x v="0"/>
  </r>
  <r>
    <n v="702"/>
    <s v="CA-2019-114552"/>
    <x v="264"/>
    <d v="2019-09-08T00:00:00"/>
    <x v="1"/>
    <x v="114"/>
    <x v="114"/>
    <x v="1"/>
    <x v="0"/>
    <x v="138"/>
    <x v="24"/>
    <n v="44105"/>
    <x v="3"/>
    <x v="191"/>
    <x v="0"/>
    <x v="5"/>
    <x v="192"/>
    <x v="663"/>
    <n v="3"/>
    <n v="0.2"/>
    <x v="675"/>
    <x v="3"/>
    <x v="0"/>
  </r>
  <r>
    <n v="703"/>
    <s v="CA-2018-163755"/>
    <x v="254"/>
    <d v="2018-11-08T00:00:00"/>
    <x v="0"/>
    <x v="155"/>
    <x v="155"/>
    <x v="1"/>
    <x v="0"/>
    <x v="4"/>
    <x v="4"/>
    <n v="98103"/>
    <x v="1"/>
    <x v="583"/>
    <x v="0"/>
    <x v="5"/>
    <x v="583"/>
    <x v="664"/>
    <n v="3"/>
    <n v="0"/>
    <x v="676"/>
    <x v="1"/>
    <x v="0"/>
  </r>
  <r>
    <n v="704"/>
    <s v="CA-2017-142027"/>
    <x v="265"/>
    <d v="2017-04-14T00:00:00"/>
    <x v="1"/>
    <x v="271"/>
    <x v="271"/>
    <x v="0"/>
    <x v="0"/>
    <x v="85"/>
    <x v="1"/>
    <n v="90805"/>
    <x v="1"/>
    <x v="584"/>
    <x v="0"/>
    <x v="3"/>
    <x v="584"/>
    <x v="665"/>
    <n v="3"/>
    <n v="0.2"/>
    <x v="677"/>
    <x v="1"/>
    <x v="0"/>
  </r>
  <r>
    <n v="705"/>
    <s v="CA-2016-138527"/>
    <x v="171"/>
    <d v="2016-09-17T00:00:00"/>
    <x v="1"/>
    <x v="272"/>
    <x v="272"/>
    <x v="1"/>
    <x v="0"/>
    <x v="143"/>
    <x v="3"/>
    <n v="27511"/>
    <x v="0"/>
    <x v="585"/>
    <x v="1"/>
    <x v="10"/>
    <x v="585"/>
    <x v="563"/>
    <n v="2"/>
    <n v="0.2"/>
    <x v="572"/>
    <x v="0"/>
    <x v="0"/>
  </r>
  <r>
    <n v="706"/>
    <s v="CA-2016-138527"/>
    <x v="171"/>
    <d v="2016-09-17T00:00:00"/>
    <x v="1"/>
    <x v="272"/>
    <x v="272"/>
    <x v="1"/>
    <x v="0"/>
    <x v="143"/>
    <x v="3"/>
    <n v="27511"/>
    <x v="0"/>
    <x v="586"/>
    <x v="1"/>
    <x v="9"/>
    <x v="586"/>
    <x v="666"/>
    <n v="5"/>
    <n v="0.2"/>
    <x v="678"/>
    <x v="0"/>
    <x v="0"/>
  </r>
  <r>
    <n v="707"/>
    <s v="CA-2016-138527"/>
    <x v="171"/>
    <d v="2016-09-17T00:00:00"/>
    <x v="1"/>
    <x v="272"/>
    <x v="272"/>
    <x v="1"/>
    <x v="0"/>
    <x v="143"/>
    <x v="3"/>
    <n v="27511"/>
    <x v="0"/>
    <x v="452"/>
    <x v="2"/>
    <x v="11"/>
    <x v="453"/>
    <x v="667"/>
    <n v="1"/>
    <n v="0.2"/>
    <x v="679"/>
    <x v="0"/>
    <x v="0"/>
  </r>
  <r>
    <n v="708"/>
    <s v="CA-2016-112158"/>
    <x v="266"/>
    <d v="2016-12-04T00:00:00"/>
    <x v="2"/>
    <x v="273"/>
    <x v="273"/>
    <x v="0"/>
    <x v="0"/>
    <x v="20"/>
    <x v="15"/>
    <n v="10035"/>
    <x v="3"/>
    <x v="246"/>
    <x v="2"/>
    <x v="11"/>
    <x v="247"/>
    <x v="668"/>
    <n v="4"/>
    <n v="0"/>
    <x v="680"/>
    <x v="3"/>
    <x v="0"/>
  </r>
  <r>
    <n v="709"/>
    <s v="CA-2016-112158"/>
    <x v="266"/>
    <d v="2016-12-04T00:00:00"/>
    <x v="2"/>
    <x v="273"/>
    <x v="273"/>
    <x v="0"/>
    <x v="0"/>
    <x v="20"/>
    <x v="15"/>
    <n v="10035"/>
    <x v="3"/>
    <x v="587"/>
    <x v="0"/>
    <x v="0"/>
    <x v="587"/>
    <x v="669"/>
    <n v="5"/>
    <n v="0.2"/>
    <x v="681"/>
    <x v="3"/>
    <x v="0"/>
  </r>
  <r>
    <n v="710"/>
    <s v="CA-2016-112158"/>
    <x v="266"/>
    <d v="2016-12-04T00:00:00"/>
    <x v="2"/>
    <x v="273"/>
    <x v="273"/>
    <x v="0"/>
    <x v="0"/>
    <x v="20"/>
    <x v="15"/>
    <n v="10035"/>
    <x v="3"/>
    <x v="347"/>
    <x v="1"/>
    <x v="8"/>
    <x v="347"/>
    <x v="670"/>
    <n v="8"/>
    <n v="0.2"/>
    <x v="682"/>
    <x v="3"/>
    <x v="0"/>
  </r>
  <r>
    <n v="711"/>
    <s v="CA-2016-113887"/>
    <x v="267"/>
    <d v="2016-04-07T00:00:00"/>
    <x v="2"/>
    <x v="274"/>
    <x v="274"/>
    <x v="2"/>
    <x v="0"/>
    <x v="20"/>
    <x v="15"/>
    <n v="10035"/>
    <x v="3"/>
    <x v="417"/>
    <x v="1"/>
    <x v="10"/>
    <x v="417"/>
    <x v="447"/>
    <n v="1"/>
    <n v="0"/>
    <x v="458"/>
    <x v="3"/>
    <x v="0"/>
  </r>
  <r>
    <n v="712"/>
    <s v="CA-2019-146136"/>
    <x v="213"/>
    <d v="2019-09-07T00:00:00"/>
    <x v="1"/>
    <x v="275"/>
    <x v="275"/>
    <x v="0"/>
    <x v="0"/>
    <x v="144"/>
    <x v="2"/>
    <n v="32137"/>
    <x v="0"/>
    <x v="588"/>
    <x v="1"/>
    <x v="12"/>
    <x v="588"/>
    <x v="671"/>
    <n v="4"/>
    <n v="0.2"/>
    <x v="683"/>
    <x v="0"/>
    <x v="0"/>
  </r>
  <r>
    <n v="713"/>
    <s v="US-2019-100048"/>
    <x v="240"/>
    <d v="2019-05-24T00:00:00"/>
    <x v="1"/>
    <x v="276"/>
    <x v="276"/>
    <x v="1"/>
    <x v="0"/>
    <x v="145"/>
    <x v="15"/>
    <n v="10550"/>
    <x v="3"/>
    <x v="589"/>
    <x v="1"/>
    <x v="9"/>
    <x v="589"/>
    <x v="672"/>
    <n v="6"/>
    <n v="0"/>
    <x v="684"/>
    <x v="3"/>
    <x v="0"/>
  </r>
  <r>
    <n v="714"/>
    <s v="US-2019-100048"/>
    <x v="240"/>
    <d v="2019-05-24T00:00:00"/>
    <x v="1"/>
    <x v="276"/>
    <x v="276"/>
    <x v="1"/>
    <x v="0"/>
    <x v="145"/>
    <x v="15"/>
    <n v="10550"/>
    <x v="3"/>
    <x v="348"/>
    <x v="2"/>
    <x v="7"/>
    <x v="348"/>
    <x v="673"/>
    <n v="2"/>
    <n v="0"/>
    <x v="685"/>
    <x v="3"/>
    <x v="0"/>
  </r>
  <r>
    <n v="715"/>
    <s v="US-2019-100048"/>
    <x v="240"/>
    <d v="2019-05-24T00:00:00"/>
    <x v="1"/>
    <x v="276"/>
    <x v="276"/>
    <x v="1"/>
    <x v="0"/>
    <x v="145"/>
    <x v="15"/>
    <n v="10550"/>
    <x v="3"/>
    <x v="590"/>
    <x v="2"/>
    <x v="11"/>
    <x v="590"/>
    <x v="674"/>
    <n v="3"/>
    <n v="0"/>
    <x v="686"/>
    <x v="3"/>
    <x v="0"/>
  </r>
  <r>
    <n v="716"/>
    <s v="CA-2016-153150"/>
    <x v="268"/>
    <d v="2016-07-06T00:00:00"/>
    <x v="0"/>
    <x v="114"/>
    <x v="114"/>
    <x v="1"/>
    <x v="0"/>
    <x v="4"/>
    <x v="4"/>
    <n v="98105"/>
    <x v="1"/>
    <x v="591"/>
    <x v="1"/>
    <x v="8"/>
    <x v="591"/>
    <x v="548"/>
    <n v="5"/>
    <n v="0.2"/>
    <x v="687"/>
    <x v="1"/>
    <x v="1"/>
  </r>
  <r>
    <n v="717"/>
    <s v="CA-2016-130092"/>
    <x v="269"/>
    <d v="2016-01-14T00:00:00"/>
    <x v="2"/>
    <x v="277"/>
    <x v="277"/>
    <x v="0"/>
    <x v="0"/>
    <x v="18"/>
    <x v="13"/>
    <n v="19901"/>
    <x v="3"/>
    <x v="527"/>
    <x v="0"/>
    <x v="5"/>
    <x v="527"/>
    <x v="587"/>
    <n v="2"/>
    <n v="0"/>
    <x v="596"/>
    <x v="3"/>
    <x v="0"/>
  </r>
  <r>
    <n v="718"/>
    <s v="CA-2019-108910"/>
    <x v="241"/>
    <d v="2019-09-29T00:00:00"/>
    <x v="1"/>
    <x v="110"/>
    <x v="110"/>
    <x v="0"/>
    <x v="0"/>
    <x v="46"/>
    <x v="24"/>
    <n v="43055"/>
    <x v="3"/>
    <x v="592"/>
    <x v="0"/>
    <x v="5"/>
    <x v="592"/>
    <x v="675"/>
    <n v="3"/>
    <n v="0.2"/>
    <x v="688"/>
    <x v="3"/>
    <x v="0"/>
  </r>
  <r>
    <n v="719"/>
    <s v="CA-2016-104472"/>
    <x v="270"/>
    <d v="2016-06-07T00:00:00"/>
    <x v="1"/>
    <x v="278"/>
    <x v="278"/>
    <x v="2"/>
    <x v="0"/>
    <x v="11"/>
    <x v="7"/>
    <n v="84057"/>
    <x v="1"/>
    <x v="444"/>
    <x v="1"/>
    <x v="8"/>
    <x v="444"/>
    <x v="676"/>
    <n v="3"/>
    <n v="0.2"/>
    <x v="689"/>
    <x v="1"/>
    <x v="0"/>
  </r>
  <r>
    <n v="720"/>
    <s v="CA-2016-104472"/>
    <x v="270"/>
    <d v="2016-06-07T00:00:00"/>
    <x v="1"/>
    <x v="278"/>
    <x v="278"/>
    <x v="2"/>
    <x v="0"/>
    <x v="11"/>
    <x v="7"/>
    <n v="84057"/>
    <x v="1"/>
    <x v="390"/>
    <x v="0"/>
    <x v="5"/>
    <x v="391"/>
    <x v="677"/>
    <n v="6"/>
    <n v="0"/>
    <x v="690"/>
    <x v="1"/>
    <x v="0"/>
  </r>
  <r>
    <n v="721"/>
    <s v="CA-2018-112942"/>
    <x v="271"/>
    <d v="2018-02-18T00:00:00"/>
    <x v="1"/>
    <x v="279"/>
    <x v="279"/>
    <x v="2"/>
    <x v="0"/>
    <x v="1"/>
    <x v="1"/>
    <n v="90045"/>
    <x v="1"/>
    <x v="593"/>
    <x v="1"/>
    <x v="10"/>
    <x v="593"/>
    <x v="678"/>
    <n v="3"/>
    <n v="0"/>
    <x v="691"/>
    <x v="1"/>
    <x v="0"/>
  </r>
  <r>
    <n v="722"/>
    <s v="CA-2018-142335"/>
    <x v="272"/>
    <d v="2018-12-19T00:00:00"/>
    <x v="1"/>
    <x v="172"/>
    <x v="172"/>
    <x v="1"/>
    <x v="0"/>
    <x v="66"/>
    <x v="12"/>
    <n v="48205"/>
    <x v="2"/>
    <x v="594"/>
    <x v="0"/>
    <x v="3"/>
    <x v="594"/>
    <x v="679"/>
    <n v="3"/>
    <n v="0"/>
    <x v="692"/>
    <x v="2"/>
    <x v="0"/>
  </r>
  <r>
    <n v="723"/>
    <s v="CA-2018-142335"/>
    <x v="272"/>
    <d v="2018-12-19T00:00:00"/>
    <x v="1"/>
    <x v="172"/>
    <x v="172"/>
    <x v="1"/>
    <x v="0"/>
    <x v="66"/>
    <x v="12"/>
    <n v="48205"/>
    <x v="2"/>
    <x v="595"/>
    <x v="1"/>
    <x v="4"/>
    <x v="595"/>
    <x v="680"/>
    <n v="3"/>
    <n v="0"/>
    <x v="693"/>
    <x v="2"/>
    <x v="0"/>
  </r>
  <r>
    <n v="724"/>
    <s v="CA-2016-117429"/>
    <x v="273"/>
    <d v="2016-10-13T00:00:00"/>
    <x v="1"/>
    <x v="280"/>
    <x v="280"/>
    <x v="2"/>
    <x v="0"/>
    <x v="10"/>
    <x v="9"/>
    <n v="19140"/>
    <x v="3"/>
    <x v="596"/>
    <x v="0"/>
    <x v="5"/>
    <x v="596"/>
    <x v="681"/>
    <n v="5"/>
    <n v="0.2"/>
    <x v="694"/>
    <x v="3"/>
    <x v="0"/>
  </r>
  <r>
    <n v="725"/>
    <s v="CA-2018-114713"/>
    <x v="274"/>
    <d v="2018-07-12T00:00:00"/>
    <x v="1"/>
    <x v="281"/>
    <x v="281"/>
    <x v="1"/>
    <x v="0"/>
    <x v="146"/>
    <x v="2"/>
    <n v="33012"/>
    <x v="0"/>
    <x v="597"/>
    <x v="1"/>
    <x v="14"/>
    <x v="597"/>
    <x v="682"/>
    <n v="7"/>
    <n v="0.2"/>
    <x v="695"/>
    <x v="0"/>
    <x v="0"/>
  </r>
  <r>
    <n v="726"/>
    <s v="CA-2019-144113"/>
    <x v="118"/>
    <d v="2019-09-20T00:00:00"/>
    <x v="1"/>
    <x v="282"/>
    <x v="282"/>
    <x v="0"/>
    <x v="0"/>
    <x v="89"/>
    <x v="5"/>
    <n v="78745"/>
    <x v="2"/>
    <x v="598"/>
    <x v="1"/>
    <x v="12"/>
    <x v="598"/>
    <x v="683"/>
    <n v="2"/>
    <n v="0.2"/>
    <x v="696"/>
    <x v="2"/>
    <x v="0"/>
  </r>
  <r>
    <n v="727"/>
    <s v="CA-2019-144113"/>
    <x v="118"/>
    <d v="2019-09-20T00:00:00"/>
    <x v="1"/>
    <x v="282"/>
    <x v="282"/>
    <x v="0"/>
    <x v="0"/>
    <x v="89"/>
    <x v="5"/>
    <n v="78745"/>
    <x v="2"/>
    <x v="599"/>
    <x v="2"/>
    <x v="7"/>
    <x v="599"/>
    <x v="684"/>
    <n v="1"/>
    <n v="0.2"/>
    <x v="697"/>
    <x v="2"/>
    <x v="0"/>
  </r>
  <r>
    <n v="728"/>
    <s v="US-2018-150861"/>
    <x v="275"/>
    <d v="2018-12-06T00:00:00"/>
    <x v="2"/>
    <x v="283"/>
    <x v="283"/>
    <x v="0"/>
    <x v="0"/>
    <x v="147"/>
    <x v="15"/>
    <n v="11572"/>
    <x v="3"/>
    <x v="600"/>
    <x v="1"/>
    <x v="10"/>
    <x v="600"/>
    <x v="685"/>
    <n v="8"/>
    <n v="0"/>
    <x v="698"/>
    <x v="3"/>
    <x v="0"/>
  </r>
  <r>
    <n v="729"/>
    <s v="US-2018-150861"/>
    <x v="275"/>
    <d v="2018-12-06T00:00:00"/>
    <x v="2"/>
    <x v="283"/>
    <x v="283"/>
    <x v="0"/>
    <x v="0"/>
    <x v="147"/>
    <x v="15"/>
    <n v="11572"/>
    <x v="3"/>
    <x v="601"/>
    <x v="0"/>
    <x v="3"/>
    <x v="601"/>
    <x v="686"/>
    <n v="2"/>
    <n v="0.4"/>
    <x v="699"/>
    <x v="3"/>
    <x v="0"/>
  </r>
  <r>
    <n v="730"/>
    <s v="US-2018-150861"/>
    <x v="275"/>
    <d v="2018-12-06T00:00:00"/>
    <x v="2"/>
    <x v="283"/>
    <x v="283"/>
    <x v="0"/>
    <x v="0"/>
    <x v="147"/>
    <x v="15"/>
    <n v="11572"/>
    <x v="3"/>
    <x v="602"/>
    <x v="1"/>
    <x v="4"/>
    <x v="602"/>
    <x v="687"/>
    <n v="3"/>
    <n v="0"/>
    <x v="700"/>
    <x v="3"/>
    <x v="0"/>
  </r>
  <r>
    <n v="731"/>
    <s v="US-2018-150861"/>
    <x v="275"/>
    <d v="2018-12-06T00:00:00"/>
    <x v="2"/>
    <x v="283"/>
    <x v="283"/>
    <x v="0"/>
    <x v="0"/>
    <x v="147"/>
    <x v="15"/>
    <n v="11572"/>
    <x v="3"/>
    <x v="228"/>
    <x v="0"/>
    <x v="1"/>
    <x v="229"/>
    <x v="688"/>
    <n v="3"/>
    <n v="0.1"/>
    <x v="701"/>
    <x v="3"/>
    <x v="0"/>
  </r>
  <r>
    <n v="732"/>
    <s v="US-2018-150861"/>
    <x v="275"/>
    <d v="2018-12-06T00:00:00"/>
    <x v="2"/>
    <x v="283"/>
    <x v="283"/>
    <x v="0"/>
    <x v="0"/>
    <x v="147"/>
    <x v="15"/>
    <n v="11572"/>
    <x v="3"/>
    <x v="395"/>
    <x v="1"/>
    <x v="2"/>
    <x v="396"/>
    <x v="689"/>
    <n v="2"/>
    <n v="0"/>
    <x v="702"/>
    <x v="3"/>
    <x v="0"/>
  </r>
  <r>
    <n v="733"/>
    <s v="CA-2019-131954"/>
    <x v="276"/>
    <d v="2019-01-25T00:00:00"/>
    <x v="1"/>
    <x v="284"/>
    <x v="284"/>
    <x v="2"/>
    <x v="0"/>
    <x v="4"/>
    <x v="4"/>
    <n v="98115"/>
    <x v="1"/>
    <x v="459"/>
    <x v="1"/>
    <x v="4"/>
    <x v="460"/>
    <x v="423"/>
    <n v="3"/>
    <n v="0"/>
    <x v="703"/>
    <x v="1"/>
    <x v="0"/>
  </r>
  <r>
    <n v="734"/>
    <s v="CA-2019-131954"/>
    <x v="276"/>
    <d v="2019-01-25T00:00:00"/>
    <x v="1"/>
    <x v="284"/>
    <x v="284"/>
    <x v="2"/>
    <x v="0"/>
    <x v="4"/>
    <x v="4"/>
    <n v="98115"/>
    <x v="1"/>
    <x v="603"/>
    <x v="2"/>
    <x v="11"/>
    <x v="603"/>
    <x v="690"/>
    <n v="3"/>
    <n v="0"/>
    <x v="704"/>
    <x v="1"/>
    <x v="0"/>
  </r>
  <r>
    <n v="735"/>
    <s v="CA-2019-131954"/>
    <x v="276"/>
    <d v="2019-01-25T00:00:00"/>
    <x v="1"/>
    <x v="284"/>
    <x v="284"/>
    <x v="2"/>
    <x v="0"/>
    <x v="4"/>
    <x v="4"/>
    <n v="98115"/>
    <x v="1"/>
    <x v="350"/>
    <x v="1"/>
    <x v="8"/>
    <x v="350"/>
    <x v="691"/>
    <n v="6"/>
    <n v="0.2"/>
    <x v="705"/>
    <x v="1"/>
    <x v="0"/>
  </r>
  <r>
    <n v="736"/>
    <s v="CA-2019-131954"/>
    <x v="276"/>
    <d v="2019-01-25T00:00:00"/>
    <x v="1"/>
    <x v="284"/>
    <x v="284"/>
    <x v="2"/>
    <x v="0"/>
    <x v="4"/>
    <x v="4"/>
    <n v="98115"/>
    <x v="1"/>
    <x v="44"/>
    <x v="1"/>
    <x v="8"/>
    <x v="44"/>
    <x v="692"/>
    <n v="4"/>
    <n v="0.2"/>
    <x v="706"/>
    <x v="1"/>
    <x v="0"/>
  </r>
  <r>
    <n v="737"/>
    <s v="CA-2019-131954"/>
    <x v="276"/>
    <d v="2019-01-25T00:00:00"/>
    <x v="1"/>
    <x v="284"/>
    <x v="284"/>
    <x v="2"/>
    <x v="0"/>
    <x v="4"/>
    <x v="4"/>
    <n v="98115"/>
    <x v="1"/>
    <x v="604"/>
    <x v="0"/>
    <x v="0"/>
    <x v="604"/>
    <x v="693"/>
    <n v="1"/>
    <n v="0"/>
    <x v="707"/>
    <x v="1"/>
    <x v="0"/>
  </r>
  <r>
    <n v="738"/>
    <s v="CA-2019-131954"/>
    <x v="276"/>
    <d v="2019-01-25T00:00:00"/>
    <x v="1"/>
    <x v="284"/>
    <x v="284"/>
    <x v="2"/>
    <x v="0"/>
    <x v="4"/>
    <x v="4"/>
    <n v="98115"/>
    <x v="1"/>
    <x v="605"/>
    <x v="1"/>
    <x v="8"/>
    <x v="605"/>
    <x v="694"/>
    <n v="5"/>
    <n v="0.2"/>
    <x v="708"/>
    <x v="1"/>
    <x v="0"/>
  </r>
  <r>
    <n v="739"/>
    <s v="CA-2016-132500"/>
    <x v="78"/>
    <d v="2016-09-12T00:00:00"/>
    <x v="1"/>
    <x v="47"/>
    <x v="47"/>
    <x v="0"/>
    <x v="0"/>
    <x v="8"/>
    <x v="1"/>
    <n v="94110"/>
    <x v="1"/>
    <x v="606"/>
    <x v="2"/>
    <x v="11"/>
    <x v="606"/>
    <x v="695"/>
    <n v="2"/>
    <n v="0"/>
    <x v="709"/>
    <x v="1"/>
    <x v="0"/>
  </r>
  <r>
    <n v="740"/>
    <s v="CA-2016-112326"/>
    <x v="277"/>
    <d v="2016-01-08T00:00:00"/>
    <x v="1"/>
    <x v="285"/>
    <x v="285"/>
    <x v="2"/>
    <x v="0"/>
    <x v="14"/>
    <x v="10"/>
    <n v="60540"/>
    <x v="2"/>
    <x v="607"/>
    <x v="1"/>
    <x v="2"/>
    <x v="607"/>
    <x v="696"/>
    <n v="3"/>
    <n v="0.2"/>
    <x v="710"/>
    <x v="2"/>
    <x v="0"/>
  </r>
  <r>
    <n v="741"/>
    <s v="CA-2016-112326"/>
    <x v="277"/>
    <d v="2016-01-08T00:00:00"/>
    <x v="1"/>
    <x v="285"/>
    <x v="285"/>
    <x v="2"/>
    <x v="0"/>
    <x v="14"/>
    <x v="10"/>
    <n v="60540"/>
    <x v="2"/>
    <x v="418"/>
    <x v="1"/>
    <x v="4"/>
    <x v="418"/>
    <x v="697"/>
    <n v="3"/>
    <n v="0.2"/>
    <x v="711"/>
    <x v="2"/>
    <x v="0"/>
  </r>
  <r>
    <n v="742"/>
    <s v="CA-2016-112326"/>
    <x v="277"/>
    <d v="2016-01-08T00:00:00"/>
    <x v="1"/>
    <x v="285"/>
    <x v="285"/>
    <x v="2"/>
    <x v="0"/>
    <x v="14"/>
    <x v="10"/>
    <n v="60540"/>
    <x v="2"/>
    <x v="608"/>
    <x v="1"/>
    <x v="8"/>
    <x v="608"/>
    <x v="698"/>
    <n v="2"/>
    <n v="0.8"/>
    <x v="712"/>
    <x v="2"/>
    <x v="0"/>
  </r>
  <r>
    <n v="743"/>
    <s v="US-2018-146710"/>
    <x v="278"/>
    <d v="2018-09-01T00:00:00"/>
    <x v="1"/>
    <x v="286"/>
    <x v="286"/>
    <x v="0"/>
    <x v="0"/>
    <x v="61"/>
    <x v="5"/>
    <n v="75220"/>
    <x v="2"/>
    <x v="505"/>
    <x v="1"/>
    <x v="14"/>
    <x v="505"/>
    <x v="699"/>
    <n v="5"/>
    <n v="0.2"/>
    <x v="713"/>
    <x v="2"/>
    <x v="0"/>
  </r>
  <r>
    <n v="744"/>
    <s v="US-2018-146710"/>
    <x v="278"/>
    <d v="2018-09-01T00:00:00"/>
    <x v="1"/>
    <x v="286"/>
    <x v="286"/>
    <x v="0"/>
    <x v="0"/>
    <x v="61"/>
    <x v="5"/>
    <n v="75220"/>
    <x v="2"/>
    <x v="249"/>
    <x v="1"/>
    <x v="10"/>
    <x v="250"/>
    <x v="700"/>
    <n v="1"/>
    <n v="0.2"/>
    <x v="714"/>
    <x v="2"/>
    <x v="0"/>
  </r>
  <r>
    <n v="745"/>
    <s v="US-2018-146710"/>
    <x v="278"/>
    <d v="2018-09-01T00:00:00"/>
    <x v="1"/>
    <x v="286"/>
    <x v="286"/>
    <x v="0"/>
    <x v="0"/>
    <x v="61"/>
    <x v="5"/>
    <n v="75220"/>
    <x v="2"/>
    <x v="609"/>
    <x v="1"/>
    <x v="10"/>
    <x v="609"/>
    <x v="701"/>
    <n v="1"/>
    <n v="0.2"/>
    <x v="715"/>
    <x v="2"/>
    <x v="0"/>
  </r>
  <r>
    <n v="746"/>
    <s v="US-2018-146710"/>
    <x v="278"/>
    <d v="2018-09-01T00:00:00"/>
    <x v="1"/>
    <x v="286"/>
    <x v="286"/>
    <x v="0"/>
    <x v="0"/>
    <x v="61"/>
    <x v="5"/>
    <n v="75220"/>
    <x v="2"/>
    <x v="610"/>
    <x v="1"/>
    <x v="14"/>
    <x v="610"/>
    <x v="702"/>
    <n v="4"/>
    <n v="0.2"/>
    <x v="716"/>
    <x v="2"/>
    <x v="0"/>
  </r>
  <r>
    <n v="747"/>
    <s v="CA-2016-124429"/>
    <x v="279"/>
    <d v="2016-05-27T00:00:00"/>
    <x v="3"/>
    <x v="186"/>
    <x v="186"/>
    <x v="1"/>
    <x v="0"/>
    <x v="70"/>
    <x v="1"/>
    <n v="92105"/>
    <x v="1"/>
    <x v="223"/>
    <x v="0"/>
    <x v="3"/>
    <x v="224"/>
    <x v="703"/>
    <n v="10"/>
    <n v="0.2"/>
    <x v="717"/>
    <x v="1"/>
    <x v="0"/>
  </r>
  <r>
    <n v="748"/>
    <s v="CA-2016-124429"/>
    <x v="279"/>
    <d v="2016-05-27T00:00:00"/>
    <x v="3"/>
    <x v="186"/>
    <x v="186"/>
    <x v="1"/>
    <x v="0"/>
    <x v="70"/>
    <x v="1"/>
    <n v="92105"/>
    <x v="1"/>
    <x v="435"/>
    <x v="1"/>
    <x v="4"/>
    <x v="435"/>
    <x v="704"/>
    <n v="4"/>
    <n v="0"/>
    <x v="718"/>
    <x v="1"/>
    <x v="0"/>
  </r>
  <r>
    <n v="749"/>
    <s v="CA-2018-150889"/>
    <x v="231"/>
    <d v="2018-03-22T00:00:00"/>
    <x v="0"/>
    <x v="287"/>
    <x v="287"/>
    <x v="0"/>
    <x v="0"/>
    <x v="148"/>
    <x v="10"/>
    <n v="60201"/>
    <x v="2"/>
    <x v="611"/>
    <x v="2"/>
    <x v="7"/>
    <x v="611"/>
    <x v="705"/>
    <n v="1"/>
    <n v="0.2"/>
    <x v="719"/>
    <x v="2"/>
    <x v="0"/>
  </r>
  <r>
    <n v="750"/>
    <s v="CA-2019-126074"/>
    <x v="280"/>
    <d v="2019-10-06T00:00:00"/>
    <x v="1"/>
    <x v="288"/>
    <x v="288"/>
    <x v="0"/>
    <x v="0"/>
    <x v="149"/>
    <x v="12"/>
    <n v="48183"/>
    <x v="2"/>
    <x v="612"/>
    <x v="1"/>
    <x v="8"/>
    <x v="612"/>
    <x v="706"/>
    <n v="3"/>
    <n v="0"/>
    <x v="720"/>
    <x v="2"/>
    <x v="0"/>
  </r>
  <r>
    <n v="751"/>
    <s v="CA-2019-126074"/>
    <x v="280"/>
    <d v="2019-10-06T00:00:00"/>
    <x v="1"/>
    <x v="288"/>
    <x v="288"/>
    <x v="0"/>
    <x v="0"/>
    <x v="149"/>
    <x v="12"/>
    <n v="48183"/>
    <x v="2"/>
    <x v="613"/>
    <x v="0"/>
    <x v="5"/>
    <x v="613"/>
    <x v="707"/>
    <n v="11"/>
    <n v="0"/>
    <x v="721"/>
    <x v="2"/>
    <x v="0"/>
  </r>
  <r>
    <n v="752"/>
    <s v="CA-2019-126074"/>
    <x v="280"/>
    <d v="2019-10-06T00:00:00"/>
    <x v="1"/>
    <x v="288"/>
    <x v="288"/>
    <x v="0"/>
    <x v="0"/>
    <x v="149"/>
    <x v="12"/>
    <n v="48183"/>
    <x v="2"/>
    <x v="359"/>
    <x v="1"/>
    <x v="6"/>
    <x v="359"/>
    <x v="708"/>
    <n v="7"/>
    <n v="0"/>
    <x v="722"/>
    <x v="2"/>
    <x v="0"/>
  </r>
  <r>
    <n v="753"/>
    <s v="CA-2019-126074"/>
    <x v="280"/>
    <d v="2019-10-06T00:00:00"/>
    <x v="1"/>
    <x v="288"/>
    <x v="288"/>
    <x v="0"/>
    <x v="0"/>
    <x v="149"/>
    <x v="12"/>
    <n v="48183"/>
    <x v="2"/>
    <x v="614"/>
    <x v="1"/>
    <x v="8"/>
    <x v="614"/>
    <x v="709"/>
    <n v="1"/>
    <n v="0"/>
    <x v="723"/>
    <x v="2"/>
    <x v="0"/>
  </r>
  <r>
    <n v="754"/>
    <s v="CA-2018-110499"/>
    <x v="281"/>
    <d v="2018-04-09T00:00:00"/>
    <x v="2"/>
    <x v="289"/>
    <x v="289"/>
    <x v="1"/>
    <x v="0"/>
    <x v="8"/>
    <x v="1"/>
    <n v="94110"/>
    <x v="1"/>
    <x v="615"/>
    <x v="2"/>
    <x v="16"/>
    <x v="615"/>
    <x v="387"/>
    <n v="3"/>
    <n v="0.2"/>
    <x v="724"/>
    <x v="1"/>
    <x v="0"/>
  </r>
  <r>
    <n v="755"/>
    <s v="CA-2017-135272"/>
    <x v="214"/>
    <d v="2017-12-12T00:00:00"/>
    <x v="1"/>
    <x v="234"/>
    <x v="234"/>
    <x v="0"/>
    <x v="0"/>
    <x v="1"/>
    <x v="1"/>
    <n v="90036"/>
    <x v="1"/>
    <x v="561"/>
    <x v="0"/>
    <x v="5"/>
    <x v="560"/>
    <x v="710"/>
    <n v="4"/>
    <n v="0"/>
    <x v="725"/>
    <x v="1"/>
    <x v="0"/>
  </r>
  <r>
    <n v="756"/>
    <s v="CA-2018-140928"/>
    <x v="31"/>
    <d v="2018-09-22T00:00:00"/>
    <x v="1"/>
    <x v="240"/>
    <x v="240"/>
    <x v="1"/>
    <x v="0"/>
    <x v="108"/>
    <x v="2"/>
    <n v="32216"/>
    <x v="0"/>
    <x v="616"/>
    <x v="0"/>
    <x v="3"/>
    <x v="616"/>
    <x v="711"/>
    <n v="4"/>
    <n v="0.45"/>
    <x v="726"/>
    <x v="0"/>
    <x v="0"/>
  </r>
  <r>
    <n v="757"/>
    <s v="CA-2016-106803"/>
    <x v="282"/>
    <d v="2017-01-02T00:00:00"/>
    <x v="1"/>
    <x v="290"/>
    <x v="290"/>
    <x v="0"/>
    <x v="0"/>
    <x v="150"/>
    <x v="11"/>
    <n v="55016"/>
    <x v="2"/>
    <x v="576"/>
    <x v="1"/>
    <x v="4"/>
    <x v="576"/>
    <x v="335"/>
    <n v="2"/>
    <n v="0"/>
    <x v="727"/>
    <x v="2"/>
    <x v="0"/>
  </r>
  <r>
    <n v="758"/>
    <s v="CA-2016-106803"/>
    <x v="282"/>
    <d v="2017-01-02T00:00:00"/>
    <x v="1"/>
    <x v="290"/>
    <x v="290"/>
    <x v="0"/>
    <x v="0"/>
    <x v="150"/>
    <x v="11"/>
    <n v="55016"/>
    <x v="2"/>
    <x v="538"/>
    <x v="2"/>
    <x v="11"/>
    <x v="538"/>
    <x v="712"/>
    <n v="4"/>
    <n v="0"/>
    <x v="728"/>
    <x v="2"/>
    <x v="0"/>
  </r>
  <r>
    <n v="759"/>
    <s v="CA-2019-117240"/>
    <x v="283"/>
    <d v="2019-07-28T00:00:00"/>
    <x v="1"/>
    <x v="291"/>
    <x v="291"/>
    <x v="1"/>
    <x v="0"/>
    <x v="20"/>
    <x v="15"/>
    <n v="10009"/>
    <x v="3"/>
    <x v="520"/>
    <x v="1"/>
    <x v="8"/>
    <x v="520"/>
    <x v="535"/>
    <n v="3"/>
    <n v="0.2"/>
    <x v="729"/>
    <x v="3"/>
    <x v="0"/>
  </r>
  <r>
    <n v="760"/>
    <s v="CA-2019-133333"/>
    <x v="65"/>
    <d v="2019-09-22T00:00:00"/>
    <x v="1"/>
    <x v="292"/>
    <x v="292"/>
    <x v="1"/>
    <x v="0"/>
    <x v="124"/>
    <x v="6"/>
    <n v="54302"/>
    <x v="2"/>
    <x v="126"/>
    <x v="1"/>
    <x v="10"/>
    <x v="562"/>
    <x v="20"/>
    <n v="4"/>
    <n v="0"/>
    <x v="730"/>
    <x v="2"/>
    <x v="0"/>
  </r>
  <r>
    <n v="761"/>
    <s v="CA-2017-112319"/>
    <x v="284"/>
    <d v="2017-09-05T00:00:00"/>
    <x v="1"/>
    <x v="239"/>
    <x v="239"/>
    <x v="0"/>
    <x v="0"/>
    <x v="1"/>
    <x v="1"/>
    <n v="90004"/>
    <x v="1"/>
    <x v="490"/>
    <x v="1"/>
    <x v="10"/>
    <x v="490"/>
    <x v="713"/>
    <n v="9"/>
    <n v="0"/>
    <x v="731"/>
    <x v="1"/>
    <x v="0"/>
  </r>
  <r>
    <n v="762"/>
    <s v="CA-2019-126046"/>
    <x v="132"/>
    <d v="2019-11-07T00:00:00"/>
    <x v="1"/>
    <x v="36"/>
    <x v="36"/>
    <x v="1"/>
    <x v="0"/>
    <x v="118"/>
    <x v="32"/>
    <n v="30318"/>
    <x v="0"/>
    <x v="617"/>
    <x v="1"/>
    <x v="2"/>
    <x v="617"/>
    <x v="714"/>
    <n v="3"/>
    <n v="0"/>
    <x v="732"/>
    <x v="0"/>
    <x v="0"/>
  </r>
  <r>
    <n v="763"/>
    <s v="CA-2017-114923"/>
    <x v="285"/>
    <d v="2017-02-13T00:00:00"/>
    <x v="1"/>
    <x v="293"/>
    <x v="293"/>
    <x v="0"/>
    <x v="0"/>
    <x v="38"/>
    <x v="24"/>
    <n v="43229"/>
    <x v="3"/>
    <x v="160"/>
    <x v="2"/>
    <x v="7"/>
    <x v="161"/>
    <x v="715"/>
    <n v="3"/>
    <n v="0.4"/>
    <x v="733"/>
    <x v="3"/>
    <x v="0"/>
  </r>
  <r>
    <n v="764"/>
    <s v="CA-2016-162775"/>
    <x v="286"/>
    <d v="2016-01-15T00:00:00"/>
    <x v="0"/>
    <x v="294"/>
    <x v="294"/>
    <x v="1"/>
    <x v="0"/>
    <x v="151"/>
    <x v="28"/>
    <n v="71111"/>
    <x v="0"/>
    <x v="152"/>
    <x v="1"/>
    <x v="12"/>
    <x v="153"/>
    <x v="716"/>
    <n v="2"/>
    <n v="0"/>
    <x v="734"/>
    <x v="0"/>
    <x v="0"/>
  </r>
  <r>
    <n v="765"/>
    <s v="CA-2016-162775"/>
    <x v="286"/>
    <d v="2016-01-15T00:00:00"/>
    <x v="0"/>
    <x v="294"/>
    <x v="294"/>
    <x v="1"/>
    <x v="0"/>
    <x v="151"/>
    <x v="28"/>
    <n v="71111"/>
    <x v="0"/>
    <x v="618"/>
    <x v="1"/>
    <x v="12"/>
    <x v="618"/>
    <x v="717"/>
    <n v="3"/>
    <n v="0"/>
    <x v="735"/>
    <x v="0"/>
    <x v="0"/>
  </r>
  <r>
    <n v="766"/>
    <s v="CA-2016-162775"/>
    <x v="286"/>
    <d v="2016-01-15T00:00:00"/>
    <x v="0"/>
    <x v="294"/>
    <x v="294"/>
    <x v="1"/>
    <x v="0"/>
    <x v="151"/>
    <x v="28"/>
    <n v="71111"/>
    <x v="0"/>
    <x v="619"/>
    <x v="2"/>
    <x v="11"/>
    <x v="619"/>
    <x v="718"/>
    <n v="6"/>
    <n v="0"/>
    <x v="736"/>
    <x v="0"/>
    <x v="0"/>
  </r>
  <r>
    <n v="767"/>
    <s v="CA-2016-162775"/>
    <x v="286"/>
    <d v="2016-01-15T00:00:00"/>
    <x v="0"/>
    <x v="294"/>
    <x v="294"/>
    <x v="1"/>
    <x v="0"/>
    <x v="151"/>
    <x v="28"/>
    <n v="71111"/>
    <x v="0"/>
    <x v="620"/>
    <x v="1"/>
    <x v="8"/>
    <x v="620"/>
    <x v="719"/>
    <n v="3"/>
    <n v="0"/>
    <x v="737"/>
    <x v="0"/>
    <x v="0"/>
  </r>
  <r>
    <n v="768"/>
    <s v="CA-2016-162775"/>
    <x v="286"/>
    <d v="2016-01-15T00:00:00"/>
    <x v="0"/>
    <x v="294"/>
    <x v="294"/>
    <x v="1"/>
    <x v="0"/>
    <x v="151"/>
    <x v="28"/>
    <n v="71111"/>
    <x v="0"/>
    <x v="621"/>
    <x v="1"/>
    <x v="4"/>
    <x v="621"/>
    <x v="720"/>
    <n v="6"/>
    <n v="0"/>
    <x v="738"/>
    <x v="0"/>
    <x v="0"/>
  </r>
  <r>
    <n v="769"/>
    <s v="CA-2016-106810"/>
    <x v="287"/>
    <d v="2016-05-20T00:00:00"/>
    <x v="1"/>
    <x v="295"/>
    <x v="295"/>
    <x v="1"/>
    <x v="0"/>
    <x v="84"/>
    <x v="2"/>
    <n v="33710"/>
    <x v="0"/>
    <x v="622"/>
    <x v="0"/>
    <x v="5"/>
    <x v="622"/>
    <x v="721"/>
    <n v="2"/>
    <n v="0.2"/>
    <x v="739"/>
    <x v="0"/>
    <x v="0"/>
  </r>
  <r>
    <n v="770"/>
    <s v="CA-2018-157245"/>
    <x v="288"/>
    <d v="2018-05-24T00:00:00"/>
    <x v="1"/>
    <x v="97"/>
    <x v="97"/>
    <x v="0"/>
    <x v="0"/>
    <x v="81"/>
    <x v="17"/>
    <n v="22204"/>
    <x v="0"/>
    <x v="623"/>
    <x v="0"/>
    <x v="1"/>
    <x v="623"/>
    <x v="722"/>
    <n v="2"/>
    <n v="0"/>
    <x v="740"/>
    <x v="0"/>
    <x v="0"/>
  </r>
  <r>
    <n v="771"/>
    <s v="CA-2019-104220"/>
    <x v="289"/>
    <d v="2019-02-05T00:00:00"/>
    <x v="1"/>
    <x v="296"/>
    <x v="296"/>
    <x v="1"/>
    <x v="0"/>
    <x v="96"/>
    <x v="23"/>
    <n v="50315"/>
    <x v="2"/>
    <x v="624"/>
    <x v="1"/>
    <x v="8"/>
    <x v="624"/>
    <x v="723"/>
    <n v="2"/>
    <n v="0"/>
    <x v="741"/>
    <x v="2"/>
    <x v="0"/>
  </r>
  <r>
    <n v="772"/>
    <s v="CA-2019-104220"/>
    <x v="289"/>
    <d v="2019-02-05T00:00:00"/>
    <x v="1"/>
    <x v="296"/>
    <x v="296"/>
    <x v="1"/>
    <x v="0"/>
    <x v="96"/>
    <x v="23"/>
    <n v="50315"/>
    <x v="2"/>
    <x v="302"/>
    <x v="2"/>
    <x v="7"/>
    <x v="302"/>
    <x v="724"/>
    <n v="3"/>
    <n v="0"/>
    <x v="742"/>
    <x v="2"/>
    <x v="0"/>
  </r>
  <r>
    <n v="773"/>
    <s v="CA-2019-104220"/>
    <x v="289"/>
    <d v="2019-02-05T00:00:00"/>
    <x v="1"/>
    <x v="296"/>
    <x v="296"/>
    <x v="1"/>
    <x v="0"/>
    <x v="96"/>
    <x v="23"/>
    <n v="50315"/>
    <x v="2"/>
    <x v="625"/>
    <x v="1"/>
    <x v="8"/>
    <x v="625"/>
    <x v="725"/>
    <n v="5"/>
    <n v="0"/>
    <x v="743"/>
    <x v="2"/>
    <x v="0"/>
  </r>
  <r>
    <n v="774"/>
    <s v="CA-2019-104220"/>
    <x v="289"/>
    <d v="2019-02-05T00:00:00"/>
    <x v="1"/>
    <x v="296"/>
    <x v="296"/>
    <x v="1"/>
    <x v="0"/>
    <x v="96"/>
    <x v="23"/>
    <n v="50315"/>
    <x v="2"/>
    <x v="8"/>
    <x v="1"/>
    <x v="8"/>
    <x v="8"/>
    <x v="726"/>
    <n v="1"/>
    <n v="0"/>
    <x v="744"/>
    <x v="2"/>
    <x v="0"/>
  </r>
  <r>
    <n v="775"/>
    <s v="CA-2019-104220"/>
    <x v="289"/>
    <d v="2019-02-05T00:00:00"/>
    <x v="1"/>
    <x v="296"/>
    <x v="296"/>
    <x v="1"/>
    <x v="0"/>
    <x v="96"/>
    <x v="23"/>
    <n v="50315"/>
    <x v="2"/>
    <x v="626"/>
    <x v="1"/>
    <x v="6"/>
    <x v="626"/>
    <x v="727"/>
    <n v="2"/>
    <n v="0"/>
    <x v="745"/>
    <x v="2"/>
    <x v="0"/>
  </r>
  <r>
    <n v="776"/>
    <s v="CA-2019-104220"/>
    <x v="289"/>
    <d v="2019-02-05T00:00:00"/>
    <x v="1"/>
    <x v="296"/>
    <x v="296"/>
    <x v="1"/>
    <x v="0"/>
    <x v="96"/>
    <x v="23"/>
    <n v="50315"/>
    <x v="2"/>
    <x v="627"/>
    <x v="0"/>
    <x v="5"/>
    <x v="627"/>
    <x v="728"/>
    <n v="7"/>
    <n v="0"/>
    <x v="746"/>
    <x v="2"/>
    <x v="0"/>
  </r>
  <r>
    <n v="777"/>
    <s v="CA-2016-165974"/>
    <x v="290"/>
    <d v="2016-07-06T00:00:00"/>
    <x v="1"/>
    <x v="297"/>
    <x v="297"/>
    <x v="0"/>
    <x v="0"/>
    <x v="74"/>
    <x v="24"/>
    <n v="45231"/>
    <x v="3"/>
    <x v="628"/>
    <x v="1"/>
    <x v="6"/>
    <x v="628"/>
    <x v="729"/>
    <n v="7"/>
    <n v="0.2"/>
    <x v="747"/>
    <x v="3"/>
    <x v="0"/>
  </r>
  <r>
    <n v="778"/>
    <s v="CA-2017-144267"/>
    <x v="291"/>
    <d v="2017-08-23T00:00:00"/>
    <x v="2"/>
    <x v="125"/>
    <x v="125"/>
    <x v="2"/>
    <x v="0"/>
    <x v="8"/>
    <x v="1"/>
    <n v="94110"/>
    <x v="1"/>
    <x v="629"/>
    <x v="0"/>
    <x v="1"/>
    <x v="629"/>
    <x v="730"/>
    <n v="3"/>
    <n v="0.2"/>
    <x v="748"/>
    <x v="1"/>
    <x v="1"/>
  </r>
  <r>
    <n v="779"/>
    <s v="CA-2017-144267"/>
    <x v="291"/>
    <d v="2017-08-23T00:00:00"/>
    <x v="2"/>
    <x v="125"/>
    <x v="125"/>
    <x v="2"/>
    <x v="0"/>
    <x v="8"/>
    <x v="1"/>
    <n v="94110"/>
    <x v="1"/>
    <x v="368"/>
    <x v="1"/>
    <x v="10"/>
    <x v="369"/>
    <x v="731"/>
    <n v="3"/>
    <n v="0"/>
    <x v="749"/>
    <x v="1"/>
    <x v="1"/>
  </r>
  <r>
    <n v="780"/>
    <s v="CA-2017-144267"/>
    <x v="291"/>
    <d v="2017-08-23T00:00:00"/>
    <x v="2"/>
    <x v="125"/>
    <x v="125"/>
    <x v="2"/>
    <x v="0"/>
    <x v="8"/>
    <x v="1"/>
    <n v="94110"/>
    <x v="1"/>
    <x v="358"/>
    <x v="1"/>
    <x v="10"/>
    <x v="358"/>
    <x v="100"/>
    <n v="4"/>
    <n v="0"/>
    <x v="101"/>
    <x v="1"/>
    <x v="1"/>
  </r>
  <r>
    <n v="781"/>
    <s v="CA-2017-144267"/>
    <x v="291"/>
    <d v="2017-08-23T00:00:00"/>
    <x v="2"/>
    <x v="125"/>
    <x v="125"/>
    <x v="2"/>
    <x v="0"/>
    <x v="8"/>
    <x v="1"/>
    <n v="94110"/>
    <x v="1"/>
    <x v="630"/>
    <x v="1"/>
    <x v="10"/>
    <x v="630"/>
    <x v="732"/>
    <n v="1"/>
    <n v="0"/>
    <x v="750"/>
    <x v="1"/>
    <x v="1"/>
  </r>
  <r>
    <n v="782"/>
    <s v="US-2017-157014"/>
    <x v="292"/>
    <d v="2017-10-06T00:00:00"/>
    <x v="0"/>
    <x v="298"/>
    <x v="298"/>
    <x v="0"/>
    <x v="0"/>
    <x v="38"/>
    <x v="24"/>
    <n v="43229"/>
    <x v="3"/>
    <x v="410"/>
    <x v="1"/>
    <x v="8"/>
    <x v="410"/>
    <x v="733"/>
    <n v="5"/>
    <n v="0.7"/>
    <x v="751"/>
    <x v="3"/>
    <x v="0"/>
  </r>
  <r>
    <n v="783"/>
    <s v="US-2017-157014"/>
    <x v="292"/>
    <d v="2017-10-06T00:00:00"/>
    <x v="0"/>
    <x v="298"/>
    <x v="298"/>
    <x v="0"/>
    <x v="0"/>
    <x v="38"/>
    <x v="24"/>
    <n v="43229"/>
    <x v="3"/>
    <x v="46"/>
    <x v="2"/>
    <x v="11"/>
    <x v="46"/>
    <x v="734"/>
    <n v="2"/>
    <n v="0.2"/>
    <x v="752"/>
    <x v="3"/>
    <x v="0"/>
  </r>
  <r>
    <n v="784"/>
    <s v="US-2017-157014"/>
    <x v="292"/>
    <d v="2017-10-06T00:00:00"/>
    <x v="0"/>
    <x v="298"/>
    <x v="298"/>
    <x v="0"/>
    <x v="0"/>
    <x v="38"/>
    <x v="24"/>
    <n v="43229"/>
    <x v="3"/>
    <x v="631"/>
    <x v="0"/>
    <x v="0"/>
    <x v="631"/>
    <x v="735"/>
    <n v="1"/>
    <n v="0.5"/>
    <x v="753"/>
    <x v="3"/>
    <x v="0"/>
  </r>
  <r>
    <n v="785"/>
    <s v="US-2017-157014"/>
    <x v="292"/>
    <d v="2017-10-06T00:00:00"/>
    <x v="0"/>
    <x v="298"/>
    <x v="298"/>
    <x v="0"/>
    <x v="0"/>
    <x v="38"/>
    <x v="24"/>
    <n v="43229"/>
    <x v="3"/>
    <x v="632"/>
    <x v="2"/>
    <x v="11"/>
    <x v="632"/>
    <x v="736"/>
    <n v="2"/>
    <n v="0.2"/>
    <x v="754"/>
    <x v="3"/>
    <x v="0"/>
  </r>
  <r>
    <n v="786"/>
    <s v="CA-2017-154921"/>
    <x v="293"/>
    <d v="2017-05-28T00:00:00"/>
    <x v="1"/>
    <x v="105"/>
    <x v="105"/>
    <x v="1"/>
    <x v="0"/>
    <x v="29"/>
    <x v="20"/>
    <n v="29203"/>
    <x v="0"/>
    <x v="633"/>
    <x v="1"/>
    <x v="12"/>
    <x v="633"/>
    <x v="737"/>
    <n v="3"/>
    <n v="0"/>
    <x v="755"/>
    <x v="0"/>
    <x v="0"/>
  </r>
  <r>
    <n v="787"/>
    <s v="CA-2019-129567"/>
    <x v="294"/>
    <d v="2019-03-21T00:00:00"/>
    <x v="0"/>
    <x v="52"/>
    <x v="52"/>
    <x v="0"/>
    <x v="0"/>
    <x v="152"/>
    <x v="1"/>
    <n v="93534"/>
    <x v="1"/>
    <x v="634"/>
    <x v="1"/>
    <x v="8"/>
    <x v="634"/>
    <x v="738"/>
    <n v="2"/>
    <n v="0.2"/>
    <x v="756"/>
    <x v="1"/>
    <x v="0"/>
  </r>
  <r>
    <n v="788"/>
    <s v="CA-2017-154620"/>
    <x v="295"/>
    <d v="2017-12-16T00:00:00"/>
    <x v="1"/>
    <x v="299"/>
    <x v="299"/>
    <x v="0"/>
    <x v="0"/>
    <x v="152"/>
    <x v="1"/>
    <n v="93534"/>
    <x v="1"/>
    <x v="635"/>
    <x v="0"/>
    <x v="1"/>
    <x v="635"/>
    <x v="739"/>
    <n v="2"/>
    <n v="0.2"/>
    <x v="757"/>
    <x v="1"/>
    <x v="0"/>
  </r>
  <r>
    <n v="789"/>
    <s v="CA-2017-115938"/>
    <x v="153"/>
    <d v="2017-06-30T00:00:00"/>
    <x v="1"/>
    <x v="193"/>
    <x v="193"/>
    <x v="0"/>
    <x v="0"/>
    <x v="102"/>
    <x v="17"/>
    <n v="23223"/>
    <x v="0"/>
    <x v="379"/>
    <x v="1"/>
    <x v="8"/>
    <x v="380"/>
    <x v="740"/>
    <n v="4"/>
    <n v="0"/>
    <x v="758"/>
    <x v="0"/>
    <x v="0"/>
  </r>
  <r>
    <n v="790"/>
    <s v="CA-2017-115938"/>
    <x v="153"/>
    <d v="2017-06-30T00:00:00"/>
    <x v="1"/>
    <x v="193"/>
    <x v="193"/>
    <x v="0"/>
    <x v="0"/>
    <x v="102"/>
    <x v="17"/>
    <n v="23223"/>
    <x v="0"/>
    <x v="421"/>
    <x v="1"/>
    <x v="4"/>
    <x v="421"/>
    <x v="741"/>
    <n v="1"/>
    <n v="0"/>
    <x v="759"/>
    <x v="0"/>
    <x v="0"/>
  </r>
  <r>
    <n v="791"/>
    <s v="CA-2017-115938"/>
    <x v="153"/>
    <d v="2017-06-30T00:00:00"/>
    <x v="1"/>
    <x v="193"/>
    <x v="193"/>
    <x v="0"/>
    <x v="0"/>
    <x v="102"/>
    <x v="17"/>
    <n v="23223"/>
    <x v="0"/>
    <x v="636"/>
    <x v="1"/>
    <x v="8"/>
    <x v="636"/>
    <x v="742"/>
    <n v="8"/>
    <n v="0"/>
    <x v="760"/>
    <x v="0"/>
    <x v="0"/>
  </r>
  <r>
    <n v="792"/>
    <s v="CA-2017-115938"/>
    <x v="153"/>
    <d v="2017-06-30T00:00:00"/>
    <x v="1"/>
    <x v="193"/>
    <x v="193"/>
    <x v="0"/>
    <x v="0"/>
    <x v="102"/>
    <x v="17"/>
    <n v="23223"/>
    <x v="0"/>
    <x v="637"/>
    <x v="0"/>
    <x v="1"/>
    <x v="637"/>
    <x v="743"/>
    <n v="3"/>
    <n v="0"/>
    <x v="761"/>
    <x v="0"/>
    <x v="0"/>
  </r>
  <r>
    <n v="793"/>
    <s v="CA-2018-105256"/>
    <x v="244"/>
    <d v="2018-05-20T00:00:00"/>
    <x v="3"/>
    <x v="300"/>
    <x v="300"/>
    <x v="0"/>
    <x v="0"/>
    <x v="153"/>
    <x v="3"/>
    <n v="28806"/>
    <x v="0"/>
    <x v="638"/>
    <x v="2"/>
    <x v="7"/>
    <x v="638"/>
    <x v="744"/>
    <n v="5"/>
    <n v="0.2"/>
    <x v="762"/>
    <x v="0"/>
    <x v="0"/>
  </r>
  <r>
    <n v="794"/>
    <s v="CA-2016-156433"/>
    <x v="59"/>
    <d v="2016-09-26T00:00:00"/>
    <x v="1"/>
    <x v="301"/>
    <x v="301"/>
    <x v="0"/>
    <x v="0"/>
    <x v="8"/>
    <x v="1"/>
    <n v="94110"/>
    <x v="1"/>
    <x v="639"/>
    <x v="1"/>
    <x v="2"/>
    <x v="639"/>
    <x v="745"/>
    <n v="2"/>
    <n v="0"/>
    <x v="763"/>
    <x v="1"/>
    <x v="0"/>
  </r>
  <r>
    <n v="795"/>
    <s v="CA-2016-156433"/>
    <x v="59"/>
    <d v="2016-09-26T00:00:00"/>
    <x v="1"/>
    <x v="301"/>
    <x v="301"/>
    <x v="0"/>
    <x v="0"/>
    <x v="8"/>
    <x v="1"/>
    <n v="94110"/>
    <x v="1"/>
    <x v="362"/>
    <x v="1"/>
    <x v="10"/>
    <x v="362"/>
    <x v="746"/>
    <n v="4"/>
    <n v="0"/>
    <x v="764"/>
    <x v="1"/>
    <x v="0"/>
  </r>
  <r>
    <n v="796"/>
    <s v="CA-2019-151428"/>
    <x v="296"/>
    <d v="2019-09-26T00:00:00"/>
    <x v="1"/>
    <x v="302"/>
    <x v="302"/>
    <x v="0"/>
    <x v="0"/>
    <x v="30"/>
    <x v="11"/>
    <n v="55901"/>
    <x v="2"/>
    <x v="614"/>
    <x v="1"/>
    <x v="8"/>
    <x v="614"/>
    <x v="171"/>
    <n v="7"/>
    <n v="0"/>
    <x v="765"/>
    <x v="2"/>
    <x v="0"/>
  </r>
  <r>
    <n v="797"/>
    <s v="CA-2017-124653"/>
    <x v="100"/>
    <d v="2017-12-26T00:00:00"/>
    <x v="2"/>
    <x v="106"/>
    <x v="106"/>
    <x v="1"/>
    <x v="0"/>
    <x v="30"/>
    <x v="15"/>
    <n v="14609"/>
    <x v="3"/>
    <x v="640"/>
    <x v="1"/>
    <x v="10"/>
    <x v="640"/>
    <x v="747"/>
    <n v="7"/>
    <n v="0"/>
    <x v="766"/>
    <x v="3"/>
    <x v="0"/>
  </r>
  <r>
    <n v="798"/>
    <s v="CA-2017-124653"/>
    <x v="100"/>
    <d v="2017-12-26T00:00:00"/>
    <x v="2"/>
    <x v="106"/>
    <x v="106"/>
    <x v="1"/>
    <x v="0"/>
    <x v="30"/>
    <x v="15"/>
    <n v="14609"/>
    <x v="3"/>
    <x v="12"/>
    <x v="1"/>
    <x v="10"/>
    <x v="12"/>
    <x v="91"/>
    <n v="2"/>
    <n v="0"/>
    <x v="91"/>
    <x v="3"/>
    <x v="0"/>
  </r>
  <r>
    <n v="799"/>
    <s v="CA-2017-124653"/>
    <x v="100"/>
    <d v="2017-12-26T00:00:00"/>
    <x v="2"/>
    <x v="106"/>
    <x v="106"/>
    <x v="1"/>
    <x v="0"/>
    <x v="30"/>
    <x v="15"/>
    <n v="14609"/>
    <x v="3"/>
    <x v="641"/>
    <x v="1"/>
    <x v="2"/>
    <x v="641"/>
    <x v="748"/>
    <n v="7"/>
    <n v="0"/>
    <x v="767"/>
    <x v="3"/>
    <x v="0"/>
  </r>
  <r>
    <n v="800"/>
    <s v="CA-2017-101910"/>
    <x v="154"/>
    <d v="2017-12-03T00:00:00"/>
    <x v="1"/>
    <x v="303"/>
    <x v="303"/>
    <x v="0"/>
    <x v="0"/>
    <x v="154"/>
    <x v="1"/>
    <n v="92530"/>
    <x v="1"/>
    <x v="474"/>
    <x v="0"/>
    <x v="1"/>
    <x v="475"/>
    <x v="514"/>
    <n v="5"/>
    <n v="0.2"/>
    <x v="768"/>
    <x v="1"/>
    <x v="1"/>
  </r>
  <r>
    <n v="801"/>
    <s v="CA-2019-105809"/>
    <x v="297"/>
    <d v="2019-02-23T00:00:00"/>
    <x v="2"/>
    <x v="304"/>
    <x v="304"/>
    <x v="1"/>
    <x v="0"/>
    <x v="70"/>
    <x v="1"/>
    <n v="92105"/>
    <x v="1"/>
    <x v="642"/>
    <x v="0"/>
    <x v="5"/>
    <x v="642"/>
    <x v="749"/>
    <n v="1"/>
    <n v="0"/>
    <x v="769"/>
    <x v="1"/>
    <x v="0"/>
  </r>
  <r>
    <n v="802"/>
    <s v="CA-2019-105809"/>
    <x v="297"/>
    <d v="2019-02-23T00:00:00"/>
    <x v="2"/>
    <x v="304"/>
    <x v="304"/>
    <x v="1"/>
    <x v="0"/>
    <x v="70"/>
    <x v="1"/>
    <n v="92105"/>
    <x v="1"/>
    <x v="233"/>
    <x v="2"/>
    <x v="7"/>
    <x v="234"/>
    <x v="750"/>
    <n v="2"/>
    <n v="0.2"/>
    <x v="770"/>
    <x v="1"/>
    <x v="0"/>
  </r>
  <r>
    <n v="803"/>
    <s v="CA-2018-136133"/>
    <x v="298"/>
    <d v="2018-08-23T00:00:00"/>
    <x v="0"/>
    <x v="304"/>
    <x v="304"/>
    <x v="1"/>
    <x v="0"/>
    <x v="20"/>
    <x v="15"/>
    <n v="10024"/>
    <x v="3"/>
    <x v="643"/>
    <x v="1"/>
    <x v="9"/>
    <x v="643"/>
    <x v="751"/>
    <n v="9"/>
    <n v="0"/>
    <x v="771"/>
    <x v="3"/>
    <x v="0"/>
  </r>
  <r>
    <n v="804"/>
    <s v="CA-2018-115504"/>
    <x v="299"/>
    <d v="2018-03-17T00:00:00"/>
    <x v="1"/>
    <x v="305"/>
    <x v="305"/>
    <x v="1"/>
    <x v="0"/>
    <x v="53"/>
    <x v="28"/>
    <n v="71203"/>
    <x v="0"/>
    <x v="644"/>
    <x v="1"/>
    <x v="10"/>
    <x v="644"/>
    <x v="91"/>
    <n v="2"/>
    <n v="0"/>
    <x v="91"/>
    <x v="0"/>
    <x v="0"/>
  </r>
  <r>
    <n v="805"/>
    <s v="CA-2019-135783"/>
    <x v="300"/>
    <d v="2019-04-24T00:00:00"/>
    <x v="2"/>
    <x v="306"/>
    <x v="306"/>
    <x v="0"/>
    <x v="0"/>
    <x v="8"/>
    <x v="1"/>
    <n v="94122"/>
    <x v="1"/>
    <x v="645"/>
    <x v="0"/>
    <x v="5"/>
    <x v="645"/>
    <x v="723"/>
    <n v="2"/>
    <n v="0"/>
    <x v="772"/>
    <x v="1"/>
    <x v="0"/>
  </r>
  <r>
    <n v="806"/>
    <s v="CA-2016-134313"/>
    <x v="301"/>
    <d v="2016-11-07T00:00:00"/>
    <x v="1"/>
    <x v="154"/>
    <x v="154"/>
    <x v="0"/>
    <x v="0"/>
    <x v="60"/>
    <x v="22"/>
    <n v="80219"/>
    <x v="1"/>
    <x v="646"/>
    <x v="1"/>
    <x v="6"/>
    <x v="646"/>
    <x v="752"/>
    <n v="3"/>
    <n v="0.2"/>
    <x v="773"/>
    <x v="1"/>
    <x v="0"/>
  </r>
  <r>
    <n v="807"/>
    <s v="CA-2016-134313"/>
    <x v="301"/>
    <d v="2016-11-07T00:00:00"/>
    <x v="1"/>
    <x v="154"/>
    <x v="154"/>
    <x v="0"/>
    <x v="0"/>
    <x v="60"/>
    <x v="22"/>
    <n v="80219"/>
    <x v="1"/>
    <x v="647"/>
    <x v="2"/>
    <x v="7"/>
    <x v="647"/>
    <x v="753"/>
    <n v="4"/>
    <n v="0.2"/>
    <x v="774"/>
    <x v="1"/>
    <x v="0"/>
  </r>
  <r>
    <n v="808"/>
    <s v="CA-2017-140921"/>
    <x v="302"/>
    <d v="2017-02-05T00:00:00"/>
    <x v="2"/>
    <x v="211"/>
    <x v="211"/>
    <x v="0"/>
    <x v="0"/>
    <x v="155"/>
    <x v="8"/>
    <n v="68104"/>
    <x v="2"/>
    <x v="378"/>
    <x v="0"/>
    <x v="5"/>
    <x v="379"/>
    <x v="158"/>
    <n v="2"/>
    <n v="0"/>
    <x v="415"/>
    <x v="2"/>
    <x v="0"/>
  </r>
  <r>
    <n v="809"/>
    <s v="CA-2017-140921"/>
    <x v="302"/>
    <d v="2017-02-05T00:00:00"/>
    <x v="2"/>
    <x v="211"/>
    <x v="211"/>
    <x v="0"/>
    <x v="0"/>
    <x v="155"/>
    <x v="8"/>
    <n v="68104"/>
    <x v="2"/>
    <x v="648"/>
    <x v="2"/>
    <x v="11"/>
    <x v="648"/>
    <x v="145"/>
    <n v="3"/>
    <n v="0"/>
    <x v="775"/>
    <x v="2"/>
    <x v="0"/>
  </r>
  <r>
    <n v="810"/>
    <s v="CA-2016-151995"/>
    <x v="303"/>
    <d v="2016-10-15T00:00:00"/>
    <x v="2"/>
    <x v="233"/>
    <x v="233"/>
    <x v="0"/>
    <x v="0"/>
    <x v="156"/>
    <x v="4"/>
    <n v="98026"/>
    <x v="1"/>
    <x v="649"/>
    <x v="1"/>
    <x v="6"/>
    <x v="649"/>
    <x v="132"/>
    <n v="4"/>
    <n v="0"/>
    <x v="776"/>
    <x v="1"/>
    <x v="0"/>
  </r>
  <r>
    <n v="811"/>
    <s v="CA-2016-151995"/>
    <x v="303"/>
    <d v="2016-10-15T00:00:00"/>
    <x v="2"/>
    <x v="233"/>
    <x v="233"/>
    <x v="0"/>
    <x v="0"/>
    <x v="156"/>
    <x v="4"/>
    <n v="98026"/>
    <x v="1"/>
    <x v="257"/>
    <x v="0"/>
    <x v="3"/>
    <x v="258"/>
    <x v="754"/>
    <n v="5"/>
    <n v="0"/>
    <x v="777"/>
    <x v="1"/>
    <x v="0"/>
  </r>
  <r>
    <n v="812"/>
    <s v="CA-2016-151995"/>
    <x v="303"/>
    <d v="2016-10-15T00:00:00"/>
    <x v="2"/>
    <x v="233"/>
    <x v="233"/>
    <x v="0"/>
    <x v="0"/>
    <x v="156"/>
    <x v="4"/>
    <n v="98026"/>
    <x v="1"/>
    <x v="650"/>
    <x v="1"/>
    <x v="9"/>
    <x v="650"/>
    <x v="755"/>
    <n v="4"/>
    <n v="0"/>
    <x v="778"/>
    <x v="1"/>
    <x v="0"/>
  </r>
  <r>
    <n v="813"/>
    <s v="CA-2016-151995"/>
    <x v="303"/>
    <d v="2016-10-15T00:00:00"/>
    <x v="2"/>
    <x v="233"/>
    <x v="233"/>
    <x v="0"/>
    <x v="0"/>
    <x v="156"/>
    <x v="4"/>
    <n v="98026"/>
    <x v="1"/>
    <x v="553"/>
    <x v="2"/>
    <x v="11"/>
    <x v="552"/>
    <x v="756"/>
    <n v="2"/>
    <n v="0"/>
    <x v="779"/>
    <x v="1"/>
    <x v="0"/>
  </r>
  <r>
    <n v="814"/>
    <s v="CA-2019-143686"/>
    <x v="304"/>
    <d v="2019-05-14T00:00:00"/>
    <x v="3"/>
    <x v="307"/>
    <x v="307"/>
    <x v="0"/>
    <x v="0"/>
    <x v="157"/>
    <x v="1"/>
    <n v="92704"/>
    <x v="1"/>
    <x v="645"/>
    <x v="0"/>
    <x v="5"/>
    <x v="645"/>
    <x v="723"/>
    <n v="2"/>
    <n v="0"/>
    <x v="772"/>
    <x v="1"/>
    <x v="0"/>
  </r>
  <r>
    <n v="815"/>
    <s v="CA-2019-143686"/>
    <x v="304"/>
    <d v="2019-05-14T00:00:00"/>
    <x v="3"/>
    <x v="307"/>
    <x v="307"/>
    <x v="0"/>
    <x v="0"/>
    <x v="157"/>
    <x v="1"/>
    <n v="92704"/>
    <x v="1"/>
    <x v="651"/>
    <x v="2"/>
    <x v="11"/>
    <x v="651"/>
    <x v="757"/>
    <n v="7"/>
    <n v="0"/>
    <x v="780"/>
    <x v="1"/>
    <x v="0"/>
  </r>
  <r>
    <n v="816"/>
    <s v="CA-2017-106565"/>
    <x v="305"/>
    <d v="2017-03-23T00:00:00"/>
    <x v="2"/>
    <x v="308"/>
    <x v="308"/>
    <x v="1"/>
    <x v="0"/>
    <x v="158"/>
    <x v="6"/>
    <n v="53209"/>
    <x v="2"/>
    <x v="180"/>
    <x v="1"/>
    <x v="10"/>
    <x v="181"/>
    <x v="187"/>
    <n v="8"/>
    <n v="0"/>
    <x v="189"/>
    <x v="2"/>
    <x v="0"/>
  </r>
  <r>
    <n v="817"/>
    <s v="CA-2018-149370"/>
    <x v="306"/>
    <d v="2018-09-19T00:00:00"/>
    <x v="1"/>
    <x v="203"/>
    <x v="203"/>
    <x v="0"/>
    <x v="0"/>
    <x v="10"/>
    <x v="9"/>
    <n v="19140"/>
    <x v="3"/>
    <x v="652"/>
    <x v="1"/>
    <x v="10"/>
    <x v="652"/>
    <x v="758"/>
    <n v="1"/>
    <n v="0.2"/>
    <x v="781"/>
    <x v="3"/>
    <x v="0"/>
  </r>
  <r>
    <n v="818"/>
    <s v="CA-2016-140858"/>
    <x v="307"/>
    <d v="2016-07-02T00:00:00"/>
    <x v="1"/>
    <x v="222"/>
    <x v="222"/>
    <x v="0"/>
    <x v="0"/>
    <x v="10"/>
    <x v="9"/>
    <n v="19140"/>
    <x v="3"/>
    <x v="88"/>
    <x v="1"/>
    <x v="10"/>
    <x v="88"/>
    <x v="759"/>
    <n v="8"/>
    <n v="0.2"/>
    <x v="782"/>
    <x v="3"/>
    <x v="0"/>
  </r>
  <r>
    <n v="819"/>
    <s v="CA-2016-140858"/>
    <x v="307"/>
    <d v="2016-07-02T00:00:00"/>
    <x v="1"/>
    <x v="222"/>
    <x v="222"/>
    <x v="0"/>
    <x v="0"/>
    <x v="10"/>
    <x v="9"/>
    <n v="19140"/>
    <x v="3"/>
    <x v="653"/>
    <x v="1"/>
    <x v="8"/>
    <x v="653"/>
    <x v="760"/>
    <n v="3"/>
    <n v="0.7"/>
    <x v="783"/>
    <x v="3"/>
    <x v="0"/>
  </r>
  <r>
    <n v="820"/>
    <s v="CA-2016-140858"/>
    <x v="307"/>
    <d v="2016-07-02T00:00:00"/>
    <x v="1"/>
    <x v="222"/>
    <x v="222"/>
    <x v="0"/>
    <x v="0"/>
    <x v="10"/>
    <x v="9"/>
    <n v="19140"/>
    <x v="3"/>
    <x v="654"/>
    <x v="0"/>
    <x v="1"/>
    <x v="654"/>
    <x v="761"/>
    <n v="5"/>
    <n v="0.3"/>
    <x v="232"/>
    <x v="3"/>
    <x v="0"/>
  </r>
  <r>
    <n v="821"/>
    <s v="CA-2016-140858"/>
    <x v="307"/>
    <d v="2016-07-02T00:00:00"/>
    <x v="1"/>
    <x v="222"/>
    <x v="222"/>
    <x v="0"/>
    <x v="0"/>
    <x v="10"/>
    <x v="9"/>
    <n v="19140"/>
    <x v="3"/>
    <x v="655"/>
    <x v="1"/>
    <x v="8"/>
    <x v="655"/>
    <x v="762"/>
    <n v="3"/>
    <n v="0.7"/>
    <x v="784"/>
    <x v="3"/>
    <x v="0"/>
  </r>
  <r>
    <n v="822"/>
    <s v="CA-2016-140858"/>
    <x v="307"/>
    <d v="2016-07-02T00:00:00"/>
    <x v="1"/>
    <x v="222"/>
    <x v="222"/>
    <x v="0"/>
    <x v="0"/>
    <x v="10"/>
    <x v="9"/>
    <n v="19140"/>
    <x v="3"/>
    <x v="656"/>
    <x v="1"/>
    <x v="10"/>
    <x v="656"/>
    <x v="763"/>
    <n v="4"/>
    <n v="0.2"/>
    <x v="785"/>
    <x v="3"/>
    <x v="0"/>
  </r>
  <r>
    <n v="823"/>
    <s v="CA-2019-101434"/>
    <x v="308"/>
    <d v="2019-06-27T00:00:00"/>
    <x v="1"/>
    <x v="309"/>
    <x v="309"/>
    <x v="0"/>
    <x v="0"/>
    <x v="78"/>
    <x v="30"/>
    <n v="7109"/>
    <x v="3"/>
    <x v="657"/>
    <x v="2"/>
    <x v="11"/>
    <x v="657"/>
    <x v="764"/>
    <n v="3"/>
    <n v="0"/>
    <x v="786"/>
    <x v="3"/>
    <x v="0"/>
  </r>
  <r>
    <n v="824"/>
    <s v="CA-2019-101434"/>
    <x v="308"/>
    <d v="2019-06-27T00:00:00"/>
    <x v="1"/>
    <x v="309"/>
    <x v="309"/>
    <x v="0"/>
    <x v="0"/>
    <x v="78"/>
    <x v="30"/>
    <n v="7109"/>
    <x v="3"/>
    <x v="607"/>
    <x v="1"/>
    <x v="2"/>
    <x v="607"/>
    <x v="765"/>
    <n v="2"/>
    <n v="0"/>
    <x v="787"/>
    <x v="3"/>
    <x v="0"/>
  </r>
  <r>
    <n v="825"/>
    <s v="US-2016-102071"/>
    <x v="309"/>
    <d v="2016-05-15T00:00:00"/>
    <x v="1"/>
    <x v="310"/>
    <x v="310"/>
    <x v="0"/>
    <x v="0"/>
    <x v="8"/>
    <x v="1"/>
    <n v="94110"/>
    <x v="1"/>
    <x v="658"/>
    <x v="2"/>
    <x v="11"/>
    <x v="658"/>
    <x v="766"/>
    <n v="4"/>
    <n v="0"/>
    <x v="788"/>
    <x v="1"/>
    <x v="0"/>
  </r>
  <r>
    <n v="826"/>
    <s v="US-2016-102071"/>
    <x v="309"/>
    <d v="2016-05-15T00:00:00"/>
    <x v="1"/>
    <x v="310"/>
    <x v="310"/>
    <x v="0"/>
    <x v="0"/>
    <x v="8"/>
    <x v="1"/>
    <n v="94110"/>
    <x v="1"/>
    <x v="201"/>
    <x v="2"/>
    <x v="11"/>
    <x v="202"/>
    <x v="767"/>
    <n v="3"/>
    <n v="0"/>
    <x v="789"/>
    <x v="1"/>
    <x v="0"/>
  </r>
  <r>
    <n v="827"/>
    <s v="CA-2019-126956"/>
    <x v="170"/>
    <d v="2019-08-28T00:00:00"/>
    <x v="1"/>
    <x v="218"/>
    <x v="218"/>
    <x v="0"/>
    <x v="0"/>
    <x v="69"/>
    <x v="11"/>
    <n v="55044"/>
    <x v="2"/>
    <x v="659"/>
    <x v="1"/>
    <x v="13"/>
    <x v="659"/>
    <x v="768"/>
    <n v="7"/>
    <n v="0"/>
    <x v="790"/>
    <x v="2"/>
    <x v="0"/>
  </r>
  <r>
    <n v="828"/>
    <s v="CA-2019-126956"/>
    <x v="170"/>
    <d v="2019-08-28T00:00:00"/>
    <x v="1"/>
    <x v="218"/>
    <x v="218"/>
    <x v="0"/>
    <x v="0"/>
    <x v="69"/>
    <x v="11"/>
    <n v="55044"/>
    <x v="2"/>
    <x v="660"/>
    <x v="1"/>
    <x v="14"/>
    <x v="660"/>
    <x v="769"/>
    <n v="4"/>
    <n v="0"/>
    <x v="791"/>
    <x v="2"/>
    <x v="0"/>
  </r>
  <r>
    <n v="829"/>
    <s v="CA-2019-126956"/>
    <x v="170"/>
    <d v="2019-08-28T00:00:00"/>
    <x v="1"/>
    <x v="218"/>
    <x v="218"/>
    <x v="0"/>
    <x v="0"/>
    <x v="69"/>
    <x v="11"/>
    <n v="55044"/>
    <x v="2"/>
    <x v="661"/>
    <x v="1"/>
    <x v="12"/>
    <x v="661"/>
    <x v="770"/>
    <n v="2"/>
    <n v="0"/>
    <x v="792"/>
    <x v="2"/>
    <x v="0"/>
  </r>
  <r>
    <n v="830"/>
    <s v="CA-2019-129462"/>
    <x v="114"/>
    <d v="2019-06-21T00:00:00"/>
    <x v="0"/>
    <x v="32"/>
    <x v="32"/>
    <x v="0"/>
    <x v="0"/>
    <x v="159"/>
    <x v="0"/>
    <n v="41042"/>
    <x v="0"/>
    <x v="662"/>
    <x v="0"/>
    <x v="1"/>
    <x v="662"/>
    <x v="85"/>
    <n v="2"/>
    <n v="0"/>
    <x v="793"/>
    <x v="0"/>
    <x v="0"/>
  </r>
  <r>
    <n v="831"/>
    <s v="CA-2019-129462"/>
    <x v="114"/>
    <d v="2019-06-21T00:00:00"/>
    <x v="0"/>
    <x v="32"/>
    <x v="32"/>
    <x v="0"/>
    <x v="0"/>
    <x v="159"/>
    <x v="0"/>
    <n v="41042"/>
    <x v="0"/>
    <x v="663"/>
    <x v="1"/>
    <x v="9"/>
    <x v="663"/>
    <x v="771"/>
    <n v="3"/>
    <n v="0"/>
    <x v="794"/>
    <x v="0"/>
    <x v="0"/>
  </r>
  <r>
    <n v="832"/>
    <s v="CA-2019-129462"/>
    <x v="114"/>
    <d v="2019-06-21T00:00:00"/>
    <x v="0"/>
    <x v="32"/>
    <x v="32"/>
    <x v="0"/>
    <x v="0"/>
    <x v="159"/>
    <x v="0"/>
    <n v="41042"/>
    <x v="0"/>
    <x v="664"/>
    <x v="2"/>
    <x v="7"/>
    <x v="664"/>
    <x v="772"/>
    <n v="2"/>
    <n v="0"/>
    <x v="795"/>
    <x v="0"/>
    <x v="0"/>
  </r>
  <r>
    <n v="833"/>
    <s v="CA-2019-129462"/>
    <x v="114"/>
    <d v="2019-06-21T00:00:00"/>
    <x v="0"/>
    <x v="32"/>
    <x v="32"/>
    <x v="0"/>
    <x v="0"/>
    <x v="159"/>
    <x v="0"/>
    <n v="41042"/>
    <x v="0"/>
    <x v="665"/>
    <x v="2"/>
    <x v="7"/>
    <x v="665"/>
    <x v="773"/>
    <n v="1"/>
    <n v="0"/>
    <x v="796"/>
    <x v="0"/>
    <x v="0"/>
  </r>
  <r>
    <n v="834"/>
    <s v="CA-2018-165316"/>
    <x v="310"/>
    <d v="2018-07-27T00:00:00"/>
    <x v="1"/>
    <x v="80"/>
    <x v="80"/>
    <x v="1"/>
    <x v="0"/>
    <x v="67"/>
    <x v="2"/>
    <n v="33614"/>
    <x v="0"/>
    <x v="666"/>
    <x v="1"/>
    <x v="6"/>
    <x v="666"/>
    <x v="774"/>
    <n v="2"/>
    <n v="0.2"/>
    <x v="797"/>
    <x v="0"/>
    <x v="0"/>
  </r>
  <r>
    <n v="835"/>
    <s v="CA-2018-165316"/>
    <x v="310"/>
    <d v="2018-07-27T00:00:00"/>
    <x v="1"/>
    <x v="80"/>
    <x v="80"/>
    <x v="1"/>
    <x v="0"/>
    <x v="67"/>
    <x v="2"/>
    <n v="33614"/>
    <x v="0"/>
    <x v="667"/>
    <x v="1"/>
    <x v="9"/>
    <x v="667"/>
    <x v="775"/>
    <n v="2"/>
    <n v="0.2"/>
    <x v="798"/>
    <x v="0"/>
    <x v="0"/>
  </r>
  <r>
    <n v="836"/>
    <s v="CA-2018-165316"/>
    <x v="310"/>
    <d v="2018-07-27T00:00:00"/>
    <x v="1"/>
    <x v="80"/>
    <x v="80"/>
    <x v="1"/>
    <x v="0"/>
    <x v="67"/>
    <x v="2"/>
    <n v="33614"/>
    <x v="0"/>
    <x v="668"/>
    <x v="2"/>
    <x v="15"/>
    <x v="668"/>
    <x v="776"/>
    <n v="1"/>
    <n v="0.5"/>
    <x v="799"/>
    <x v="0"/>
    <x v="0"/>
  </r>
  <r>
    <n v="837"/>
    <s v="US-2016-115987"/>
    <x v="78"/>
    <d v="2016-09-13T00:00:00"/>
    <x v="0"/>
    <x v="293"/>
    <x v="293"/>
    <x v="0"/>
    <x v="0"/>
    <x v="139"/>
    <x v="5"/>
    <n v="75701"/>
    <x v="2"/>
    <x v="669"/>
    <x v="1"/>
    <x v="8"/>
    <x v="669"/>
    <x v="777"/>
    <n v="4"/>
    <n v="0.8"/>
    <x v="800"/>
    <x v="2"/>
    <x v="0"/>
  </r>
  <r>
    <n v="838"/>
    <s v="US-2019-156083"/>
    <x v="259"/>
    <d v="2019-11-11T00:00:00"/>
    <x v="1"/>
    <x v="311"/>
    <x v="311"/>
    <x v="2"/>
    <x v="0"/>
    <x v="29"/>
    <x v="18"/>
    <n v="38401"/>
    <x v="0"/>
    <x v="670"/>
    <x v="1"/>
    <x v="10"/>
    <x v="670"/>
    <x v="778"/>
    <n v="2"/>
    <n v="0.2"/>
    <x v="801"/>
    <x v="0"/>
    <x v="0"/>
  </r>
  <r>
    <n v="839"/>
    <s v="US-2018-137547"/>
    <x v="311"/>
    <d v="2018-03-12T00:00:00"/>
    <x v="1"/>
    <x v="182"/>
    <x v="182"/>
    <x v="1"/>
    <x v="0"/>
    <x v="5"/>
    <x v="5"/>
    <n v="76106"/>
    <x v="2"/>
    <x v="402"/>
    <x v="2"/>
    <x v="7"/>
    <x v="403"/>
    <x v="779"/>
    <n v="3"/>
    <n v="0.2"/>
    <x v="802"/>
    <x v="2"/>
    <x v="0"/>
  </r>
  <r>
    <n v="840"/>
    <s v="CA-2017-100454"/>
    <x v="312"/>
    <d v="2017-11-25T00:00:00"/>
    <x v="1"/>
    <x v="312"/>
    <x v="312"/>
    <x v="1"/>
    <x v="0"/>
    <x v="20"/>
    <x v="15"/>
    <n v="10035"/>
    <x v="3"/>
    <x v="626"/>
    <x v="1"/>
    <x v="6"/>
    <x v="626"/>
    <x v="780"/>
    <n v="3"/>
    <n v="0"/>
    <x v="803"/>
    <x v="3"/>
    <x v="0"/>
  </r>
  <r>
    <n v="841"/>
    <s v="CA-2017-100454"/>
    <x v="312"/>
    <d v="2017-11-25T00:00:00"/>
    <x v="1"/>
    <x v="312"/>
    <x v="312"/>
    <x v="1"/>
    <x v="0"/>
    <x v="20"/>
    <x v="15"/>
    <n v="10035"/>
    <x v="3"/>
    <x v="671"/>
    <x v="1"/>
    <x v="6"/>
    <x v="671"/>
    <x v="132"/>
    <n v="4"/>
    <n v="0"/>
    <x v="804"/>
    <x v="3"/>
    <x v="0"/>
  </r>
  <r>
    <n v="842"/>
    <s v="CA-2017-100454"/>
    <x v="312"/>
    <d v="2017-11-25T00:00:00"/>
    <x v="1"/>
    <x v="312"/>
    <x v="312"/>
    <x v="1"/>
    <x v="0"/>
    <x v="20"/>
    <x v="15"/>
    <n v="10035"/>
    <x v="3"/>
    <x v="672"/>
    <x v="0"/>
    <x v="0"/>
    <x v="672"/>
    <x v="781"/>
    <n v="4"/>
    <n v="0.2"/>
    <x v="805"/>
    <x v="3"/>
    <x v="0"/>
  </r>
  <r>
    <n v="843"/>
    <s v="CA-2018-161669"/>
    <x v="77"/>
    <d v="2018-11-09T00:00:00"/>
    <x v="2"/>
    <x v="313"/>
    <x v="313"/>
    <x v="1"/>
    <x v="0"/>
    <x v="1"/>
    <x v="1"/>
    <n v="90036"/>
    <x v="1"/>
    <x v="673"/>
    <x v="1"/>
    <x v="8"/>
    <x v="673"/>
    <x v="782"/>
    <n v="4"/>
    <n v="0.2"/>
    <x v="806"/>
    <x v="1"/>
    <x v="0"/>
  </r>
  <r>
    <n v="844"/>
    <s v="CA-2018-161669"/>
    <x v="77"/>
    <d v="2018-11-09T00:00:00"/>
    <x v="2"/>
    <x v="313"/>
    <x v="313"/>
    <x v="1"/>
    <x v="0"/>
    <x v="1"/>
    <x v="1"/>
    <n v="90036"/>
    <x v="1"/>
    <x v="674"/>
    <x v="1"/>
    <x v="8"/>
    <x v="674"/>
    <x v="783"/>
    <n v="4"/>
    <n v="0.2"/>
    <x v="807"/>
    <x v="1"/>
    <x v="0"/>
  </r>
  <r>
    <n v="845"/>
    <s v="CA-2018-161669"/>
    <x v="77"/>
    <d v="2018-11-09T00:00:00"/>
    <x v="2"/>
    <x v="313"/>
    <x v="313"/>
    <x v="1"/>
    <x v="0"/>
    <x v="1"/>
    <x v="1"/>
    <n v="90036"/>
    <x v="1"/>
    <x v="675"/>
    <x v="1"/>
    <x v="14"/>
    <x v="675"/>
    <x v="716"/>
    <n v="2"/>
    <n v="0"/>
    <x v="808"/>
    <x v="1"/>
    <x v="0"/>
  </r>
  <r>
    <n v="846"/>
    <s v="CA-2018-161669"/>
    <x v="77"/>
    <d v="2018-11-09T00:00:00"/>
    <x v="2"/>
    <x v="313"/>
    <x v="313"/>
    <x v="1"/>
    <x v="0"/>
    <x v="1"/>
    <x v="1"/>
    <n v="90036"/>
    <x v="1"/>
    <x v="676"/>
    <x v="1"/>
    <x v="2"/>
    <x v="676"/>
    <x v="2"/>
    <n v="2"/>
    <n v="0"/>
    <x v="2"/>
    <x v="1"/>
    <x v="0"/>
  </r>
  <r>
    <n v="847"/>
    <s v="CA-2017-114300"/>
    <x v="313"/>
    <d v="2017-10-17T00:00:00"/>
    <x v="1"/>
    <x v="314"/>
    <x v="314"/>
    <x v="0"/>
    <x v="0"/>
    <x v="103"/>
    <x v="0"/>
    <n v="40214"/>
    <x v="0"/>
    <x v="179"/>
    <x v="2"/>
    <x v="7"/>
    <x v="180"/>
    <x v="784"/>
    <n v="7"/>
    <n v="0"/>
    <x v="809"/>
    <x v="0"/>
    <x v="0"/>
  </r>
  <r>
    <n v="848"/>
    <s v="CA-2017-114300"/>
    <x v="313"/>
    <d v="2017-10-17T00:00:00"/>
    <x v="1"/>
    <x v="314"/>
    <x v="314"/>
    <x v="0"/>
    <x v="0"/>
    <x v="103"/>
    <x v="0"/>
    <n v="40214"/>
    <x v="0"/>
    <x v="268"/>
    <x v="0"/>
    <x v="1"/>
    <x v="268"/>
    <x v="785"/>
    <n v="3"/>
    <n v="0"/>
    <x v="810"/>
    <x v="0"/>
    <x v="0"/>
  </r>
  <r>
    <n v="849"/>
    <s v="CA-2019-107503"/>
    <x v="314"/>
    <d v="2019-01-06T00:00:00"/>
    <x v="1"/>
    <x v="315"/>
    <x v="315"/>
    <x v="0"/>
    <x v="0"/>
    <x v="160"/>
    <x v="24"/>
    <n v="44052"/>
    <x v="3"/>
    <x v="677"/>
    <x v="0"/>
    <x v="5"/>
    <x v="677"/>
    <x v="786"/>
    <n v="4"/>
    <n v="0.2"/>
    <x v="811"/>
    <x v="3"/>
    <x v="0"/>
  </r>
  <r>
    <n v="850"/>
    <s v="CA-2016-107755"/>
    <x v="315"/>
    <d v="2016-02-12T00:00:00"/>
    <x v="1"/>
    <x v="316"/>
    <x v="316"/>
    <x v="1"/>
    <x v="0"/>
    <x v="161"/>
    <x v="30"/>
    <n v="7036"/>
    <x v="3"/>
    <x v="678"/>
    <x v="2"/>
    <x v="11"/>
    <x v="678"/>
    <x v="787"/>
    <n v="7"/>
    <n v="0"/>
    <x v="812"/>
    <x v="3"/>
    <x v="0"/>
  </r>
  <r>
    <n v="851"/>
    <s v="CA-2018-152534"/>
    <x v="23"/>
    <d v="2018-06-25T00:00:00"/>
    <x v="0"/>
    <x v="317"/>
    <x v="317"/>
    <x v="1"/>
    <x v="0"/>
    <x v="162"/>
    <x v="1"/>
    <n v="93905"/>
    <x v="1"/>
    <x v="679"/>
    <x v="1"/>
    <x v="6"/>
    <x v="679"/>
    <x v="788"/>
    <n v="2"/>
    <n v="0"/>
    <x v="813"/>
    <x v="1"/>
    <x v="0"/>
  </r>
  <r>
    <n v="852"/>
    <s v="CA-2018-152534"/>
    <x v="23"/>
    <d v="2018-06-25T00:00:00"/>
    <x v="0"/>
    <x v="317"/>
    <x v="317"/>
    <x v="1"/>
    <x v="0"/>
    <x v="162"/>
    <x v="1"/>
    <n v="93905"/>
    <x v="1"/>
    <x v="680"/>
    <x v="1"/>
    <x v="10"/>
    <x v="680"/>
    <x v="789"/>
    <n v="6"/>
    <n v="0"/>
    <x v="814"/>
    <x v="1"/>
    <x v="0"/>
  </r>
  <r>
    <n v="853"/>
    <s v="CA-2018-113747"/>
    <x v="316"/>
    <d v="2018-06-04T00:00:00"/>
    <x v="1"/>
    <x v="104"/>
    <x v="104"/>
    <x v="0"/>
    <x v="0"/>
    <x v="25"/>
    <x v="35"/>
    <n v="39212"/>
    <x v="0"/>
    <x v="290"/>
    <x v="1"/>
    <x v="6"/>
    <x v="290"/>
    <x v="790"/>
    <n v="6"/>
    <n v="0"/>
    <x v="815"/>
    <x v="0"/>
    <x v="0"/>
  </r>
  <r>
    <n v="854"/>
    <s v="CA-2018-123274"/>
    <x v="317"/>
    <d v="2018-02-24T00:00:00"/>
    <x v="1"/>
    <x v="218"/>
    <x v="218"/>
    <x v="0"/>
    <x v="0"/>
    <x v="20"/>
    <x v="15"/>
    <n v="10035"/>
    <x v="3"/>
    <x v="642"/>
    <x v="0"/>
    <x v="5"/>
    <x v="642"/>
    <x v="791"/>
    <n v="2"/>
    <n v="0"/>
    <x v="816"/>
    <x v="3"/>
    <x v="0"/>
  </r>
  <r>
    <n v="855"/>
    <s v="CA-2018-123274"/>
    <x v="317"/>
    <d v="2018-02-24T00:00:00"/>
    <x v="1"/>
    <x v="218"/>
    <x v="218"/>
    <x v="0"/>
    <x v="0"/>
    <x v="20"/>
    <x v="15"/>
    <n v="10035"/>
    <x v="3"/>
    <x v="459"/>
    <x v="1"/>
    <x v="4"/>
    <x v="460"/>
    <x v="423"/>
    <n v="3"/>
    <n v="0"/>
    <x v="703"/>
    <x v="3"/>
    <x v="0"/>
  </r>
  <r>
    <n v="856"/>
    <s v="CA-2016-125612"/>
    <x v="93"/>
    <d v="2016-08-08T00:00:00"/>
    <x v="1"/>
    <x v="318"/>
    <x v="318"/>
    <x v="0"/>
    <x v="0"/>
    <x v="20"/>
    <x v="15"/>
    <n v="10035"/>
    <x v="3"/>
    <x v="681"/>
    <x v="1"/>
    <x v="10"/>
    <x v="681"/>
    <x v="792"/>
    <n v="2"/>
    <n v="0"/>
    <x v="817"/>
    <x v="3"/>
    <x v="0"/>
  </r>
  <r>
    <n v="857"/>
    <s v="CA-2016-125612"/>
    <x v="93"/>
    <d v="2016-08-08T00:00:00"/>
    <x v="1"/>
    <x v="318"/>
    <x v="318"/>
    <x v="0"/>
    <x v="0"/>
    <x v="20"/>
    <x v="15"/>
    <n v="10035"/>
    <x v="3"/>
    <x v="682"/>
    <x v="1"/>
    <x v="14"/>
    <x v="682"/>
    <x v="793"/>
    <n v="10"/>
    <n v="0"/>
    <x v="818"/>
    <x v="3"/>
    <x v="0"/>
  </r>
  <r>
    <n v="858"/>
    <s v="CA-2016-125612"/>
    <x v="93"/>
    <d v="2016-08-08T00:00:00"/>
    <x v="1"/>
    <x v="318"/>
    <x v="318"/>
    <x v="0"/>
    <x v="0"/>
    <x v="20"/>
    <x v="15"/>
    <n v="10035"/>
    <x v="3"/>
    <x v="683"/>
    <x v="1"/>
    <x v="4"/>
    <x v="683"/>
    <x v="794"/>
    <n v="2"/>
    <n v="0"/>
    <x v="819"/>
    <x v="3"/>
    <x v="0"/>
  </r>
  <r>
    <n v="859"/>
    <s v="CA-2019-161984"/>
    <x v="318"/>
    <d v="2019-04-15T00:00:00"/>
    <x v="1"/>
    <x v="319"/>
    <x v="319"/>
    <x v="2"/>
    <x v="0"/>
    <x v="163"/>
    <x v="30"/>
    <n v="8901"/>
    <x v="3"/>
    <x v="229"/>
    <x v="1"/>
    <x v="10"/>
    <x v="230"/>
    <x v="245"/>
    <n v="1"/>
    <n v="0"/>
    <x v="247"/>
    <x v="3"/>
    <x v="0"/>
  </r>
  <r>
    <n v="860"/>
    <s v="CA-2019-161984"/>
    <x v="318"/>
    <d v="2019-04-15T00:00:00"/>
    <x v="1"/>
    <x v="319"/>
    <x v="319"/>
    <x v="2"/>
    <x v="0"/>
    <x v="163"/>
    <x v="30"/>
    <n v="8901"/>
    <x v="3"/>
    <x v="294"/>
    <x v="1"/>
    <x v="13"/>
    <x v="294"/>
    <x v="181"/>
    <n v="2"/>
    <n v="0"/>
    <x v="317"/>
    <x v="3"/>
    <x v="0"/>
  </r>
  <r>
    <n v="861"/>
    <s v="CA-2016-133851"/>
    <x v="3"/>
    <d v="2016-06-16T00:00:00"/>
    <x v="1"/>
    <x v="320"/>
    <x v="320"/>
    <x v="0"/>
    <x v="0"/>
    <x v="8"/>
    <x v="1"/>
    <n v="94122"/>
    <x v="1"/>
    <x v="327"/>
    <x v="1"/>
    <x v="14"/>
    <x v="327"/>
    <x v="351"/>
    <n v="2"/>
    <n v="0"/>
    <x v="359"/>
    <x v="1"/>
    <x v="0"/>
  </r>
  <r>
    <n v="862"/>
    <s v="CA-2016-133851"/>
    <x v="3"/>
    <d v="2016-06-16T00:00:00"/>
    <x v="1"/>
    <x v="320"/>
    <x v="320"/>
    <x v="0"/>
    <x v="0"/>
    <x v="8"/>
    <x v="1"/>
    <n v="94122"/>
    <x v="1"/>
    <x v="684"/>
    <x v="1"/>
    <x v="6"/>
    <x v="684"/>
    <x v="795"/>
    <n v="2"/>
    <n v="0"/>
    <x v="820"/>
    <x v="1"/>
    <x v="0"/>
  </r>
  <r>
    <n v="863"/>
    <s v="CA-2018-134474"/>
    <x v="319"/>
    <d v="2018-01-07T00:00:00"/>
    <x v="0"/>
    <x v="295"/>
    <x v="295"/>
    <x v="1"/>
    <x v="0"/>
    <x v="108"/>
    <x v="2"/>
    <n v="32216"/>
    <x v="0"/>
    <x v="685"/>
    <x v="2"/>
    <x v="11"/>
    <x v="685"/>
    <x v="796"/>
    <n v="6"/>
    <n v="0.2"/>
    <x v="821"/>
    <x v="0"/>
    <x v="0"/>
  </r>
  <r>
    <n v="864"/>
    <s v="CA-2018-134474"/>
    <x v="319"/>
    <d v="2018-01-07T00:00:00"/>
    <x v="0"/>
    <x v="295"/>
    <x v="295"/>
    <x v="1"/>
    <x v="0"/>
    <x v="108"/>
    <x v="2"/>
    <n v="32216"/>
    <x v="0"/>
    <x v="686"/>
    <x v="1"/>
    <x v="6"/>
    <x v="686"/>
    <x v="797"/>
    <n v="2"/>
    <n v="0.2"/>
    <x v="822"/>
    <x v="0"/>
    <x v="0"/>
  </r>
  <r>
    <n v="865"/>
    <s v="CA-2018-134474"/>
    <x v="319"/>
    <d v="2018-01-07T00:00:00"/>
    <x v="0"/>
    <x v="295"/>
    <x v="295"/>
    <x v="1"/>
    <x v="0"/>
    <x v="108"/>
    <x v="2"/>
    <n v="32216"/>
    <x v="0"/>
    <x v="687"/>
    <x v="2"/>
    <x v="7"/>
    <x v="687"/>
    <x v="798"/>
    <n v="2"/>
    <n v="0.2"/>
    <x v="823"/>
    <x v="0"/>
    <x v="0"/>
  </r>
  <r>
    <n v="866"/>
    <s v="CA-2016-149020"/>
    <x v="320"/>
    <d v="2016-01-15T00:00:00"/>
    <x v="1"/>
    <x v="321"/>
    <x v="321"/>
    <x v="1"/>
    <x v="0"/>
    <x v="24"/>
    <x v="17"/>
    <n v="22153"/>
    <x v="0"/>
    <x v="688"/>
    <x v="1"/>
    <x v="2"/>
    <x v="688"/>
    <x v="799"/>
    <n v="1"/>
    <n v="0"/>
    <x v="824"/>
    <x v="0"/>
    <x v="0"/>
  </r>
  <r>
    <n v="867"/>
    <s v="CA-2016-149020"/>
    <x v="320"/>
    <d v="2016-01-15T00:00:00"/>
    <x v="1"/>
    <x v="321"/>
    <x v="321"/>
    <x v="1"/>
    <x v="0"/>
    <x v="24"/>
    <x v="17"/>
    <n v="22153"/>
    <x v="0"/>
    <x v="689"/>
    <x v="0"/>
    <x v="5"/>
    <x v="689"/>
    <x v="800"/>
    <n v="1"/>
    <n v="0"/>
    <x v="825"/>
    <x v="0"/>
    <x v="0"/>
  </r>
  <r>
    <n v="868"/>
    <s v="CA-2018-134362"/>
    <x v="321"/>
    <d v="2018-10-02T00:00:00"/>
    <x v="2"/>
    <x v="322"/>
    <x v="322"/>
    <x v="1"/>
    <x v="0"/>
    <x v="10"/>
    <x v="9"/>
    <n v="19140"/>
    <x v="3"/>
    <x v="690"/>
    <x v="1"/>
    <x v="2"/>
    <x v="690"/>
    <x v="801"/>
    <n v="4"/>
    <n v="0.2"/>
    <x v="826"/>
    <x v="3"/>
    <x v="0"/>
  </r>
  <r>
    <n v="869"/>
    <s v="CA-2016-136742"/>
    <x v="322"/>
    <d v="2016-04-10T00:00:00"/>
    <x v="1"/>
    <x v="323"/>
    <x v="323"/>
    <x v="1"/>
    <x v="0"/>
    <x v="152"/>
    <x v="9"/>
    <n v="17602"/>
    <x v="3"/>
    <x v="691"/>
    <x v="1"/>
    <x v="8"/>
    <x v="691"/>
    <x v="802"/>
    <n v="6"/>
    <n v="0.7"/>
    <x v="827"/>
    <x v="3"/>
    <x v="0"/>
  </r>
  <r>
    <n v="870"/>
    <s v="CA-2018-158099"/>
    <x v="323"/>
    <d v="2018-09-05T00:00:00"/>
    <x v="2"/>
    <x v="324"/>
    <x v="324"/>
    <x v="2"/>
    <x v="0"/>
    <x v="10"/>
    <x v="9"/>
    <n v="19143"/>
    <x v="3"/>
    <x v="692"/>
    <x v="1"/>
    <x v="8"/>
    <x v="692"/>
    <x v="803"/>
    <n v="5"/>
    <n v="0.7"/>
    <x v="828"/>
    <x v="3"/>
    <x v="0"/>
  </r>
  <r>
    <n v="871"/>
    <s v="CA-2018-158099"/>
    <x v="323"/>
    <d v="2018-09-05T00:00:00"/>
    <x v="2"/>
    <x v="324"/>
    <x v="324"/>
    <x v="2"/>
    <x v="0"/>
    <x v="10"/>
    <x v="9"/>
    <n v="19143"/>
    <x v="3"/>
    <x v="495"/>
    <x v="2"/>
    <x v="7"/>
    <x v="495"/>
    <x v="804"/>
    <n v="3"/>
    <n v="0.4"/>
    <x v="829"/>
    <x v="3"/>
    <x v="0"/>
  </r>
  <r>
    <n v="872"/>
    <s v="CA-2017-131128"/>
    <x v="324"/>
    <d v="2017-10-20T00:00:00"/>
    <x v="2"/>
    <x v="14"/>
    <x v="14"/>
    <x v="0"/>
    <x v="0"/>
    <x v="3"/>
    <x v="38"/>
    <n v="3301"/>
    <x v="3"/>
    <x v="693"/>
    <x v="1"/>
    <x v="10"/>
    <x v="693"/>
    <x v="805"/>
    <n v="3"/>
    <n v="0"/>
    <x v="830"/>
    <x v="3"/>
    <x v="0"/>
  </r>
  <r>
    <n v="873"/>
    <s v="CA-2016-148488"/>
    <x v="325"/>
    <d v="2016-12-15T00:00:00"/>
    <x v="1"/>
    <x v="325"/>
    <x v="325"/>
    <x v="0"/>
    <x v="0"/>
    <x v="20"/>
    <x v="15"/>
    <n v="10009"/>
    <x v="3"/>
    <x v="252"/>
    <x v="1"/>
    <x v="10"/>
    <x v="253"/>
    <x v="716"/>
    <n v="2"/>
    <n v="0"/>
    <x v="831"/>
    <x v="3"/>
    <x v="0"/>
  </r>
  <r>
    <n v="874"/>
    <s v="CA-2016-148488"/>
    <x v="325"/>
    <d v="2016-12-15T00:00:00"/>
    <x v="1"/>
    <x v="325"/>
    <x v="325"/>
    <x v="0"/>
    <x v="0"/>
    <x v="20"/>
    <x v="15"/>
    <n v="10009"/>
    <x v="3"/>
    <x v="412"/>
    <x v="1"/>
    <x v="8"/>
    <x v="412"/>
    <x v="806"/>
    <n v="7"/>
    <n v="0.2"/>
    <x v="832"/>
    <x v="3"/>
    <x v="0"/>
  </r>
  <r>
    <n v="875"/>
    <s v="CA-2019-114636"/>
    <x v="326"/>
    <d v="2019-08-29T00:00:00"/>
    <x v="1"/>
    <x v="315"/>
    <x v="315"/>
    <x v="0"/>
    <x v="0"/>
    <x v="35"/>
    <x v="3"/>
    <n v="28205"/>
    <x v="0"/>
    <x v="694"/>
    <x v="1"/>
    <x v="10"/>
    <x v="694"/>
    <x v="807"/>
    <n v="5"/>
    <n v="0.2"/>
    <x v="833"/>
    <x v="0"/>
    <x v="0"/>
  </r>
  <r>
    <n v="876"/>
    <s v="CA-2018-116736"/>
    <x v="327"/>
    <d v="2018-01-21T00:00:00"/>
    <x v="1"/>
    <x v="254"/>
    <x v="254"/>
    <x v="2"/>
    <x v="0"/>
    <x v="3"/>
    <x v="38"/>
    <n v="3301"/>
    <x v="3"/>
    <x v="216"/>
    <x v="0"/>
    <x v="5"/>
    <x v="217"/>
    <x v="808"/>
    <n v="3"/>
    <n v="0"/>
    <x v="834"/>
    <x v="3"/>
    <x v="1"/>
  </r>
  <r>
    <n v="877"/>
    <s v="CA-2018-116736"/>
    <x v="327"/>
    <d v="2018-01-21T00:00:00"/>
    <x v="1"/>
    <x v="254"/>
    <x v="254"/>
    <x v="2"/>
    <x v="0"/>
    <x v="3"/>
    <x v="38"/>
    <n v="3301"/>
    <x v="3"/>
    <x v="246"/>
    <x v="2"/>
    <x v="11"/>
    <x v="247"/>
    <x v="809"/>
    <n v="1"/>
    <n v="0"/>
    <x v="835"/>
    <x v="3"/>
    <x v="1"/>
  </r>
  <r>
    <n v="878"/>
    <s v="CA-2018-116736"/>
    <x v="327"/>
    <d v="2018-01-21T00:00:00"/>
    <x v="1"/>
    <x v="254"/>
    <x v="254"/>
    <x v="2"/>
    <x v="0"/>
    <x v="3"/>
    <x v="38"/>
    <n v="3301"/>
    <x v="3"/>
    <x v="695"/>
    <x v="2"/>
    <x v="11"/>
    <x v="695"/>
    <x v="810"/>
    <n v="3"/>
    <n v="0"/>
    <x v="836"/>
    <x v="3"/>
    <x v="1"/>
  </r>
  <r>
    <n v="879"/>
    <s v="US-2016-158638"/>
    <x v="328"/>
    <d v="2016-09-21T00:00:00"/>
    <x v="1"/>
    <x v="326"/>
    <x v="326"/>
    <x v="2"/>
    <x v="0"/>
    <x v="10"/>
    <x v="9"/>
    <n v="19120"/>
    <x v="3"/>
    <x v="696"/>
    <x v="1"/>
    <x v="8"/>
    <x v="696"/>
    <x v="811"/>
    <n v="4"/>
    <n v="0.7"/>
    <x v="837"/>
    <x v="3"/>
    <x v="0"/>
  </r>
  <r>
    <n v="880"/>
    <s v="CA-2019-111689"/>
    <x v="329"/>
    <d v="2019-12-02T00:00:00"/>
    <x v="0"/>
    <x v="6"/>
    <x v="6"/>
    <x v="2"/>
    <x v="0"/>
    <x v="20"/>
    <x v="15"/>
    <n v="10024"/>
    <x v="3"/>
    <x v="697"/>
    <x v="1"/>
    <x v="8"/>
    <x v="697"/>
    <x v="812"/>
    <n v="3"/>
    <n v="0.2"/>
    <x v="838"/>
    <x v="3"/>
    <x v="0"/>
  </r>
  <r>
    <n v="881"/>
    <s v="CA-2019-111689"/>
    <x v="329"/>
    <d v="2019-12-02T00:00:00"/>
    <x v="0"/>
    <x v="6"/>
    <x v="6"/>
    <x v="2"/>
    <x v="0"/>
    <x v="20"/>
    <x v="15"/>
    <n v="10024"/>
    <x v="3"/>
    <x v="157"/>
    <x v="0"/>
    <x v="1"/>
    <x v="158"/>
    <x v="813"/>
    <n v="5"/>
    <n v="0.1"/>
    <x v="839"/>
    <x v="3"/>
    <x v="0"/>
  </r>
  <r>
    <n v="882"/>
    <s v="CA-2017-129098"/>
    <x v="330"/>
    <d v="2017-10-13T00:00:00"/>
    <x v="1"/>
    <x v="54"/>
    <x v="54"/>
    <x v="0"/>
    <x v="0"/>
    <x v="24"/>
    <x v="17"/>
    <n v="22153"/>
    <x v="0"/>
    <x v="421"/>
    <x v="1"/>
    <x v="4"/>
    <x v="421"/>
    <x v="117"/>
    <n v="2"/>
    <n v="0"/>
    <x v="840"/>
    <x v="0"/>
    <x v="0"/>
  </r>
  <r>
    <n v="883"/>
    <s v="US-2019-123463"/>
    <x v="331"/>
    <d v="2019-12-23T00:00:00"/>
    <x v="3"/>
    <x v="47"/>
    <x v="47"/>
    <x v="0"/>
    <x v="0"/>
    <x v="8"/>
    <x v="1"/>
    <n v="94109"/>
    <x v="1"/>
    <x v="581"/>
    <x v="1"/>
    <x v="6"/>
    <x v="581"/>
    <x v="814"/>
    <n v="4"/>
    <n v="0"/>
    <x v="841"/>
    <x v="1"/>
    <x v="0"/>
  </r>
  <r>
    <n v="884"/>
    <s v="CA-2018-165148"/>
    <x v="332"/>
    <d v="2018-10-24T00:00:00"/>
    <x v="2"/>
    <x v="327"/>
    <x v="327"/>
    <x v="2"/>
    <x v="0"/>
    <x v="66"/>
    <x v="12"/>
    <n v="48227"/>
    <x v="2"/>
    <x v="545"/>
    <x v="0"/>
    <x v="5"/>
    <x v="545"/>
    <x v="815"/>
    <n v="5"/>
    <n v="0"/>
    <x v="842"/>
    <x v="2"/>
    <x v="0"/>
  </r>
  <r>
    <n v="885"/>
    <s v="CA-2016-134061"/>
    <x v="333"/>
    <d v="2016-05-04T00:00:00"/>
    <x v="1"/>
    <x v="328"/>
    <x v="328"/>
    <x v="0"/>
    <x v="0"/>
    <x v="30"/>
    <x v="15"/>
    <n v="14609"/>
    <x v="3"/>
    <x v="698"/>
    <x v="0"/>
    <x v="5"/>
    <x v="698"/>
    <x v="45"/>
    <n v="2"/>
    <n v="0"/>
    <x v="843"/>
    <x v="3"/>
    <x v="0"/>
  </r>
  <r>
    <n v="886"/>
    <s v="CA-2017-143602"/>
    <x v="334"/>
    <d v="2017-04-28T00:00:00"/>
    <x v="0"/>
    <x v="329"/>
    <x v="329"/>
    <x v="1"/>
    <x v="0"/>
    <x v="1"/>
    <x v="1"/>
    <n v="90045"/>
    <x v="1"/>
    <x v="699"/>
    <x v="1"/>
    <x v="8"/>
    <x v="699"/>
    <x v="816"/>
    <n v="3"/>
    <n v="0.2"/>
    <x v="844"/>
    <x v="1"/>
    <x v="1"/>
  </r>
  <r>
    <n v="887"/>
    <s v="CA-2019-115364"/>
    <x v="335"/>
    <d v="2019-07-02T00:00:00"/>
    <x v="1"/>
    <x v="220"/>
    <x v="220"/>
    <x v="0"/>
    <x v="0"/>
    <x v="70"/>
    <x v="1"/>
    <n v="92105"/>
    <x v="1"/>
    <x v="700"/>
    <x v="1"/>
    <x v="4"/>
    <x v="700"/>
    <x v="817"/>
    <n v="12"/>
    <n v="0"/>
    <x v="845"/>
    <x v="1"/>
    <x v="0"/>
  </r>
  <r>
    <n v="888"/>
    <s v="CA-2019-150707"/>
    <x v="336"/>
    <d v="2019-10-19T00:00:00"/>
    <x v="1"/>
    <x v="330"/>
    <x v="330"/>
    <x v="2"/>
    <x v="0"/>
    <x v="29"/>
    <x v="39"/>
    <n v="21044"/>
    <x v="3"/>
    <x v="61"/>
    <x v="1"/>
    <x v="8"/>
    <x v="61"/>
    <x v="818"/>
    <n v="7"/>
    <n v="0"/>
    <x v="846"/>
    <x v="3"/>
    <x v="0"/>
  </r>
  <r>
    <n v="889"/>
    <s v="CA-2016-104976"/>
    <x v="337"/>
    <d v="2016-12-16T00:00:00"/>
    <x v="1"/>
    <x v="316"/>
    <x v="316"/>
    <x v="1"/>
    <x v="0"/>
    <x v="8"/>
    <x v="1"/>
    <n v="94122"/>
    <x v="1"/>
    <x v="371"/>
    <x v="1"/>
    <x v="10"/>
    <x v="372"/>
    <x v="819"/>
    <n v="6"/>
    <n v="0"/>
    <x v="847"/>
    <x v="1"/>
    <x v="0"/>
  </r>
  <r>
    <n v="890"/>
    <s v="CA-2019-132934"/>
    <x v="308"/>
    <d v="2019-06-26T00:00:00"/>
    <x v="1"/>
    <x v="188"/>
    <x v="188"/>
    <x v="0"/>
    <x v="0"/>
    <x v="106"/>
    <x v="15"/>
    <n v="10801"/>
    <x v="3"/>
    <x v="701"/>
    <x v="2"/>
    <x v="11"/>
    <x v="701"/>
    <x v="179"/>
    <n v="5"/>
    <n v="0"/>
    <x v="848"/>
    <x v="3"/>
    <x v="0"/>
  </r>
  <r>
    <n v="891"/>
    <s v="CA-2019-132934"/>
    <x v="308"/>
    <d v="2019-06-26T00:00:00"/>
    <x v="1"/>
    <x v="188"/>
    <x v="188"/>
    <x v="0"/>
    <x v="0"/>
    <x v="106"/>
    <x v="15"/>
    <n v="10801"/>
    <x v="3"/>
    <x v="410"/>
    <x v="1"/>
    <x v="8"/>
    <x v="410"/>
    <x v="96"/>
    <n v="3"/>
    <n v="0.2"/>
    <x v="449"/>
    <x v="3"/>
    <x v="0"/>
  </r>
  <r>
    <n v="892"/>
    <s v="CA-2019-133256"/>
    <x v="335"/>
    <d v="2019-06-27T00:00:00"/>
    <x v="2"/>
    <x v="274"/>
    <x v="274"/>
    <x v="2"/>
    <x v="0"/>
    <x v="66"/>
    <x v="12"/>
    <n v="48227"/>
    <x v="2"/>
    <x v="702"/>
    <x v="1"/>
    <x v="10"/>
    <x v="702"/>
    <x v="820"/>
    <n v="1"/>
    <n v="0"/>
    <x v="849"/>
    <x v="2"/>
    <x v="0"/>
  </r>
  <r>
    <n v="893"/>
    <s v="CA-2019-133256"/>
    <x v="335"/>
    <d v="2019-06-27T00:00:00"/>
    <x v="2"/>
    <x v="274"/>
    <x v="274"/>
    <x v="2"/>
    <x v="0"/>
    <x v="66"/>
    <x v="12"/>
    <n v="48227"/>
    <x v="2"/>
    <x v="703"/>
    <x v="1"/>
    <x v="6"/>
    <x v="703"/>
    <x v="204"/>
    <n v="4"/>
    <n v="0"/>
    <x v="850"/>
    <x v="2"/>
    <x v="0"/>
  </r>
  <r>
    <n v="894"/>
    <s v="CA-2019-133256"/>
    <x v="335"/>
    <d v="2019-06-27T00:00:00"/>
    <x v="2"/>
    <x v="274"/>
    <x v="274"/>
    <x v="2"/>
    <x v="0"/>
    <x v="66"/>
    <x v="12"/>
    <n v="48227"/>
    <x v="2"/>
    <x v="704"/>
    <x v="2"/>
    <x v="7"/>
    <x v="704"/>
    <x v="821"/>
    <n v="8"/>
    <n v="0"/>
    <x v="851"/>
    <x v="2"/>
    <x v="0"/>
  </r>
  <r>
    <n v="895"/>
    <s v="CA-2018-105494"/>
    <x v="338"/>
    <d v="2018-11-12T00:00:00"/>
    <x v="2"/>
    <x v="331"/>
    <x v="331"/>
    <x v="1"/>
    <x v="0"/>
    <x v="8"/>
    <x v="1"/>
    <n v="94122"/>
    <x v="1"/>
    <x v="330"/>
    <x v="1"/>
    <x v="4"/>
    <x v="330"/>
    <x v="822"/>
    <n v="7"/>
    <n v="0"/>
    <x v="852"/>
    <x v="1"/>
    <x v="0"/>
  </r>
  <r>
    <n v="896"/>
    <s v="CA-2018-105494"/>
    <x v="338"/>
    <d v="2018-11-12T00:00:00"/>
    <x v="2"/>
    <x v="331"/>
    <x v="331"/>
    <x v="1"/>
    <x v="0"/>
    <x v="8"/>
    <x v="1"/>
    <n v="94122"/>
    <x v="1"/>
    <x v="705"/>
    <x v="1"/>
    <x v="8"/>
    <x v="705"/>
    <x v="823"/>
    <n v="3"/>
    <n v="0.2"/>
    <x v="853"/>
    <x v="1"/>
    <x v="0"/>
  </r>
  <r>
    <n v="897"/>
    <s v="CA-2018-140634"/>
    <x v="339"/>
    <d v="2018-10-06T00:00:00"/>
    <x v="0"/>
    <x v="332"/>
    <x v="332"/>
    <x v="0"/>
    <x v="0"/>
    <x v="12"/>
    <x v="5"/>
    <n v="77095"/>
    <x v="2"/>
    <x v="706"/>
    <x v="1"/>
    <x v="12"/>
    <x v="153"/>
    <x v="824"/>
    <n v="2"/>
    <n v="0.2"/>
    <x v="854"/>
    <x v="2"/>
    <x v="0"/>
  </r>
  <r>
    <n v="898"/>
    <s v="CA-2016-144407"/>
    <x v="340"/>
    <d v="2016-09-15T00:00:00"/>
    <x v="1"/>
    <x v="333"/>
    <x v="333"/>
    <x v="0"/>
    <x v="0"/>
    <x v="66"/>
    <x v="12"/>
    <n v="48227"/>
    <x v="2"/>
    <x v="429"/>
    <x v="1"/>
    <x v="2"/>
    <x v="429"/>
    <x v="825"/>
    <n v="7"/>
    <n v="0"/>
    <x v="855"/>
    <x v="2"/>
    <x v="0"/>
  </r>
  <r>
    <n v="899"/>
    <s v="CA-2019-160983"/>
    <x v="341"/>
    <d v="2019-10-31T00:00:00"/>
    <x v="0"/>
    <x v="334"/>
    <x v="334"/>
    <x v="1"/>
    <x v="0"/>
    <x v="109"/>
    <x v="15"/>
    <n v="13021"/>
    <x v="3"/>
    <x v="707"/>
    <x v="1"/>
    <x v="10"/>
    <x v="706"/>
    <x v="826"/>
    <n v="8"/>
    <n v="0"/>
    <x v="856"/>
    <x v="3"/>
    <x v="0"/>
  </r>
  <r>
    <n v="900"/>
    <s v="US-2018-114622"/>
    <x v="342"/>
    <d v="2018-04-12T00:00:00"/>
    <x v="2"/>
    <x v="335"/>
    <x v="335"/>
    <x v="1"/>
    <x v="0"/>
    <x v="24"/>
    <x v="24"/>
    <n v="45503"/>
    <x v="3"/>
    <x v="708"/>
    <x v="1"/>
    <x v="8"/>
    <x v="707"/>
    <x v="827"/>
    <n v="2"/>
    <n v="0.7"/>
    <x v="857"/>
    <x v="3"/>
    <x v="0"/>
  </r>
  <r>
    <n v="901"/>
    <s v="CA-2019-150959"/>
    <x v="343"/>
    <d v="2019-11-13T00:00:00"/>
    <x v="2"/>
    <x v="143"/>
    <x v="143"/>
    <x v="0"/>
    <x v="0"/>
    <x v="164"/>
    <x v="5"/>
    <n v="75043"/>
    <x v="2"/>
    <x v="709"/>
    <x v="1"/>
    <x v="2"/>
    <x v="708"/>
    <x v="828"/>
    <n v="5"/>
    <n v="0.2"/>
    <x v="858"/>
    <x v="2"/>
    <x v="0"/>
  </r>
  <r>
    <n v="902"/>
    <s v="CA-2019-150959"/>
    <x v="343"/>
    <d v="2019-11-13T00:00:00"/>
    <x v="2"/>
    <x v="143"/>
    <x v="143"/>
    <x v="0"/>
    <x v="0"/>
    <x v="164"/>
    <x v="5"/>
    <n v="75043"/>
    <x v="2"/>
    <x v="710"/>
    <x v="1"/>
    <x v="8"/>
    <x v="709"/>
    <x v="829"/>
    <n v="4"/>
    <n v="0.8"/>
    <x v="859"/>
    <x v="2"/>
    <x v="0"/>
  </r>
  <r>
    <n v="903"/>
    <s v="CA-2019-132353"/>
    <x v="175"/>
    <d v="2019-09-17T00:00:00"/>
    <x v="2"/>
    <x v="72"/>
    <x v="72"/>
    <x v="0"/>
    <x v="0"/>
    <x v="22"/>
    <x v="10"/>
    <n v="60653"/>
    <x v="2"/>
    <x v="149"/>
    <x v="2"/>
    <x v="7"/>
    <x v="150"/>
    <x v="830"/>
    <n v="3"/>
    <n v="0.2"/>
    <x v="860"/>
    <x v="2"/>
    <x v="0"/>
  </r>
  <r>
    <n v="904"/>
    <s v="CA-2018-130477"/>
    <x v="143"/>
    <d v="2018-04-12T00:00:00"/>
    <x v="1"/>
    <x v="95"/>
    <x v="95"/>
    <x v="0"/>
    <x v="0"/>
    <x v="1"/>
    <x v="1"/>
    <n v="90032"/>
    <x v="1"/>
    <x v="711"/>
    <x v="1"/>
    <x v="10"/>
    <x v="710"/>
    <x v="130"/>
    <n v="3"/>
    <n v="0"/>
    <x v="132"/>
    <x v="1"/>
    <x v="1"/>
  </r>
  <r>
    <n v="905"/>
    <s v="CA-2018-130477"/>
    <x v="143"/>
    <d v="2018-04-12T00:00:00"/>
    <x v="1"/>
    <x v="95"/>
    <x v="95"/>
    <x v="0"/>
    <x v="0"/>
    <x v="1"/>
    <x v="1"/>
    <n v="90032"/>
    <x v="1"/>
    <x v="571"/>
    <x v="1"/>
    <x v="4"/>
    <x v="571"/>
    <x v="647"/>
    <n v="2"/>
    <n v="0"/>
    <x v="659"/>
    <x v="1"/>
    <x v="1"/>
  </r>
  <r>
    <n v="906"/>
    <s v="CA-2018-130477"/>
    <x v="143"/>
    <d v="2018-04-12T00:00:00"/>
    <x v="1"/>
    <x v="95"/>
    <x v="95"/>
    <x v="0"/>
    <x v="0"/>
    <x v="1"/>
    <x v="1"/>
    <n v="90032"/>
    <x v="1"/>
    <x v="712"/>
    <x v="1"/>
    <x v="10"/>
    <x v="711"/>
    <x v="91"/>
    <n v="2"/>
    <n v="0"/>
    <x v="91"/>
    <x v="1"/>
    <x v="1"/>
  </r>
  <r>
    <n v="907"/>
    <s v="CA-2019-143259"/>
    <x v="247"/>
    <d v="2020-01-03T00:00:00"/>
    <x v="1"/>
    <x v="22"/>
    <x v="22"/>
    <x v="0"/>
    <x v="0"/>
    <x v="20"/>
    <x v="15"/>
    <n v="10009"/>
    <x v="3"/>
    <x v="713"/>
    <x v="0"/>
    <x v="0"/>
    <x v="712"/>
    <x v="831"/>
    <n v="4"/>
    <n v="0.2"/>
    <x v="861"/>
    <x v="3"/>
    <x v="0"/>
  </r>
  <r>
    <n v="908"/>
    <s v="CA-2019-143259"/>
    <x v="247"/>
    <d v="2020-01-03T00:00:00"/>
    <x v="1"/>
    <x v="22"/>
    <x v="22"/>
    <x v="0"/>
    <x v="0"/>
    <x v="20"/>
    <x v="15"/>
    <n v="10009"/>
    <x v="3"/>
    <x v="714"/>
    <x v="2"/>
    <x v="7"/>
    <x v="713"/>
    <x v="832"/>
    <n v="7"/>
    <n v="0"/>
    <x v="862"/>
    <x v="3"/>
    <x v="0"/>
  </r>
  <r>
    <n v="909"/>
    <s v="CA-2019-143259"/>
    <x v="247"/>
    <d v="2020-01-03T00:00:00"/>
    <x v="1"/>
    <x v="22"/>
    <x v="22"/>
    <x v="0"/>
    <x v="0"/>
    <x v="20"/>
    <x v="15"/>
    <n v="10009"/>
    <x v="3"/>
    <x v="715"/>
    <x v="1"/>
    <x v="8"/>
    <x v="714"/>
    <x v="833"/>
    <n v="3"/>
    <n v="0.2"/>
    <x v="863"/>
    <x v="3"/>
    <x v="0"/>
  </r>
  <r>
    <n v="910"/>
    <s v="CA-2019-137596"/>
    <x v="264"/>
    <d v="2019-09-07T00:00:00"/>
    <x v="1"/>
    <x v="336"/>
    <x v="336"/>
    <x v="2"/>
    <x v="0"/>
    <x v="25"/>
    <x v="12"/>
    <n v="49201"/>
    <x v="2"/>
    <x v="716"/>
    <x v="2"/>
    <x v="7"/>
    <x v="715"/>
    <x v="834"/>
    <n v="4"/>
    <n v="0"/>
    <x v="864"/>
    <x v="2"/>
    <x v="0"/>
  </r>
  <r>
    <n v="911"/>
    <s v="CA-2019-137596"/>
    <x v="264"/>
    <d v="2019-09-07T00:00:00"/>
    <x v="1"/>
    <x v="336"/>
    <x v="336"/>
    <x v="2"/>
    <x v="0"/>
    <x v="25"/>
    <x v="12"/>
    <n v="49201"/>
    <x v="2"/>
    <x v="717"/>
    <x v="2"/>
    <x v="11"/>
    <x v="716"/>
    <x v="835"/>
    <n v="7"/>
    <n v="0"/>
    <x v="865"/>
    <x v="2"/>
    <x v="0"/>
  </r>
  <r>
    <n v="912"/>
    <s v="CA-2019-137596"/>
    <x v="264"/>
    <d v="2019-09-07T00:00:00"/>
    <x v="1"/>
    <x v="336"/>
    <x v="336"/>
    <x v="2"/>
    <x v="0"/>
    <x v="25"/>
    <x v="12"/>
    <n v="49201"/>
    <x v="2"/>
    <x v="718"/>
    <x v="1"/>
    <x v="4"/>
    <x v="717"/>
    <x v="836"/>
    <n v="2"/>
    <n v="0"/>
    <x v="866"/>
    <x v="2"/>
    <x v="0"/>
  </r>
  <r>
    <n v="913"/>
    <s v="CA-2017-133627"/>
    <x v="70"/>
    <d v="2017-06-07T00:00:00"/>
    <x v="1"/>
    <x v="337"/>
    <x v="337"/>
    <x v="2"/>
    <x v="0"/>
    <x v="165"/>
    <x v="29"/>
    <n v="6360"/>
    <x v="3"/>
    <x v="345"/>
    <x v="0"/>
    <x v="5"/>
    <x v="345"/>
    <x v="500"/>
    <n v="6"/>
    <n v="0"/>
    <x v="867"/>
    <x v="3"/>
    <x v="0"/>
  </r>
  <r>
    <n v="914"/>
    <s v="CA-2019-102519"/>
    <x v="344"/>
    <d v="2019-11-29T00:00:00"/>
    <x v="2"/>
    <x v="312"/>
    <x v="312"/>
    <x v="1"/>
    <x v="0"/>
    <x v="158"/>
    <x v="6"/>
    <n v="53209"/>
    <x v="2"/>
    <x v="267"/>
    <x v="0"/>
    <x v="5"/>
    <x v="267"/>
    <x v="837"/>
    <n v="1"/>
    <n v="0"/>
    <x v="868"/>
    <x v="2"/>
    <x v="1"/>
  </r>
  <r>
    <n v="915"/>
    <s v="CA-2019-102519"/>
    <x v="344"/>
    <d v="2019-11-29T00:00:00"/>
    <x v="2"/>
    <x v="312"/>
    <x v="312"/>
    <x v="1"/>
    <x v="0"/>
    <x v="158"/>
    <x v="6"/>
    <n v="53209"/>
    <x v="2"/>
    <x v="404"/>
    <x v="2"/>
    <x v="11"/>
    <x v="405"/>
    <x v="838"/>
    <n v="9"/>
    <n v="0"/>
    <x v="869"/>
    <x v="2"/>
    <x v="1"/>
  </r>
  <r>
    <n v="916"/>
    <s v="US-2016-141215"/>
    <x v="345"/>
    <d v="2016-06-21T00:00:00"/>
    <x v="1"/>
    <x v="126"/>
    <x v="126"/>
    <x v="1"/>
    <x v="0"/>
    <x v="52"/>
    <x v="5"/>
    <n v="78207"/>
    <x v="2"/>
    <x v="719"/>
    <x v="0"/>
    <x v="3"/>
    <x v="718"/>
    <x v="839"/>
    <n v="2"/>
    <n v="0.3"/>
    <x v="870"/>
    <x v="2"/>
    <x v="0"/>
  </r>
  <r>
    <n v="917"/>
    <s v="US-2016-141215"/>
    <x v="345"/>
    <d v="2016-06-21T00:00:00"/>
    <x v="1"/>
    <x v="126"/>
    <x v="126"/>
    <x v="1"/>
    <x v="0"/>
    <x v="52"/>
    <x v="5"/>
    <n v="78207"/>
    <x v="2"/>
    <x v="463"/>
    <x v="0"/>
    <x v="1"/>
    <x v="464"/>
    <x v="840"/>
    <n v="4"/>
    <n v="0.3"/>
    <x v="871"/>
    <x v="2"/>
    <x v="0"/>
  </r>
  <r>
    <n v="918"/>
    <s v="US-2016-141215"/>
    <x v="345"/>
    <d v="2016-06-21T00:00:00"/>
    <x v="1"/>
    <x v="126"/>
    <x v="126"/>
    <x v="1"/>
    <x v="0"/>
    <x v="52"/>
    <x v="5"/>
    <n v="78207"/>
    <x v="2"/>
    <x v="276"/>
    <x v="1"/>
    <x v="8"/>
    <x v="276"/>
    <x v="841"/>
    <n v="3"/>
    <n v="0.8"/>
    <x v="872"/>
    <x v="2"/>
    <x v="0"/>
  </r>
  <r>
    <n v="919"/>
    <s v="CA-2018-165218"/>
    <x v="346"/>
    <d v="2018-03-11T00:00:00"/>
    <x v="1"/>
    <x v="338"/>
    <x v="338"/>
    <x v="1"/>
    <x v="0"/>
    <x v="61"/>
    <x v="5"/>
    <n v="75220"/>
    <x v="2"/>
    <x v="633"/>
    <x v="1"/>
    <x v="12"/>
    <x v="633"/>
    <x v="842"/>
    <n v="3"/>
    <n v="0.2"/>
    <x v="873"/>
    <x v="2"/>
    <x v="0"/>
  </r>
  <r>
    <n v="920"/>
    <s v="CA-2018-165218"/>
    <x v="346"/>
    <d v="2018-03-11T00:00:00"/>
    <x v="1"/>
    <x v="338"/>
    <x v="338"/>
    <x v="1"/>
    <x v="0"/>
    <x v="61"/>
    <x v="5"/>
    <n v="75220"/>
    <x v="2"/>
    <x v="720"/>
    <x v="1"/>
    <x v="4"/>
    <x v="719"/>
    <x v="843"/>
    <n v="1"/>
    <n v="0.2"/>
    <x v="874"/>
    <x v="2"/>
    <x v="0"/>
  </r>
  <r>
    <n v="921"/>
    <s v="CA-2016-138296"/>
    <x v="29"/>
    <d v="2016-12-12T00:00:00"/>
    <x v="1"/>
    <x v="116"/>
    <x v="116"/>
    <x v="0"/>
    <x v="0"/>
    <x v="166"/>
    <x v="17"/>
    <n v="22304"/>
    <x v="0"/>
    <x v="576"/>
    <x v="1"/>
    <x v="4"/>
    <x v="576"/>
    <x v="335"/>
    <n v="2"/>
    <n v="0"/>
    <x v="727"/>
    <x v="0"/>
    <x v="0"/>
  </r>
  <r>
    <n v="922"/>
    <s v="CA-2017-111164"/>
    <x v="347"/>
    <d v="2017-04-15T00:00:00"/>
    <x v="1"/>
    <x v="339"/>
    <x v="339"/>
    <x v="0"/>
    <x v="0"/>
    <x v="20"/>
    <x v="15"/>
    <n v="10009"/>
    <x v="3"/>
    <x v="721"/>
    <x v="2"/>
    <x v="11"/>
    <x v="720"/>
    <x v="844"/>
    <n v="3"/>
    <n v="0"/>
    <x v="875"/>
    <x v="3"/>
    <x v="0"/>
  </r>
  <r>
    <n v="923"/>
    <s v="CA-2017-111164"/>
    <x v="347"/>
    <d v="2017-04-15T00:00:00"/>
    <x v="1"/>
    <x v="339"/>
    <x v="339"/>
    <x v="0"/>
    <x v="0"/>
    <x v="20"/>
    <x v="15"/>
    <n v="10009"/>
    <x v="3"/>
    <x v="722"/>
    <x v="2"/>
    <x v="7"/>
    <x v="721"/>
    <x v="845"/>
    <n v="1"/>
    <n v="0"/>
    <x v="876"/>
    <x v="3"/>
    <x v="0"/>
  </r>
  <r>
    <n v="924"/>
    <s v="CA-2017-111164"/>
    <x v="347"/>
    <d v="2017-04-15T00:00:00"/>
    <x v="1"/>
    <x v="339"/>
    <x v="339"/>
    <x v="0"/>
    <x v="0"/>
    <x v="20"/>
    <x v="15"/>
    <n v="10009"/>
    <x v="3"/>
    <x v="723"/>
    <x v="1"/>
    <x v="9"/>
    <x v="722"/>
    <x v="846"/>
    <n v="5"/>
    <n v="0"/>
    <x v="877"/>
    <x v="3"/>
    <x v="0"/>
  </r>
  <r>
    <n v="925"/>
    <s v="CA-2018-149797"/>
    <x v="306"/>
    <d v="2018-09-20T00:00:00"/>
    <x v="1"/>
    <x v="340"/>
    <x v="340"/>
    <x v="1"/>
    <x v="0"/>
    <x v="20"/>
    <x v="15"/>
    <n v="10011"/>
    <x v="3"/>
    <x v="115"/>
    <x v="1"/>
    <x v="8"/>
    <x v="115"/>
    <x v="847"/>
    <n v="2"/>
    <n v="0.2"/>
    <x v="878"/>
    <x v="3"/>
    <x v="0"/>
  </r>
  <r>
    <n v="926"/>
    <s v="CA-2016-132962"/>
    <x v="103"/>
    <d v="2016-09-16T00:00:00"/>
    <x v="2"/>
    <x v="341"/>
    <x v="341"/>
    <x v="0"/>
    <x v="0"/>
    <x v="10"/>
    <x v="9"/>
    <n v="19143"/>
    <x v="3"/>
    <x v="724"/>
    <x v="1"/>
    <x v="10"/>
    <x v="723"/>
    <x v="12"/>
    <n v="3"/>
    <n v="0.2"/>
    <x v="12"/>
    <x v="3"/>
    <x v="0"/>
  </r>
  <r>
    <n v="927"/>
    <s v="CA-2016-132962"/>
    <x v="103"/>
    <d v="2016-09-16T00:00:00"/>
    <x v="2"/>
    <x v="341"/>
    <x v="341"/>
    <x v="0"/>
    <x v="0"/>
    <x v="10"/>
    <x v="9"/>
    <n v="19143"/>
    <x v="3"/>
    <x v="725"/>
    <x v="2"/>
    <x v="11"/>
    <x v="724"/>
    <x v="848"/>
    <n v="5"/>
    <n v="0.2"/>
    <x v="879"/>
    <x v="3"/>
    <x v="0"/>
  </r>
  <r>
    <n v="928"/>
    <s v="CA-2017-115091"/>
    <x v="348"/>
    <d v="2017-10-09T00:00:00"/>
    <x v="1"/>
    <x v="342"/>
    <x v="342"/>
    <x v="2"/>
    <x v="0"/>
    <x v="24"/>
    <x v="17"/>
    <n v="22153"/>
    <x v="0"/>
    <x v="332"/>
    <x v="1"/>
    <x v="6"/>
    <x v="332"/>
    <x v="849"/>
    <n v="4"/>
    <n v="0"/>
    <x v="880"/>
    <x v="0"/>
    <x v="0"/>
  </r>
  <r>
    <n v="929"/>
    <s v="CA-2017-115091"/>
    <x v="348"/>
    <d v="2017-10-09T00:00:00"/>
    <x v="1"/>
    <x v="342"/>
    <x v="342"/>
    <x v="2"/>
    <x v="0"/>
    <x v="24"/>
    <x v="17"/>
    <n v="22153"/>
    <x v="0"/>
    <x v="336"/>
    <x v="1"/>
    <x v="9"/>
    <x v="336"/>
    <x v="850"/>
    <n v="2"/>
    <n v="0"/>
    <x v="881"/>
    <x v="0"/>
    <x v="0"/>
  </r>
  <r>
    <n v="930"/>
    <s v="CA-2019-144932"/>
    <x v="349"/>
    <d v="2019-04-17T00:00:00"/>
    <x v="2"/>
    <x v="269"/>
    <x v="269"/>
    <x v="0"/>
    <x v="0"/>
    <x v="167"/>
    <x v="24"/>
    <n v="43615"/>
    <x v="3"/>
    <x v="487"/>
    <x v="1"/>
    <x v="6"/>
    <x v="487"/>
    <x v="851"/>
    <n v="3"/>
    <n v="0.2"/>
    <x v="882"/>
    <x v="3"/>
    <x v="0"/>
  </r>
  <r>
    <n v="931"/>
    <s v="CA-2019-144932"/>
    <x v="349"/>
    <d v="2019-04-17T00:00:00"/>
    <x v="2"/>
    <x v="269"/>
    <x v="269"/>
    <x v="0"/>
    <x v="0"/>
    <x v="167"/>
    <x v="24"/>
    <n v="43615"/>
    <x v="3"/>
    <x v="726"/>
    <x v="1"/>
    <x v="6"/>
    <x v="725"/>
    <x v="852"/>
    <n v="3"/>
    <n v="0.2"/>
    <x v="883"/>
    <x v="3"/>
    <x v="0"/>
  </r>
  <r>
    <n v="932"/>
    <s v="CA-2019-144932"/>
    <x v="349"/>
    <d v="2019-04-17T00:00:00"/>
    <x v="2"/>
    <x v="269"/>
    <x v="269"/>
    <x v="0"/>
    <x v="0"/>
    <x v="167"/>
    <x v="24"/>
    <n v="43615"/>
    <x v="3"/>
    <x v="609"/>
    <x v="1"/>
    <x v="10"/>
    <x v="609"/>
    <x v="853"/>
    <n v="3"/>
    <n v="0.2"/>
    <x v="884"/>
    <x v="3"/>
    <x v="0"/>
  </r>
  <r>
    <n v="933"/>
    <s v="CA-2019-114216"/>
    <x v="264"/>
    <d v="2019-09-06T00:00:00"/>
    <x v="1"/>
    <x v="343"/>
    <x v="343"/>
    <x v="0"/>
    <x v="0"/>
    <x v="10"/>
    <x v="9"/>
    <n v="19140"/>
    <x v="3"/>
    <x v="727"/>
    <x v="1"/>
    <x v="10"/>
    <x v="726"/>
    <x v="854"/>
    <n v="3"/>
    <n v="0.2"/>
    <x v="885"/>
    <x v="3"/>
    <x v="0"/>
  </r>
  <r>
    <n v="934"/>
    <s v="CA-2018-140081"/>
    <x v="23"/>
    <d v="2018-06-24T00:00:00"/>
    <x v="1"/>
    <x v="344"/>
    <x v="344"/>
    <x v="2"/>
    <x v="0"/>
    <x v="10"/>
    <x v="9"/>
    <n v="19120"/>
    <x v="3"/>
    <x v="728"/>
    <x v="1"/>
    <x v="10"/>
    <x v="727"/>
    <x v="855"/>
    <n v="8"/>
    <n v="0.2"/>
    <x v="886"/>
    <x v="3"/>
    <x v="0"/>
  </r>
  <r>
    <n v="935"/>
    <s v="CA-2018-140081"/>
    <x v="23"/>
    <d v="2018-06-24T00:00:00"/>
    <x v="1"/>
    <x v="344"/>
    <x v="344"/>
    <x v="2"/>
    <x v="0"/>
    <x v="10"/>
    <x v="9"/>
    <n v="19120"/>
    <x v="3"/>
    <x v="729"/>
    <x v="1"/>
    <x v="8"/>
    <x v="728"/>
    <x v="856"/>
    <n v="6"/>
    <n v="0.7"/>
    <x v="887"/>
    <x v="3"/>
    <x v="0"/>
  </r>
  <r>
    <n v="936"/>
    <s v="CA-2018-140081"/>
    <x v="23"/>
    <d v="2018-06-24T00:00:00"/>
    <x v="1"/>
    <x v="344"/>
    <x v="344"/>
    <x v="2"/>
    <x v="0"/>
    <x v="10"/>
    <x v="9"/>
    <n v="19120"/>
    <x v="3"/>
    <x v="680"/>
    <x v="1"/>
    <x v="10"/>
    <x v="680"/>
    <x v="12"/>
    <n v="3"/>
    <n v="0.2"/>
    <x v="12"/>
    <x v="3"/>
    <x v="0"/>
  </r>
  <r>
    <n v="937"/>
    <s v="CA-2018-140081"/>
    <x v="23"/>
    <d v="2018-06-24T00:00:00"/>
    <x v="1"/>
    <x v="344"/>
    <x v="344"/>
    <x v="2"/>
    <x v="0"/>
    <x v="10"/>
    <x v="9"/>
    <n v="19120"/>
    <x v="3"/>
    <x v="137"/>
    <x v="1"/>
    <x v="9"/>
    <x v="138"/>
    <x v="857"/>
    <n v="2"/>
    <n v="0.2"/>
    <x v="888"/>
    <x v="3"/>
    <x v="0"/>
  </r>
  <r>
    <n v="938"/>
    <s v="US-2019-111745"/>
    <x v="60"/>
    <d v="2019-11-06T00:00:00"/>
    <x v="2"/>
    <x v="19"/>
    <x v="19"/>
    <x v="1"/>
    <x v="0"/>
    <x v="168"/>
    <x v="27"/>
    <n v="87401"/>
    <x v="1"/>
    <x v="331"/>
    <x v="2"/>
    <x v="11"/>
    <x v="331"/>
    <x v="858"/>
    <n v="1"/>
    <n v="0"/>
    <x v="889"/>
    <x v="1"/>
    <x v="0"/>
  </r>
  <r>
    <n v="939"/>
    <s v="CA-2017-148250"/>
    <x v="350"/>
    <d v="2017-12-17T00:00:00"/>
    <x v="1"/>
    <x v="345"/>
    <x v="345"/>
    <x v="1"/>
    <x v="0"/>
    <x v="169"/>
    <x v="1"/>
    <n v="92503"/>
    <x v="1"/>
    <x v="730"/>
    <x v="1"/>
    <x v="10"/>
    <x v="729"/>
    <x v="91"/>
    <n v="2"/>
    <n v="0"/>
    <x v="91"/>
    <x v="1"/>
    <x v="0"/>
  </r>
  <r>
    <n v="940"/>
    <s v="CA-2017-148250"/>
    <x v="350"/>
    <d v="2017-12-17T00:00:00"/>
    <x v="1"/>
    <x v="345"/>
    <x v="345"/>
    <x v="1"/>
    <x v="0"/>
    <x v="169"/>
    <x v="1"/>
    <n v="92503"/>
    <x v="1"/>
    <x v="731"/>
    <x v="1"/>
    <x v="9"/>
    <x v="730"/>
    <x v="859"/>
    <n v="4"/>
    <n v="0"/>
    <x v="890"/>
    <x v="1"/>
    <x v="0"/>
  </r>
  <r>
    <n v="941"/>
    <s v="CA-2018-105760"/>
    <x v="351"/>
    <d v="2018-06-20T00:00:00"/>
    <x v="2"/>
    <x v="346"/>
    <x v="346"/>
    <x v="1"/>
    <x v="0"/>
    <x v="8"/>
    <x v="1"/>
    <n v="94110"/>
    <x v="1"/>
    <x v="732"/>
    <x v="1"/>
    <x v="10"/>
    <x v="731"/>
    <x v="860"/>
    <n v="2"/>
    <n v="0"/>
    <x v="891"/>
    <x v="1"/>
    <x v="0"/>
  </r>
  <r>
    <n v="942"/>
    <s v="CA-2018-142958"/>
    <x v="180"/>
    <d v="2018-12-20T00:00:00"/>
    <x v="1"/>
    <x v="338"/>
    <x v="338"/>
    <x v="1"/>
    <x v="0"/>
    <x v="170"/>
    <x v="1"/>
    <n v="90503"/>
    <x v="1"/>
    <x v="733"/>
    <x v="1"/>
    <x v="8"/>
    <x v="732"/>
    <x v="861"/>
    <n v="2"/>
    <n v="0.2"/>
    <x v="892"/>
    <x v="1"/>
    <x v="0"/>
  </r>
  <r>
    <n v="943"/>
    <s v="CA-2018-142958"/>
    <x v="180"/>
    <d v="2018-12-20T00:00:00"/>
    <x v="1"/>
    <x v="338"/>
    <x v="338"/>
    <x v="1"/>
    <x v="0"/>
    <x v="170"/>
    <x v="1"/>
    <n v="90503"/>
    <x v="1"/>
    <x v="3"/>
    <x v="0"/>
    <x v="3"/>
    <x v="3"/>
    <x v="862"/>
    <n v="4"/>
    <n v="0.2"/>
    <x v="893"/>
    <x v="1"/>
    <x v="0"/>
  </r>
  <r>
    <n v="944"/>
    <s v="CA-2017-120880"/>
    <x v="352"/>
    <d v="2017-06-03T00:00:00"/>
    <x v="1"/>
    <x v="139"/>
    <x v="139"/>
    <x v="0"/>
    <x v="0"/>
    <x v="4"/>
    <x v="4"/>
    <n v="98105"/>
    <x v="1"/>
    <x v="511"/>
    <x v="1"/>
    <x v="10"/>
    <x v="511"/>
    <x v="56"/>
    <n v="5"/>
    <n v="0"/>
    <x v="56"/>
    <x v="1"/>
    <x v="0"/>
  </r>
  <r>
    <n v="945"/>
    <s v="CA-2017-120880"/>
    <x v="352"/>
    <d v="2017-06-03T00:00:00"/>
    <x v="1"/>
    <x v="139"/>
    <x v="139"/>
    <x v="0"/>
    <x v="0"/>
    <x v="4"/>
    <x v="4"/>
    <n v="98105"/>
    <x v="1"/>
    <x v="734"/>
    <x v="1"/>
    <x v="4"/>
    <x v="733"/>
    <x v="863"/>
    <n v="3"/>
    <n v="0"/>
    <x v="894"/>
    <x v="1"/>
    <x v="0"/>
  </r>
  <r>
    <n v="946"/>
    <s v="CA-2017-120880"/>
    <x v="352"/>
    <d v="2017-06-03T00:00:00"/>
    <x v="1"/>
    <x v="139"/>
    <x v="139"/>
    <x v="0"/>
    <x v="0"/>
    <x v="4"/>
    <x v="4"/>
    <n v="98105"/>
    <x v="1"/>
    <x v="735"/>
    <x v="1"/>
    <x v="8"/>
    <x v="734"/>
    <x v="864"/>
    <n v="5"/>
    <n v="0.2"/>
    <x v="895"/>
    <x v="1"/>
    <x v="0"/>
  </r>
  <r>
    <n v="947"/>
    <s v="US-2017-140200"/>
    <x v="353"/>
    <d v="2017-07-28T00:00:00"/>
    <x v="2"/>
    <x v="222"/>
    <x v="222"/>
    <x v="0"/>
    <x v="0"/>
    <x v="123"/>
    <x v="16"/>
    <n v="85204"/>
    <x v="1"/>
    <x v="736"/>
    <x v="0"/>
    <x v="3"/>
    <x v="735"/>
    <x v="865"/>
    <n v="3"/>
    <n v="0.5"/>
    <x v="896"/>
    <x v="1"/>
    <x v="0"/>
  </r>
  <r>
    <n v="948"/>
    <s v="US-2019-110576"/>
    <x v="354"/>
    <d v="2019-12-02T00:00:00"/>
    <x v="1"/>
    <x v="176"/>
    <x v="176"/>
    <x v="2"/>
    <x v="0"/>
    <x v="10"/>
    <x v="9"/>
    <n v="19120"/>
    <x v="3"/>
    <x v="737"/>
    <x v="0"/>
    <x v="5"/>
    <x v="736"/>
    <x v="866"/>
    <n v="7"/>
    <n v="0.2"/>
    <x v="897"/>
    <x v="3"/>
    <x v="0"/>
  </r>
  <r>
    <n v="949"/>
    <s v="US-2019-110576"/>
    <x v="354"/>
    <d v="2019-12-02T00:00:00"/>
    <x v="1"/>
    <x v="176"/>
    <x v="176"/>
    <x v="2"/>
    <x v="0"/>
    <x v="10"/>
    <x v="9"/>
    <n v="19120"/>
    <x v="3"/>
    <x v="220"/>
    <x v="0"/>
    <x v="5"/>
    <x v="221"/>
    <x v="867"/>
    <n v="6"/>
    <n v="0.2"/>
    <x v="898"/>
    <x v="3"/>
    <x v="0"/>
  </r>
  <r>
    <n v="950"/>
    <s v="US-2019-110576"/>
    <x v="354"/>
    <d v="2019-12-02T00:00:00"/>
    <x v="1"/>
    <x v="176"/>
    <x v="176"/>
    <x v="2"/>
    <x v="0"/>
    <x v="10"/>
    <x v="9"/>
    <n v="19120"/>
    <x v="3"/>
    <x v="738"/>
    <x v="0"/>
    <x v="3"/>
    <x v="737"/>
    <x v="868"/>
    <n v="12"/>
    <n v="0.4"/>
    <x v="899"/>
    <x v="3"/>
    <x v="0"/>
  </r>
  <r>
    <n v="951"/>
    <s v="US-2019-110576"/>
    <x v="354"/>
    <d v="2019-12-02T00:00:00"/>
    <x v="1"/>
    <x v="176"/>
    <x v="176"/>
    <x v="2"/>
    <x v="0"/>
    <x v="10"/>
    <x v="9"/>
    <n v="19120"/>
    <x v="3"/>
    <x v="739"/>
    <x v="1"/>
    <x v="10"/>
    <x v="738"/>
    <x v="12"/>
    <n v="3"/>
    <n v="0.2"/>
    <x v="12"/>
    <x v="3"/>
    <x v="0"/>
  </r>
  <r>
    <n v="952"/>
    <s v="US-2019-110576"/>
    <x v="354"/>
    <d v="2019-12-02T00:00:00"/>
    <x v="1"/>
    <x v="176"/>
    <x v="176"/>
    <x v="2"/>
    <x v="0"/>
    <x v="10"/>
    <x v="9"/>
    <n v="19120"/>
    <x v="3"/>
    <x v="218"/>
    <x v="1"/>
    <x v="10"/>
    <x v="219"/>
    <x v="869"/>
    <n v="6"/>
    <n v="0.2"/>
    <x v="900"/>
    <x v="3"/>
    <x v="0"/>
  </r>
  <r>
    <n v="953"/>
    <s v="CA-2019-131156"/>
    <x v="355"/>
    <d v="2019-04-07T00:00:00"/>
    <x v="1"/>
    <x v="347"/>
    <x v="347"/>
    <x v="0"/>
    <x v="0"/>
    <x v="10"/>
    <x v="9"/>
    <n v="19143"/>
    <x v="3"/>
    <x v="740"/>
    <x v="0"/>
    <x v="5"/>
    <x v="222"/>
    <x v="870"/>
    <n v="4"/>
    <n v="0.2"/>
    <x v="901"/>
    <x v="3"/>
    <x v="0"/>
  </r>
  <r>
    <n v="954"/>
    <s v="CA-2019-136539"/>
    <x v="116"/>
    <d v="2020-01-01T00:00:00"/>
    <x v="1"/>
    <x v="348"/>
    <x v="348"/>
    <x v="0"/>
    <x v="0"/>
    <x v="171"/>
    <x v="5"/>
    <n v="78664"/>
    <x v="2"/>
    <x v="207"/>
    <x v="1"/>
    <x v="6"/>
    <x v="208"/>
    <x v="220"/>
    <n v="2"/>
    <n v="0.2"/>
    <x v="222"/>
    <x v="2"/>
    <x v="1"/>
  </r>
  <r>
    <n v="955"/>
    <s v="CA-2019-136539"/>
    <x v="116"/>
    <d v="2020-01-01T00:00:00"/>
    <x v="1"/>
    <x v="348"/>
    <x v="348"/>
    <x v="0"/>
    <x v="0"/>
    <x v="171"/>
    <x v="5"/>
    <n v="78664"/>
    <x v="2"/>
    <x v="266"/>
    <x v="0"/>
    <x v="0"/>
    <x v="266"/>
    <x v="871"/>
    <n v="2"/>
    <n v="0.32"/>
    <x v="902"/>
    <x v="2"/>
    <x v="1"/>
  </r>
  <r>
    <n v="956"/>
    <s v="CA-2019-119305"/>
    <x v="329"/>
    <d v="2019-12-04T00:00:00"/>
    <x v="1"/>
    <x v="349"/>
    <x v="349"/>
    <x v="0"/>
    <x v="0"/>
    <x v="25"/>
    <x v="35"/>
    <n v="39212"/>
    <x v="0"/>
    <x v="54"/>
    <x v="1"/>
    <x v="4"/>
    <x v="54"/>
    <x v="872"/>
    <n v="5"/>
    <n v="0"/>
    <x v="903"/>
    <x v="0"/>
    <x v="0"/>
  </r>
  <r>
    <n v="957"/>
    <s v="CA-2019-102414"/>
    <x v="356"/>
    <d v="2019-05-18T00:00:00"/>
    <x v="0"/>
    <x v="350"/>
    <x v="350"/>
    <x v="0"/>
    <x v="0"/>
    <x v="42"/>
    <x v="16"/>
    <n v="85023"/>
    <x v="1"/>
    <x v="687"/>
    <x v="2"/>
    <x v="7"/>
    <x v="687"/>
    <x v="873"/>
    <n v="1"/>
    <n v="0.2"/>
    <x v="904"/>
    <x v="1"/>
    <x v="0"/>
  </r>
  <r>
    <n v="958"/>
    <s v="CA-2019-102414"/>
    <x v="356"/>
    <d v="2019-05-18T00:00:00"/>
    <x v="0"/>
    <x v="350"/>
    <x v="350"/>
    <x v="0"/>
    <x v="0"/>
    <x v="42"/>
    <x v="16"/>
    <n v="85023"/>
    <x v="1"/>
    <x v="741"/>
    <x v="1"/>
    <x v="8"/>
    <x v="739"/>
    <x v="323"/>
    <n v="2"/>
    <n v="0.7"/>
    <x v="905"/>
    <x v="1"/>
    <x v="0"/>
  </r>
  <r>
    <n v="959"/>
    <s v="CA-2019-102414"/>
    <x v="356"/>
    <d v="2019-05-18T00:00:00"/>
    <x v="0"/>
    <x v="350"/>
    <x v="350"/>
    <x v="0"/>
    <x v="0"/>
    <x v="42"/>
    <x v="16"/>
    <n v="85023"/>
    <x v="1"/>
    <x v="742"/>
    <x v="1"/>
    <x v="10"/>
    <x v="740"/>
    <x v="12"/>
    <n v="3"/>
    <n v="0.2"/>
    <x v="906"/>
    <x v="1"/>
    <x v="0"/>
  </r>
  <r>
    <n v="960"/>
    <s v="CA-2017-112571"/>
    <x v="357"/>
    <d v="2017-09-22T00:00:00"/>
    <x v="3"/>
    <x v="351"/>
    <x v="351"/>
    <x v="0"/>
    <x v="0"/>
    <x v="147"/>
    <x v="1"/>
    <n v="92054"/>
    <x v="1"/>
    <x v="743"/>
    <x v="0"/>
    <x v="5"/>
    <x v="741"/>
    <x v="874"/>
    <n v="2"/>
    <n v="0"/>
    <x v="907"/>
    <x v="1"/>
    <x v="0"/>
  </r>
  <r>
    <n v="961"/>
    <s v="CA-2019-152142"/>
    <x v="237"/>
    <d v="2019-11-19T00:00:00"/>
    <x v="1"/>
    <x v="352"/>
    <x v="352"/>
    <x v="1"/>
    <x v="0"/>
    <x v="8"/>
    <x v="1"/>
    <n v="94110"/>
    <x v="1"/>
    <x v="228"/>
    <x v="0"/>
    <x v="1"/>
    <x v="229"/>
    <x v="244"/>
    <n v="2"/>
    <n v="0.2"/>
    <x v="246"/>
    <x v="1"/>
    <x v="0"/>
  </r>
  <r>
    <n v="962"/>
    <s v="CA-2017-160059"/>
    <x v="154"/>
    <d v="2017-12-01T00:00:00"/>
    <x v="1"/>
    <x v="353"/>
    <x v="353"/>
    <x v="2"/>
    <x v="0"/>
    <x v="115"/>
    <x v="36"/>
    <n v="72701"/>
    <x v="0"/>
    <x v="744"/>
    <x v="1"/>
    <x v="8"/>
    <x v="742"/>
    <x v="875"/>
    <n v="2"/>
    <n v="0"/>
    <x v="908"/>
    <x v="0"/>
    <x v="0"/>
  </r>
  <r>
    <n v="963"/>
    <s v="CA-2018-120859"/>
    <x v="142"/>
    <d v="2018-09-04T00:00:00"/>
    <x v="2"/>
    <x v="51"/>
    <x v="51"/>
    <x v="1"/>
    <x v="0"/>
    <x v="8"/>
    <x v="1"/>
    <n v="94110"/>
    <x v="1"/>
    <x v="466"/>
    <x v="1"/>
    <x v="12"/>
    <x v="467"/>
    <x v="876"/>
    <n v="2"/>
    <n v="0"/>
    <x v="909"/>
    <x v="1"/>
    <x v="0"/>
  </r>
  <r>
    <n v="964"/>
    <s v="CA-2016-127488"/>
    <x v="358"/>
    <d v="2016-09-24T00:00:00"/>
    <x v="0"/>
    <x v="333"/>
    <x v="333"/>
    <x v="0"/>
    <x v="0"/>
    <x v="172"/>
    <x v="2"/>
    <n v="33433"/>
    <x v="0"/>
    <x v="745"/>
    <x v="1"/>
    <x v="2"/>
    <x v="743"/>
    <x v="877"/>
    <n v="2"/>
    <n v="0.2"/>
    <x v="910"/>
    <x v="0"/>
    <x v="0"/>
  </r>
  <r>
    <n v="965"/>
    <s v="CA-2019-135279"/>
    <x v="359"/>
    <d v="2019-04-11T00:00:00"/>
    <x v="2"/>
    <x v="354"/>
    <x v="354"/>
    <x v="2"/>
    <x v="0"/>
    <x v="20"/>
    <x v="15"/>
    <n v="10011"/>
    <x v="3"/>
    <x v="746"/>
    <x v="1"/>
    <x v="2"/>
    <x v="744"/>
    <x v="765"/>
    <n v="2"/>
    <n v="0"/>
    <x v="787"/>
    <x v="3"/>
    <x v="0"/>
  </r>
  <r>
    <n v="966"/>
    <s v="CA-2019-135279"/>
    <x v="359"/>
    <d v="2019-04-11T00:00:00"/>
    <x v="2"/>
    <x v="354"/>
    <x v="354"/>
    <x v="2"/>
    <x v="0"/>
    <x v="20"/>
    <x v="15"/>
    <n v="10011"/>
    <x v="3"/>
    <x v="369"/>
    <x v="1"/>
    <x v="6"/>
    <x v="370"/>
    <x v="878"/>
    <n v="3"/>
    <n v="0"/>
    <x v="911"/>
    <x v="3"/>
    <x v="0"/>
  </r>
  <r>
    <n v="967"/>
    <s v="CA-2019-135279"/>
    <x v="359"/>
    <d v="2019-04-11T00:00:00"/>
    <x v="2"/>
    <x v="354"/>
    <x v="354"/>
    <x v="2"/>
    <x v="0"/>
    <x v="20"/>
    <x v="15"/>
    <n v="10011"/>
    <x v="3"/>
    <x v="747"/>
    <x v="1"/>
    <x v="10"/>
    <x v="745"/>
    <x v="91"/>
    <n v="2"/>
    <n v="0"/>
    <x v="91"/>
    <x v="3"/>
    <x v="0"/>
  </r>
  <r>
    <n v="968"/>
    <s v="CA-2019-135279"/>
    <x v="359"/>
    <d v="2019-04-11T00:00:00"/>
    <x v="2"/>
    <x v="354"/>
    <x v="354"/>
    <x v="2"/>
    <x v="0"/>
    <x v="20"/>
    <x v="15"/>
    <n v="10011"/>
    <x v="3"/>
    <x v="748"/>
    <x v="1"/>
    <x v="10"/>
    <x v="746"/>
    <x v="879"/>
    <n v="4"/>
    <n v="0"/>
    <x v="912"/>
    <x v="3"/>
    <x v="0"/>
  </r>
  <r>
    <n v="969"/>
    <s v="CA-2019-135279"/>
    <x v="359"/>
    <d v="2019-04-11T00:00:00"/>
    <x v="2"/>
    <x v="354"/>
    <x v="354"/>
    <x v="2"/>
    <x v="0"/>
    <x v="20"/>
    <x v="15"/>
    <n v="10011"/>
    <x v="3"/>
    <x v="745"/>
    <x v="1"/>
    <x v="2"/>
    <x v="743"/>
    <x v="880"/>
    <n v="3"/>
    <n v="0"/>
    <x v="913"/>
    <x v="3"/>
    <x v="0"/>
  </r>
  <r>
    <n v="970"/>
    <s v="CA-2019-135279"/>
    <x v="359"/>
    <d v="2019-04-11T00:00:00"/>
    <x v="2"/>
    <x v="354"/>
    <x v="354"/>
    <x v="2"/>
    <x v="0"/>
    <x v="20"/>
    <x v="15"/>
    <n v="10011"/>
    <x v="3"/>
    <x v="749"/>
    <x v="1"/>
    <x v="4"/>
    <x v="747"/>
    <x v="881"/>
    <n v="3"/>
    <n v="0"/>
    <x v="232"/>
    <x v="3"/>
    <x v="0"/>
  </r>
  <r>
    <n v="971"/>
    <s v="CA-2016-115791"/>
    <x v="360"/>
    <d v="2016-01-18T00:00:00"/>
    <x v="0"/>
    <x v="111"/>
    <x v="111"/>
    <x v="0"/>
    <x v="0"/>
    <x v="10"/>
    <x v="9"/>
    <n v="19134"/>
    <x v="3"/>
    <x v="750"/>
    <x v="0"/>
    <x v="5"/>
    <x v="748"/>
    <x v="882"/>
    <n v="6"/>
    <n v="0.2"/>
    <x v="914"/>
    <x v="3"/>
    <x v="0"/>
  </r>
  <r>
    <n v="972"/>
    <s v="CA-2016-115791"/>
    <x v="360"/>
    <d v="2016-01-18T00:00:00"/>
    <x v="0"/>
    <x v="111"/>
    <x v="111"/>
    <x v="0"/>
    <x v="0"/>
    <x v="10"/>
    <x v="9"/>
    <n v="19134"/>
    <x v="3"/>
    <x v="302"/>
    <x v="2"/>
    <x v="7"/>
    <x v="302"/>
    <x v="883"/>
    <n v="3"/>
    <n v="0.4"/>
    <x v="915"/>
    <x v="3"/>
    <x v="0"/>
  </r>
  <r>
    <n v="973"/>
    <s v="CA-2016-115791"/>
    <x v="360"/>
    <d v="2016-01-18T00:00:00"/>
    <x v="0"/>
    <x v="111"/>
    <x v="111"/>
    <x v="0"/>
    <x v="0"/>
    <x v="10"/>
    <x v="9"/>
    <n v="19134"/>
    <x v="3"/>
    <x v="582"/>
    <x v="1"/>
    <x v="8"/>
    <x v="582"/>
    <x v="662"/>
    <n v="2"/>
    <n v="0.7"/>
    <x v="674"/>
    <x v="3"/>
    <x v="0"/>
  </r>
  <r>
    <n v="974"/>
    <s v="CA-2016-115791"/>
    <x v="360"/>
    <d v="2016-01-18T00:00:00"/>
    <x v="0"/>
    <x v="111"/>
    <x v="111"/>
    <x v="0"/>
    <x v="0"/>
    <x v="10"/>
    <x v="9"/>
    <n v="19134"/>
    <x v="3"/>
    <x v="300"/>
    <x v="1"/>
    <x v="2"/>
    <x v="300"/>
    <x v="884"/>
    <n v="3"/>
    <n v="0.2"/>
    <x v="916"/>
    <x v="3"/>
    <x v="0"/>
  </r>
  <r>
    <n v="975"/>
    <s v="US-2019-103247"/>
    <x v="361"/>
    <d v="2019-10-08T00:00:00"/>
    <x v="0"/>
    <x v="285"/>
    <x v="285"/>
    <x v="2"/>
    <x v="0"/>
    <x v="20"/>
    <x v="15"/>
    <n v="10011"/>
    <x v="3"/>
    <x v="461"/>
    <x v="2"/>
    <x v="7"/>
    <x v="462"/>
    <x v="885"/>
    <n v="7"/>
    <n v="0"/>
    <x v="917"/>
    <x v="3"/>
    <x v="1"/>
  </r>
  <r>
    <n v="976"/>
    <s v="US-2019-103247"/>
    <x v="361"/>
    <d v="2019-10-08T00:00:00"/>
    <x v="0"/>
    <x v="285"/>
    <x v="285"/>
    <x v="2"/>
    <x v="0"/>
    <x v="20"/>
    <x v="15"/>
    <n v="10011"/>
    <x v="3"/>
    <x v="351"/>
    <x v="1"/>
    <x v="8"/>
    <x v="351"/>
    <x v="376"/>
    <n v="3"/>
    <n v="0.2"/>
    <x v="385"/>
    <x v="3"/>
    <x v="1"/>
  </r>
  <r>
    <n v="977"/>
    <s v="US-2019-100209"/>
    <x v="362"/>
    <d v="2019-07-15T00:00:00"/>
    <x v="1"/>
    <x v="143"/>
    <x v="143"/>
    <x v="0"/>
    <x v="0"/>
    <x v="32"/>
    <x v="21"/>
    <n v="97206"/>
    <x v="1"/>
    <x v="751"/>
    <x v="1"/>
    <x v="8"/>
    <x v="749"/>
    <x v="886"/>
    <n v="2"/>
    <n v="0.7"/>
    <x v="918"/>
    <x v="1"/>
    <x v="0"/>
  </r>
  <r>
    <n v="978"/>
    <s v="CA-2019-159366"/>
    <x v="363"/>
    <d v="2019-01-10T00:00:00"/>
    <x v="2"/>
    <x v="308"/>
    <x v="308"/>
    <x v="1"/>
    <x v="0"/>
    <x v="66"/>
    <x v="12"/>
    <n v="48205"/>
    <x v="2"/>
    <x v="155"/>
    <x v="2"/>
    <x v="15"/>
    <x v="156"/>
    <x v="257"/>
    <n v="2"/>
    <n v="0.1"/>
    <x v="919"/>
    <x v="2"/>
    <x v="0"/>
  </r>
  <r>
    <n v="979"/>
    <s v="CA-2018-145499"/>
    <x v="198"/>
    <d v="2018-05-31T00:00:00"/>
    <x v="2"/>
    <x v="355"/>
    <x v="355"/>
    <x v="0"/>
    <x v="0"/>
    <x v="40"/>
    <x v="3"/>
    <n v="28403"/>
    <x v="0"/>
    <x v="520"/>
    <x v="1"/>
    <x v="8"/>
    <x v="520"/>
    <x v="577"/>
    <n v="2"/>
    <n v="0.7"/>
    <x v="586"/>
    <x v="0"/>
    <x v="0"/>
  </r>
  <r>
    <n v="980"/>
    <s v="CA-2017-157035"/>
    <x v="364"/>
    <d v="2017-12-12T00:00:00"/>
    <x v="2"/>
    <x v="33"/>
    <x v="33"/>
    <x v="1"/>
    <x v="0"/>
    <x v="38"/>
    <x v="14"/>
    <n v="47201"/>
    <x v="2"/>
    <x v="752"/>
    <x v="1"/>
    <x v="10"/>
    <x v="750"/>
    <x v="887"/>
    <n v="3"/>
    <n v="0"/>
    <x v="920"/>
    <x v="2"/>
    <x v="0"/>
  </r>
  <r>
    <n v="981"/>
    <s v="CA-2018-144939"/>
    <x v="339"/>
    <d v="2018-10-08T00:00:00"/>
    <x v="1"/>
    <x v="12"/>
    <x v="12"/>
    <x v="0"/>
    <x v="0"/>
    <x v="20"/>
    <x v="15"/>
    <n v="10035"/>
    <x v="3"/>
    <x v="637"/>
    <x v="0"/>
    <x v="1"/>
    <x v="637"/>
    <x v="888"/>
    <n v="6"/>
    <n v="0.1"/>
    <x v="921"/>
    <x v="3"/>
    <x v="0"/>
  </r>
  <r>
    <n v="982"/>
    <s v="CA-2016-163419"/>
    <x v="7"/>
    <d v="2016-11-14T00:00:00"/>
    <x v="0"/>
    <x v="356"/>
    <x v="356"/>
    <x v="0"/>
    <x v="0"/>
    <x v="103"/>
    <x v="22"/>
    <n v="80027"/>
    <x v="1"/>
    <x v="753"/>
    <x v="1"/>
    <x v="6"/>
    <x v="751"/>
    <x v="889"/>
    <n v="1"/>
    <n v="0.2"/>
    <x v="922"/>
    <x v="1"/>
    <x v="0"/>
  </r>
  <r>
    <n v="983"/>
    <s v="CA-2016-163419"/>
    <x v="7"/>
    <d v="2016-11-14T00:00:00"/>
    <x v="0"/>
    <x v="356"/>
    <x v="356"/>
    <x v="0"/>
    <x v="0"/>
    <x v="103"/>
    <x v="22"/>
    <n v="80027"/>
    <x v="1"/>
    <x v="754"/>
    <x v="2"/>
    <x v="7"/>
    <x v="752"/>
    <x v="890"/>
    <n v="2"/>
    <n v="0.2"/>
    <x v="923"/>
    <x v="1"/>
    <x v="0"/>
  </r>
  <r>
    <n v="984"/>
    <s v="CA-2016-163419"/>
    <x v="7"/>
    <d v="2016-11-14T00:00:00"/>
    <x v="0"/>
    <x v="356"/>
    <x v="356"/>
    <x v="0"/>
    <x v="0"/>
    <x v="103"/>
    <x v="22"/>
    <n v="80027"/>
    <x v="1"/>
    <x v="662"/>
    <x v="0"/>
    <x v="1"/>
    <x v="662"/>
    <x v="891"/>
    <n v="5"/>
    <n v="0.2"/>
    <x v="924"/>
    <x v="1"/>
    <x v="0"/>
  </r>
  <r>
    <n v="985"/>
    <s v="CA-2019-100314"/>
    <x v="365"/>
    <d v="2019-10-05T00:00:00"/>
    <x v="1"/>
    <x v="357"/>
    <x v="357"/>
    <x v="2"/>
    <x v="0"/>
    <x v="45"/>
    <x v="5"/>
    <n v="77506"/>
    <x v="2"/>
    <x v="639"/>
    <x v="1"/>
    <x v="2"/>
    <x v="639"/>
    <x v="892"/>
    <n v="2"/>
    <n v="0.2"/>
    <x v="925"/>
    <x v="2"/>
    <x v="0"/>
  </r>
  <r>
    <n v="986"/>
    <s v="CA-2019-100314"/>
    <x v="365"/>
    <d v="2019-10-05T00:00:00"/>
    <x v="1"/>
    <x v="357"/>
    <x v="357"/>
    <x v="2"/>
    <x v="0"/>
    <x v="45"/>
    <x v="5"/>
    <n v="77506"/>
    <x v="2"/>
    <x v="755"/>
    <x v="1"/>
    <x v="12"/>
    <x v="753"/>
    <x v="893"/>
    <n v="4"/>
    <n v="0.2"/>
    <x v="926"/>
    <x v="2"/>
    <x v="0"/>
  </r>
  <r>
    <n v="987"/>
    <s v="CA-2019-100314"/>
    <x v="365"/>
    <d v="2019-10-05T00:00:00"/>
    <x v="1"/>
    <x v="357"/>
    <x v="357"/>
    <x v="2"/>
    <x v="0"/>
    <x v="45"/>
    <x v="5"/>
    <n v="77506"/>
    <x v="2"/>
    <x v="756"/>
    <x v="2"/>
    <x v="15"/>
    <x v="754"/>
    <x v="894"/>
    <n v="3"/>
    <n v="0.4"/>
    <x v="927"/>
    <x v="2"/>
    <x v="0"/>
  </r>
  <r>
    <n v="988"/>
    <s v="CA-2017-146829"/>
    <x v="366"/>
    <d v="2017-03-10T00:00:00"/>
    <x v="3"/>
    <x v="358"/>
    <x v="358"/>
    <x v="0"/>
    <x v="0"/>
    <x v="12"/>
    <x v="5"/>
    <n v="77041"/>
    <x v="2"/>
    <x v="757"/>
    <x v="1"/>
    <x v="8"/>
    <x v="755"/>
    <x v="895"/>
    <n v="2"/>
    <n v="0.8"/>
    <x v="928"/>
    <x v="2"/>
    <x v="0"/>
  </r>
  <r>
    <n v="989"/>
    <s v="CA-2019-167899"/>
    <x v="367"/>
    <d v="2019-05-26T00:00:00"/>
    <x v="1"/>
    <x v="189"/>
    <x v="189"/>
    <x v="1"/>
    <x v="0"/>
    <x v="109"/>
    <x v="15"/>
    <n v="13021"/>
    <x v="3"/>
    <x v="575"/>
    <x v="0"/>
    <x v="5"/>
    <x v="575"/>
    <x v="896"/>
    <n v="5"/>
    <n v="0"/>
    <x v="929"/>
    <x v="3"/>
    <x v="0"/>
  </r>
  <r>
    <n v="990"/>
    <s v="CA-2019-167899"/>
    <x v="367"/>
    <d v="2019-05-26T00:00:00"/>
    <x v="1"/>
    <x v="189"/>
    <x v="189"/>
    <x v="1"/>
    <x v="0"/>
    <x v="109"/>
    <x v="15"/>
    <n v="13021"/>
    <x v="3"/>
    <x v="758"/>
    <x v="1"/>
    <x v="6"/>
    <x v="756"/>
    <x v="897"/>
    <n v="3"/>
    <n v="0"/>
    <x v="930"/>
    <x v="3"/>
    <x v="0"/>
  </r>
  <r>
    <n v="991"/>
    <s v="CA-2017-153549"/>
    <x v="368"/>
    <d v="2017-03-31T00:00:00"/>
    <x v="0"/>
    <x v="359"/>
    <x v="359"/>
    <x v="2"/>
    <x v="0"/>
    <x v="108"/>
    <x v="2"/>
    <n v="32216"/>
    <x v="0"/>
    <x v="284"/>
    <x v="0"/>
    <x v="1"/>
    <x v="284"/>
    <x v="898"/>
    <n v="5"/>
    <n v="0.2"/>
    <x v="931"/>
    <x v="0"/>
    <x v="0"/>
  </r>
  <r>
    <n v="992"/>
    <s v="CA-2018-110023"/>
    <x v="369"/>
    <d v="2018-09-11T00:00:00"/>
    <x v="2"/>
    <x v="59"/>
    <x v="59"/>
    <x v="0"/>
    <x v="0"/>
    <x v="20"/>
    <x v="15"/>
    <n v="10024"/>
    <x v="3"/>
    <x v="624"/>
    <x v="1"/>
    <x v="8"/>
    <x v="624"/>
    <x v="899"/>
    <n v="2"/>
    <n v="0.2"/>
    <x v="932"/>
    <x v="3"/>
    <x v="0"/>
  </r>
  <r>
    <n v="993"/>
    <s v="CA-2018-105585"/>
    <x v="370"/>
    <d v="2018-08-27T00:00:00"/>
    <x v="2"/>
    <x v="288"/>
    <x v="288"/>
    <x v="0"/>
    <x v="0"/>
    <x v="49"/>
    <x v="1"/>
    <n v="95123"/>
    <x v="1"/>
    <x v="263"/>
    <x v="1"/>
    <x v="13"/>
    <x v="263"/>
    <x v="900"/>
    <n v="3"/>
    <n v="0"/>
    <x v="933"/>
    <x v="1"/>
    <x v="1"/>
  </r>
  <r>
    <n v="994"/>
    <s v="CA-2018-105585"/>
    <x v="370"/>
    <d v="2018-08-27T00:00:00"/>
    <x v="2"/>
    <x v="288"/>
    <x v="288"/>
    <x v="0"/>
    <x v="0"/>
    <x v="49"/>
    <x v="1"/>
    <n v="95123"/>
    <x v="1"/>
    <x v="759"/>
    <x v="1"/>
    <x v="10"/>
    <x v="757"/>
    <x v="901"/>
    <n v="5"/>
    <n v="0"/>
    <x v="934"/>
    <x v="1"/>
    <x v="1"/>
  </r>
  <r>
    <n v="995"/>
    <s v="CA-2016-117639"/>
    <x v="371"/>
    <d v="2016-05-25T00:00:00"/>
    <x v="1"/>
    <x v="360"/>
    <x v="360"/>
    <x v="1"/>
    <x v="0"/>
    <x v="173"/>
    <x v="17"/>
    <n v="23464"/>
    <x v="0"/>
    <x v="760"/>
    <x v="1"/>
    <x v="8"/>
    <x v="758"/>
    <x v="902"/>
    <n v="7"/>
    <n v="0"/>
    <x v="935"/>
    <x v="0"/>
    <x v="0"/>
  </r>
  <r>
    <n v="996"/>
    <s v="CA-2016-117639"/>
    <x v="371"/>
    <d v="2016-05-25T00:00:00"/>
    <x v="1"/>
    <x v="360"/>
    <x v="360"/>
    <x v="1"/>
    <x v="0"/>
    <x v="173"/>
    <x v="17"/>
    <n v="23464"/>
    <x v="0"/>
    <x v="638"/>
    <x v="2"/>
    <x v="7"/>
    <x v="759"/>
    <x v="903"/>
    <n v="3"/>
    <n v="0"/>
    <x v="936"/>
    <x v="0"/>
    <x v="0"/>
  </r>
  <r>
    <n v="997"/>
    <s v="CA-2017-162537"/>
    <x v="372"/>
    <d v="2017-11-03T00:00:00"/>
    <x v="1"/>
    <x v="361"/>
    <x v="361"/>
    <x v="0"/>
    <x v="0"/>
    <x v="0"/>
    <x v="0"/>
    <n v="42420"/>
    <x v="0"/>
    <x v="761"/>
    <x v="1"/>
    <x v="12"/>
    <x v="760"/>
    <x v="904"/>
    <n v="1"/>
    <n v="0"/>
    <x v="937"/>
    <x v="0"/>
    <x v="0"/>
  </r>
  <r>
    <n v="998"/>
    <s v="CA-2017-162537"/>
    <x v="372"/>
    <d v="2017-11-03T00:00:00"/>
    <x v="1"/>
    <x v="361"/>
    <x v="361"/>
    <x v="0"/>
    <x v="0"/>
    <x v="0"/>
    <x v="0"/>
    <n v="42420"/>
    <x v="0"/>
    <x v="762"/>
    <x v="1"/>
    <x v="4"/>
    <x v="761"/>
    <x v="905"/>
    <n v="3"/>
    <n v="0"/>
    <x v="938"/>
    <x v="0"/>
    <x v="0"/>
  </r>
  <r>
    <n v="999"/>
    <s v="CA-2017-162537"/>
    <x v="372"/>
    <d v="2017-11-03T00:00:00"/>
    <x v="1"/>
    <x v="361"/>
    <x v="361"/>
    <x v="0"/>
    <x v="0"/>
    <x v="0"/>
    <x v="0"/>
    <n v="42420"/>
    <x v="0"/>
    <x v="763"/>
    <x v="0"/>
    <x v="5"/>
    <x v="762"/>
    <x v="906"/>
    <n v="5"/>
    <n v="0"/>
    <x v="939"/>
    <x v="0"/>
    <x v="0"/>
  </r>
  <r>
    <n v="1000"/>
    <s v="CA-2017-162537"/>
    <x v="372"/>
    <d v="2017-11-03T00:00:00"/>
    <x v="1"/>
    <x v="361"/>
    <x v="361"/>
    <x v="0"/>
    <x v="0"/>
    <x v="0"/>
    <x v="0"/>
    <n v="42420"/>
    <x v="0"/>
    <x v="283"/>
    <x v="0"/>
    <x v="5"/>
    <x v="283"/>
    <x v="907"/>
    <n v="7"/>
    <n v="0"/>
    <x v="940"/>
    <x v="0"/>
    <x v="0"/>
  </r>
  <r>
    <n v="1001"/>
    <s v="CA-2018-155488"/>
    <x v="373"/>
    <d v="2018-11-17T00:00:00"/>
    <x v="1"/>
    <x v="86"/>
    <x v="86"/>
    <x v="2"/>
    <x v="0"/>
    <x v="137"/>
    <x v="4"/>
    <n v="98661"/>
    <x v="1"/>
    <x v="666"/>
    <x v="1"/>
    <x v="6"/>
    <x v="666"/>
    <x v="908"/>
    <n v="2"/>
    <n v="0"/>
    <x v="941"/>
    <x v="1"/>
    <x v="0"/>
  </r>
  <r>
    <n v="1002"/>
    <s v="CA-2017-124891"/>
    <x v="374"/>
    <d v="2017-07-31T00:00:00"/>
    <x v="3"/>
    <x v="302"/>
    <x v="302"/>
    <x v="0"/>
    <x v="0"/>
    <x v="20"/>
    <x v="15"/>
    <n v="10024"/>
    <x v="3"/>
    <x v="764"/>
    <x v="2"/>
    <x v="11"/>
    <x v="763"/>
    <x v="909"/>
    <n v="7"/>
    <n v="0"/>
    <x v="942"/>
    <x v="3"/>
    <x v="0"/>
  </r>
  <r>
    <n v="1003"/>
    <s v="CA-2017-124891"/>
    <x v="374"/>
    <d v="2017-07-31T00:00:00"/>
    <x v="3"/>
    <x v="302"/>
    <x v="302"/>
    <x v="0"/>
    <x v="0"/>
    <x v="20"/>
    <x v="15"/>
    <n v="10024"/>
    <x v="3"/>
    <x v="257"/>
    <x v="0"/>
    <x v="3"/>
    <x v="258"/>
    <x v="910"/>
    <n v="7"/>
    <n v="0.4"/>
    <x v="943"/>
    <x v="3"/>
    <x v="0"/>
  </r>
  <r>
    <n v="1004"/>
    <s v="CA-2017-124891"/>
    <x v="374"/>
    <d v="2017-07-31T00:00:00"/>
    <x v="3"/>
    <x v="302"/>
    <x v="302"/>
    <x v="0"/>
    <x v="0"/>
    <x v="20"/>
    <x v="15"/>
    <n v="10024"/>
    <x v="3"/>
    <x v="747"/>
    <x v="1"/>
    <x v="10"/>
    <x v="745"/>
    <x v="541"/>
    <n v="3"/>
    <n v="0"/>
    <x v="551"/>
    <x v="3"/>
    <x v="0"/>
  </r>
  <r>
    <n v="1005"/>
    <s v="CA-2017-126445"/>
    <x v="375"/>
    <d v="2017-08-31T00:00:00"/>
    <x v="1"/>
    <x v="362"/>
    <x v="362"/>
    <x v="0"/>
    <x v="0"/>
    <x v="174"/>
    <x v="1"/>
    <n v="92563"/>
    <x v="1"/>
    <x v="765"/>
    <x v="1"/>
    <x v="4"/>
    <x v="764"/>
    <x v="911"/>
    <n v="3"/>
    <n v="0"/>
    <x v="944"/>
    <x v="1"/>
    <x v="0"/>
  </r>
  <r>
    <n v="1006"/>
    <s v="CA-2017-111199"/>
    <x v="50"/>
    <d v="2017-11-17T00:00:00"/>
    <x v="1"/>
    <x v="300"/>
    <x v="300"/>
    <x v="0"/>
    <x v="0"/>
    <x v="108"/>
    <x v="3"/>
    <n v="28540"/>
    <x v="0"/>
    <x v="694"/>
    <x v="1"/>
    <x v="10"/>
    <x v="694"/>
    <x v="912"/>
    <n v="3"/>
    <n v="0.2"/>
    <x v="945"/>
    <x v="0"/>
    <x v="0"/>
  </r>
  <r>
    <n v="1007"/>
    <s v="CA-2017-105312"/>
    <x v="376"/>
    <d v="2017-11-09T00:00:00"/>
    <x v="2"/>
    <x v="363"/>
    <x v="363"/>
    <x v="0"/>
    <x v="0"/>
    <x v="48"/>
    <x v="16"/>
    <n v="85254"/>
    <x v="1"/>
    <x v="111"/>
    <x v="1"/>
    <x v="12"/>
    <x v="111"/>
    <x v="913"/>
    <n v="3"/>
    <n v="0.2"/>
    <x v="946"/>
    <x v="1"/>
    <x v="0"/>
  </r>
  <r>
    <n v="1008"/>
    <s v="CA-2017-105312"/>
    <x v="376"/>
    <d v="2017-11-09T00:00:00"/>
    <x v="2"/>
    <x v="363"/>
    <x v="363"/>
    <x v="0"/>
    <x v="0"/>
    <x v="48"/>
    <x v="16"/>
    <n v="85254"/>
    <x v="1"/>
    <x v="766"/>
    <x v="1"/>
    <x v="8"/>
    <x v="765"/>
    <x v="914"/>
    <n v="3"/>
    <n v="0.7"/>
    <x v="947"/>
    <x v="1"/>
    <x v="0"/>
  </r>
  <r>
    <n v="1009"/>
    <s v="US-2019-106705"/>
    <x v="377"/>
    <d v="2020-01-01T00:00:00"/>
    <x v="1"/>
    <x v="138"/>
    <x v="138"/>
    <x v="0"/>
    <x v="0"/>
    <x v="140"/>
    <x v="23"/>
    <n v="52601"/>
    <x v="2"/>
    <x v="422"/>
    <x v="1"/>
    <x v="10"/>
    <x v="422"/>
    <x v="915"/>
    <n v="5"/>
    <n v="0"/>
    <x v="948"/>
    <x v="2"/>
    <x v="0"/>
  </r>
  <r>
    <n v="1010"/>
    <s v="CA-2019-135034"/>
    <x v="378"/>
    <d v="2019-08-03T00:00:00"/>
    <x v="2"/>
    <x v="247"/>
    <x v="247"/>
    <x v="0"/>
    <x v="0"/>
    <x v="22"/>
    <x v="10"/>
    <n v="60653"/>
    <x v="2"/>
    <x v="160"/>
    <x v="2"/>
    <x v="7"/>
    <x v="161"/>
    <x v="916"/>
    <n v="2"/>
    <n v="0.2"/>
    <x v="949"/>
    <x v="2"/>
    <x v="0"/>
  </r>
  <r>
    <n v="1011"/>
    <s v="CA-2016-158540"/>
    <x v="156"/>
    <d v="2016-11-26T00:00:00"/>
    <x v="2"/>
    <x v="364"/>
    <x v="364"/>
    <x v="0"/>
    <x v="0"/>
    <x v="70"/>
    <x v="1"/>
    <n v="92037"/>
    <x v="1"/>
    <x v="767"/>
    <x v="0"/>
    <x v="5"/>
    <x v="766"/>
    <x v="917"/>
    <n v="4"/>
    <n v="0"/>
    <x v="950"/>
    <x v="1"/>
    <x v="0"/>
  </r>
  <r>
    <n v="1012"/>
    <s v="CA-2019-118437"/>
    <x v="46"/>
    <d v="2019-06-21T00:00:00"/>
    <x v="0"/>
    <x v="58"/>
    <x v="58"/>
    <x v="0"/>
    <x v="0"/>
    <x v="175"/>
    <x v="4"/>
    <n v="98502"/>
    <x v="1"/>
    <x v="28"/>
    <x v="0"/>
    <x v="5"/>
    <x v="28"/>
    <x v="918"/>
    <n v="3"/>
    <n v="0"/>
    <x v="951"/>
    <x v="1"/>
    <x v="0"/>
  </r>
  <r>
    <n v="1013"/>
    <s v="CA-2019-118437"/>
    <x v="46"/>
    <d v="2019-06-21T00:00:00"/>
    <x v="0"/>
    <x v="58"/>
    <x v="58"/>
    <x v="0"/>
    <x v="0"/>
    <x v="175"/>
    <x v="4"/>
    <n v="98502"/>
    <x v="1"/>
    <x v="768"/>
    <x v="1"/>
    <x v="4"/>
    <x v="767"/>
    <x v="919"/>
    <n v="1"/>
    <n v="0"/>
    <x v="952"/>
    <x v="1"/>
    <x v="0"/>
  </r>
  <r>
    <n v="1014"/>
    <s v="US-2017-126214"/>
    <x v="379"/>
    <d v="2017-12-24T00:00:00"/>
    <x v="0"/>
    <x v="365"/>
    <x v="365"/>
    <x v="0"/>
    <x v="0"/>
    <x v="4"/>
    <x v="4"/>
    <n v="98103"/>
    <x v="1"/>
    <x v="209"/>
    <x v="0"/>
    <x v="3"/>
    <x v="210"/>
    <x v="920"/>
    <n v="13"/>
    <n v="0"/>
    <x v="953"/>
    <x v="1"/>
    <x v="1"/>
  </r>
  <r>
    <n v="1015"/>
    <s v="US-2017-126214"/>
    <x v="379"/>
    <d v="2017-12-24T00:00:00"/>
    <x v="0"/>
    <x v="365"/>
    <x v="365"/>
    <x v="0"/>
    <x v="0"/>
    <x v="4"/>
    <x v="4"/>
    <n v="98103"/>
    <x v="1"/>
    <x v="769"/>
    <x v="2"/>
    <x v="11"/>
    <x v="768"/>
    <x v="921"/>
    <n v="1"/>
    <n v="0"/>
    <x v="954"/>
    <x v="1"/>
    <x v="1"/>
  </r>
  <r>
    <n v="1016"/>
    <s v="CA-2017-133025"/>
    <x v="14"/>
    <d v="2017-09-19T00:00:00"/>
    <x v="0"/>
    <x v="246"/>
    <x v="246"/>
    <x v="2"/>
    <x v="0"/>
    <x v="1"/>
    <x v="1"/>
    <n v="90036"/>
    <x v="1"/>
    <x v="260"/>
    <x v="1"/>
    <x v="10"/>
    <x v="260"/>
    <x v="56"/>
    <n v="5"/>
    <n v="0"/>
    <x v="56"/>
    <x v="1"/>
    <x v="0"/>
  </r>
  <r>
    <n v="1017"/>
    <s v="CA-2017-108665"/>
    <x v="380"/>
    <d v="2017-07-10T00:00:00"/>
    <x v="1"/>
    <x v="366"/>
    <x v="366"/>
    <x v="1"/>
    <x v="0"/>
    <x v="20"/>
    <x v="15"/>
    <n v="10011"/>
    <x v="3"/>
    <x v="770"/>
    <x v="0"/>
    <x v="5"/>
    <x v="769"/>
    <x v="544"/>
    <n v="2"/>
    <n v="0"/>
    <x v="955"/>
    <x v="3"/>
    <x v="0"/>
  </r>
  <r>
    <n v="1018"/>
    <s v="CA-2017-108665"/>
    <x v="380"/>
    <d v="2017-07-10T00:00:00"/>
    <x v="1"/>
    <x v="366"/>
    <x v="366"/>
    <x v="1"/>
    <x v="0"/>
    <x v="20"/>
    <x v="15"/>
    <n v="10011"/>
    <x v="3"/>
    <x v="689"/>
    <x v="0"/>
    <x v="5"/>
    <x v="689"/>
    <x v="922"/>
    <n v="3"/>
    <n v="0"/>
    <x v="956"/>
    <x v="3"/>
    <x v="0"/>
  </r>
  <r>
    <n v="1019"/>
    <s v="CA-2017-108665"/>
    <x v="380"/>
    <d v="2017-07-10T00:00:00"/>
    <x v="1"/>
    <x v="366"/>
    <x v="366"/>
    <x v="1"/>
    <x v="0"/>
    <x v="20"/>
    <x v="15"/>
    <n v="10011"/>
    <x v="3"/>
    <x v="771"/>
    <x v="2"/>
    <x v="7"/>
    <x v="770"/>
    <x v="923"/>
    <n v="5"/>
    <n v="0"/>
    <x v="957"/>
    <x v="3"/>
    <x v="0"/>
  </r>
  <r>
    <n v="1020"/>
    <s v="CA-2017-108665"/>
    <x v="380"/>
    <d v="2017-07-10T00:00:00"/>
    <x v="1"/>
    <x v="366"/>
    <x v="366"/>
    <x v="1"/>
    <x v="0"/>
    <x v="20"/>
    <x v="15"/>
    <n v="10011"/>
    <x v="3"/>
    <x v="772"/>
    <x v="1"/>
    <x v="4"/>
    <x v="771"/>
    <x v="924"/>
    <n v="5"/>
    <n v="0"/>
    <x v="958"/>
    <x v="3"/>
    <x v="0"/>
  </r>
  <r>
    <n v="1021"/>
    <s v="CA-2017-124450"/>
    <x v="381"/>
    <d v="2017-05-03T00:00:00"/>
    <x v="1"/>
    <x v="218"/>
    <x v="218"/>
    <x v="0"/>
    <x v="0"/>
    <x v="176"/>
    <x v="40"/>
    <n v="20016"/>
    <x v="3"/>
    <x v="773"/>
    <x v="1"/>
    <x v="6"/>
    <x v="772"/>
    <x v="925"/>
    <n v="3"/>
    <n v="0"/>
    <x v="959"/>
    <x v="3"/>
    <x v="0"/>
  </r>
  <r>
    <n v="1022"/>
    <s v="CA-2017-124450"/>
    <x v="381"/>
    <d v="2017-05-03T00:00:00"/>
    <x v="1"/>
    <x v="218"/>
    <x v="218"/>
    <x v="0"/>
    <x v="0"/>
    <x v="176"/>
    <x v="40"/>
    <n v="20016"/>
    <x v="3"/>
    <x v="774"/>
    <x v="0"/>
    <x v="1"/>
    <x v="773"/>
    <x v="926"/>
    <n v="3"/>
    <n v="0"/>
    <x v="960"/>
    <x v="3"/>
    <x v="0"/>
  </r>
  <r>
    <n v="1023"/>
    <s v="CA-2017-124450"/>
    <x v="381"/>
    <d v="2017-05-03T00:00:00"/>
    <x v="1"/>
    <x v="218"/>
    <x v="218"/>
    <x v="0"/>
    <x v="0"/>
    <x v="176"/>
    <x v="40"/>
    <n v="20016"/>
    <x v="3"/>
    <x v="775"/>
    <x v="2"/>
    <x v="15"/>
    <x v="774"/>
    <x v="927"/>
    <n v="8"/>
    <n v="0"/>
    <x v="961"/>
    <x v="3"/>
    <x v="0"/>
  </r>
  <r>
    <n v="1024"/>
    <s v="CA-2017-167269"/>
    <x v="382"/>
    <d v="2017-06-20T00:00:00"/>
    <x v="1"/>
    <x v="171"/>
    <x v="171"/>
    <x v="0"/>
    <x v="0"/>
    <x v="10"/>
    <x v="9"/>
    <n v="19134"/>
    <x v="3"/>
    <x v="776"/>
    <x v="1"/>
    <x v="12"/>
    <x v="775"/>
    <x v="928"/>
    <n v="2"/>
    <n v="0.2"/>
    <x v="962"/>
    <x v="3"/>
    <x v="0"/>
  </r>
  <r>
    <n v="1025"/>
    <s v="CA-2019-106964"/>
    <x v="94"/>
    <d v="2019-12-20T00:00:00"/>
    <x v="2"/>
    <x v="367"/>
    <x v="367"/>
    <x v="2"/>
    <x v="0"/>
    <x v="1"/>
    <x v="1"/>
    <n v="90045"/>
    <x v="1"/>
    <x v="777"/>
    <x v="1"/>
    <x v="8"/>
    <x v="776"/>
    <x v="929"/>
    <n v="2"/>
    <n v="0.2"/>
    <x v="963"/>
    <x v="1"/>
    <x v="0"/>
  </r>
  <r>
    <n v="1026"/>
    <s v="CA-2018-126529"/>
    <x v="383"/>
    <d v="2018-01-13T00:00:00"/>
    <x v="0"/>
    <x v="368"/>
    <x v="368"/>
    <x v="2"/>
    <x v="0"/>
    <x v="24"/>
    <x v="24"/>
    <n v="45503"/>
    <x v="3"/>
    <x v="778"/>
    <x v="1"/>
    <x v="10"/>
    <x v="777"/>
    <x v="12"/>
    <n v="3"/>
    <n v="0.2"/>
    <x v="12"/>
    <x v="3"/>
    <x v="1"/>
  </r>
  <r>
    <n v="1027"/>
    <s v="CA-2018-126529"/>
    <x v="383"/>
    <d v="2018-01-13T00:00:00"/>
    <x v="0"/>
    <x v="368"/>
    <x v="368"/>
    <x v="2"/>
    <x v="0"/>
    <x v="24"/>
    <x v="24"/>
    <n v="45503"/>
    <x v="3"/>
    <x v="779"/>
    <x v="1"/>
    <x v="10"/>
    <x v="778"/>
    <x v="930"/>
    <n v="3"/>
    <n v="0.2"/>
    <x v="964"/>
    <x v="3"/>
    <x v="1"/>
  </r>
  <r>
    <n v="1028"/>
    <s v="CA-2018-126529"/>
    <x v="383"/>
    <d v="2018-01-13T00:00:00"/>
    <x v="0"/>
    <x v="368"/>
    <x v="368"/>
    <x v="2"/>
    <x v="0"/>
    <x v="24"/>
    <x v="24"/>
    <n v="45503"/>
    <x v="3"/>
    <x v="780"/>
    <x v="2"/>
    <x v="7"/>
    <x v="779"/>
    <x v="931"/>
    <n v="2"/>
    <n v="0.4"/>
    <x v="965"/>
    <x v="3"/>
    <x v="1"/>
  </r>
  <r>
    <n v="1029"/>
    <s v="CA-2016-163552"/>
    <x v="384"/>
    <d v="2016-07-15T00:00:00"/>
    <x v="1"/>
    <x v="156"/>
    <x v="156"/>
    <x v="1"/>
    <x v="0"/>
    <x v="83"/>
    <x v="30"/>
    <n v="7601"/>
    <x v="3"/>
    <x v="258"/>
    <x v="1"/>
    <x v="10"/>
    <x v="33"/>
    <x v="932"/>
    <n v="5"/>
    <n v="0"/>
    <x v="966"/>
    <x v="3"/>
    <x v="0"/>
  </r>
  <r>
    <n v="1030"/>
    <s v="CA-2016-163552"/>
    <x v="384"/>
    <d v="2016-07-15T00:00:00"/>
    <x v="1"/>
    <x v="156"/>
    <x v="156"/>
    <x v="1"/>
    <x v="0"/>
    <x v="83"/>
    <x v="30"/>
    <n v="7601"/>
    <x v="3"/>
    <x v="781"/>
    <x v="2"/>
    <x v="7"/>
    <x v="780"/>
    <x v="933"/>
    <n v="3"/>
    <n v="0"/>
    <x v="967"/>
    <x v="3"/>
    <x v="0"/>
  </r>
  <r>
    <n v="1031"/>
    <s v="CA-2016-163552"/>
    <x v="384"/>
    <d v="2016-07-15T00:00:00"/>
    <x v="1"/>
    <x v="156"/>
    <x v="156"/>
    <x v="1"/>
    <x v="0"/>
    <x v="83"/>
    <x v="30"/>
    <n v="7601"/>
    <x v="3"/>
    <x v="463"/>
    <x v="0"/>
    <x v="1"/>
    <x v="464"/>
    <x v="934"/>
    <n v="3"/>
    <n v="0"/>
    <x v="968"/>
    <x v="3"/>
    <x v="0"/>
  </r>
  <r>
    <n v="1032"/>
    <s v="CA-2016-163552"/>
    <x v="384"/>
    <d v="2016-07-15T00:00:00"/>
    <x v="1"/>
    <x v="156"/>
    <x v="156"/>
    <x v="1"/>
    <x v="0"/>
    <x v="83"/>
    <x v="30"/>
    <n v="7601"/>
    <x v="3"/>
    <x v="93"/>
    <x v="0"/>
    <x v="5"/>
    <x v="93"/>
    <x v="935"/>
    <n v="9"/>
    <n v="0"/>
    <x v="969"/>
    <x v="3"/>
    <x v="0"/>
  </r>
  <r>
    <n v="1033"/>
    <s v="CA-2016-163552"/>
    <x v="384"/>
    <d v="2016-07-15T00:00:00"/>
    <x v="1"/>
    <x v="156"/>
    <x v="156"/>
    <x v="1"/>
    <x v="0"/>
    <x v="83"/>
    <x v="30"/>
    <n v="7601"/>
    <x v="3"/>
    <x v="782"/>
    <x v="1"/>
    <x v="2"/>
    <x v="781"/>
    <x v="936"/>
    <n v="5"/>
    <n v="0"/>
    <x v="970"/>
    <x v="3"/>
    <x v="0"/>
  </r>
  <r>
    <n v="1034"/>
    <s v="CA-2018-109820"/>
    <x v="73"/>
    <d v="2018-11-22T00:00:00"/>
    <x v="2"/>
    <x v="369"/>
    <x v="369"/>
    <x v="0"/>
    <x v="0"/>
    <x v="74"/>
    <x v="24"/>
    <n v="45231"/>
    <x v="3"/>
    <x v="783"/>
    <x v="1"/>
    <x v="10"/>
    <x v="782"/>
    <x v="937"/>
    <n v="3"/>
    <n v="0.2"/>
    <x v="971"/>
    <x v="3"/>
    <x v="0"/>
  </r>
  <r>
    <n v="1035"/>
    <s v="CA-2018-109820"/>
    <x v="73"/>
    <d v="2018-11-22T00:00:00"/>
    <x v="2"/>
    <x v="369"/>
    <x v="369"/>
    <x v="0"/>
    <x v="0"/>
    <x v="74"/>
    <x v="24"/>
    <n v="45231"/>
    <x v="3"/>
    <x v="236"/>
    <x v="1"/>
    <x v="8"/>
    <x v="237"/>
    <x v="938"/>
    <n v="2"/>
    <n v="0.7"/>
    <x v="972"/>
    <x v="3"/>
    <x v="0"/>
  </r>
  <r>
    <n v="1036"/>
    <s v="CA-2018-109820"/>
    <x v="73"/>
    <d v="2018-11-22T00:00:00"/>
    <x v="2"/>
    <x v="369"/>
    <x v="369"/>
    <x v="0"/>
    <x v="0"/>
    <x v="74"/>
    <x v="24"/>
    <n v="45231"/>
    <x v="3"/>
    <x v="27"/>
    <x v="1"/>
    <x v="8"/>
    <x v="27"/>
    <x v="939"/>
    <n v="3"/>
    <n v="0.7"/>
    <x v="973"/>
    <x v="3"/>
    <x v="0"/>
  </r>
  <r>
    <n v="1037"/>
    <s v="CA-2018-113061"/>
    <x v="183"/>
    <d v="2018-04-26T00:00:00"/>
    <x v="1"/>
    <x v="330"/>
    <x v="330"/>
    <x v="2"/>
    <x v="0"/>
    <x v="177"/>
    <x v="25"/>
    <n v="65109"/>
    <x v="2"/>
    <x v="784"/>
    <x v="0"/>
    <x v="5"/>
    <x v="783"/>
    <x v="940"/>
    <n v="2"/>
    <n v="0"/>
    <x v="974"/>
    <x v="2"/>
    <x v="0"/>
  </r>
  <r>
    <n v="1038"/>
    <s v="CA-2017-127418"/>
    <x v="385"/>
    <d v="2017-06-14T00:00:00"/>
    <x v="2"/>
    <x v="370"/>
    <x v="370"/>
    <x v="0"/>
    <x v="0"/>
    <x v="1"/>
    <x v="1"/>
    <n v="90004"/>
    <x v="1"/>
    <x v="785"/>
    <x v="1"/>
    <x v="8"/>
    <x v="784"/>
    <x v="941"/>
    <n v="3"/>
    <n v="0.2"/>
    <x v="975"/>
    <x v="1"/>
    <x v="0"/>
  </r>
  <r>
    <n v="1039"/>
    <s v="CA-2019-121818"/>
    <x v="225"/>
    <d v="2019-11-21T00:00:00"/>
    <x v="2"/>
    <x v="371"/>
    <x v="371"/>
    <x v="0"/>
    <x v="0"/>
    <x v="140"/>
    <x v="3"/>
    <n v="27217"/>
    <x v="0"/>
    <x v="786"/>
    <x v="1"/>
    <x v="6"/>
    <x v="785"/>
    <x v="942"/>
    <n v="7"/>
    <n v="0.2"/>
    <x v="976"/>
    <x v="0"/>
    <x v="0"/>
  </r>
  <r>
    <n v="1040"/>
    <s v="CA-2019-121818"/>
    <x v="225"/>
    <d v="2019-11-21T00:00:00"/>
    <x v="2"/>
    <x v="371"/>
    <x v="371"/>
    <x v="0"/>
    <x v="0"/>
    <x v="140"/>
    <x v="3"/>
    <n v="27217"/>
    <x v="0"/>
    <x v="787"/>
    <x v="1"/>
    <x v="6"/>
    <x v="772"/>
    <x v="943"/>
    <n v="3"/>
    <n v="0.2"/>
    <x v="977"/>
    <x v="0"/>
    <x v="0"/>
  </r>
  <r>
    <n v="1041"/>
    <s v="CA-2018-127670"/>
    <x v="231"/>
    <d v="2018-03-24T00:00:00"/>
    <x v="1"/>
    <x v="372"/>
    <x v="372"/>
    <x v="2"/>
    <x v="0"/>
    <x v="178"/>
    <x v="25"/>
    <n v="63376"/>
    <x v="2"/>
    <x v="616"/>
    <x v="0"/>
    <x v="3"/>
    <x v="616"/>
    <x v="944"/>
    <n v="4"/>
    <n v="0"/>
    <x v="978"/>
    <x v="2"/>
    <x v="0"/>
  </r>
  <r>
    <n v="1042"/>
    <s v="CA-2018-102981"/>
    <x v="47"/>
    <d v="2018-09-09T00:00:00"/>
    <x v="0"/>
    <x v="373"/>
    <x v="373"/>
    <x v="0"/>
    <x v="0"/>
    <x v="20"/>
    <x v="15"/>
    <n v="10035"/>
    <x v="3"/>
    <x v="788"/>
    <x v="2"/>
    <x v="11"/>
    <x v="786"/>
    <x v="945"/>
    <n v="2"/>
    <n v="0"/>
    <x v="979"/>
    <x v="3"/>
    <x v="0"/>
  </r>
  <r>
    <n v="1043"/>
    <s v="CA-2018-102981"/>
    <x v="47"/>
    <d v="2018-09-09T00:00:00"/>
    <x v="0"/>
    <x v="373"/>
    <x v="373"/>
    <x v="0"/>
    <x v="0"/>
    <x v="20"/>
    <x v="15"/>
    <n v="10035"/>
    <x v="3"/>
    <x v="789"/>
    <x v="0"/>
    <x v="0"/>
    <x v="787"/>
    <x v="946"/>
    <n v="3"/>
    <n v="0.2"/>
    <x v="980"/>
    <x v="3"/>
    <x v="0"/>
  </r>
  <r>
    <n v="1044"/>
    <s v="CA-2019-115651"/>
    <x v="362"/>
    <d v="2019-07-12T00:00:00"/>
    <x v="2"/>
    <x v="374"/>
    <x v="374"/>
    <x v="1"/>
    <x v="0"/>
    <x v="22"/>
    <x v="10"/>
    <n v="60610"/>
    <x v="2"/>
    <x v="790"/>
    <x v="1"/>
    <x v="6"/>
    <x v="788"/>
    <x v="947"/>
    <n v="5"/>
    <n v="0.2"/>
    <x v="981"/>
    <x v="2"/>
    <x v="0"/>
  </r>
  <r>
    <n v="1045"/>
    <s v="CA-2019-115651"/>
    <x v="362"/>
    <d v="2019-07-12T00:00:00"/>
    <x v="2"/>
    <x v="374"/>
    <x v="374"/>
    <x v="1"/>
    <x v="0"/>
    <x v="22"/>
    <x v="10"/>
    <n v="60610"/>
    <x v="2"/>
    <x v="791"/>
    <x v="1"/>
    <x v="9"/>
    <x v="789"/>
    <x v="948"/>
    <n v="9"/>
    <n v="0.8"/>
    <x v="982"/>
    <x v="2"/>
    <x v="0"/>
  </r>
  <r>
    <n v="1046"/>
    <s v="CA-2019-152702"/>
    <x v="386"/>
    <d v="2019-10-16T00:00:00"/>
    <x v="1"/>
    <x v="17"/>
    <x v="17"/>
    <x v="2"/>
    <x v="0"/>
    <x v="179"/>
    <x v="10"/>
    <n v="61107"/>
    <x v="2"/>
    <x v="792"/>
    <x v="0"/>
    <x v="1"/>
    <x v="790"/>
    <x v="949"/>
    <n v="14"/>
    <n v="0.3"/>
    <x v="983"/>
    <x v="2"/>
    <x v="0"/>
  </r>
  <r>
    <n v="1047"/>
    <s v="CA-2018-169103"/>
    <x v="387"/>
    <d v="2018-03-13T00:00:00"/>
    <x v="1"/>
    <x v="233"/>
    <x v="233"/>
    <x v="0"/>
    <x v="0"/>
    <x v="100"/>
    <x v="2"/>
    <n v="33142"/>
    <x v="0"/>
    <x v="638"/>
    <x v="2"/>
    <x v="7"/>
    <x v="638"/>
    <x v="744"/>
    <n v="5"/>
    <n v="0.2"/>
    <x v="762"/>
    <x v="0"/>
    <x v="0"/>
  </r>
  <r>
    <n v="1048"/>
    <s v="CA-2018-169103"/>
    <x v="387"/>
    <d v="2018-03-13T00:00:00"/>
    <x v="1"/>
    <x v="233"/>
    <x v="233"/>
    <x v="0"/>
    <x v="0"/>
    <x v="100"/>
    <x v="2"/>
    <n v="33142"/>
    <x v="0"/>
    <x v="101"/>
    <x v="0"/>
    <x v="5"/>
    <x v="101"/>
    <x v="102"/>
    <n v="3"/>
    <n v="0.2"/>
    <x v="103"/>
    <x v="0"/>
    <x v="0"/>
  </r>
  <r>
    <n v="1049"/>
    <s v="CA-2016-139192"/>
    <x v="279"/>
    <d v="2016-06-01T00:00:00"/>
    <x v="0"/>
    <x v="62"/>
    <x v="62"/>
    <x v="0"/>
    <x v="0"/>
    <x v="8"/>
    <x v="1"/>
    <n v="94109"/>
    <x v="1"/>
    <x v="39"/>
    <x v="2"/>
    <x v="7"/>
    <x v="39"/>
    <x v="950"/>
    <n v="12"/>
    <n v="0.2"/>
    <x v="984"/>
    <x v="1"/>
    <x v="0"/>
  </r>
  <r>
    <n v="1050"/>
    <s v="CA-2016-139192"/>
    <x v="279"/>
    <d v="2016-06-01T00:00:00"/>
    <x v="0"/>
    <x v="62"/>
    <x v="62"/>
    <x v="0"/>
    <x v="0"/>
    <x v="8"/>
    <x v="1"/>
    <n v="94109"/>
    <x v="1"/>
    <x v="590"/>
    <x v="2"/>
    <x v="11"/>
    <x v="590"/>
    <x v="313"/>
    <n v="1"/>
    <n v="0"/>
    <x v="985"/>
    <x v="1"/>
    <x v="0"/>
  </r>
  <r>
    <n v="1051"/>
    <s v="US-2017-153500"/>
    <x v="230"/>
    <d v="2017-07-05T00:00:00"/>
    <x v="2"/>
    <x v="375"/>
    <x v="375"/>
    <x v="1"/>
    <x v="0"/>
    <x v="10"/>
    <x v="9"/>
    <n v="19134"/>
    <x v="3"/>
    <x v="793"/>
    <x v="0"/>
    <x v="5"/>
    <x v="791"/>
    <x v="951"/>
    <n v="2"/>
    <n v="0.2"/>
    <x v="986"/>
    <x v="3"/>
    <x v="0"/>
  </r>
  <r>
    <n v="1052"/>
    <s v="US-2017-153500"/>
    <x v="230"/>
    <d v="2017-07-05T00:00:00"/>
    <x v="2"/>
    <x v="375"/>
    <x v="375"/>
    <x v="1"/>
    <x v="0"/>
    <x v="10"/>
    <x v="9"/>
    <n v="19134"/>
    <x v="3"/>
    <x v="794"/>
    <x v="1"/>
    <x v="10"/>
    <x v="792"/>
    <x v="952"/>
    <n v="2"/>
    <n v="0.2"/>
    <x v="987"/>
    <x v="3"/>
    <x v="0"/>
  </r>
  <r>
    <n v="1053"/>
    <s v="US-2017-153500"/>
    <x v="230"/>
    <d v="2017-07-05T00:00:00"/>
    <x v="2"/>
    <x v="375"/>
    <x v="375"/>
    <x v="1"/>
    <x v="0"/>
    <x v="10"/>
    <x v="9"/>
    <n v="19134"/>
    <x v="3"/>
    <x v="795"/>
    <x v="0"/>
    <x v="5"/>
    <x v="793"/>
    <x v="953"/>
    <n v="9"/>
    <n v="0.2"/>
    <x v="988"/>
    <x v="3"/>
    <x v="0"/>
  </r>
  <r>
    <n v="1054"/>
    <s v="CA-2017-110667"/>
    <x v="388"/>
    <d v="2017-04-08T00:00:00"/>
    <x v="1"/>
    <x v="376"/>
    <x v="376"/>
    <x v="2"/>
    <x v="0"/>
    <x v="20"/>
    <x v="15"/>
    <n v="10009"/>
    <x v="3"/>
    <x v="796"/>
    <x v="1"/>
    <x v="6"/>
    <x v="794"/>
    <x v="954"/>
    <n v="2"/>
    <n v="0"/>
    <x v="989"/>
    <x v="3"/>
    <x v="0"/>
  </r>
  <r>
    <n v="1055"/>
    <s v="CA-2017-110667"/>
    <x v="388"/>
    <d v="2017-04-08T00:00:00"/>
    <x v="1"/>
    <x v="376"/>
    <x v="376"/>
    <x v="2"/>
    <x v="0"/>
    <x v="20"/>
    <x v="15"/>
    <n v="10009"/>
    <x v="3"/>
    <x v="797"/>
    <x v="0"/>
    <x v="5"/>
    <x v="795"/>
    <x v="955"/>
    <n v="2"/>
    <n v="0"/>
    <x v="990"/>
    <x v="3"/>
    <x v="0"/>
  </r>
  <r>
    <n v="1056"/>
    <s v="CA-2017-110667"/>
    <x v="388"/>
    <d v="2017-04-08T00:00:00"/>
    <x v="1"/>
    <x v="376"/>
    <x v="376"/>
    <x v="2"/>
    <x v="0"/>
    <x v="20"/>
    <x v="15"/>
    <n v="10009"/>
    <x v="3"/>
    <x v="141"/>
    <x v="1"/>
    <x v="8"/>
    <x v="142"/>
    <x v="956"/>
    <n v="3"/>
    <n v="0.2"/>
    <x v="991"/>
    <x v="3"/>
    <x v="0"/>
  </r>
  <r>
    <n v="1057"/>
    <s v="CA-2017-110667"/>
    <x v="388"/>
    <d v="2017-04-08T00:00:00"/>
    <x v="1"/>
    <x v="376"/>
    <x v="376"/>
    <x v="2"/>
    <x v="0"/>
    <x v="20"/>
    <x v="15"/>
    <n v="10009"/>
    <x v="3"/>
    <x v="798"/>
    <x v="1"/>
    <x v="8"/>
    <x v="796"/>
    <x v="957"/>
    <n v="4"/>
    <n v="0.2"/>
    <x v="992"/>
    <x v="3"/>
    <x v="0"/>
  </r>
  <r>
    <n v="1058"/>
    <s v="CA-2019-167150"/>
    <x v="389"/>
    <d v="2019-12-17T00:00:00"/>
    <x v="1"/>
    <x v="130"/>
    <x v="130"/>
    <x v="1"/>
    <x v="0"/>
    <x v="70"/>
    <x v="1"/>
    <n v="92037"/>
    <x v="1"/>
    <x v="799"/>
    <x v="1"/>
    <x v="8"/>
    <x v="797"/>
    <x v="958"/>
    <n v="4"/>
    <n v="0.2"/>
    <x v="993"/>
    <x v="1"/>
    <x v="0"/>
  </r>
  <r>
    <n v="1059"/>
    <s v="CA-2019-167150"/>
    <x v="389"/>
    <d v="2019-12-17T00:00:00"/>
    <x v="1"/>
    <x v="130"/>
    <x v="130"/>
    <x v="1"/>
    <x v="0"/>
    <x v="70"/>
    <x v="1"/>
    <n v="92037"/>
    <x v="1"/>
    <x v="800"/>
    <x v="1"/>
    <x v="8"/>
    <x v="798"/>
    <x v="959"/>
    <n v="2"/>
    <n v="0.2"/>
    <x v="994"/>
    <x v="1"/>
    <x v="0"/>
  </r>
  <r>
    <n v="1060"/>
    <s v="CA-2018-105284"/>
    <x v="390"/>
    <d v="2018-12-01T00:00:00"/>
    <x v="1"/>
    <x v="377"/>
    <x v="377"/>
    <x v="2"/>
    <x v="0"/>
    <x v="10"/>
    <x v="9"/>
    <n v="19143"/>
    <x v="3"/>
    <x v="801"/>
    <x v="1"/>
    <x v="13"/>
    <x v="799"/>
    <x v="960"/>
    <n v="3"/>
    <n v="0.2"/>
    <x v="995"/>
    <x v="3"/>
    <x v="0"/>
  </r>
  <r>
    <n v="1061"/>
    <s v="US-2017-125374"/>
    <x v="391"/>
    <d v="2017-03-29T00:00:00"/>
    <x v="1"/>
    <x v="148"/>
    <x v="148"/>
    <x v="0"/>
    <x v="0"/>
    <x v="12"/>
    <x v="5"/>
    <n v="77095"/>
    <x v="2"/>
    <x v="389"/>
    <x v="0"/>
    <x v="1"/>
    <x v="390"/>
    <x v="961"/>
    <n v="2"/>
    <n v="0.3"/>
    <x v="996"/>
    <x v="2"/>
    <x v="0"/>
  </r>
  <r>
    <n v="1062"/>
    <s v="CA-2017-161263"/>
    <x v="392"/>
    <d v="2017-04-21T00:00:00"/>
    <x v="1"/>
    <x v="378"/>
    <x v="378"/>
    <x v="1"/>
    <x v="0"/>
    <x v="167"/>
    <x v="24"/>
    <n v="43615"/>
    <x v="3"/>
    <x v="551"/>
    <x v="1"/>
    <x v="9"/>
    <x v="550"/>
    <x v="962"/>
    <n v="3"/>
    <n v="0.2"/>
    <x v="997"/>
    <x v="3"/>
    <x v="0"/>
  </r>
  <r>
    <n v="1063"/>
    <s v="CA-2017-161263"/>
    <x v="392"/>
    <d v="2017-04-21T00:00:00"/>
    <x v="1"/>
    <x v="378"/>
    <x v="378"/>
    <x v="1"/>
    <x v="0"/>
    <x v="167"/>
    <x v="24"/>
    <n v="43615"/>
    <x v="3"/>
    <x v="802"/>
    <x v="1"/>
    <x v="13"/>
    <x v="800"/>
    <x v="963"/>
    <n v="7"/>
    <n v="0.2"/>
    <x v="998"/>
    <x v="3"/>
    <x v="0"/>
  </r>
  <r>
    <n v="1064"/>
    <s v="CA-2017-161263"/>
    <x v="392"/>
    <d v="2017-04-21T00:00:00"/>
    <x v="1"/>
    <x v="378"/>
    <x v="378"/>
    <x v="1"/>
    <x v="0"/>
    <x v="167"/>
    <x v="24"/>
    <n v="43615"/>
    <x v="3"/>
    <x v="346"/>
    <x v="1"/>
    <x v="6"/>
    <x v="346"/>
    <x v="964"/>
    <n v="3"/>
    <n v="0.2"/>
    <x v="999"/>
    <x v="3"/>
    <x v="0"/>
  </r>
  <r>
    <n v="1065"/>
    <s v="CA-2017-161263"/>
    <x v="392"/>
    <d v="2017-04-21T00:00:00"/>
    <x v="1"/>
    <x v="378"/>
    <x v="378"/>
    <x v="1"/>
    <x v="0"/>
    <x v="167"/>
    <x v="24"/>
    <n v="43615"/>
    <x v="3"/>
    <x v="803"/>
    <x v="2"/>
    <x v="7"/>
    <x v="801"/>
    <x v="965"/>
    <n v="3"/>
    <n v="0.4"/>
    <x v="1000"/>
    <x v="3"/>
    <x v="0"/>
  </r>
  <r>
    <n v="1066"/>
    <s v="CA-2017-161263"/>
    <x v="392"/>
    <d v="2017-04-21T00:00:00"/>
    <x v="1"/>
    <x v="378"/>
    <x v="378"/>
    <x v="1"/>
    <x v="0"/>
    <x v="167"/>
    <x v="24"/>
    <n v="43615"/>
    <x v="3"/>
    <x v="804"/>
    <x v="1"/>
    <x v="13"/>
    <x v="802"/>
    <x v="966"/>
    <n v="1"/>
    <n v="0.2"/>
    <x v="1001"/>
    <x v="3"/>
    <x v="0"/>
  </r>
  <r>
    <n v="1067"/>
    <s v="CA-2017-161263"/>
    <x v="392"/>
    <d v="2017-04-21T00:00:00"/>
    <x v="1"/>
    <x v="378"/>
    <x v="378"/>
    <x v="1"/>
    <x v="0"/>
    <x v="167"/>
    <x v="24"/>
    <n v="43615"/>
    <x v="3"/>
    <x v="805"/>
    <x v="1"/>
    <x v="8"/>
    <x v="803"/>
    <x v="967"/>
    <n v="5"/>
    <n v="0.7"/>
    <x v="1002"/>
    <x v="3"/>
    <x v="0"/>
  </r>
  <r>
    <n v="1068"/>
    <s v="CA-2018-157686"/>
    <x v="393"/>
    <d v="2018-10-02T00:00:00"/>
    <x v="2"/>
    <x v="379"/>
    <x v="379"/>
    <x v="0"/>
    <x v="0"/>
    <x v="8"/>
    <x v="1"/>
    <n v="94122"/>
    <x v="1"/>
    <x v="64"/>
    <x v="0"/>
    <x v="1"/>
    <x v="64"/>
    <x v="968"/>
    <n v="4"/>
    <n v="0.2"/>
    <x v="1003"/>
    <x v="1"/>
    <x v="0"/>
  </r>
  <r>
    <n v="1069"/>
    <s v="US-2019-139955"/>
    <x v="394"/>
    <d v="2019-09-30T00:00:00"/>
    <x v="0"/>
    <x v="380"/>
    <x v="380"/>
    <x v="0"/>
    <x v="0"/>
    <x v="180"/>
    <x v="5"/>
    <n v="78521"/>
    <x v="2"/>
    <x v="482"/>
    <x v="1"/>
    <x v="14"/>
    <x v="327"/>
    <x v="969"/>
    <n v="1"/>
    <n v="0.2"/>
    <x v="1004"/>
    <x v="2"/>
    <x v="0"/>
  </r>
  <r>
    <n v="1070"/>
    <s v="US-2017-150161"/>
    <x v="395"/>
    <d v="2017-07-29T00:00:00"/>
    <x v="1"/>
    <x v="176"/>
    <x v="176"/>
    <x v="2"/>
    <x v="0"/>
    <x v="10"/>
    <x v="9"/>
    <n v="19143"/>
    <x v="3"/>
    <x v="301"/>
    <x v="1"/>
    <x v="8"/>
    <x v="301"/>
    <x v="970"/>
    <n v="4"/>
    <n v="0.7"/>
    <x v="1005"/>
    <x v="3"/>
    <x v="0"/>
  </r>
  <r>
    <n v="1071"/>
    <s v="CA-2017-144652"/>
    <x v="312"/>
    <d v="2017-11-26T00:00:00"/>
    <x v="1"/>
    <x v="381"/>
    <x v="381"/>
    <x v="2"/>
    <x v="0"/>
    <x v="1"/>
    <x v="1"/>
    <n v="90008"/>
    <x v="1"/>
    <x v="324"/>
    <x v="1"/>
    <x v="6"/>
    <x v="324"/>
    <x v="21"/>
    <n v="7"/>
    <n v="0"/>
    <x v="21"/>
    <x v="1"/>
    <x v="0"/>
  </r>
  <r>
    <n v="1072"/>
    <s v="CA-2018-152814"/>
    <x v="236"/>
    <d v="2018-05-02T00:00:00"/>
    <x v="1"/>
    <x v="382"/>
    <x v="382"/>
    <x v="2"/>
    <x v="0"/>
    <x v="60"/>
    <x v="22"/>
    <n v="80219"/>
    <x v="1"/>
    <x v="314"/>
    <x v="1"/>
    <x v="10"/>
    <x v="314"/>
    <x v="34"/>
    <n v="3"/>
    <n v="0.2"/>
    <x v="34"/>
    <x v="1"/>
    <x v="1"/>
  </r>
  <r>
    <n v="1073"/>
    <s v="CA-2019-106943"/>
    <x v="237"/>
    <d v="2019-11-19T00:00:00"/>
    <x v="1"/>
    <x v="383"/>
    <x v="383"/>
    <x v="0"/>
    <x v="0"/>
    <x v="20"/>
    <x v="15"/>
    <n v="10035"/>
    <x v="3"/>
    <x v="806"/>
    <x v="1"/>
    <x v="8"/>
    <x v="804"/>
    <x v="880"/>
    <n v="2"/>
    <n v="0.2"/>
    <x v="702"/>
    <x v="3"/>
    <x v="0"/>
  </r>
  <r>
    <n v="1074"/>
    <s v="CA-2018-134348"/>
    <x v="396"/>
    <d v="2018-11-19T00:00:00"/>
    <x v="1"/>
    <x v="384"/>
    <x v="384"/>
    <x v="0"/>
    <x v="0"/>
    <x v="123"/>
    <x v="16"/>
    <n v="85204"/>
    <x v="1"/>
    <x v="807"/>
    <x v="1"/>
    <x v="8"/>
    <x v="805"/>
    <x v="971"/>
    <n v="5"/>
    <n v="0.7"/>
    <x v="1006"/>
    <x v="1"/>
    <x v="0"/>
  </r>
  <r>
    <n v="1075"/>
    <s v="CA-2018-134348"/>
    <x v="396"/>
    <d v="2018-11-19T00:00:00"/>
    <x v="1"/>
    <x v="384"/>
    <x v="384"/>
    <x v="0"/>
    <x v="0"/>
    <x v="123"/>
    <x v="16"/>
    <n v="85204"/>
    <x v="1"/>
    <x v="255"/>
    <x v="1"/>
    <x v="8"/>
    <x v="256"/>
    <x v="972"/>
    <n v="7"/>
    <n v="0.7"/>
    <x v="1007"/>
    <x v="1"/>
    <x v="0"/>
  </r>
  <r>
    <n v="1076"/>
    <s v="CA-2018-134348"/>
    <x v="396"/>
    <d v="2018-11-19T00:00:00"/>
    <x v="1"/>
    <x v="384"/>
    <x v="384"/>
    <x v="0"/>
    <x v="0"/>
    <x v="123"/>
    <x v="16"/>
    <n v="85204"/>
    <x v="1"/>
    <x v="808"/>
    <x v="2"/>
    <x v="11"/>
    <x v="806"/>
    <x v="236"/>
    <n v="2"/>
    <n v="0.2"/>
    <x v="1008"/>
    <x v="1"/>
    <x v="0"/>
  </r>
  <r>
    <n v="1077"/>
    <s v="CA-2018-161781"/>
    <x v="321"/>
    <d v="2018-09-30T00:00:00"/>
    <x v="2"/>
    <x v="385"/>
    <x v="385"/>
    <x v="2"/>
    <x v="0"/>
    <x v="38"/>
    <x v="14"/>
    <n v="47201"/>
    <x v="2"/>
    <x v="809"/>
    <x v="1"/>
    <x v="6"/>
    <x v="807"/>
    <x v="973"/>
    <n v="7"/>
    <n v="0"/>
    <x v="1009"/>
    <x v="2"/>
    <x v="0"/>
  </r>
  <r>
    <n v="1078"/>
    <s v="CA-2019-132521"/>
    <x v="397"/>
    <d v="2019-09-25T00:00:00"/>
    <x v="0"/>
    <x v="386"/>
    <x v="386"/>
    <x v="0"/>
    <x v="0"/>
    <x v="4"/>
    <x v="4"/>
    <n v="98105"/>
    <x v="1"/>
    <x v="810"/>
    <x v="1"/>
    <x v="9"/>
    <x v="808"/>
    <x v="668"/>
    <n v="2"/>
    <n v="0"/>
    <x v="1010"/>
    <x v="1"/>
    <x v="0"/>
  </r>
  <r>
    <n v="1079"/>
    <s v="CA-2019-132521"/>
    <x v="397"/>
    <d v="2019-09-25T00:00:00"/>
    <x v="0"/>
    <x v="386"/>
    <x v="386"/>
    <x v="0"/>
    <x v="0"/>
    <x v="4"/>
    <x v="4"/>
    <n v="98105"/>
    <x v="1"/>
    <x v="470"/>
    <x v="1"/>
    <x v="4"/>
    <x v="471"/>
    <x v="974"/>
    <n v="3"/>
    <n v="0"/>
    <x v="1011"/>
    <x v="1"/>
    <x v="0"/>
  </r>
  <r>
    <n v="1080"/>
    <s v="CA-2019-132521"/>
    <x v="397"/>
    <d v="2019-09-25T00:00:00"/>
    <x v="0"/>
    <x v="386"/>
    <x v="386"/>
    <x v="0"/>
    <x v="0"/>
    <x v="4"/>
    <x v="4"/>
    <n v="98105"/>
    <x v="1"/>
    <x v="480"/>
    <x v="1"/>
    <x v="8"/>
    <x v="481"/>
    <x v="975"/>
    <n v="1"/>
    <n v="0.2"/>
    <x v="1012"/>
    <x v="1"/>
    <x v="0"/>
  </r>
  <r>
    <n v="1081"/>
    <s v="CA-2017-110016"/>
    <x v="239"/>
    <d v="2017-12-04T00:00:00"/>
    <x v="1"/>
    <x v="387"/>
    <x v="387"/>
    <x v="1"/>
    <x v="0"/>
    <x v="66"/>
    <x v="12"/>
    <n v="48227"/>
    <x v="2"/>
    <x v="811"/>
    <x v="1"/>
    <x v="10"/>
    <x v="33"/>
    <x v="548"/>
    <n v="4"/>
    <n v="0"/>
    <x v="1013"/>
    <x v="2"/>
    <x v="0"/>
  </r>
  <r>
    <n v="1082"/>
    <s v="CA-2017-110016"/>
    <x v="239"/>
    <d v="2017-12-04T00:00:00"/>
    <x v="1"/>
    <x v="387"/>
    <x v="387"/>
    <x v="1"/>
    <x v="0"/>
    <x v="66"/>
    <x v="12"/>
    <n v="48227"/>
    <x v="2"/>
    <x v="812"/>
    <x v="0"/>
    <x v="1"/>
    <x v="809"/>
    <x v="976"/>
    <n v="9"/>
    <n v="0"/>
    <x v="1014"/>
    <x v="2"/>
    <x v="0"/>
  </r>
  <r>
    <n v="1083"/>
    <s v="US-2018-143819"/>
    <x v="398"/>
    <d v="2018-03-05T00:00:00"/>
    <x v="1"/>
    <x v="30"/>
    <x v="30"/>
    <x v="0"/>
    <x v="0"/>
    <x v="181"/>
    <x v="15"/>
    <n v="10701"/>
    <x v="3"/>
    <x v="616"/>
    <x v="0"/>
    <x v="3"/>
    <x v="616"/>
    <x v="977"/>
    <n v="8"/>
    <n v="0.4"/>
    <x v="1015"/>
    <x v="3"/>
    <x v="0"/>
  </r>
  <r>
    <n v="1084"/>
    <s v="US-2018-143819"/>
    <x v="398"/>
    <d v="2018-03-05T00:00:00"/>
    <x v="1"/>
    <x v="30"/>
    <x v="30"/>
    <x v="0"/>
    <x v="0"/>
    <x v="181"/>
    <x v="15"/>
    <n v="10701"/>
    <x v="3"/>
    <x v="813"/>
    <x v="1"/>
    <x v="10"/>
    <x v="33"/>
    <x v="978"/>
    <n v="1"/>
    <n v="0"/>
    <x v="1016"/>
    <x v="3"/>
    <x v="0"/>
  </r>
  <r>
    <n v="1085"/>
    <s v="US-2018-143819"/>
    <x v="398"/>
    <d v="2018-03-05T00:00:00"/>
    <x v="1"/>
    <x v="30"/>
    <x v="30"/>
    <x v="0"/>
    <x v="0"/>
    <x v="181"/>
    <x v="15"/>
    <n v="10701"/>
    <x v="3"/>
    <x v="245"/>
    <x v="1"/>
    <x v="4"/>
    <x v="246"/>
    <x v="979"/>
    <n v="2"/>
    <n v="0"/>
    <x v="1017"/>
    <x v="3"/>
    <x v="0"/>
  </r>
  <r>
    <n v="1086"/>
    <s v="US-2018-143819"/>
    <x v="398"/>
    <d v="2018-03-05T00:00:00"/>
    <x v="1"/>
    <x v="30"/>
    <x v="30"/>
    <x v="0"/>
    <x v="0"/>
    <x v="181"/>
    <x v="15"/>
    <n v="10701"/>
    <x v="3"/>
    <x v="814"/>
    <x v="2"/>
    <x v="15"/>
    <x v="810"/>
    <x v="980"/>
    <n v="7"/>
    <n v="0"/>
    <x v="1018"/>
    <x v="3"/>
    <x v="0"/>
  </r>
  <r>
    <n v="1087"/>
    <s v="CA-2018-167584"/>
    <x v="399"/>
    <d v="2018-08-12T00:00:00"/>
    <x v="3"/>
    <x v="48"/>
    <x v="48"/>
    <x v="0"/>
    <x v="0"/>
    <x v="96"/>
    <x v="23"/>
    <n v="50315"/>
    <x v="2"/>
    <x v="815"/>
    <x v="1"/>
    <x v="10"/>
    <x v="811"/>
    <x v="90"/>
    <n v="1"/>
    <n v="0"/>
    <x v="90"/>
    <x v="2"/>
    <x v="0"/>
  </r>
  <r>
    <n v="1088"/>
    <s v="CA-2018-166163"/>
    <x v="243"/>
    <d v="2018-08-20T00:00:00"/>
    <x v="0"/>
    <x v="388"/>
    <x v="388"/>
    <x v="1"/>
    <x v="0"/>
    <x v="182"/>
    <x v="1"/>
    <n v="94601"/>
    <x v="1"/>
    <x v="173"/>
    <x v="2"/>
    <x v="7"/>
    <x v="174"/>
    <x v="981"/>
    <n v="3"/>
    <n v="0.2"/>
    <x v="1019"/>
    <x v="1"/>
    <x v="0"/>
  </r>
  <r>
    <n v="1089"/>
    <s v="CA-2018-166163"/>
    <x v="243"/>
    <d v="2018-08-20T00:00:00"/>
    <x v="0"/>
    <x v="388"/>
    <x v="388"/>
    <x v="1"/>
    <x v="0"/>
    <x v="182"/>
    <x v="1"/>
    <n v="94601"/>
    <x v="1"/>
    <x v="816"/>
    <x v="1"/>
    <x v="2"/>
    <x v="812"/>
    <x v="982"/>
    <n v="1"/>
    <n v="0"/>
    <x v="1020"/>
    <x v="1"/>
    <x v="0"/>
  </r>
  <r>
    <n v="1090"/>
    <s v="CA-2019-158407"/>
    <x v="400"/>
    <d v="2019-06-10T00:00:00"/>
    <x v="1"/>
    <x v="352"/>
    <x v="352"/>
    <x v="1"/>
    <x v="0"/>
    <x v="53"/>
    <x v="3"/>
    <n v="28110"/>
    <x v="0"/>
    <x v="296"/>
    <x v="0"/>
    <x v="5"/>
    <x v="296"/>
    <x v="236"/>
    <n v="2"/>
    <n v="0.2"/>
    <x v="1008"/>
    <x v="0"/>
    <x v="0"/>
  </r>
  <r>
    <n v="1091"/>
    <s v="CA-2019-158407"/>
    <x v="400"/>
    <d v="2019-06-10T00:00:00"/>
    <x v="1"/>
    <x v="352"/>
    <x v="352"/>
    <x v="1"/>
    <x v="0"/>
    <x v="53"/>
    <x v="3"/>
    <n v="28110"/>
    <x v="0"/>
    <x v="817"/>
    <x v="2"/>
    <x v="7"/>
    <x v="813"/>
    <x v="983"/>
    <n v="2"/>
    <n v="0.2"/>
    <x v="1021"/>
    <x v="0"/>
    <x v="0"/>
  </r>
  <r>
    <n v="1092"/>
    <s v="CA-2017-143490"/>
    <x v="401"/>
    <d v="2017-12-13T00:00:00"/>
    <x v="1"/>
    <x v="268"/>
    <x v="268"/>
    <x v="0"/>
    <x v="0"/>
    <x v="70"/>
    <x v="1"/>
    <n v="92105"/>
    <x v="1"/>
    <x v="818"/>
    <x v="1"/>
    <x v="6"/>
    <x v="814"/>
    <x v="984"/>
    <n v="9"/>
    <n v="0"/>
    <x v="1022"/>
    <x v="1"/>
    <x v="1"/>
  </r>
  <r>
    <n v="1093"/>
    <s v="CA-2017-143490"/>
    <x v="401"/>
    <d v="2017-12-13T00:00:00"/>
    <x v="1"/>
    <x v="268"/>
    <x v="268"/>
    <x v="0"/>
    <x v="0"/>
    <x v="70"/>
    <x v="1"/>
    <n v="92105"/>
    <x v="1"/>
    <x v="819"/>
    <x v="2"/>
    <x v="7"/>
    <x v="815"/>
    <x v="985"/>
    <n v="2"/>
    <n v="0.2"/>
    <x v="1023"/>
    <x v="1"/>
    <x v="1"/>
  </r>
  <r>
    <n v="1094"/>
    <s v="CA-2017-165085"/>
    <x v="17"/>
    <d v="2017-12-31T00:00:00"/>
    <x v="1"/>
    <x v="389"/>
    <x v="389"/>
    <x v="2"/>
    <x v="0"/>
    <x v="183"/>
    <x v="39"/>
    <n v="20735"/>
    <x v="3"/>
    <x v="820"/>
    <x v="1"/>
    <x v="10"/>
    <x v="816"/>
    <x v="986"/>
    <n v="5"/>
    <n v="0"/>
    <x v="1024"/>
    <x v="3"/>
    <x v="0"/>
  </r>
  <r>
    <n v="1095"/>
    <s v="CA-2017-165085"/>
    <x v="17"/>
    <d v="2017-12-31T00:00:00"/>
    <x v="1"/>
    <x v="389"/>
    <x v="389"/>
    <x v="2"/>
    <x v="0"/>
    <x v="183"/>
    <x v="39"/>
    <n v="20735"/>
    <x v="3"/>
    <x v="159"/>
    <x v="1"/>
    <x v="9"/>
    <x v="160"/>
    <x v="987"/>
    <n v="2"/>
    <n v="0"/>
    <x v="1025"/>
    <x v="3"/>
    <x v="0"/>
  </r>
  <r>
    <n v="1096"/>
    <s v="CA-2019-160423"/>
    <x v="276"/>
    <d v="2019-01-26T00:00:00"/>
    <x v="1"/>
    <x v="390"/>
    <x v="390"/>
    <x v="2"/>
    <x v="0"/>
    <x v="35"/>
    <x v="3"/>
    <n v="28205"/>
    <x v="0"/>
    <x v="821"/>
    <x v="1"/>
    <x v="4"/>
    <x v="817"/>
    <x v="988"/>
    <n v="7"/>
    <n v="0.2"/>
    <x v="1026"/>
    <x v="0"/>
    <x v="0"/>
  </r>
  <r>
    <n v="1097"/>
    <s v="CA-2019-160423"/>
    <x v="276"/>
    <d v="2019-01-26T00:00:00"/>
    <x v="1"/>
    <x v="390"/>
    <x v="390"/>
    <x v="2"/>
    <x v="0"/>
    <x v="35"/>
    <x v="3"/>
    <n v="28205"/>
    <x v="0"/>
    <x v="822"/>
    <x v="1"/>
    <x v="8"/>
    <x v="818"/>
    <x v="989"/>
    <n v="7"/>
    <n v="0.7"/>
    <x v="1027"/>
    <x v="0"/>
    <x v="0"/>
  </r>
  <r>
    <n v="1098"/>
    <s v="CA-2016-159338"/>
    <x v="402"/>
    <d v="2016-06-28T00:00:00"/>
    <x v="2"/>
    <x v="374"/>
    <x v="374"/>
    <x v="1"/>
    <x v="0"/>
    <x v="1"/>
    <x v="1"/>
    <n v="90049"/>
    <x v="1"/>
    <x v="823"/>
    <x v="0"/>
    <x v="3"/>
    <x v="819"/>
    <x v="990"/>
    <n v="5"/>
    <n v="0.2"/>
    <x v="1028"/>
    <x v="1"/>
    <x v="1"/>
  </r>
  <r>
    <n v="1099"/>
    <s v="CA-2018-107216"/>
    <x v="403"/>
    <d v="2018-06-17T00:00:00"/>
    <x v="2"/>
    <x v="391"/>
    <x v="391"/>
    <x v="2"/>
    <x v="0"/>
    <x v="8"/>
    <x v="1"/>
    <n v="94122"/>
    <x v="1"/>
    <x v="824"/>
    <x v="1"/>
    <x v="6"/>
    <x v="820"/>
    <x v="991"/>
    <n v="4"/>
    <n v="0"/>
    <x v="1029"/>
    <x v="1"/>
    <x v="0"/>
  </r>
  <r>
    <n v="1100"/>
    <s v="CA-2018-107216"/>
    <x v="403"/>
    <d v="2018-06-17T00:00:00"/>
    <x v="2"/>
    <x v="391"/>
    <x v="391"/>
    <x v="2"/>
    <x v="0"/>
    <x v="8"/>
    <x v="1"/>
    <n v="94122"/>
    <x v="1"/>
    <x v="396"/>
    <x v="0"/>
    <x v="5"/>
    <x v="397"/>
    <x v="992"/>
    <n v="3"/>
    <n v="0"/>
    <x v="1030"/>
    <x v="1"/>
    <x v="0"/>
  </r>
  <r>
    <n v="1101"/>
    <s v="CA-2018-107216"/>
    <x v="403"/>
    <d v="2018-06-17T00:00:00"/>
    <x v="2"/>
    <x v="391"/>
    <x v="391"/>
    <x v="2"/>
    <x v="0"/>
    <x v="8"/>
    <x v="1"/>
    <n v="94122"/>
    <x v="1"/>
    <x v="825"/>
    <x v="2"/>
    <x v="11"/>
    <x v="821"/>
    <x v="993"/>
    <n v="1"/>
    <n v="0"/>
    <x v="1031"/>
    <x v="1"/>
    <x v="0"/>
  </r>
  <r>
    <n v="1102"/>
    <s v="CA-2018-107216"/>
    <x v="403"/>
    <d v="2018-06-17T00:00:00"/>
    <x v="2"/>
    <x v="391"/>
    <x v="391"/>
    <x v="2"/>
    <x v="0"/>
    <x v="8"/>
    <x v="1"/>
    <n v="94122"/>
    <x v="1"/>
    <x v="826"/>
    <x v="1"/>
    <x v="6"/>
    <x v="822"/>
    <x v="880"/>
    <n v="3"/>
    <n v="0"/>
    <x v="1032"/>
    <x v="1"/>
    <x v="0"/>
  </r>
  <r>
    <n v="1103"/>
    <s v="US-2019-145863"/>
    <x v="81"/>
    <d v="2019-04-27T00:00:00"/>
    <x v="1"/>
    <x v="261"/>
    <x v="261"/>
    <x v="0"/>
    <x v="0"/>
    <x v="12"/>
    <x v="5"/>
    <n v="77041"/>
    <x v="2"/>
    <x v="307"/>
    <x v="1"/>
    <x v="8"/>
    <x v="307"/>
    <x v="994"/>
    <n v="3"/>
    <n v="0.8"/>
    <x v="1033"/>
    <x v="2"/>
    <x v="0"/>
  </r>
  <r>
    <n v="1104"/>
    <s v="US-2019-145863"/>
    <x v="81"/>
    <d v="2019-04-27T00:00:00"/>
    <x v="1"/>
    <x v="261"/>
    <x v="261"/>
    <x v="0"/>
    <x v="0"/>
    <x v="12"/>
    <x v="5"/>
    <n v="77041"/>
    <x v="2"/>
    <x v="766"/>
    <x v="1"/>
    <x v="8"/>
    <x v="765"/>
    <x v="995"/>
    <n v="3"/>
    <n v="0.8"/>
    <x v="1034"/>
    <x v="2"/>
    <x v="0"/>
  </r>
  <r>
    <n v="1105"/>
    <s v="CA-2018-112340"/>
    <x v="147"/>
    <d v="2018-10-27T00:00:00"/>
    <x v="1"/>
    <x v="392"/>
    <x v="392"/>
    <x v="0"/>
    <x v="0"/>
    <x v="169"/>
    <x v="1"/>
    <n v="92503"/>
    <x v="1"/>
    <x v="827"/>
    <x v="1"/>
    <x v="10"/>
    <x v="823"/>
    <x v="996"/>
    <n v="3"/>
    <n v="0"/>
    <x v="1035"/>
    <x v="1"/>
    <x v="1"/>
  </r>
  <r>
    <n v="1106"/>
    <s v="US-2018-110156"/>
    <x v="258"/>
    <d v="2018-11-24T00:00:00"/>
    <x v="1"/>
    <x v="13"/>
    <x v="13"/>
    <x v="0"/>
    <x v="0"/>
    <x v="12"/>
    <x v="5"/>
    <n v="77041"/>
    <x v="2"/>
    <x v="193"/>
    <x v="1"/>
    <x v="4"/>
    <x v="194"/>
    <x v="997"/>
    <n v="6"/>
    <n v="0.2"/>
    <x v="1036"/>
    <x v="2"/>
    <x v="0"/>
  </r>
  <r>
    <n v="1107"/>
    <s v="US-2018-110156"/>
    <x v="258"/>
    <d v="2018-11-24T00:00:00"/>
    <x v="1"/>
    <x v="13"/>
    <x v="13"/>
    <x v="0"/>
    <x v="0"/>
    <x v="12"/>
    <x v="5"/>
    <n v="77041"/>
    <x v="2"/>
    <x v="396"/>
    <x v="0"/>
    <x v="5"/>
    <x v="397"/>
    <x v="998"/>
    <n v="2"/>
    <n v="0.6"/>
    <x v="1037"/>
    <x v="2"/>
    <x v="0"/>
  </r>
  <r>
    <n v="1108"/>
    <s v="US-2018-110156"/>
    <x v="258"/>
    <d v="2018-11-24T00:00:00"/>
    <x v="1"/>
    <x v="13"/>
    <x v="13"/>
    <x v="0"/>
    <x v="0"/>
    <x v="12"/>
    <x v="5"/>
    <n v="77041"/>
    <x v="2"/>
    <x v="828"/>
    <x v="1"/>
    <x v="8"/>
    <x v="824"/>
    <x v="999"/>
    <n v="5"/>
    <n v="0.8"/>
    <x v="1038"/>
    <x v="2"/>
    <x v="0"/>
  </r>
  <r>
    <n v="1109"/>
    <s v="US-2018-110156"/>
    <x v="258"/>
    <d v="2018-11-24T00:00:00"/>
    <x v="1"/>
    <x v="13"/>
    <x v="13"/>
    <x v="0"/>
    <x v="0"/>
    <x v="12"/>
    <x v="5"/>
    <n v="77041"/>
    <x v="2"/>
    <x v="829"/>
    <x v="1"/>
    <x v="13"/>
    <x v="128"/>
    <x v="1000"/>
    <n v="12"/>
    <n v="0.2"/>
    <x v="1039"/>
    <x v="2"/>
    <x v="0"/>
  </r>
  <r>
    <n v="1110"/>
    <s v="US-2018-110156"/>
    <x v="258"/>
    <d v="2018-11-24T00:00:00"/>
    <x v="1"/>
    <x v="13"/>
    <x v="13"/>
    <x v="0"/>
    <x v="0"/>
    <x v="12"/>
    <x v="5"/>
    <n v="77041"/>
    <x v="2"/>
    <x v="830"/>
    <x v="1"/>
    <x v="12"/>
    <x v="825"/>
    <x v="1001"/>
    <n v="3"/>
    <n v="0.2"/>
    <x v="1040"/>
    <x v="2"/>
    <x v="0"/>
  </r>
  <r>
    <n v="1111"/>
    <s v="US-2018-110156"/>
    <x v="258"/>
    <d v="2018-11-24T00:00:00"/>
    <x v="1"/>
    <x v="13"/>
    <x v="13"/>
    <x v="0"/>
    <x v="0"/>
    <x v="12"/>
    <x v="5"/>
    <n v="77041"/>
    <x v="2"/>
    <x v="831"/>
    <x v="2"/>
    <x v="7"/>
    <x v="826"/>
    <x v="1002"/>
    <n v="5"/>
    <n v="0.2"/>
    <x v="1041"/>
    <x v="2"/>
    <x v="0"/>
  </r>
  <r>
    <n v="1112"/>
    <s v="US-2018-110156"/>
    <x v="258"/>
    <d v="2018-11-24T00:00:00"/>
    <x v="1"/>
    <x v="13"/>
    <x v="13"/>
    <x v="0"/>
    <x v="0"/>
    <x v="12"/>
    <x v="5"/>
    <n v="77041"/>
    <x v="2"/>
    <x v="832"/>
    <x v="1"/>
    <x v="10"/>
    <x v="827"/>
    <x v="563"/>
    <n v="2"/>
    <n v="0.2"/>
    <x v="572"/>
    <x v="2"/>
    <x v="0"/>
  </r>
  <r>
    <n v="1113"/>
    <s v="US-2018-110156"/>
    <x v="258"/>
    <d v="2018-11-24T00:00:00"/>
    <x v="1"/>
    <x v="13"/>
    <x v="13"/>
    <x v="0"/>
    <x v="0"/>
    <x v="12"/>
    <x v="5"/>
    <n v="77041"/>
    <x v="2"/>
    <x v="98"/>
    <x v="1"/>
    <x v="8"/>
    <x v="98"/>
    <x v="1003"/>
    <n v="2"/>
    <n v="0.8"/>
    <x v="1042"/>
    <x v="2"/>
    <x v="0"/>
  </r>
  <r>
    <n v="1114"/>
    <s v="CA-2019-140585"/>
    <x v="404"/>
    <d v="2019-12-23T00:00:00"/>
    <x v="0"/>
    <x v="154"/>
    <x v="154"/>
    <x v="0"/>
    <x v="0"/>
    <x v="184"/>
    <x v="1"/>
    <n v="92024"/>
    <x v="1"/>
    <x v="705"/>
    <x v="1"/>
    <x v="8"/>
    <x v="705"/>
    <x v="1004"/>
    <n v="2"/>
    <n v="0.2"/>
    <x v="1043"/>
    <x v="1"/>
    <x v="1"/>
  </r>
  <r>
    <n v="1115"/>
    <s v="CA-2019-140585"/>
    <x v="404"/>
    <d v="2019-12-23T00:00:00"/>
    <x v="0"/>
    <x v="154"/>
    <x v="154"/>
    <x v="0"/>
    <x v="0"/>
    <x v="184"/>
    <x v="1"/>
    <n v="92024"/>
    <x v="1"/>
    <x v="833"/>
    <x v="0"/>
    <x v="0"/>
    <x v="828"/>
    <x v="1005"/>
    <n v="1"/>
    <n v="0.15"/>
    <x v="1044"/>
    <x v="1"/>
    <x v="1"/>
  </r>
  <r>
    <n v="1116"/>
    <s v="CA-2019-140585"/>
    <x v="404"/>
    <d v="2019-12-23T00:00:00"/>
    <x v="0"/>
    <x v="154"/>
    <x v="154"/>
    <x v="0"/>
    <x v="0"/>
    <x v="184"/>
    <x v="1"/>
    <n v="92024"/>
    <x v="1"/>
    <x v="603"/>
    <x v="2"/>
    <x v="11"/>
    <x v="603"/>
    <x v="1006"/>
    <n v="2"/>
    <n v="0"/>
    <x v="1045"/>
    <x v="1"/>
    <x v="1"/>
  </r>
  <r>
    <n v="1117"/>
    <s v="CA-2018-144855"/>
    <x v="405"/>
    <d v="2018-07-24T00:00:00"/>
    <x v="0"/>
    <x v="393"/>
    <x v="393"/>
    <x v="1"/>
    <x v="0"/>
    <x v="8"/>
    <x v="1"/>
    <n v="94110"/>
    <x v="1"/>
    <x v="365"/>
    <x v="1"/>
    <x v="2"/>
    <x v="365"/>
    <x v="689"/>
    <n v="2"/>
    <n v="0"/>
    <x v="702"/>
    <x v="1"/>
    <x v="0"/>
  </r>
  <r>
    <n v="1118"/>
    <s v="CA-2017-142755"/>
    <x v="406"/>
    <d v="2017-09-08T00:00:00"/>
    <x v="1"/>
    <x v="394"/>
    <x v="394"/>
    <x v="0"/>
    <x v="0"/>
    <x v="185"/>
    <x v="32"/>
    <n v="30076"/>
    <x v="0"/>
    <x v="314"/>
    <x v="1"/>
    <x v="10"/>
    <x v="366"/>
    <x v="1007"/>
    <n v="5"/>
    <n v="0"/>
    <x v="1046"/>
    <x v="0"/>
    <x v="0"/>
  </r>
  <r>
    <n v="1119"/>
    <s v="CA-2017-142755"/>
    <x v="406"/>
    <d v="2017-09-08T00:00:00"/>
    <x v="1"/>
    <x v="394"/>
    <x v="394"/>
    <x v="0"/>
    <x v="0"/>
    <x v="185"/>
    <x v="32"/>
    <n v="30076"/>
    <x v="0"/>
    <x v="695"/>
    <x v="2"/>
    <x v="11"/>
    <x v="695"/>
    <x v="1008"/>
    <n v="5"/>
    <n v="0"/>
    <x v="1047"/>
    <x v="0"/>
    <x v="0"/>
  </r>
  <r>
    <n v="1120"/>
    <s v="CA-2017-142755"/>
    <x v="406"/>
    <d v="2017-09-08T00:00:00"/>
    <x v="1"/>
    <x v="394"/>
    <x v="394"/>
    <x v="0"/>
    <x v="0"/>
    <x v="185"/>
    <x v="32"/>
    <n v="30076"/>
    <x v="0"/>
    <x v="834"/>
    <x v="1"/>
    <x v="10"/>
    <x v="829"/>
    <x v="1009"/>
    <n v="2"/>
    <n v="0"/>
    <x v="1048"/>
    <x v="0"/>
    <x v="0"/>
  </r>
  <r>
    <n v="1121"/>
    <s v="CA-2017-142755"/>
    <x v="406"/>
    <d v="2017-09-08T00:00:00"/>
    <x v="1"/>
    <x v="394"/>
    <x v="394"/>
    <x v="0"/>
    <x v="0"/>
    <x v="185"/>
    <x v="32"/>
    <n v="30076"/>
    <x v="0"/>
    <x v="661"/>
    <x v="1"/>
    <x v="12"/>
    <x v="661"/>
    <x v="770"/>
    <n v="2"/>
    <n v="0"/>
    <x v="792"/>
    <x v="0"/>
    <x v="0"/>
  </r>
  <r>
    <n v="1122"/>
    <s v="US-2016-147627"/>
    <x v="407"/>
    <d v="2016-01-26T00:00:00"/>
    <x v="1"/>
    <x v="332"/>
    <x v="332"/>
    <x v="0"/>
    <x v="0"/>
    <x v="186"/>
    <x v="36"/>
    <n v="72401"/>
    <x v="0"/>
    <x v="835"/>
    <x v="2"/>
    <x v="7"/>
    <x v="830"/>
    <x v="1010"/>
    <n v="7"/>
    <n v="0"/>
    <x v="1049"/>
    <x v="0"/>
    <x v="0"/>
  </r>
  <r>
    <n v="1123"/>
    <s v="US-2016-147627"/>
    <x v="407"/>
    <d v="2016-01-26T00:00:00"/>
    <x v="1"/>
    <x v="332"/>
    <x v="332"/>
    <x v="0"/>
    <x v="0"/>
    <x v="186"/>
    <x v="36"/>
    <n v="72401"/>
    <x v="0"/>
    <x v="836"/>
    <x v="1"/>
    <x v="6"/>
    <x v="831"/>
    <x v="1011"/>
    <n v="7"/>
    <n v="0"/>
    <x v="1050"/>
    <x v="0"/>
    <x v="0"/>
  </r>
  <r>
    <n v="1124"/>
    <s v="US-2016-147627"/>
    <x v="407"/>
    <d v="2016-01-26T00:00:00"/>
    <x v="1"/>
    <x v="332"/>
    <x v="332"/>
    <x v="0"/>
    <x v="0"/>
    <x v="186"/>
    <x v="36"/>
    <n v="72401"/>
    <x v="0"/>
    <x v="76"/>
    <x v="0"/>
    <x v="5"/>
    <x v="76"/>
    <x v="1012"/>
    <n v="4"/>
    <n v="0"/>
    <x v="1051"/>
    <x v="0"/>
    <x v="0"/>
  </r>
  <r>
    <n v="1125"/>
    <s v="US-2016-147627"/>
    <x v="407"/>
    <d v="2016-01-26T00:00:00"/>
    <x v="1"/>
    <x v="332"/>
    <x v="332"/>
    <x v="0"/>
    <x v="0"/>
    <x v="186"/>
    <x v="36"/>
    <n v="72401"/>
    <x v="0"/>
    <x v="453"/>
    <x v="1"/>
    <x v="6"/>
    <x v="454"/>
    <x v="153"/>
    <n v="3"/>
    <n v="0"/>
    <x v="155"/>
    <x v="0"/>
    <x v="0"/>
  </r>
  <r>
    <n v="1126"/>
    <s v="US-2016-147627"/>
    <x v="407"/>
    <d v="2016-01-26T00:00:00"/>
    <x v="1"/>
    <x v="332"/>
    <x v="332"/>
    <x v="0"/>
    <x v="0"/>
    <x v="186"/>
    <x v="36"/>
    <n v="72401"/>
    <x v="0"/>
    <x v="837"/>
    <x v="1"/>
    <x v="12"/>
    <x v="153"/>
    <x v="1013"/>
    <n v="3"/>
    <n v="0"/>
    <x v="1052"/>
    <x v="0"/>
    <x v="0"/>
  </r>
  <r>
    <n v="1127"/>
    <s v="US-2016-147627"/>
    <x v="407"/>
    <d v="2016-01-26T00:00:00"/>
    <x v="1"/>
    <x v="332"/>
    <x v="332"/>
    <x v="0"/>
    <x v="0"/>
    <x v="186"/>
    <x v="36"/>
    <n v="72401"/>
    <x v="0"/>
    <x v="406"/>
    <x v="0"/>
    <x v="1"/>
    <x v="407"/>
    <x v="1014"/>
    <n v="3"/>
    <n v="0"/>
    <x v="1053"/>
    <x v="0"/>
    <x v="0"/>
  </r>
  <r>
    <n v="1128"/>
    <s v="CA-2017-105970"/>
    <x v="56"/>
    <d v="2017-03-07T00:00:00"/>
    <x v="1"/>
    <x v="50"/>
    <x v="50"/>
    <x v="2"/>
    <x v="0"/>
    <x v="102"/>
    <x v="14"/>
    <n v="47374"/>
    <x v="2"/>
    <x v="400"/>
    <x v="1"/>
    <x v="6"/>
    <x v="401"/>
    <x v="1015"/>
    <n v="1"/>
    <n v="0"/>
    <x v="1054"/>
    <x v="2"/>
    <x v="0"/>
  </r>
  <r>
    <n v="1129"/>
    <s v="CA-2017-105970"/>
    <x v="56"/>
    <d v="2017-03-07T00:00:00"/>
    <x v="1"/>
    <x v="50"/>
    <x v="50"/>
    <x v="2"/>
    <x v="0"/>
    <x v="102"/>
    <x v="14"/>
    <n v="47374"/>
    <x v="2"/>
    <x v="618"/>
    <x v="1"/>
    <x v="12"/>
    <x v="618"/>
    <x v="1016"/>
    <n v="6"/>
    <n v="0"/>
    <x v="1055"/>
    <x v="2"/>
    <x v="0"/>
  </r>
  <r>
    <n v="1130"/>
    <s v="CA-2018-112102"/>
    <x v="408"/>
    <d v="2018-04-16T00:00:00"/>
    <x v="1"/>
    <x v="205"/>
    <x v="205"/>
    <x v="0"/>
    <x v="0"/>
    <x v="24"/>
    <x v="17"/>
    <n v="22153"/>
    <x v="0"/>
    <x v="838"/>
    <x v="0"/>
    <x v="3"/>
    <x v="832"/>
    <x v="1017"/>
    <n v="4"/>
    <n v="0"/>
    <x v="1056"/>
    <x v="0"/>
    <x v="0"/>
  </r>
  <r>
    <n v="1131"/>
    <s v="CA-2018-112102"/>
    <x v="408"/>
    <d v="2018-04-16T00:00:00"/>
    <x v="1"/>
    <x v="205"/>
    <x v="205"/>
    <x v="0"/>
    <x v="0"/>
    <x v="24"/>
    <x v="17"/>
    <n v="22153"/>
    <x v="0"/>
    <x v="839"/>
    <x v="1"/>
    <x v="10"/>
    <x v="833"/>
    <x v="1018"/>
    <n v="1"/>
    <n v="0"/>
    <x v="1057"/>
    <x v="0"/>
    <x v="0"/>
  </r>
  <r>
    <n v="1132"/>
    <s v="CA-2018-112102"/>
    <x v="408"/>
    <d v="2018-04-16T00:00:00"/>
    <x v="1"/>
    <x v="205"/>
    <x v="205"/>
    <x v="0"/>
    <x v="0"/>
    <x v="24"/>
    <x v="17"/>
    <n v="22153"/>
    <x v="0"/>
    <x v="118"/>
    <x v="1"/>
    <x v="12"/>
    <x v="118"/>
    <x v="1019"/>
    <n v="5"/>
    <n v="0"/>
    <x v="1058"/>
    <x v="0"/>
    <x v="0"/>
  </r>
  <r>
    <n v="1133"/>
    <s v="US-2018-114776"/>
    <x v="409"/>
    <d v="2018-12-07T00:00:00"/>
    <x v="2"/>
    <x v="55"/>
    <x v="55"/>
    <x v="1"/>
    <x v="0"/>
    <x v="187"/>
    <x v="1"/>
    <n v="94509"/>
    <x v="1"/>
    <x v="260"/>
    <x v="1"/>
    <x v="10"/>
    <x v="260"/>
    <x v="541"/>
    <n v="3"/>
    <n v="0"/>
    <x v="551"/>
    <x v="1"/>
    <x v="0"/>
  </r>
  <r>
    <n v="1134"/>
    <s v="US-2018-134908"/>
    <x v="410"/>
    <d v="2018-06-09T00:00:00"/>
    <x v="1"/>
    <x v="185"/>
    <x v="185"/>
    <x v="2"/>
    <x v="0"/>
    <x v="10"/>
    <x v="9"/>
    <n v="19134"/>
    <x v="3"/>
    <x v="41"/>
    <x v="1"/>
    <x v="4"/>
    <x v="41"/>
    <x v="1020"/>
    <n v="4"/>
    <n v="0.2"/>
    <x v="1059"/>
    <x v="3"/>
    <x v="0"/>
  </r>
  <r>
    <n v="1135"/>
    <s v="US-2018-134908"/>
    <x v="410"/>
    <d v="2018-06-09T00:00:00"/>
    <x v="1"/>
    <x v="185"/>
    <x v="185"/>
    <x v="2"/>
    <x v="0"/>
    <x v="10"/>
    <x v="9"/>
    <n v="19134"/>
    <x v="3"/>
    <x v="840"/>
    <x v="1"/>
    <x v="2"/>
    <x v="834"/>
    <x v="262"/>
    <n v="3"/>
    <n v="0.2"/>
    <x v="1060"/>
    <x v="3"/>
    <x v="0"/>
  </r>
  <r>
    <n v="1136"/>
    <s v="US-2018-148803"/>
    <x v="25"/>
    <d v="2018-12-11T00:00:00"/>
    <x v="3"/>
    <x v="235"/>
    <x v="235"/>
    <x v="0"/>
    <x v="0"/>
    <x v="188"/>
    <x v="2"/>
    <n v="33030"/>
    <x v="0"/>
    <x v="841"/>
    <x v="1"/>
    <x v="4"/>
    <x v="835"/>
    <x v="1021"/>
    <n v="3"/>
    <n v="0.2"/>
    <x v="1061"/>
    <x v="0"/>
    <x v="0"/>
  </r>
  <r>
    <n v="1137"/>
    <s v="CA-2018-152170"/>
    <x v="396"/>
    <d v="2018-11-15T00:00:00"/>
    <x v="0"/>
    <x v="395"/>
    <x v="395"/>
    <x v="1"/>
    <x v="0"/>
    <x v="189"/>
    <x v="14"/>
    <n v="46350"/>
    <x v="2"/>
    <x v="842"/>
    <x v="1"/>
    <x v="12"/>
    <x v="836"/>
    <x v="1022"/>
    <n v="8"/>
    <n v="0"/>
    <x v="1062"/>
    <x v="2"/>
    <x v="0"/>
  </r>
  <r>
    <n v="1138"/>
    <s v="CA-2018-152170"/>
    <x v="396"/>
    <d v="2018-11-15T00:00:00"/>
    <x v="0"/>
    <x v="395"/>
    <x v="395"/>
    <x v="1"/>
    <x v="0"/>
    <x v="189"/>
    <x v="14"/>
    <n v="46350"/>
    <x v="2"/>
    <x v="551"/>
    <x v="1"/>
    <x v="9"/>
    <x v="550"/>
    <x v="1023"/>
    <n v="2"/>
    <n v="0"/>
    <x v="1063"/>
    <x v="2"/>
    <x v="0"/>
  </r>
  <r>
    <n v="1139"/>
    <s v="CA-2018-152170"/>
    <x v="396"/>
    <d v="2018-11-15T00:00:00"/>
    <x v="0"/>
    <x v="395"/>
    <x v="395"/>
    <x v="1"/>
    <x v="0"/>
    <x v="189"/>
    <x v="14"/>
    <n v="46350"/>
    <x v="2"/>
    <x v="843"/>
    <x v="1"/>
    <x v="10"/>
    <x v="837"/>
    <x v="1024"/>
    <n v="2"/>
    <n v="0"/>
    <x v="1064"/>
    <x v="2"/>
    <x v="0"/>
  </r>
  <r>
    <n v="1140"/>
    <s v="CA-2018-152170"/>
    <x v="396"/>
    <d v="2018-11-15T00:00:00"/>
    <x v="0"/>
    <x v="395"/>
    <x v="395"/>
    <x v="1"/>
    <x v="0"/>
    <x v="189"/>
    <x v="14"/>
    <n v="46350"/>
    <x v="2"/>
    <x v="501"/>
    <x v="1"/>
    <x v="6"/>
    <x v="501"/>
    <x v="1025"/>
    <n v="7"/>
    <n v="0"/>
    <x v="1065"/>
    <x v="2"/>
    <x v="0"/>
  </r>
  <r>
    <n v="1141"/>
    <s v="CA-2018-152170"/>
    <x v="396"/>
    <d v="2018-11-15T00:00:00"/>
    <x v="0"/>
    <x v="395"/>
    <x v="395"/>
    <x v="1"/>
    <x v="0"/>
    <x v="189"/>
    <x v="14"/>
    <n v="46350"/>
    <x v="2"/>
    <x v="844"/>
    <x v="1"/>
    <x v="8"/>
    <x v="838"/>
    <x v="1026"/>
    <n v="2"/>
    <n v="0"/>
    <x v="1066"/>
    <x v="2"/>
    <x v="0"/>
  </r>
  <r>
    <n v="1142"/>
    <s v="CA-2016-146969"/>
    <x v="411"/>
    <d v="2016-10-03T00:00:00"/>
    <x v="1"/>
    <x v="275"/>
    <x v="275"/>
    <x v="0"/>
    <x v="0"/>
    <x v="1"/>
    <x v="1"/>
    <n v="90045"/>
    <x v="1"/>
    <x v="743"/>
    <x v="0"/>
    <x v="5"/>
    <x v="741"/>
    <x v="874"/>
    <n v="2"/>
    <n v="0"/>
    <x v="907"/>
    <x v="1"/>
    <x v="0"/>
  </r>
  <r>
    <n v="1143"/>
    <s v="CA-2016-146969"/>
    <x v="411"/>
    <d v="2016-10-03T00:00:00"/>
    <x v="1"/>
    <x v="275"/>
    <x v="275"/>
    <x v="0"/>
    <x v="0"/>
    <x v="1"/>
    <x v="1"/>
    <n v="90045"/>
    <x v="1"/>
    <x v="845"/>
    <x v="1"/>
    <x v="13"/>
    <x v="839"/>
    <x v="525"/>
    <n v="4"/>
    <n v="0"/>
    <x v="1067"/>
    <x v="1"/>
    <x v="0"/>
  </r>
  <r>
    <n v="1144"/>
    <s v="CA-2016-146969"/>
    <x v="411"/>
    <d v="2016-10-03T00:00:00"/>
    <x v="1"/>
    <x v="275"/>
    <x v="275"/>
    <x v="0"/>
    <x v="0"/>
    <x v="1"/>
    <x v="1"/>
    <n v="90045"/>
    <x v="1"/>
    <x v="272"/>
    <x v="1"/>
    <x v="10"/>
    <x v="272"/>
    <x v="90"/>
    <n v="1"/>
    <n v="0"/>
    <x v="90"/>
    <x v="1"/>
    <x v="0"/>
  </r>
  <r>
    <n v="1145"/>
    <s v="CA-2016-146969"/>
    <x v="411"/>
    <d v="2016-10-03T00:00:00"/>
    <x v="1"/>
    <x v="275"/>
    <x v="275"/>
    <x v="0"/>
    <x v="0"/>
    <x v="1"/>
    <x v="1"/>
    <n v="90045"/>
    <x v="1"/>
    <x v="846"/>
    <x v="2"/>
    <x v="15"/>
    <x v="840"/>
    <x v="1027"/>
    <n v="2"/>
    <n v="0.2"/>
    <x v="1068"/>
    <x v="1"/>
    <x v="0"/>
  </r>
  <r>
    <n v="1146"/>
    <s v="CA-2016-146969"/>
    <x v="411"/>
    <d v="2016-10-03T00:00:00"/>
    <x v="1"/>
    <x v="275"/>
    <x v="275"/>
    <x v="0"/>
    <x v="0"/>
    <x v="1"/>
    <x v="1"/>
    <n v="90045"/>
    <x v="1"/>
    <x v="821"/>
    <x v="1"/>
    <x v="4"/>
    <x v="817"/>
    <x v="1028"/>
    <n v="1"/>
    <n v="0"/>
    <x v="1069"/>
    <x v="1"/>
    <x v="0"/>
  </r>
  <r>
    <n v="1147"/>
    <s v="CA-2017-112452"/>
    <x v="388"/>
    <d v="2017-04-04T00:00:00"/>
    <x v="3"/>
    <x v="396"/>
    <x v="396"/>
    <x v="0"/>
    <x v="0"/>
    <x v="190"/>
    <x v="12"/>
    <n v="48911"/>
    <x v="2"/>
    <x v="847"/>
    <x v="1"/>
    <x v="9"/>
    <x v="841"/>
    <x v="1029"/>
    <n v="2"/>
    <n v="0.1"/>
    <x v="1070"/>
    <x v="2"/>
    <x v="0"/>
  </r>
  <r>
    <n v="1148"/>
    <s v="CA-2017-112452"/>
    <x v="388"/>
    <d v="2017-04-04T00:00:00"/>
    <x v="3"/>
    <x v="396"/>
    <x v="396"/>
    <x v="0"/>
    <x v="0"/>
    <x v="190"/>
    <x v="12"/>
    <n v="48911"/>
    <x v="2"/>
    <x v="848"/>
    <x v="1"/>
    <x v="13"/>
    <x v="128"/>
    <x v="572"/>
    <n v="2"/>
    <n v="0"/>
    <x v="1071"/>
    <x v="2"/>
    <x v="0"/>
  </r>
  <r>
    <n v="1149"/>
    <s v="CA-2017-112452"/>
    <x v="388"/>
    <d v="2017-04-04T00:00:00"/>
    <x v="3"/>
    <x v="396"/>
    <x v="396"/>
    <x v="0"/>
    <x v="0"/>
    <x v="190"/>
    <x v="12"/>
    <n v="48911"/>
    <x v="2"/>
    <x v="849"/>
    <x v="1"/>
    <x v="8"/>
    <x v="842"/>
    <x v="1030"/>
    <n v="2"/>
    <n v="0"/>
    <x v="1072"/>
    <x v="2"/>
    <x v="0"/>
  </r>
  <r>
    <n v="1150"/>
    <s v="CA-2017-112452"/>
    <x v="388"/>
    <d v="2017-04-04T00:00:00"/>
    <x v="3"/>
    <x v="396"/>
    <x v="396"/>
    <x v="0"/>
    <x v="0"/>
    <x v="190"/>
    <x v="12"/>
    <n v="48911"/>
    <x v="2"/>
    <x v="850"/>
    <x v="2"/>
    <x v="7"/>
    <x v="843"/>
    <x v="1031"/>
    <n v="1"/>
    <n v="0"/>
    <x v="1073"/>
    <x v="2"/>
    <x v="0"/>
  </r>
  <r>
    <n v="1151"/>
    <s v="CA-2017-112452"/>
    <x v="388"/>
    <d v="2017-04-04T00:00:00"/>
    <x v="3"/>
    <x v="396"/>
    <x v="396"/>
    <x v="0"/>
    <x v="0"/>
    <x v="190"/>
    <x v="12"/>
    <n v="48911"/>
    <x v="2"/>
    <x v="851"/>
    <x v="2"/>
    <x v="16"/>
    <x v="844"/>
    <x v="1032"/>
    <n v="2"/>
    <n v="0"/>
    <x v="1074"/>
    <x v="2"/>
    <x v="0"/>
  </r>
  <r>
    <n v="1152"/>
    <s v="CA-2017-113971"/>
    <x v="412"/>
    <d v="2017-05-14T00:00:00"/>
    <x v="1"/>
    <x v="118"/>
    <x v="118"/>
    <x v="1"/>
    <x v="0"/>
    <x v="191"/>
    <x v="24"/>
    <n v="44221"/>
    <x v="3"/>
    <x v="852"/>
    <x v="0"/>
    <x v="5"/>
    <x v="845"/>
    <x v="1033"/>
    <n v="6"/>
    <n v="0.2"/>
    <x v="1075"/>
    <x v="3"/>
    <x v="0"/>
  </r>
  <r>
    <n v="1153"/>
    <s v="CA-2018-160395"/>
    <x v="413"/>
    <d v="2019-01-06T00:00:00"/>
    <x v="1"/>
    <x v="126"/>
    <x v="126"/>
    <x v="1"/>
    <x v="0"/>
    <x v="192"/>
    <x v="33"/>
    <n v="89502"/>
    <x v="1"/>
    <x v="853"/>
    <x v="1"/>
    <x v="6"/>
    <x v="846"/>
    <x v="1034"/>
    <n v="2"/>
    <n v="0"/>
    <x v="1076"/>
    <x v="1"/>
    <x v="0"/>
  </r>
  <r>
    <n v="1154"/>
    <s v="CA-2018-160395"/>
    <x v="413"/>
    <d v="2019-01-06T00:00:00"/>
    <x v="1"/>
    <x v="126"/>
    <x v="126"/>
    <x v="1"/>
    <x v="0"/>
    <x v="192"/>
    <x v="33"/>
    <n v="89502"/>
    <x v="1"/>
    <x v="697"/>
    <x v="1"/>
    <x v="8"/>
    <x v="697"/>
    <x v="1035"/>
    <n v="7"/>
    <n v="0.2"/>
    <x v="1077"/>
    <x v="1"/>
    <x v="0"/>
  </r>
  <r>
    <n v="1155"/>
    <s v="CA-2016-136567"/>
    <x v="414"/>
    <d v="2016-12-21T00:00:00"/>
    <x v="2"/>
    <x v="390"/>
    <x v="390"/>
    <x v="2"/>
    <x v="0"/>
    <x v="193"/>
    <x v="17"/>
    <n v="22801"/>
    <x v="0"/>
    <x v="854"/>
    <x v="1"/>
    <x v="4"/>
    <x v="847"/>
    <x v="1036"/>
    <n v="2"/>
    <n v="0"/>
    <x v="232"/>
    <x v="0"/>
    <x v="0"/>
  </r>
  <r>
    <n v="1156"/>
    <s v="CA-2016-136567"/>
    <x v="414"/>
    <d v="2016-12-21T00:00:00"/>
    <x v="2"/>
    <x v="390"/>
    <x v="390"/>
    <x v="2"/>
    <x v="0"/>
    <x v="193"/>
    <x v="17"/>
    <n v="22801"/>
    <x v="0"/>
    <x v="855"/>
    <x v="0"/>
    <x v="3"/>
    <x v="848"/>
    <x v="1037"/>
    <n v="7"/>
    <n v="0"/>
    <x v="1078"/>
    <x v="0"/>
    <x v="0"/>
  </r>
  <r>
    <n v="1157"/>
    <s v="CA-2016-136567"/>
    <x v="414"/>
    <d v="2016-12-21T00:00:00"/>
    <x v="2"/>
    <x v="390"/>
    <x v="390"/>
    <x v="2"/>
    <x v="0"/>
    <x v="193"/>
    <x v="17"/>
    <n v="22801"/>
    <x v="0"/>
    <x v="350"/>
    <x v="1"/>
    <x v="8"/>
    <x v="350"/>
    <x v="1038"/>
    <n v="3"/>
    <n v="0"/>
    <x v="1079"/>
    <x v="0"/>
    <x v="0"/>
  </r>
  <r>
    <n v="1158"/>
    <s v="CA-2016-136567"/>
    <x v="414"/>
    <d v="2016-12-21T00:00:00"/>
    <x v="2"/>
    <x v="390"/>
    <x v="390"/>
    <x v="2"/>
    <x v="0"/>
    <x v="193"/>
    <x v="17"/>
    <n v="22801"/>
    <x v="0"/>
    <x v="342"/>
    <x v="0"/>
    <x v="3"/>
    <x v="342"/>
    <x v="1039"/>
    <n v="2"/>
    <n v="0"/>
    <x v="1080"/>
    <x v="0"/>
    <x v="0"/>
  </r>
  <r>
    <n v="1159"/>
    <s v="CA-2018-149314"/>
    <x v="415"/>
    <d v="2018-07-07T00:00:00"/>
    <x v="0"/>
    <x v="334"/>
    <x v="334"/>
    <x v="1"/>
    <x v="0"/>
    <x v="1"/>
    <x v="1"/>
    <n v="90004"/>
    <x v="1"/>
    <x v="856"/>
    <x v="0"/>
    <x v="1"/>
    <x v="849"/>
    <x v="1040"/>
    <n v="1"/>
    <n v="0.2"/>
    <x v="1081"/>
    <x v="1"/>
    <x v="0"/>
  </r>
  <r>
    <n v="1160"/>
    <s v="CA-2019-147039"/>
    <x v="222"/>
    <d v="2019-07-04T00:00:00"/>
    <x v="1"/>
    <x v="397"/>
    <x v="397"/>
    <x v="0"/>
    <x v="0"/>
    <x v="31"/>
    <x v="11"/>
    <n v="55407"/>
    <x v="2"/>
    <x v="643"/>
    <x v="1"/>
    <x v="9"/>
    <x v="850"/>
    <x v="1041"/>
    <n v="3"/>
    <n v="0"/>
    <x v="1082"/>
    <x v="2"/>
    <x v="0"/>
  </r>
  <r>
    <n v="1161"/>
    <s v="CA-2019-147039"/>
    <x v="222"/>
    <d v="2019-07-04T00:00:00"/>
    <x v="1"/>
    <x v="397"/>
    <x v="397"/>
    <x v="0"/>
    <x v="0"/>
    <x v="31"/>
    <x v="11"/>
    <n v="55407"/>
    <x v="2"/>
    <x v="68"/>
    <x v="1"/>
    <x v="8"/>
    <x v="68"/>
    <x v="1042"/>
    <n v="2"/>
    <n v="0"/>
    <x v="1083"/>
    <x v="2"/>
    <x v="0"/>
  </r>
  <r>
    <n v="1162"/>
    <s v="CA-2016-126522"/>
    <x v="416"/>
    <d v="2016-09-05T00:00:00"/>
    <x v="0"/>
    <x v="398"/>
    <x v="398"/>
    <x v="0"/>
    <x v="0"/>
    <x v="194"/>
    <x v="1"/>
    <n v="92025"/>
    <x v="1"/>
    <x v="30"/>
    <x v="1"/>
    <x v="6"/>
    <x v="30"/>
    <x v="1043"/>
    <n v="3"/>
    <n v="0"/>
    <x v="1084"/>
    <x v="1"/>
    <x v="1"/>
  </r>
  <r>
    <n v="1163"/>
    <s v="CA-2016-127964"/>
    <x v="223"/>
    <d v="2016-03-08T00:00:00"/>
    <x v="1"/>
    <x v="399"/>
    <x v="399"/>
    <x v="2"/>
    <x v="0"/>
    <x v="20"/>
    <x v="15"/>
    <n v="10035"/>
    <x v="3"/>
    <x v="857"/>
    <x v="2"/>
    <x v="7"/>
    <x v="851"/>
    <x v="1044"/>
    <n v="1"/>
    <n v="0"/>
    <x v="1085"/>
    <x v="3"/>
    <x v="0"/>
  </r>
  <r>
    <n v="1164"/>
    <s v="CA-2016-127964"/>
    <x v="223"/>
    <d v="2016-03-08T00:00:00"/>
    <x v="1"/>
    <x v="399"/>
    <x v="399"/>
    <x v="2"/>
    <x v="0"/>
    <x v="20"/>
    <x v="15"/>
    <n v="10035"/>
    <x v="3"/>
    <x v="270"/>
    <x v="1"/>
    <x v="8"/>
    <x v="270"/>
    <x v="1045"/>
    <n v="3"/>
    <n v="0.2"/>
    <x v="1086"/>
    <x v="3"/>
    <x v="0"/>
  </r>
  <r>
    <n v="1165"/>
    <s v="CA-2016-127964"/>
    <x v="223"/>
    <d v="2016-03-08T00:00:00"/>
    <x v="1"/>
    <x v="399"/>
    <x v="399"/>
    <x v="2"/>
    <x v="0"/>
    <x v="20"/>
    <x v="15"/>
    <n v="10035"/>
    <x v="3"/>
    <x v="858"/>
    <x v="1"/>
    <x v="8"/>
    <x v="852"/>
    <x v="1046"/>
    <n v="5"/>
    <n v="0.2"/>
    <x v="1087"/>
    <x v="3"/>
    <x v="0"/>
  </r>
  <r>
    <n v="1166"/>
    <s v="CA-2016-117709"/>
    <x v="417"/>
    <d v="2016-05-08T00:00:00"/>
    <x v="1"/>
    <x v="400"/>
    <x v="400"/>
    <x v="0"/>
    <x v="0"/>
    <x v="25"/>
    <x v="12"/>
    <n v="49201"/>
    <x v="2"/>
    <x v="673"/>
    <x v="1"/>
    <x v="8"/>
    <x v="673"/>
    <x v="1047"/>
    <n v="4"/>
    <n v="0"/>
    <x v="1088"/>
    <x v="2"/>
    <x v="0"/>
  </r>
  <r>
    <n v="1167"/>
    <s v="CA-2017-125416"/>
    <x v="121"/>
    <d v="2017-11-02T00:00:00"/>
    <x v="3"/>
    <x v="110"/>
    <x v="110"/>
    <x v="0"/>
    <x v="0"/>
    <x v="4"/>
    <x v="4"/>
    <n v="98115"/>
    <x v="1"/>
    <x v="100"/>
    <x v="2"/>
    <x v="11"/>
    <x v="100"/>
    <x v="1048"/>
    <n v="9"/>
    <n v="0"/>
    <x v="1089"/>
    <x v="1"/>
    <x v="0"/>
  </r>
  <r>
    <n v="1168"/>
    <s v="CA-2019-145226"/>
    <x v="166"/>
    <d v="2019-12-10T00:00:00"/>
    <x v="0"/>
    <x v="111"/>
    <x v="111"/>
    <x v="0"/>
    <x v="0"/>
    <x v="20"/>
    <x v="15"/>
    <n v="10035"/>
    <x v="3"/>
    <x v="859"/>
    <x v="0"/>
    <x v="5"/>
    <x v="853"/>
    <x v="1049"/>
    <n v="2"/>
    <n v="0"/>
    <x v="1090"/>
    <x v="3"/>
    <x v="0"/>
  </r>
  <r>
    <n v="1169"/>
    <s v="CA-2019-145226"/>
    <x v="166"/>
    <d v="2019-12-10T00:00:00"/>
    <x v="0"/>
    <x v="111"/>
    <x v="111"/>
    <x v="0"/>
    <x v="0"/>
    <x v="20"/>
    <x v="15"/>
    <n v="10035"/>
    <x v="3"/>
    <x v="72"/>
    <x v="1"/>
    <x v="4"/>
    <x v="72"/>
    <x v="1050"/>
    <n v="3"/>
    <n v="0"/>
    <x v="232"/>
    <x v="3"/>
    <x v="0"/>
  </r>
  <r>
    <n v="1170"/>
    <s v="CA-2019-145226"/>
    <x v="166"/>
    <d v="2019-12-10T00:00:00"/>
    <x v="0"/>
    <x v="111"/>
    <x v="111"/>
    <x v="0"/>
    <x v="0"/>
    <x v="20"/>
    <x v="15"/>
    <n v="10035"/>
    <x v="3"/>
    <x v="860"/>
    <x v="1"/>
    <x v="10"/>
    <x v="854"/>
    <x v="541"/>
    <n v="3"/>
    <n v="0"/>
    <x v="551"/>
    <x v="3"/>
    <x v="0"/>
  </r>
  <r>
    <n v="1171"/>
    <s v="CA-2019-145226"/>
    <x v="166"/>
    <d v="2019-12-10T00:00:00"/>
    <x v="0"/>
    <x v="111"/>
    <x v="111"/>
    <x v="0"/>
    <x v="0"/>
    <x v="20"/>
    <x v="15"/>
    <n v="10035"/>
    <x v="3"/>
    <x v="861"/>
    <x v="1"/>
    <x v="4"/>
    <x v="855"/>
    <x v="1051"/>
    <n v="4"/>
    <n v="0"/>
    <x v="1091"/>
    <x v="3"/>
    <x v="0"/>
  </r>
  <r>
    <n v="1172"/>
    <s v="US-2016-100279"/>
    <x v="418"/>
    <d v="2016-03-14T00:00:00"/>
    <x v="1"/>
    <x v="349"/>
    <x v="349"/>
    <x v="0"/>
    <x v="0"/>
    <x v="195"/>
    <x v="12"/>
    <n v="48073"/>
    <x v="2"/>
    <x v="862"/>
    <x v="1"/>
    <x v="10"/>
    <x v="856"/>
    <x v="1052"/>
    <n v="2"/>
    <n v="0"/>
    <x v="1092"/>
    <x v="2"/>
    <x v="0"/>
  </r>
  <r>
    <n v="1173"/>
    <s v="CA-2016-158064"/>
    <x v="419"/>
    <d v="2016-04-25T00:00:00"/>
    <x v="1"/>
    <x v="211"/>
    <x v="211"/>
    <x v="0"/>
    <x v="0"/>
    <x v="1"/>
    <x v="1"/>
    <n v="90008"/>
    <x v="1"/>
    <x v="863"/>
    <x v="1"/>
    <x v="8"/>
    <x v="857"/>
    <x v="1053"/>
    <n v="5"/>
    <n v="0.2"/>
    <x v="1093"/>
    <x v="1"/>
    <x v="0"/>
  </r>
  <r>
    <n v="1174"/>
    <s v="US-2017-104430"/>
    <x v="420"/>
    <d v="2017-10-26T00:00:00"/>
    <x v="1"/>
    <x v="299"/>
    <x v="299"/>
    <x v="0"/>
    <x v="0"/>
    <x v="41"/>
    <x v="10"/>
    <n v="61701"/>
    <x v="2"/>
    <x v="625"/>
    <x v="1"/>
    <x v="8"/>
    <x v="625"/>
    <x v="1054"/>
    <n v="4"/>
    <n v="0.8"/>
    <x v="1094"/>
    <x v="2"/>
    <x v="0"/>
  </r>
  <r>
    <n v="1175"/>
    <s v="CA-2017-132080"/>
    <x v="421"/>
    <d v="2017-08-25T00:00:00"/>
    <x v="2"/>
    <x v="317"/>
    <x v="317"/>
    <x v="1"/>
    <x v="0"/>
    <x v="20"/>
    <x v="15"/>
    <n v="10035"/>
    <x v="3"/>
    <x v="864"/>
    <x v="1"/>
    <x v="8"/>
    <x v="858"/>
    <x v="1055"/>
    <n v="6"/>
    <n v="0.2"/>
    <x v="1095"/>
    <x v="3"/>
    <x v="0"/>
  </r>
  <r>
    <n v="1176"/>
    <s v="CA-2018-161207"/>
    <x v="48"/>
    <d v="2018-09-03T00:00:00"/>
    <x v="1"/>
    <x v="144"/>
    <x v="144"/>
    <x v="2"/>
    <x v="0"/>
    <x v="3"/>
    <x v="38"/>
    <n v="3301"/>
    <x v="3"/>
    <x v="660"/>
    <x v="1"/>
    <x v="14"/>
    <x v="660"/>
    <x v="1056"/>
    <n v="3"/>
    <n v="0"/>
    <x v="1096"/>
    <x v="3"/>
    <x v="0"/>
  </r>
  <r>
    <n v="1177"/>
    <s v="CA-2016-120243"/>
    <x v="422"/>
    <d v="2016-12-30T00:00:00"/>
    <x v="0"/>
    <x v="401"/>
    <x v="401"/>
    <x v="2"/>
    <x v="0"/>
    <x v="1"/>
    <x v="1"/>
    <n v="90004"/>
    <x v="1"/>
    <x v="865"/>
    <x v="1"/>
    <x v="2"/>
    <x v="859"/>
    <x v="1057"/>
    <n v="4"/>
    <n v="0"/>
    <x v="1097"/>
    <x v="1"/>
    <x v="0"/>
  </r>
  <r>
    <n v="1178"/>
    <s v="CA-2018-113621"/>
    <x v="49"/>
    <d v="2018-12-05T00:00:00"/>
    <x v="1"/>
    <x v="32"/>
    <x v="32"/>
    <x v="0"/>
    <x v="0"/>
    <x v="196"/>
    <x v="39"/>
    <n v="20852"/>
    <x v="3"/>
    <x v="866"/>
    <x v="0"/>
    <x v="1"/>
    <x v="860"/>
    <x v="1058"/>
    <n v="2"/>
    <n v="0"/>
    <x v="1098"/>
    <x v="3"/>
    <x v="0"/>
  </r>
  <r>
    <n v="1179"/>
    <s v="CA-2018-113621"/>
    <x v="49"/>
    <d v="2018-12-05T00:00:00"/>
    <x v="1"/>
    <x v="32"/>
    <x v="32"/>
    <x v="0"/>
    <x v="0"/>
    <x v="196"/>
    <x v="39"/>
    <n v="20852"/>
    <x v="3"/>
    <x v="160"/>
    <x v="2"/>
    <x v="7"/>
    <x v="161"/>
    <x v="690"/>
    <n v="3"/>
    <n v="0"/>
    <x v="1099"/>
    <x v="3"/>
    <x v="0"/>
  </r>
  <r>
    <n v="1180"/>
    <s v="CA-2018-168081"/>
    <x v="423"/>
    <d v="2018-04-27T00:00:00"/>
    <x v="0"/>
    <x v="402"/>
    <x v="402"/>
    <x v="2"/>
    <x v="0"/>
    <x v="12"/>
    <x v="5"/>
    <n v="77070"/>
    <x v="2"/>
    <x v="619"/>
    <x v="2"/>
    <x v="11"/>
    <x v="619"/>
    <x v="1059"/>
    <n v="3"/>
    <n v="0.2"/>
    <x v="1100"/>
    <x v="2"/>
    <x v="0"/>
  </r>
  <r>
    <n v="1181"/>
    <s v="CA-2016-128146"/>
    <x v="261"/>
    <d v="2016-06-25T00:00:00"/>
    <x v="1"/>
    <x v="72"/>
    <x v="72"/>
    <x v="0"/>
    <x v="0"/>
    <x v="80"/>
    <x v="30"/>
    <n v="8701"/>
    <x v="3"/>
    <x v="867"/>
    <x v="2"/>
    <x v="7"/>
    <x v="861"/>
    <x v="1060"/>
    <n v="7"/>
    <n v="0"/>
    <x v="1101"/>
    <x v="3"/>
    <x v="0"/>
  </r>
  <r>
    <n v="1182"/>
    <s v="CA-2016-128146"/>
    <x v="261"/>
    <d v="2016-06-25T00:00:00"/>
    <x v="1"/>
    <x v="72"/>
    <x v="72"/>
    <x v="0"/>
    <x v="0"/>
    <x v="80"/>
    <x v="30"/>
    <n v="8701"/>
    <x v="3"/>
    <x v="868"/>
    <x v="1"/>
    <x v="6"/>
    <x v="862"/>
    <x v="1061"/>
    <n v="2"/>
    <n v="0"/>
    <x v="1102"/>
    <x v="3"/>
    <x v="0"/>
  </r>
  <r>
    <n v="1183"/>
    <s v="CA-2019-138779"/>
    <x v="424"/>
    <d v="2019-01-15T00:00:00"/>
    <x v="2"/>
    <x v="262"/>
    <x v="262"/>
    <x v="0"/>
    <x v="0"/>
    <x v="108"/>
    <x v="3"/>
    <n v="28540"/>
    <x v="0"/>
    <x v="113"/>
    <x v="1"/>
    <x v="12"/>
    <x v="113"/>
    <x v="1062"/>
    <n v="1"/>
    <n v="0.2"/>
    <x v="1103"/>
    <x v="0"/>
    <x v="0"/>
  </r>
  <r>
    <n v="1184"/>
    <s v="CA-2019-138779"/>
    <x v="424"/>
    <d v="2019-01-15T00:00:00"/>
    <x v="2"/>
    <x v="262"/>
    <x v="262"/>
    <x v="0"/>
    <x v="0"/>
    <x v="108"/>
    <x v="3"/>
    <n v="28540"/>
    <x v="0"/>
    <x v="869"/>
    <x v="2"/>
    <x v="7"/>
    <x v="863"/>
    <x v="1063"/>
    <n v="5"/>
    <n v="0.2"/>
    <x v="1104"/>
    <x v="0"/>
    <x v="0"/>
  </r>
  <r>
    <n v="1185"/>
    <s v="CA-2016-127131"/>
    <x v="156"/>
    <d v="2016-11-30T00:00:00"/>
    <x v="1"/>
    <x v="403"/>
    <x v="403"/>
    <x v="1"/>
    <x v="0"/>
    <x v="4"/>
    <x v="4"/>
    <n v="98103"/>
    <x v="1"/>
    <x v="870"/>
    <x v="1"/>
    <x v="8"/>
    <x v="864"/>
    <x v="1064"/>
    <n v="7"/>
    <n v="0.2"/>
    <x v="1105"/>
    <x v="1"/>
    <x v="1"/>
  </r>
  <r>
    <n v="1186"/>
    <s v="CA-2016-127131"/>
    <x v="156"/>
    <d v="2016-11-30T00:00:00"/>
    <x v="1"/>
    <x v="403"/>
    <x v="403"/>
    <x v="1"/>
    <x v="0"/>
    <x v="4"/>
    <x v="4"/>
    <n v="98103"/>
    <x v="1"/>
    <x v="871"/>
    <x v="1"/>
    <x v="4"/>
    <x v="865"/>
    <x v="1065"/>
    <n v="6"/>
    <n v="0"/>
    <x v="1106"/>
    <x v="1"/>
    <x v="1"/>
  </r>
  <r>
    <n v="1187"/>
    <s v="CA-2016-127131"/>
    <x v="156"/>
    <d v="2016-11-30T00:00:00"/>
    <x v="1"/>
    <x v="403"/>
    <x v="403"/>
    <x v="1"/>
    <x v="0"/>
    <x v="4"/>
    <x v="4"/>
    <n v="98103"/>
    <x v="1"/>
    <x v="585"/>
    <x v="1"/>
    <x v="10"/>
    <x v="585"/>
    <x v="243"/>
    <n v="4"/>
    <n v="0"/>
    <x v="245"/>
    <x v="1"/>
    <x v="1"/>
  </r>
  <r>
    <n v="1188"/>
    <s v="CA-2016-127131"/>
    <x v="156"/>
    <d v="2016-11-30T00:00:00"/>
    <x v="1"/>
    <x v="403"/>
    <x v="403"/>
    <x v="1"/>
    <x v="0"/>
    <x v="4"/>
    <x v="4"/>
    <n v="98103"/>
    <x v="1"/>
    <x v="595"/>
    <x v="1"/>
    <x v="4"/>
    <x v="595"/>
    <x v="1066"/>
    <n v="2"/>
    <n v="0"/>
    <x v="1107"/>
    <x v="1"/>
    <x v="1"/>
  </r>
  <r>
    <n v="1189"/>
    <s v="CA-2019-117212"/>
    <x v="425"/>
    <d v="2019-02-28T00:00:00"/>
    <x v="0"/>
    <x v="404"/>
    <x v="404"/>
    <x v="2"/>
    <x v="0"/>
    <x v="1"/>
    <x v="1"/>
    <n v="90036"/>
    <x v="1"/>
    <x v="564"/>
    <x v="1"/>
    <x v="9"/>
    <x v="564"/>
    <x v="1067"/>
    <n v="4"/>
    <n v="0"/>
    <x v="1108"/>
    <x v="1"/>
    <x v="1"/>
  </r>
  <r>
    <n v="1190"/>
    <s v="CA-2019-117212"/>
    <x v="425"/>
    <d v="2019-02-28T00:00:00"/>
    <x v="0"/>
    <x v="404"/>
    <x v="404"/>
    <x v="2"/>
    <x v="0"/>
    <x v="1"/>
    <x v="1"/>
    <n v="90036"/>
    <x v="1"/>
    <x v="872"/>
    <x v="2"/>
    <x v="7"/>
    <x v="866"/>
    <x v="1068"/>
    <n v="8"/>
    <n v="0.2"/>
    <x v="1109"/>
    <x v="1"/>
    <x v="1"/>
  </r>
  <r>
    <n v="1191"/>
    <s v="CA-2019-117212"/>
    <x v="425"/>
    <d v="2019-02-28T00:00:00"/>
    <x v="0"/>
    <x v="404"/>
    <x v="404"/>
    <x v="2"/>
    <x v="0"/>
    <x v="1"/>
    <x v="1"/>
    <n v="90036"/>
    <x v="1"/>
    <x v="873"/>
    <x v="0"/>
    <x v="1"/>
    <x v="867"/>
    <x v="1069"/>
    <n v="3"/>
    <n v="0.2"/>
    <x v="1110"/>
    <x v="1"/>
    <x v="1"/>
  </r>
  <r>
    <n v="1192"/>
    <s v="CA-2019-117212"/>
    <x v="425"/>
    <d v="2019-02-28T00:00:00"/>
    <x v="0"/>
    <x v="404"/>
    <x v="404"/>
    <x v="2"/>
    <x v="0"/>
    <x v="1"/>
    <x v="1"/>
    <n v="90036"/>
    <x v="1"/>
    <x v="314"/>
    <x v="1"/>
    <x v="10"/>
    <x v="366"/>
    <x v="1070"/>
    <n v="4"/>
    <n v="0"/>
    <x v="1111"/>
    <x v="1"/>
    <x v="1"/>
  </r>
  <r>
    <n v="1193"/>
    <s v="CA-2019-117212"/>
    <x v="425"/>
    <d v="2019-02-28T00:00:00"/>
    <x v="0"/>
    <x v="404"/>
    <x v="404"/>
    <x v="2"/>
    <x v="0"/>
    <x v="1"/>
    <x v="1"/>
    <n v="90036"/>
    <x v="1"/>
    <x v="874"/>
    <x v="1"/>
    <x v="10"/>
    <x v="868"/>
    <x v="1071"/>
    <n v="4"/>
    <n v="0"/>
    <x v="1112"/>
    <x v="1"/>
    <x v="1"/>
  </r>
  <r>
    <n v="1194"/>
    <s v="US-2017-130519"/>
    <x v="426"/>
    <d v="2017-09-15T00:00:00"/>
    <x v="3"/>
    <x v="243"/>
    <x v="243"/>
    <x v="1"/>
    <x v="0"/>
    <x v="197"/>
    <x v="2"/>
    <n v="33065"/>
    <x v="0"/>
    <x v="289"/>
    <x v="1"/>
    <x v="10"/>
    <x v="289"/>
    <x v="12"/>
    <n v="3"/>
    <n v="0.2"/>
    <x v="12"/>
    <x v="0"/>
    <x v="0"/>
  </r>
  <r>
    <n v="1195"/>
    <s v="US-2017-130519"/>
    <x v="426"/>
    <d v="2017-09-15T00:00:00"/>
    <x v="3"/>
    <x v="243"/>
    <x v="243"/>
    <x v="1"/>
    <x v="0"/>
    <x v="197"/>
    <x v="2"/>
    <n v="33065"/>
    <x v="0"/>
    <x v="875"/>
    <x v="0"/>
    <x v="5"/>
    <x v="869"/>
    <x v="581"/>
    <n v="4"/>
    <n v="0.2"/>
    <x v="1113"/>
    <x v="0"/>
    <x v="0"/>
  </r>
  <r>
    <n v="1196"/>
    <s v="US-2017-130519"/>
    <x v="426"/>
    <d v="2017-09-15T00:00:00"/>
    <x v="3"/>
    <x v="243"/>
    <x v="243"/>
    <x v="1"/>
    <x v="0"/>
    <x v="197"/>
    <x v="2"/>
    <n v="33065"/>
    <x v="0"/>
    <x v="421"/>
    <x v="1"/>
    <x v="4"/>
    <x v="421"/>
    <x v="1072"/>
    <n v="2"/>
    <n v="0.2"/>
    <x v="1114"/>
    <x v="0"/>
    <x v="0"/>
  </r>
  <r>
    <n v="1197"/>
    <s v="US-2017-130519"/>
    <x v="426"/>
    <d v="2017-09-15T00:00:00"/>
    <x v="3"/>
    <x v="243"/>
    <x v="243"/>
    <x v="1"/>
    <x v="0"/>
    <x v="197"/>
    <x v="2"/>
    <n v="33065"/>
    <x v="0"/>
    <x v="583"/>
    <x v="0"/>
    <x v="5"/>
    <x v="583"/>
    <x v="1073"/>
    <n v="1"/>
    <n v="0.2"/>
    <x v="1115"/>
    <x v="0"/>
    <x v="0"/>
  </r>
  <r>
    <n v="1198"/>
    <s v="CA-2018-130946"/>
    <x v="143"/>
    <d v="2018-04-12T00:00:00"/>
    <x v="1"/>
    <x v="233"/>
    <x v="233"/>
    <x v="0"/>
    <x v="0"/>
    <x v="12"/>
    <x v="5"/>
    <n v="77041"/>
    <x v="2"/>
    <x v="876"/>
    <x v="2"/>
    <x v="11"/>
    <x v="870"/>
    <x v="1074"/>
    <n v="9"/>
    <n v="0.2"/>
    <x v="1116"/>
    <x v="2"/>
    <x v="0"/>
  </r>
  <r>
    <n v="1199"/>
    <s v="CA-2018-130946"/>
    <x v="143"/>
    <d v="2018-04-12T00:00:00"/>
    <x v="1"/>
    <x v="233"/>
    <x v="233"/>
    <x v="0"/>
    <x v="0"/>
    <x v="12"/>
    <x v="5"/>
    <n v="77041"/>
    <x v="2"/>
    <x v="877"/>
    <x v="0"/>
    <x v="1"/>
    <x v="871"/>
    <x v="1075"/>
    <n v="4"/>
    <n v="0.3"/>
    <x v="1117"/>
    <x v="2"/>
    <x v="0"/>
  </r>
  <r>
    <n v="1200"/>
    <s v="CA-2018-130946"/>
    <x v="143"/>
    <d v="2018-04-12T00:00:00"/>
    <x v="1"/>
    <x v="233"/>
    <x v="233"/>
    <x v="0"/>
    <x v="0"/>
    <x v="12"/>
    <x v="5"/>
    <n v="77041"/>
    <x v="2"/>
    <x v="316"/>
    <x v="1"/>
    <x v="8"/>
    <x v="316"/>
    <x v="1076"/>
    <n v="4"/>
    <n v="0.8"/>
    <x v="1118"/>
    <x v="2"/>
    <x v="0"/>
  </r>
  <r>
    <n v="1201"/>
    <s v="CA-2018-114727"/>
    <x v="427"/>
    <d v="2018-07-24T00:00:00"/>
    <x v="1"/>
    <x v="322"/>
    <x v="322"/>
    <x v="1"/>
    <x v="0"/>
    <x v="60"/>
    <x v="22"/>
    <n v="80219"/>
    <x v="1"/>
    <x v="629"/>
    <x v="0"/>
    <x v="1"/>
    <x v="629"/>
    <x v="730"/>
    <n v="3"/>
    <n v="0.2"/>
    <x v="748"/>
    <x v="1"/>
    <x v="1"/>
  </r>
  <r>
    <n v="1202"/>
    <s v="CA-2018-114727"/>
    <x v="427"/>
    <d v="2018-07-24T00:00:00"/>
    <x v="1"/>
    <x v="322"/>
    <x v="322"/>
    <x v="1"/>
    <x v="0"/>
    <x v="60"/>
    <x v="22"/>
    <n v="80219"/>
    <x v="1"/>
    <x v="255"/>
    <x v="1"/>
    <x v="8"/>
    <x v="256"/>
    <x v="1077"/>
    <n v="3"/>
    <n v="0.7"/>
    <x v="1119"/>
    <x v="1"/>
    <x v="1"/>
  </r>
  <r>
    <n v="1203"/>
    <s v="CA-2018-114727"/>
    <x v="427"/>
    <d v="2018-07-24T00:00:00"/>
    <x v="1"/>
    <x v="322"/>
    <x v="322"/>
    <x v="1"/>
    <x v="0"/>
    <x v="60"/>
    <x v="22"/>
    <n v="80219"/>
    <x v="1"/>
    <x v="406"/>
    <x v="0"/>
    <x v="1"/>
    <x v="407"/>
    <x v="1078"/>
    <n v="3"/>
    <n v="0.2"/>
    <x v="1120"/>
    <x v="1"/>
    <x v="1"/>
  </r>
  <r>
    <n v="1204"/>
    <s v="CA-2018-114727"/>
    <x v="427"/>
    <d v="2018-07-24T00:00:00"/>
    <x v="1"/>
    <x v="322"/>
    <x v="322"/>
    <x v="1"/>
    <x v="0"/>
    <x v="60"/>
    <x v="22"/>
    <n v="80219"/>
    <x v="1"/>
    <x v="878"/>
    <x v="1"/>
    <x v="4"/>
    <x v="872"/>
    <x v="1079"/>
    <n v="2"/>
    <n v="0.2"/>
    <x v="232"/>
    <x v="1"/>
    <x v="1"/>
  </r>
  <r>
    <n v="1205"/>
    <s v="CA-2018-114727"/>
    <x v="427"/>
    <d v="2018-07-24T00:00:00"/>
    <x v="1"/>
    <x v="322"/>
    <x v="322"/>
    <x v="1"/>
    <x v="0"/>
    <x v="60"/>
    <x v="22"/>
    <n v="80219"/>
    <x v="1"/>
    <x v="426"/>
    <x v="1"/>
    <x v="4"/>
    <x v="426"/>
    <x v="1080"/>
    <n v="3"/>
    <n v="0.2"/>
    <x v="1121"/>
    <x v="1"/>
    <x v="1"/>
  </r>
  <r>
    <n v="1206"/>
    <s v="CA-2019-133235"/>
    <x v="378"/>
    <d v="2019-08-04T00:00:00"/>
    <x v="2"/>
    <x v="405"/>
    <x v="405"/>
    <x v="0"/>
    <x v="0"/>
    <x v="35"/>
    <x v="3"/>
    <n v="28205"/>
    <x v="0"/>
    <x v="704"/>
    <x v="2"/>
    <x v="7"/>
    <x v="704"/>
    <x v="1081"/>
    <n v="5"/>
    <n v="0.2"/>
    <x v="1122"/>
    <x v="0"/>
    <x v="0"/>
  </r>
  <r>
    <n v="1207"/>
    <s v="CA-2018-137050"/>
    <x v="216"/>
    <d v="2018-07-18T00:00:00"/>
    <x v="0"/>
    <x v="406"/>
    <x v="406"/>
    <x v="1"/>
    <x v="0"/>
    <x v="20"/>
    <x v="15"/>
    <n v="10009"/>
    <x v="3"/>
    <x v="602"/>
    <x v="1"/>
    <x v="4"/>
    <x v="602"/>
    <x v="1082"/>
    <n v="1"/>
    <n v="0"/>
    <x v="1123"/>
    <x v="3"/>
    <x v="0"/>
  </r>
  <r>
    <n v="1208"/>
    <s v="CA-2018-137050"/>
    <x v="216"/>
    <d v="2018-07-18T00:00:00"/>
    <x v="0"/>
    <x v="406"/>
    <x v="406"/>
    <x v="1"/>
    <x v="0"/>
    <x v="20"/>
    <x v="15"/>
    <n v="10009"/>
    <x v="3"/>
    <x v="315"/>
    <x v="1"/>
    <x v="8"/>
    <x v="315"/>
    <x v="1083"/>
    <n v="3"/>
    <n v="0.2"/>
    <x v="1124"/>
    <x v="3"/>
    <x v="0"/>
  </r>
  <r>
    <n v="1209"/>
    <s v="CA-2018-137050"/>
    <x v="216"/>
    <d v="2018-07-18T00:00:00"/>
    <x v="0"/>
    <x v="406"/>
    <x v="406"/>
    <x v="1"/>
    <x v="0"/>
    <x v="20"/>
    <x v="15"/>
    <n v="10009"/>
    <x v="3"/>
    <x v="131"/>
    <x v="1"/>
    <x v="13"/>
    <x v="132"/>
    <x v="1084"/>
    <n v="7"/>
    <n v="0"/>
    <x v="1125"/>
    <x v="3"/>
    <x v="0"/>
  </r>
  <r>
    <n v="1210"/>
    <s v="CA-2018-137050"/>
    <x v="216"/>
    <d v="2018-07-18T00:00:00"/>
    <x v="0"/>
    <x v="406"/>
    <x v="406"/>
    <x v="1"/>
    <x v="0"/>
    <x v="20"/>
    <x v="15"/>
    <n v="10009"/>
    <x v="3"/>
    <x v="879"/>
    <x v="1"/>
    <x v="6"/>
    <x v="873"/>
    <x v="1085"/>
    <n v="7"/>
    <n v="0"/>
    <x v="1126"/>
    <x v="3"/>
    <x v="0"/>
  </r>
  <r>
    <n v="1211"/>
    <s v="CA-2018-137050"/>
    <x v="216"/>
    <d v="2018-07-18T00:00:00"/>
    <x v="0"/>
    <x v="406"/>
    <x v="406"/>
    <x v="1"/>
    <x v="0"/>
    <x v="20"/>
    <x v="15"/>
    <n v="10009"/>
    <x v="3"/>
    <x v="880"/>
    <x v="1"/>
    <x v="8"/>
    <x v="874"/>
    <x v="1086"/>
    <n v="2"/>
    <n v="0.2"/>
    <x v="1127"/>
    <x v="3"/>
    <x v="0"/>
  </r>
  <r>
    <n v="1212"/>
    <s v="CA-2018-137050"/>
    <x v="216"/>
    <d v="2018-07-18T00:00:00"/>
    <x v="0"/>
    <x v="406"/>
    <x v="406"/>
    <x v="1"/>
    <x v="0"/>
    <x v="20"/>
    <x v="15"/>
    <n v="10009"/>
    <x v="3"/>
    <x v="199"/>
    <x v="0"/>
    <x v="0"/>
    <x v="200"/>
    <x v="1087"/>
    <n v="4"/>
    <n v="0.2"/>
    <x v="1128"/>
    <x v="3"/>
    <x v="0"/>
  </r>
  <r>
    <n v="1213"/>
    <s v="US-2019-118087"/>
    <x v="428"/>
    <d v="2019-09-13T00:00:00"/>
    <x v="1"/>
    <x v="407"/>
    <x v="407"/>
    <x v="1"/>
    <x v="0"/>
    <x v="10"/>
    <x v="9"/>
    <n v="19134"/>
    <x v="3"/>
    <x v="211"/>
    <x v="0"/>
    <x v="1"/>
    <x v="212"/>
    <x v="1088"/>
    <n v="2"/>
    <n v="0.3"/>
    <x v="1129"/>
    <x v="3"/>
    <x v="1"/>
  </r>
  <r>
    <n v="1214"/>
    <s v="US-2019-118087"/>
    <x v="428"/>
    <d v="2019-09-13T00:00:00"/>
    <x v="1"/>
    <x v="407"/>
    <x v="407"/>
    <x v="1"/>
    <x v="0"/>
    <x v="10"/>
    <x v="9"/>
    <n v="19134"/>
    <x v="3"/>
    <x v="881"/>
    <x v="1"/>
    <x v="8"/>
    <x v="875"/>
    <x v="1089"/>
    <n v="2"/>
    <n v="0.7"/>
    <x v="1130"/>
    <x v="3"/>
    <x v="1"/>
  </r>
  <r>
    <n v="1215"/>
    <s v="US-2019-118087"/>
    <x v="428"/>
    <d v="2019-09-13T00:00:00"/>
    <x v="1"/>
    <x v="407"/>
    <x v="407"/>
    <x v="1"/>
    <x v="0"/>
    <x v="10"/>
    <x v="9"/>
    <n v="19134"/>
    <x v="3"/>
    <x v="491"/>
    <x v="1"/>
    <x v="8"/>
    <x v="491"/>
    <x v="1090"/>
    <n v="1"/>
    <n v="0.7"/>
    <x v="1131"/>
    <x v="3"/>
    <x v="1"/>
  </r>
  <r>
    <n v="1216"/>
    <s v="US-2019-118087"/>
    <x v="428"/>
    <d v="2019-09-13T00:00:00"/>
    <x v="1"/>
    <x v="407"/>
    <x v="407"/>
    <x v="1"/>
    <x v="0"/>
    <x v="10"/>
    <x v="9"/>
    <n v="19134"/>
    <x v="3"/>
    <x v="241"/>
    <x v="1"/>
    <x v="6"/>
    <x v="242"/>
    <x v="1091"/>
    <n v="1"/>
    <n v="0.2"/>
    <x v="1132"/>
    <x v="3"/>
    <x v="1"/>
  </r>
  <r>
    <n v="1217"/>
    <s v="US-2019-118087"/>
    <x v="428"/>
    <d v="2019-09-13T00:00:00"/>
    <x v="1"/>
    <x v="407"/>
    <x v="407"/>
    <x v="1"/>
    <x v="0"/>
    <x v="10"/>
    <x v="9"/>
    <n v="19134"/>
    <x v="3"/>
    <x v="240"/>
    <x v="2"/>
    <x v="11"/>
    <x v="241"/>
    <x v="1092"/>
    <n v="3"/>
    <n v="0.2"/>
    <x v="1133"/>
    <x v="3"/>
    <x v="1"/>
  </r>
  <r>
    <n v="1218"/>
    <s v="US-2019-118087"/>
    <x v="428"/>
    <d v="2019-09-13T00:00:00"/>
    <x v="1"/>
    <x v="407"/>
    <x v="407"/>
    <x v="1"/>
    <x v="0"/>
    <x v="10"/>
    <x v="9"/>
    <n v="19134"/>
    <x v="3"/>
    <x v="882"/>
    <x v="0"/>
    <x v="5"/>
    <x v="876"/>
    <x v="1093"/>
    <n v="2"/>
    <n v="0.2"/>
    <x v="1134"/>
    <x v="3"/>
    <x v="1"/>
  </r>
  <r>
    <n v="1219"/>
    <s v="US-2019-118087"/>
    <x v="428"/>
    <d v="2019-09-13T00:00:00"/>
    <x v="1"/>
    <x v="407"/>
    <x v="407"/>
    <x v="1"/>
    <x v="0"/>
    <x v="10"/>
    <x v="9"/>
    <n v="19134"/>
    <x v="3"/>
    <x v="619"/>
    <x v="2"/>
    <x v="11"/>
    <x v="619"/>
    <x v="1059"/>
    <n v="3"/>
    <n v="0.2"/>
    <x v="1100"/>
    <x v="3"/>
    <x v="1"/>
  </r>
  <r>
    <n v="1220"/>
    <s v="US-2019-118087"/>
    <x v="428"/>
    <d v="2019-09-13T00:00:00"/>
    <x v="1"/>
    <x v="407"/>
    <x v="407"/>
    <x v="1"/>
    <x v="0"/>
    <x v="10"/>
    <x v="9"/>
    <n v="19134"/>
    <x v="3"/>
    <x v="883"/>
    <x v="2"/>
    <x v="7"/>
    <x v="877"/>
    <x v="1094"/>
    <n v="7"/>
    <n v="0.4"/>
    <x v="1135"/>
    <x v="3"/>
    <x v="1"/>
  </r>
  <r>
    <n v="1221"/>
    <s v="CA-2016-110184"/>
    <x v="136"/>
    <d v="2016-07-16T00:00:00"/>
    <x v="1"/>
    <x v="408"/>
    <x v="408"/>
    <x v="2"/>
    <x v="0"/>
    <x v="1"/>
    <x v="1"/>
    <n v="90036"/>
    <x v="1"/>
    <x v="17"/>
    <x v="1"/>
    <x v="4"/>
    <x v="17"/>
    <x v="1095"/>
    <n v="9"/>
    <n v="0"/>
    <x v="1136"/>
    <x v="1"/>
    <x v="0"/>
  </r>
  <r>
    <n v="1222"/>
    <s v="CA-2016-110184"/>
    <x v="136"/>
    <d v="2016-07-16T00:00:00"/>
    <x v="1"/>
    <x v="408"/>
    <x v="408"/>
    <x v="2"/>
    <x v="0"/>
    <x v="1"/>
    <x v="1"/>
    <n v="90036"/>
    <x v="1"/>
    <x v="884"/>
    <x v="2"/>
    <x v="7"/>
    <x v="878"/>
    <x v="1096"/>
    <n v="8"/>
    <n v="0.2"/>
    <x v="1137"/>
    <x v="1"/>
    <x v="0"/>
  </r>
  <r>
    <n v="1223"/>
    <s v="CA-2018-126004"/>
    <x v="429"/>
    <d v="2018-12-05T00:00:00"/>
    <x v="2"/>
    <x v="78"/>
    <x v="78"/>
    <x v="0"/>
    <x v="0"/>
    <x v="20"/>
    <x v="15"/>
    <n v="10024"/>
    <x v="3"/>
    <x v="767"/>
    <x v="0"/>
    <x v="5"/>
    <x v="766"/>
    <x v="1097"/>
    <n v="3"/>
    <n v="0"/>
    <x v="1138"/>
    <x v="3"/>
    <x v="0"/>
  </r>
  <r>
    <n v="1224"/>
    <s v="CA-2018-126004"/>
    <x v="429"/>
    <d v="2018-12-05T00:00:00"/>
    <x v="2"/>
    <x v="78"/>
    <x v="78"/>
    <x v="0"/>
    <x v="0"/>
    <x v="20"/>
    <x v="15"/>
    <n v="10024"/>
    <x v="3"/>
    <x v="475"/>
    <x v="2"/>
    <x v="11"/>
    <x v="476"/>
    <x v="1098"/>
    <n v="1"/>
    <n v="0"/>
    <x v="1139"/>
    <x v="3"/>
    <x v="0"/>
  </r>
  <r>
    <n v="1225"/>
    <s v="CA-2018-126004"/>
    <x v="429"/>
    <d v="2018-12-05T00:00:00"/>
    <x v="2"/>
    <x v="78"/>
    <x v="78"/>
    <x v="0"/>
    <x v="0"/>
    <x v="20"/>
    <x v="15"/>
    <n v="10024"/>
    <x v="3"/>
    <x v="870"/>
    <x v="1"/>
    <x v="8"/>
    <x v="864"/>
    <x v="1099"/>
    <n v="1"/>
    <n v="0.2"/>
    <x v="1140"/>
    <x v="3"/>
    <x v="0"/>
  </r>
  <r>
    <n v="1226"/>
    <s v="CA-2018-126004"/>
    <x v="429"/>
    <d v="2018-12-05T00:00:00"/>
    <x v="2"/>
    <x v="78"/>
    <x v="78"/>
    <x v="0"/>
    <x v="0"/>
    <x v="20"/>
    <x v="15"/>
    <n v="10024"/>
    <x v="3"/>
    <x v="885"/>
    <x v="1"/>
    <x v="10"/>
    <x v="33"/>
    <x v="1100"/>
    <n v="4"/>
    <n v="0"/>
    <x v="1141"/>
    <x v="3"/>
    <x v="0"/>
  </r>
  <r>
    <n v="1227"/>
    <s v="CA-2018-126004"/>
    <x v="429"/>
    <d v="2018-12-05T00:00:00"/>
    <x v="2"/>
    <x v="78"/>
    <x v="78"/>
    <x v="0"/>
    <x v="0"/>
    <x v="20"/>
    <x v="15"/>
    <n v="10024"/>
    <x v="3"/>
    <x v="886"/>
    <x v="1"/>
    <x v="4"/>
    <x v="879"/>
    <x v="1101"/>
    <n v="3"/>
    <n v="0"/>
    <x v="1142"/>
    <x v="3"/>
    <x v="0"/>
  </r>
  <r>
    <n v="1228"/>
    <s v="CA-2018-126004"/>
    <x v="429"/>
    <d v="2018-12-05T00:00:00"/>
    <x v="2"/>
    <x v="78"/>
    <x v="78"/>
    <x v="0"/>
    <x v="0"/>
    <x v="20"/>
    <x v="15"/>
    <n v="10024"/>
    <x v="3"/>
    <x v="887"/>
    <x v="1"/>
    <x v="4"/>
    <x v="880"/>
    <x v="1102"/>
    <n v="2"/>
    <n v="0"/>
    <x v="1143"/>
    <x v="3"/>
    <x v="0"/>
  </r>
  <r>
    <n v="1229"/>
    <s v="CA-2019-100013"/>
    <x v="44"/>
    <d v="2019-11-11T00:00:00"/>
    <x v="1"/>
    <x v="233"/>
    <x v="233"/>
    <x v="0"/>
    <x v="0"/>
    <x v="1"/>
    <x v="1"/>
    <n v="90045"/>
    <x v="1"/>
    <x v="588"/>
    <x v="1"/>
    <x v="12"/>
    <x v="588"/>
    <x v="770"/>
    <n v="2"/>
    <n v="0"/>
    <x v="792"/>
    <x v="1"/>
    <x v="0"/>
  </r>
  <r>
    <n v="1230"/>
    <s v="CA-2019-100013"/>
    <x v="44"/>
    <d v="2019-11-11T00:00:00"/>
    <x v="1"/>
    <x v="233"/>
    <x v="233"/>
    <x v="0"/>
    <x v="0"/>
    <x v="1"/>
    <x v="1"/>
    <n v="90045"/>
    <x v="1"/>
    <x v="698"/>
    <x v="0"/>
    <x v="5"/>
    <x v="698"/>
    <x v="992"/>
    <n v="1"/>
    <n v="0"/>
    <x v="1144"/>
    <x v="1"/>
    <x v="0"/>
  </r>
  <r>
    <n v="1231"/>
    <s v="CA-2019-100013"/>
    <x v="44"/>
    <d v="2019-11-11T00:00:00"/>
    <x v="1"/>
    <x v="233"/>
    <x v="233"/>
    <x v="0"/>
    <x v="0"/>
    <x v="1"/>
    <x v="1"/>
    <n v="90045"/>
    <x v="1"/>
    <x v="888"/>
    <x v="1"/>
    <x v="6"/>
    <x v="881"/>
    <x v="1103"/>
    <n v="2"/>
    <n v="0"/>
    <x v="1145"/>
    <x v="1"/>
    <x v="0"/>
  </r>
  <r>
    <n v="1232"/>
    <s v="CA-2017-132570"/>
    <x v="89"/>
    <d v="2017-11-02T00:00:00"/>
    <x v="0"/>
    <x v="409"/>
    <x v="409"/>
    <x v="0"/>
    <x v="0"/>
    <x v="198"/>
    <x v="15"/>
    <n v="14215"/>
    <x v="3"/>
    <x v="381"/>
    <x v="1"/>
    <x v="6"/>
    <x v="382"/>
    <x v="1104"/>
    <n v="2"/>
    <n v="0"/>
    <x v="1146"/>
    <x v="3"/>
    <x v="0"/>
  </r>
  <r>
    <n v="1233"/>
    <s v="CA-2017-132570"/>
    <x v="89"/>
    <d v="2017-11-02T00:00:00"/>
    <x v="0"/>
    <x v="409"/>
    <x v="409"/>
    <x v="0"/>
    <x v="0"/>
    <x v="198"/>
    <x v="15"/>
    <n v="14215"/>
    <x v="3"/>
    <x v="889"/>
    <x v="1"/>
    <x v="12"/>
    <x v="882"/>
    <x v="1105"/>
    <n v="2"/>
    <n v="0"/>
    <x v="1147"/>
    <x v="3"/>
    <x v="0"/>
  </r>
  <r>
    <n v="1234"/>
    <s v="CA-2018-153682"/>
    <x v="198"/>
    <d v="2018-06-01T00:00:00"/>
    <x v="2"/>
    <x v="410"/>
    <x v="410"/>
    <x v="1"/>
    <x v="0"/>
    <x v="74"/>
    <x v="24"/>
    <n v="45231"/>
    <x v="3"/>
    <x v="890"/>
    <x v="2"/>
    <x v="16"/>
    <x v="883"/>
    <x v="1106"/>
    <n v="2"/>
    <n v="0.4"/>
    <x v="1148"/>
    <x v="3"/>
    <x v="0"/>
  </r>
  <r>
    <n v="1235"/>
    <s v="CA-2018-144344"/>
    <x v="99"/>
    <d v="2018-10-28T00:00:00"/>
    <x v="3"/>
    <x v="310"/>
    <x v="310"/>
    <x v="0"/>
    <x v="0"/>
    <x v="199"/>
    <x v="2"/>
    <n v="33437"/>
    <x v="0"/>
    <x v="891"/>
    <x v="0"/>
    <x v="5"/>
    <x v="884"/>
    <x v="1107"/>
    <n v="3"/>
    <n v="0.2"/>
    <x v="1149"/>
    <x v="0"/>
    <x v="0"/>
  </r>
  <r>
    <n v="1236"/>
    <s v="CA-2018-144344"/>
    <x v="99"/>
    <d v="2018-10-28T00:00:00"/>
    <x v="3"/>
    <x v="310"/>
    <x v="310"/>
    <x v="0"/>
    <x v="0"/>
    <x v="199"/>
    <x v="2"/>
    <n v="33437"/>
    <x v="0"/>
    <x v="691"/>
    <x v="1"/>
    <x v="8"/>
    <x v="691"/>
    <x v="1108"/>
    <n v="5"/>
    <n v="0.7"/>
    <x v="366"/>
    <x v="0"/>
    <x v="0"/>
  </r>
  <r>
    <n v="1237"/>
    <s v="CA-2018-144344"/>
    <x v="99"/>
    <d v="2018-10-28T00:00:00"/>
    <x v="3"/>
    <x v="310"/>
    <x v="310"/>
    <x v="0"/>
    <x v="0"/>
    <x v="199"/>
    <x v="2"/>
    <n v="33437"/>
    <x v="0"/>
    <x v="892"/>
    <x v="0"/>
    <x v="5"/>
    <x v="885"/>
    <x v="1109"/>
    <n v="2"/>
    <n v="0.2"/>
    <x v="232"/>
    <x v="0"/>
    <x v="0"/>
  </r>
  <r>
    <n v="1238"/>
    <s v="CA-2018-144344"/>
    <x v="99"/>
    <d v="2018-10-28T00:00:00"/>
    <x v="3"/>
    <x v="310"/>
    <x v="310"/>
    <x v="0"/>
    <x v="0"/>
    <x v="199"/>
    <x v="2"/>
    <n v="33437"/>
    <x v="0"/>
    <x v="568"/>
    <x v="0"/>
    <x v="5"/>
    <x v="568"/>
    <x v="1110"/>
    <n v="3"/>
    <n v="0.2"/>
    <x v="1150"/>
    <x v="0"/>
    <x v="0"/>
  </r>
  <r>
    <n v="1239"/>
    <s v="CA-2016-127012"/>
    <x v="430"/>
    <d v="2016-08-15T00:00:00"/>
    <x v="1"/>
    <x v="411"/>
    <x v="411"/>
    <x v="0"/>
    <x v="0"/>
    <x v="4"/>
    <x v="4"/>
    <n v="98105"/>
    <x v="1"/>
    <x v="893"/>
    <x v="0"/>
    <x v="5"/>
    <x v="886"/>
    <x v="1111"/>
    <n v="1"/>
    <n v="0"/>
    <x v="1151"/>
    <x v="1"/>
    <x v="1"/>
  </r>
  <r>
    <n v="1240"/>
    <s v="CA-2016-127012"/>
    <x v="430"/>
    <d v="2016-08-15T00:00:00"/>
    <x v="1"/>
    <x v="411"/>
    <x v="411"/>
    <x v="0"/>
    <x v="0"/>
    <x v="4"/>
    <x v="4"/>
    <n v="98105"/>
    <x v="1"/>
    <x v="894"/>
    <x v="1"/>
    <x v="6"/>
    <x v="887"/>
    <x v="1112"/>
    <n v="1"/>
    <n v="0"/>
    <x v="1152"/>
    <x v="1"/>
    <x v="1"/>
  </r>
  <r>
    <n v="1241"/>
    <s v="CA-2016-127012"/>
    <x v="430"/>
    <d v="2016-08-15T00:00:00"/>
    <x v="1"/>
    <x v="411"/>
    <x v="411"/>
    <x v="0"/>
    <x v="0"/>
    <x v="4"/>
    <x v="4"/>
    <n v="98105"/>
    <x v="1"/>
    <x v="271"/>
    <x v="1"/>
    <x v="13"/>
    <x v="271"/>
    <x v="1113"/>
    <n v="2"/>
    <n v="0"/>
    <x v="1153"/>
    <x v="1"/>
    <x v="1"/>
  </r>
  <r>
    <n v="1242"/>
    <s v="CA-2018-128727"/>
    <x v="48"/>
    <d v="2018-09-04T00:00:00"/>
    <x v="1"/>
    <x v="246"/>
    <x v="246"/>
    <x v="2"/>
    <x v="0"/>
    <x v="20"/>
    <x v="15"/>
    <n v="10024"/>
    <x v="3"/>
    <x v="895"/>
    <x v="2"/>
    <x v="7"/>
    <x v="888"/>
    <x v="1114"/>
    <n v="4"/>
    <n v="0"/>
    <x v="1154"/>
    <x v="3"/>
    <x v="0"/>
  </r>
  <r>
    <n v="1243"/>
    <s v="US-2018-162859"/>
    <x v="431"/>
    <d v="2018-02-22T00:00:00"/>
    <x v="1"/>
    <x v="310"/>
    <x v="310"/>
    <x v="0"/>
    <x v="0"/>
    <x v="20"/>
    <x v="15"/>
    <n v="10009"/>
    <x v="3"/>
    <x v="896"/>
    <x v="1"/>
    <x v="8"/>
    <x v="889"/>
    <x v="1115"/>
    <n v="3"/>
    <n v="0.2"/>
    <x v="1155"/>
    <x v="3"/>
    <x v="0"/>
  </r>
  <r>
    <n v="1244"/>
    <s v="US-2018-162859"/>
    <x v="431"/>
    <d v="2018-02-22T00:00:00"/>
    <x v="1"/>
    <x v="310"/>
    <x v="310"/>
    <x v="0"/>
    <x v="0"/>
    <x v="20"/>
    <x v="15"/>
    <n v="10009"/>
    <x v="3"/>
    <x v="52"/>
    <x v="1"/>
    <x v="13"/>
    <x v="52"/>
    <x v="525"/>
    <n v="4"/>
    <n v="0"/>
    <x v="1156"/>
    <x v="3"/>
    <x v="0"/>
  </r>
  <r>
    <n v="1245"/>
    <s v="CA-2019-133641"/>
    <x v="304"/>
    <d v="2019-05-21T00:00:00"/>
    <x v="1"/>
    <x v="412"/>
    <x v="412"/>
    <x v="0"/>
    <x v="0"/>
    <x v="200"/>
    <x v="35"/>
    <n v="39503"/>
    <x v="0"/>
    <x v="897"/>
    <x v="1"/>
    <x v="12"/>
    <x v="890"/>
    <x v="1116"/>
    <n v="9"/>
    <n v="0"/>
    <x v="1157"/>
    <x v="0"/>
    <x v="0"/>
  </r>
  <r>
    <n v="1246"/>
    <s v="CA-2016-168494"/>
    <x v="432"/>
    <d v="2016-12-14T00:00:00"/>
    <x v="0"/>
    <x v="413"/>
    <x v="413"/>
    <x v="0"/>
    <x v="0"/>
    <x v="201"/>
    <x v="1"/>
    <n v="93727"/>
    <x v="1"/>
    <x v="898"/>
    <x v="0"/>
    <x v="3"/>
    <x v="891"/>
    <x v="1117"/>
    <n v="6"/>
    <n v="0.2"/>
    <x v="1158"/>
    <x v="1"/>
    <x v="0"/>
  </r>
  <r>
    <n v="1247"/>
    <s v="CA-2016-168494"/>
    <x v="432"/>
    <d v="2016-12-14T00:00:00"/>
    <x v="0"/>
    <x v="413"/>
    <x v="413"/>
    <x v="0"/>
    <x v="0"/>
    <x v="201"/>
    <x v="1"/>
    <n v="93727"/>
    <x v="1"/>
    <x v="215"/>
    <x v="0"/>
    <x v="3"/>
    <x v="216"/>
    <x v="1118"/>
    <n v="12"/>
    <n v="0.2"/>
    <x v="1159"/>
    <x v="1"/>
    <x v="0"/>
  </r>
  <r>
    <n v="1248"/>
    <s v="CA-2016-168494"/>
    <x v="432"/>
    <d v="2016-12-14T00:00:00"/>
    <x v="0"/>
    <x v="413"/>
    <x v="413"/>
    <x v="0"/>
    <x v="0"/>
    <x v="201"/>
    <x v="1"/>
    <n v="93727"/>
    <x v="1"/>
    <x v="899"/>
    <x v="0"/>
    <x v="0"/>
    <x v="892"/>
    <x v="1119"/>
    <n v="3"/>
    <n v="0.15"/>
    <x v="1160"/>
    <x v="1"/>
    <x v="0"/>
  </r>
  <r>
    <n v="1249"/>
    <s v="CA-2019-115602"/>
    <x v="404"/>
    <d v="2019-12-24T00:00:00"/>
    <x v="1"/>
    <x v="264"/>
    <x v="264"/>
    <x v="0"/>
    <x v="0"/>
    <x v="20"/>
    <x v="15"/>
    <n v="10009"/>
    <x v="3"/>
    <x v="900"/>
    <x v="1"/>
    <x v="6"/>
    <x v="772"/>
    <x v="1120"/>
    <n v="6"/>
    <n v="0"/>
    <x v="1161"/>
    <x v="3"/>
    <x v="0"/>
  </r>
  <r>
    <n v="1250"/>
    <s v="CA-2019-115602"/>
    <x v="404"/>
    <d v="2019-12-24T00:00:00"/>
    <x v="1"/>
    <x v="264"/>
    <x v="264"/>
    <x v="0"/>
    <x v="0"/>
    <x v="20"/>
    <x v="15"/>
    <n v="10009"/>
    <x v="3"/>
    <x v="901"/>
    <x v="0"/>
    <x v="1"/>
    <x v="893"/>
    <x v="1121"/>
    <n v="9"/>
    <n v="0.1"/>
    <x v="1162"/>
    <x v="3"/>
    <x v="0"/>
  </r>
  <r>
    <n v="1251"/>
    <s v="CA-2019-115602"/>
    <x v="404"/>
    <d v="2019-12-24T00:00:00"/>
    <x v="1"/>
    <x v="264"/>
    <x v="264"/>
    <x v="0"/>
    <x v="0"/>
    <x v="20"/>
    <x v="15"/>
    <n v="10009"/>
    <x v="3"/>
    <x v="164"/>
    <x v="1"/>
    <x v="9"/>
    <x v="165"/>
    <x v="1122"/>
    <n v="13"/>
    <n v="0"/>
    <x v="1163"/>
    <x v="3"/>
    <x v="0"/>
  </r>
  <r>
    <n v="1252"/>
    <s v="CA-2019-115602"/>
    <x v="404"/>
    <d v="2019-12-24T00:00:00"/>
    <x v="1"/>
    <x v="264"/>
    <x v="264"/>
    <x v="0"/>
    <x v="0"/>
    <x v="20"/>
    <x v="15"/>
    <n v="10009"/>
    <x v="3"/>
    <x v="902"/>
    <x v="1"/>
    <x v="6"/>
    <x v="894"/>
    <x v="1123"/>
    <n v="2"/>
    <n v="0"/>
    <x v="1164"/>
    <x v="3"/>
    <x v="0"/>
  </r>
  <r>
    <n v="1253"/>
    <s v="CA-2017-154956"/>
    <x v="433"/>
    <d v="2017-07-09T00:00:00"/>
    <x v="1"/>
    <x v="5"/>
    <x v="5"/>
    <x v="0"/>
    <x v="0"/>
    <x v="158"/>
    <x v="6"/>
    <n v="53209"/>
    <x v="2"/>
    <x v="903"/>
    <x v="2"/>
    <x v="7"/>
    <x v="895"/>
    <x v="1124"/>
    <n v="4"/>
    <n v="0"/>
    <x v="1165"/>
    <x v="2"/>
    <x v="0"/>
  </r>
  <r>
    <n v="1254"/>
    <s v="CA-2019-144638"/>
    <x v="434"/>
    <d v="2019-03-14T00:00:00"/>
    <x v="1"/>
    <x v="414"/>
    <x v="414"/>
    <x v="2"/>
    <x v="0"/>
    <x v="142"/>
    <x v="9"/>
    <n v="19013"/>
    <x v="3"/>
    <x v="686"/>
    <x v="1"/>
    <x v="6"/>
    <x v="686"/>
    <x v="797"/>
    <n v="2"/>
    <n v="0.2"/>
    <x v="822"/>
    <x v="3"/>
    <x v="0"/>
  </r>
  <r>
    <n v="1255"/>
    <s v="CA-2019-144638"/>
    <x v="434"/>
    <d v="2019-03-14T00:00:00"/>
    <x v="1"/>
    <x v="414"/>
    <x v="414"/>
    <x v="2"/>
    <x v="0"/>
    <x v="142"/>
    <x v="9"/>
    <n v="19013"/>
    <x v="3"/>
    <x v="424"/>
    <x v="2"/>
    <x v="7"/>
    <x v="424"/>
    <x v="1125"/>
    <n v="3"/>
    <n v="0.4"/>
    <x v="1166"/>
    <x v="3"/>
    <x v="0"/>
  </r>
  <r>
    <n v="1256"/>
    <s v="CA-2019-144638"/>
    <x v="434"/>
    <d v="2019-03-14T00:00:00"/>
    <x v="1"/>
    <x v="414"/>
    <x v="414"/>
    <x v="2"/>
    <x v="0"/>
    <x v="142"/>
    <x v="9"/>
    <n v="19013"/>
    <x v="3"/>
    <x v="904"/>
    <x v="0"/>
    <x v="5"/>
    <x v="896"/>
    <x v="1126"/>
    <n v="1"/>
    <n v="0.2"/>
    <x v="1167"/>
    <x v="3"/>
    <x v="0"/>
  </r>
  <r>
    <n v="1257"/>
    <s v="CA-2019-144638"/>
    <x v="434"/>
    <d v="2019-03-14T00:00:00"/>
    <x v="1"/>
    <x v="414"/>
    <x v="414"/>
    <x v="2"/>
    <x v="0"/>
    <x v="142"/>
    <x v="9"/>
    <n v="19013"/>
    <x v="3"/>
    <x v="905"/>
    <x v="0"/>
    <x v="5"/>
    <x v="897"/>
    <x v="1127"/>
    <n v="2"/>
    <n v="0.2"/>
    <x v="1168"/>
    <x v="3"/>
    <x v="0"/>
  </r>
  <r>
    <n v="1258"/>
    <s v="US-2018-168620"/>
    <x v="435"/>
    <d v="2018-12-28T00:00:00"/>
    <x v="0"/>
    <x v="176"/>
    <x v="176"/>
    <x v="2"/>
    <x v="0"/>
    <x v="35"/>
    <x v="3"/>
    <n v="28205"/>
    <x v="0"/>
    <x v="582"/>
    <x v="1"/>
    <x v="8"/>
    <x v="582"/>
    <x v="1128"/>
    <n v="3"/>
    <n v="0.7"/>
    <x v="1169"/>
    <x v="0"/>
    <x v="0"/>
  </r>
  <r>
    <n v="1259"/>
    <s v="US-2018-168620"/>
    <x v="435"/>
    <d v="2018-12-28T00:00:00"/>
    <x v="0"/>
    <x v="176"/>
    <x v="176"/>
    <x v="2"/>
    <x v="0"/>
    <x v="35"/>
    <x v="3"/>
    <n v="28205"/>
    <x v="0"/>
    <x v="906"/>
    <x v="1"/>
    <x v="4"/>
    <x v="898"/>
    <x v="1129"/>
    <n v="3"/>
    <n v="0.2"/>
    <x v="1170"/>
    <x v="0"/>
    <x v="0"/>
  </r>
  <r>
    <n v="1260"/>
    <s v="US-2018-168620"/>
    <x v="435"/>
    <d v="2018-12-28T00:00:00"/>
    <x v="0"/>
    <x v="176"/>
    <x v="176"/>
    <x v="2"/>
    <x v="0"/>
    <x v="35"/>
    <x v="3"/>
    <n v="28205"/>
    <x v="0"/>
    <x v="240"/>
    <x v="2"/>
    <x v="11"/>
    <x v="241"/>
    <x v="1130"/>
    <n v="8"/>
    <n v="0.2"/>
    <x v="1171"/>
    <x v="0"/>
    <x v="0"/>
  </r>
  <r>
    <n v="1261"/>
    <s v="CA-2019-117079"/>
    <x v="436"/>
    <d v="2019-10-27T00:00:00"/>
    <x v="1"/>
    <x v="415"/>
    <x v="415"/>
    <x v="0"/>
    <x v="0"/>
    <x v="108"/>
    <x v="2"/>
    <n v="32216"/>
    <x v="0"/>
    <x v="907"/>
    <x v="2"/>
    <x v="7"/>
    <x v="899"/>
    <x v="1131"/>
    <n v="3"/>
    <n v="0.2"/>
    <x v="1172"/>
    <x v="0"/>
    <x v="0"/>
  </r>
  <r>
    <n v="1262"/>
    <s v="US-2018-144393"/>
    <x v="99"/>
    <d v="2018-11-04T00:00:00"/>
    <x v="1"/>
    <x v="416"/>
    <x v="416"/>
    <x v="1"/>
    <x v="0"/>
    <x v="202"/>
    <x v="3"/>
    <n v="27834"/>
    <x v="0"/>
    <x v="908"/>
    <x v="1"/>
    <x v="8"/>
    <x v="900"/>
    <x v="1132"/>
    <n v="4"/>
    <n v="0.7"/>
    <x v="1173"/>
    <x v="0"/>
    <x v="0"/>
  </r>
  <r>
    <n v="1263"/>
    <s v="CA-2019-105053"/>
    <x v="437"/>
    <d v="2019-07-09T00:00:00"/>
    <x v="0"/>
    <x v="394"/>
    <x v="394"/>
    <x v="0"/>
    <x v="0"/>
    <x v="85"/>
    <x v="15"/>
    <n v="11561"/>
    <x v="3"/>
    <x v="24"/>
    <x v="1"/>
    <x v="8"/>
    <x v="24"/>
    <x v="1133"/>
    <n v="3"/>
    <n v="0.2"/>
    <x v="1174"/>
    <x v="3"/>
    <x v="0"/>
  </r>
  <r>
    <n v="1264"/>
    <s v="CA-2018-155992"/>
    <x v="393"/>
    <d v="2018-10-02T00:00:00"/>
    <x v="2"/>
    <x v="417"/>
    <x v="417"/>
    <x v="0"/>
    <x v="0"/>
    <x v="189"/>
    <x v="14"/>
    <n v="46350"/>
    <x v="2"/>
    <x v="139"/>
    <x v="2"/>
    <x v="7"/>
    <x v="140"/>
    <x v="1134"/>
    <n v="2"/>
    <n v="0"/>
    <x v="1175"/>
    <x v="2"/>
    <x v="0"/>
  </r>
  <r>
    <n v="1265"/>
    <s v="CA-2018-155992"/>
    <x v="393"/>
    <d v="2018-10-02T00:00:00"/>
    <x v="2"/>
    <x v="417"/>
    <x v="417"/>
    <x v="0"/>
    <x v="0"/>
    <x v="189"/>
    <x v="14"/>
    <n v="46350"/>
    <x v="2"/>
    <x v="904"/>
    <x v="0"/>
    <x v="5"/>
    <x v="896"/>
    <x v="1135"/>
    <n v="5"/>
    <n v="0"/>
    <x v="1176"/>
    <x v="2"/>
    <x v="0"/>
  </r>
  <r>
    <n v="1266"/>
    <s v="CA-2019-110380"/>
    <x v="264"/>
    <d v="2019-09-07T00:00:00"/>
    <x v="1"/>
    <x v="418"/>
    <x v="418"/>
    <x v="0"/>
    <x v="0"/>
    <x v="8"/>
    <x v="1"/>
    <n v="94122"/>
    <x v="1"/>
    <x v="909"/>
    <x v="1"/>
    <x v="6"/>
    <x v="901"/>
    <x v="1136"/>
    <n v="3"/>
    <n v="0"/>
    <x v="1177"/>
    <x v="1"/>
    <x v="0"/>
  </r>
  <r>
    <n v="1267"/>
    <s v="US-2016-167738"/>
    <x v="163"/>
    <d v="2016-12-29T00:00:00"/>
    <x v="1"/>
    <x v="36"/>
    <x v="36"/>
    <x v="1"/>
    <x v="0"/>
    <x v="1"/>
    <x v="1"/>
    <n v="90045"/>
    <x v="1"/>
    <x v="384"/>
    <x v="1"/>
    <x v="4"/>
    <x v="385"/>
    <x v="1137"/>
    <n v="1"/>
    <n v="0"/>
    <x v="1178"/>
    <x v="1"/>
    <x v="0"/>
  </r>
  <r>
    <n v="1268"/>
    <s v="US-2016-167738"/>
    <x v="163"/>
    <d v="2016-12-29T00:00:00"/>
    <x v="1"/>
    <x v="36"/>
    <x v="36"/>
    <x v="1"/>
    <x v="0"/>
    <x v="1"/>
    <x v="1"/>
    <n v="90045"/>
    <x v="1"/>
    <x v="64"/>
    <x v="0"/>
    <x v="1"/>
    <x v="64"/>
    <x v="1138"/>
    <n v="6"/>
    <n v="0.2"/>
    <x v="1179"/>
    <x v="1"/>
    <x v="0"/>
  </r>
  <r>
    <n v="1269"/>
    <s v="CA-2019-121412"/>
    <x v="397"/>
    <d v="2019-09-27T00:00:00"/>
    <x v="1"/>
    <x v="410"/>
    <x v="410"/>
    <x v="1"/>
    <x v="0"/>
    <x v="103"/>
    <x v="22"/>
    <n v="80027"/>
    <x v="1"/>
    <x v="390"/>
    <x v="0"/>
    <x v="5"/>
    <x v="391"/>
    <x v="1139"/>
    <n v="3"/>
    <n v="0.2"/>
    <x v="1180"/>
    <x v="1"/>
    <x v="0"/>
  </r>
  <r>
    <n v="1270"/>
    <s v="CA-2019-100426"/>
    <x v="400"/>
    <d v="2019-06-08T00:00:00"/>
    <x v="1"/>
    <x v="419"/>
    <x v="419"/>
    <x v="0"/>
    <x v="0"/>
    <x v="159"/>
    <x v="19"/>
    <n v="35630"/>
    <x v="0"/>
    <x v="910"/>
    <x v="1"/>
    <x v="10"/>
    <x v="902"/>
    <x v="1140"/>
    <n v="2"/>
    <n v="0"/>
    <x v="1181"/>
    <x v="0"/>
    <x v="0"/>
  </r>
  <r>
    <n v="1271"/>
    <s v="US-2018-103646"/>
    <x v="438"/>
    <d v="2018-04-26T00:00:00"/>
    <x v="1"/>
    <x v="259"/>
    <x v="259"/>
    <x v="1"/>
    <x v="0"/>
    <x v="22"/>
    <x v="10"/>
    <n v="60623"/>
    <x v="2"/>
    <x v="911"/>
    <x v="1"/>
    <x v="4"/>
    <x v="903"/>
    <x v="1141"/>
    <n v="4"/>
    <n v="0.2"/>
    <x v="1182"/>
    <x v="2"/>
    <x v="0"/>
  </r>
  <r>
    <n v="1272"/>
    <s v="US-2018-103646"/>
    <x v="438"/>
    <d v="2018-04-26T00:00:00"/>
    <x v="1"/>
    <x v="259"/>
    <x v="259"/>
    <x v="1"/>
    <x v="0"/>
    <x v="22"/>
    <x v="10"/>
    <n v="60623"/>
    <x v="2"/>
    <x v="723"/>
    <x v="1"/>
    <x v="9"/>
    <x v="722"/>
    <x v="1142"/>
    <n v="3"/>
    <n v="0.8"/>
    <x v="1183"/>
    <x v="2"/>
    <x v="0"/>
  </r>
  <r>
    <n v="1273"/>
    <s v="US-2018-103646"/>
    <x v="438"/>
    <d v="2018-04-26T00:00:00"/>
    <x v="1"/>
    <x v="259"/>
    <x v="259"/>
    <x v="1"/>
    <x v="0"/>
    <x v="22"/>
    <x v="10"/>
    <n v="60623"/>
    <x v="2"/>
    <x v="912"/>
    <x v="1"/>
    <x v="8"/>
    <x v="904"/>
    <x v="1143"/>
    <n v="8"/>
    <n v="0.8"/>
    <x v="1184"/>
    <x v="2"/>
    <x v="0"/>
  </r>
  <r>
    <n v="1274"/>
    <s v="CA-2018-119186"/>
    <x v="439"/>
    <d v="2018-05-26T00:00:00"/>
    <x v="3"/>
    <x v="384"/>
    <x v="384"/>
    <x v="0"/>
    <x v="0"/>
    <x v="5"/>
    <x v="5"/>
    <n v="76106"/>
    <x v="2"/>
    <x v="747"/>
    <x v="1"/>
    <x v="10"/>
    <x v="745"/>
    <x v="563"/>
    <n v="2"/>
    <n v="0.2"/>
    <x v="572"/>
    <x v="2"/>
    <x v="0"/>
  </r>
  <r>
    <n v="1275"/>
    <s v="CA-2018-119186"/>
    <x v="439"/>
    <d v="2018-05-26T00:00:00"/>
    <x v="3"/>
    <x v="384"/>
    <x v="384"/>
    <x v="0"/>
    <x v="0"/>
    <x v="5"/>
    <x v="5"/>
    <n v="76106"/>
    <x v="2"/>
    <x v="913"/>
    <x v="0"/>
    <x v="1"/>
    <x v="905"/>
    <x v="1144"/>
    <n v="5"/>
    <n v="0.3"/>
    <x v="1185"/>
    <x v="2"/>
    <x v="0"/>
  </r>
  <r>
    <n v="1276"/>
    <s v="CA-2018-119186"/>
    <x v="439"/>
    <d v="2018-05-26T00:00:00"/>
    <x v="3"/>
    <x v="384"/>
    <x v="384"/>
    <x v="0"/>
    <x v="0"/>
    <x v="5"/>
    <x v="5"/>
    <n v="76106"/>
    <x v="2"/>
    <x v="99"/>
    <x v="1"/>
    <x v="10"/>
    <x v="99"/>
    <x v="646"/>
    <n v="3"/>
    <n v="0.2"/>
    <x v="1186"/>
    <x v="2"/>
    <x v="0"/>
  </r>
  <r>
    <n v="1277"/>
    <s v="CA-2018-119186"/>
    <x v="439"/>
    <d v="2018-05-26T00:00:00"/>
    <x v="3"/>
    <x v="384"/>
    <x v="384"/>
    <x v="0"/>
    <x v="0"/>
    <x v="5"/>
    <x v="5"/>
    <n v="76106"/>
    <x v="2"/>
    <x v="914"/>
    <x v="2"/>
    <x v="11"/>
    <x v="906"/>
    <x v="1145"/>
    <n v="1"/>
    <n v="0.2"/>
    <x v="1187"/>
    <x v="2"/>
    <x v="0"/>
  </r>
  <r>
    <n v="1278"/>
    <s v="CA-2018-148698"/>
    <x v="440"/>
    <d v="2018-05-07T00:00:00"/>
    <x v="1"/>
    <x v="420"/>
    <x v="420"/>
    <x v="0"/>
    <x v="0"/>
    <x v="12"/>
    <x v="5"/>
    <n v="77070"/>
    <x v="2"/>
    <x v="915"/>
    <x v="1"/>
    <x v="6"/>
    <x v="907"/>
    <x v="1146"/>
    <n v="3"/>
    <n v="0.2"/>
    <x v="1188"/>
    <x v="2"/>
    <x v="0"/>
  </r>
  <r>
    <n v="1279"/>
    <s v="CA-2016-163293"/>
    <x v="78"/>
    <d v="2016-09-11T00:00:00"/>
    <x v="2"/>
    <x v="346"/>
    <x v="346"/>
    <x v="1"/>
    <x v="0"/>
    <x v="203"/>
    <x v="32"/>
    <n v="31204"/>
    <x v="0"/>
    <x v="916"/>
    <x v="2"/>
    <x v="11"/>
    <x v="908"/>
    <x v="1147"/>
    <n v="3"/>
    <n v="0"/>
    <x v="1189"/>
    <x v="0"/>
    <x v="0"/>
  </r>
  <r>
    <n v="1280"/>
    <s v="CA-2016-163293"/>
    <x v="78"/>
    <d v="2016-09-11T00:00:00"/>
    <x v="2"/>
    <x v="346"/>
    <x v="346"/>
    <x v="1"/>
    <x v="0"/>
    <x v="203"/>
    <x v="32"/>
    <n v="31204"/>
    <x v="0"/>
    <x v="917"/>
    <x v="2"/>
    <x v="11"/>
    <x v="909"/>
    <x v="1148"/>
    <n v="4"/>
    <n v="0"/>
    <x v="1190"/>
    <x v="0"/>
    <x v="0"/>
  </r>
  <r>
    <n v="1281"/>
    <s v="CA-2018-160815"/>
    <x v="64"/>
    <d v="2018-09-06T00:00:00"/>
    <x v="2"/>
    <x v="309"/>
    <x v="309"/>
    <x v="0"/>
    <x v="0"/>
    <x v="204"/>
    <x v="23"/>
    <n v="52402"/>
    <x v="2"/>
    <x v="918"/>
    <x v="2"/>
    <x v="7"/>
    <x v="910"/>
    <x v="1149"/>
    <n v="3"/>
    <n v="0"/>
    <x v="1191"/>
    <x v="2"/>
    <x v="0"/>
  </r>
  <r>
    <n v="1282"/>
    <s v="CA-2019-122154"/>
    <x v="359"/>
    <d v="2019-04-11T00:00:00"/>
    <x v="2"/>
    <x v="193"/>
    <x v="193"/>
    <x v="0"/>
    <x v="0"/>
    <x v="108"/>
    <x v="2"/>
    <n v="32216"/>
    <x v="0"/>
    <x v="919"/>
    <x v="1"/>
    <x v="2"/>
    <x v="911"/>
    <x v="1150"/>
    <n v="3"/>
    <n v="0.2"/>
    <x v="1192"/>
    <x v="0"/>
    <x v="0"/>
  </r>
  <r>
    <n v="1283"/>
    <s v="CA-2019-122154"/>
    <x v="359"/>
    <d v="2019-04-11T00:00:00"/>
    <x v="2"/>
    <x v="193"/>
    <x v="193"/>
    <x v="0"/>
    <x v="0"/>
    <x v="108"/>
    <x v="2"/>
    <n v="32216"/>
    <x v="0"/>
    <x v="920"/>
    <x v="1"/>
    <x v="8"/>
    <x v="912"/>
    <x v="1151"/>
    <n v="1"/>
    <n v="0.7"/>
    <x v="1193"/>
    <x v="0"/>
    <x v="0"/>
  </r>
  <r>
    <n v="1284"/>
    <s v="CA-2019-122154"/>
    <x v="359"/>
    <d v="2019-04-11T00:00:00"/>
    <x v="2"/>
    <x v="193"/>
    <x v="193"/>
    <x v="0"/>
    <x v="0"/>
    <x v="108"/>
    <x v="2"/>
    <n v="32216"/>
    <x v="0"/>
    <x v="921"/>
    <x v="1"/>
    <x v="10"/>
    <x v="913"/>
    <x v="1152"/>
    <n v="3"/>
    <n v="0.2"/>
    <x v="1194"/>
    <x v="0"/>
    <x v="0"/>
  </r>
  <r>
    <n v="1285"/>
    <s v="US-2017-149692"/>
    <x v="401"/>
    <d v="2017-12-12T00:00:00"/>
    <x v="1"/>
    <x v="147"/>
    <x v="147"/>
    <x v="0"/>
    <x v="0"/>
    <x v="89"/>
    <x v="5"/>
    <n v="78745"/>
    <x v="2"/>
    <x v="922"/>
    <x v="1"/>
    <x v="8"/>
    <x v="914"/>
    <x v="1153"/>
    <n v="7"/>
    <n v="0.8"/>
    <x v="1195"/>
    <x v="2"/>
    <x v="0"/>
  </r>
  <r>
    <n v="1286"/>
    <s v="CA-2018-119445"/>
    <x v="190"/>
    <d v="2018-07-03T00:00:00"/>
    <x v="1"/>
    <x v="421"/>
    <x v="421"/>
    <x v="0"/>
    <x v="0"/>
    <x v="205"/>
    <x v="34"/>
    <n v="2908"/>
    <x v="3"/>
    <x v="383"/>
    <x v="1"/>
    <x v="4"/>
    <x v="384"/>
    <x v="81"/>
    <n v="5"/>
    <n v="0"/>
    <x v="1196"/>
    <x v="3"/>
    <x v="0"/>
  </r>
  <r>
    <n v="1287"/>
    <s v="CA-2017-124268"/>
    <x v="433"/>
    <d v="2017-07-08T00:00:00"/>
    <x v="1"/>
    <x v="57"/>
    <x v="57"/>
    <x v="2"/>
    <x v="0"/>
    <x v="20"/>
    <x v="15"/>
    <n v="10035"/>
    <x v="3"/>
    <x v="923"/>
    <x v="1"/>
    <x v="6"/>
    <x v="915"/>
    <x v="1154"/>
    <n v="3"/>
    <n v="0"/>
    <x v="1197"/>
    <x v="3"/>
    <x v="0"/>
  </r>
  <r>
    <n v="1288"/>
    <s v="CA-2018-154711"/>
    <x v="441"/>
    <d v="2018-11-26T00:00:00"/>
    <x v="1"/>
    <x v="422"/>
    <x v="422"/>
    <x v="1"/>
    <x v="0"/>
    <x v="20"/>
    <x v="15"/>
    <n v="10009"/>
    <x v="3"/>
    <x v="63"/>
    <x v="0"/>
    <x v="5"/>
    <x v="63"/>
    <x v="1155"/>
    <n v="2"/>
    <n v="0"/>
    <x v="1198"/>
    <x v="3"/>
    <x v="0"/>
  </r>
  <r>
    <n v="1289"/>
    <s v="CA-2018-154711"/>
    <x v="441"/>
    <d v="2018-11-26T00:00:00"/>
    <x v="1"/>
    <x v="422"/>
    <x v="422"/>
    <x v="1"/>
    <x v="0"/>
    <x v="20"/>
    <x v="15"/>
    <n v="10009"/>
    <x v="3"/>
    <x v="536"/>
    <x v="1"/>
    <x v="8"/>
    <x v="536"/>
    <x v="854"/>
    <n v="4"/>
    <n v="0.2"/>
    <x v="1199"/>
    <x v="3"/>
    <x v="0"/>
  </r>
  <r>
    <n v="1290"/>
    <s v="CA-2018-154711"/>
    <x v="441"/>
    <d v="2018-11-26T00:00:00"/>
    <x v="1"/>
    <x v="422"/>
    <x v="422"/>
    <x v="1"/>
    <x v="0"/>
    <x v="20"/>
    <x v="15"/>
    <n v="10009"/>
    <x v="3"/>
    <x v="924"/>
    <x v="1"/>
    <x v="6"/>
    <x v="916"/>
    <x v="1156"/>
    <n v="3"/>
    <n v="0"/>
    <x v="1200"/>
    <x v="3"/>
    <x v="0"/>
  </r>
  <r>
    <n v="1291"/>
    <s v="CA-2018-163384"/>
    <x v="338"/>
    <d v="2018-11-12T00:00:00"/>
    <x v="2"/>
    <x v="254"/>
    <x v="254"/>
    <x v="2"/>
    <x v="0"/>
    <x v="8"/>
    <x v="1"/>
    <n v="94122"/>
    <x v="1"/>
    <x v="925"/>
    <x v="1"/>
    <x v="8"/>
    <x v="917"/>
    <x v="1157"/>
    <n v="4"/>
    <n v="0.2"/>
    <x v="1201"/>
    <x v="1"/>
    <x v="0"/>
  </r>
  <r>
    <n v="1292"/>
    <s v="CA-2018-163384"/>
    <x v="338"/>
    <d v="2018-11-12T00:00:00"/>
    <x v="2"/>
    <x v="254"/>
    <x v="254"/>
    <x v="2"/>
    <x v="0"/>
    <x v="8"/>
    <x v="1"/>
    <n v="94122"/>
    <x v="1"/>
    <x v="860"/>
    <x v="1"/>
    <x v="10"/>
    <x v="854"/>
    <x v="56"/>
    <n v="5"/>
    <n v="0"/>
    <x v="56"/>
    <x v="1"/>
    <x v="0"/>
  </r>
  <r>
    <n v="1293"/>
    <s v="CA-2017-101707"/>
    <x v="375"/>
    <d v="2017-09-01T00:00:00"/>
    <x v="1"/>
    <x v="58"/>
    <x v="58"/>
    <x v="0"/>
    <x v="0"/>
    <x v="70"/>
    <x v="1"/>
    <n v="92105"/>
    <x v="1"/>
    <x v="133"/>
    <x v="1"/>
    <x v="14"/>
    <x v="134"/>
    <x v="1158"/>
    <n v="3"/>
    <n v="0"/>
    <x v="1202"/>
    <x v="1"/>
    <x v="0"/>
  </r>
  <r>
    <n v="1294"/>
    <s v="CA-2017-101707"/>
    <x v="375"/>
    <d v="2017-09-01T00:00:00"/>
    <x v="1"/>
    <x v="58"/>
    <x v="58"/>
    <x v="0"/>
    <x v="0"/>
    <x v="70"/>
    <x v="1"/>
    <n v="92105"/>
    <x v="1"/>
    <x v="926"/>
    <x v="1"/>
    <x v="10"/>
    <x v="918"/>
    <x v="1159"/>
    <n v="5"/>
    <n v="0"/>
    <x v="1203"/>
    <x v="1"/>
    <x v="0"/>
  </r>
  <r>
    <n v="1295"/>
    <s v="CA-2017-101707"/>
    <x v="375"/>
    <d v="2017-09-01T00:00:00"/>
    <x v="1"/>
    <x v="58"/>
    <x v="58"/>
    <x v="0"/>
    <x v="0"/>
    <x v="70"/>
    <x v="1"/>
    <n v="92105"/>
    <x v="1"/>
    <x v="85"/>
    <x v="1"/>
    <x v="2"/>
    <x v="85"/>
    <x v="1160"/>
    <n v="1"/>
    <n v="0"/>
    <x v="1204"/>
    <x v="1"/>
    <x v="0"/>
  </r>
  <r>
    <n v="1296"/>
    <s v="CA-2017-138898"/>
    <x v="442"/>
    <d v="2017-05-29T00:00:00"/>
    <x v="1"/>
    <x v="423"/>
    <x v="423"/>
    <x v="0"/>
    <x v="0"/>
    <x v="206"/>
    <x v="22"/>
    <n v="81001"/>
    <x v="1"/>
    <x v="723"/>
    <x v="1"/>
    <x v="9"/>
    <x v="722"/>
    <x v="1161"/>
    <n v="13"/>
    <n v="0.2"/>
    <x v="1205"/>
    <x v="1"/>
    <x v="0"/>
  </r>
  <r>
    <n v="1297"/>
    <s v="CA-2019-115427"/>
    <x v="247"/>
    <d v="2020-01-03T00:00:00"/>
    <x v="1"/>
    <x v="424"/>
    <x v="424"/>
    <x v="1"/>
    <x v="0"/>
    <x v="54"/>
    <x v="1"/>
    <n v="94533"/>
    <x v="1"/>
    <x v="530"/>
    <x v="1"/>
    <x v="8"/>
    <x v="530"/>
    <x v="1162"/>
    <n v="2"/>
    <n v="0.2"/>
    <x v="1206"/>
    <x v="1"/>
    <x v="1"/>
  </r>
  <r>
    <n v="1298"/>
    <s v="CA-2019-115427"/>
    <x v="247"/>
    <d v="2020-01-03T00:00:00"/>
    <x v="1"/>
    <x v="424"/>
    <x v="424"/>
    <x v="1"/>
    <x v="0"/>
    <x v="54"/>
    <x v="1"/>
    <n v="94533"/>
    <x v="1"/>
    <x v="569"/>
    <x v="1"/>
    <x v="8"/>
    <x v="919"/>
    <x v="1163"/>
    <n v="2"/>
    <n v="0.2"/>
    <x v="1207"/>
    <x v="1"/>
    <x v="1"/>
  </r>
  <r>
    <n v="1299"/>
    <s v="CA-2018-134425"/>
    <x v="16"/>
    <d v="2018-12-12T00:00:00"/>
    <x v="0"/>
    <x v="425"/>
    <x v="425"/>
    <x v="1"/>
    <x v="0"/>
    <x v="33"/>
    <x v="11"/>
    <n v="55106"/>
    <x v="2"/>
    <x v="461"/>
    <x v="2"/>
    <x v="7"/>
    <x v="462"/>
    <x v="1164"/>
    <n v="5"/>
    <n v="0"/>
    <x v="1208"/>
    <x v="2"/>
    <x v="0"/>
  </r>
  <r>
    <n v="1300"/>
    <s v="CA-2017-121391"/>
    <x v="242"/>
    <d v="2017-10-07T00:00:00"/>
    <x v="2"/>
    <x v="397"/>
    <x v="397"/>
    <x v="0"/>
    <x v="0"/>
    <x v="8"/>
    <x v="1"/>
    <n v="94109"/>
    <x v="1"/>
    <x v="146"/>
    <x v="1"/>
    <x v="4"/>
    <x v="147"/>
    <x v="1165"/>
    <n v="2"/>
    <n v="0"/>
    <x v="1209"/>
    <x v="1"/>
    <x v="0"/>
  </r>
  <r>
    <n v="1301"/>
    <s v="CA-2018-137043"/>
    <x v="443"/>
    <d v="2018-12-25T00:00:00"/>
    <x v="0"/>
    <x v="95"/>
    <x v="95"/>
    <x v="0"/>
    <x v="0"/>
    <x v="24"/>
    <x v="17"/>
    <n v="22153"/>
    <x v="0"/>
    <x v="35"/>
    <x v="0"/>
    <x v="5"/>
    <x v="35"/>
    <x v="1166"/>
    <n v="6"/>
    <n v="0"/>
    <x v="1210"/>
    <x v="0"/>
    <x v="0"/>
  </r>
  <r>
    <n v="1302"/>
    <s v="CA-2018-137043"/>
    <x v="443"/>
    <d v="2018-12-25T00:00:00"/>
    <x v="0"/>
    <x v="95"/>
    <x v="95"/>
    <x v="0"/>
    <x v="0"/>
    <x v="24"/>
    <x v="17"/>
    <n v="22153"/>
    <x v="0"/>
    <x v="35"/>
    <x v="0"/>
    <x v="5"/>
    <x v="35"/>
    <x v="1167"/>
    <n v="3"/>
    <n v="0"/>
    <x v="1211"/>
    <x v="0"/>
    <x v="0"/>
  </r>
  <r>
    <n v="1303"/>
    <s v="CA-2017-115847"/>
    <x v="444"/>
    <d v="2017-09-24T00:00:00"/>
    <x v="0"/>
    <x v="426"/>
    <x v="426"/>
    <x v="2"/>
    <x v="0"/>
    <x v="81"/>
    <x v="17"/>
    <n v="22204"/>
    <x v="0"/>
    <x v="927"/>
    <x v="0"/>
    <x v="0"/>
    <x v="920"/>
    <x v="1168"/>
    <n v="2"/>
    <n v="0"/>
    <x v="1212"/>
    <x v="0"/>
    <x v="0"/>
  </r>
  <r>
    <n v="1304"/>
    <s v="US-2019-126179"/>
    <x v="445"/>
    <d v="2019-07-07T00:00:00"/>
    <x v="1"/>
    <x v="427"/>
    <x v="427"/>
    <x v="0"/>
    <x v="0"/>
    <x v="38"/>
    <x v="32"/>
    <n v="31907"/>
    <x v="0"/>
    <x v="928"/>
    <x v="0"/>
    <x v="5"/>
    <x v="921"/>
    <x v="1169"/>
    <n v="1"/>
    <n v="0"/>
    <x v="1213"/>
    <x v="0"/>
    <x v="0"/>
  </r>
  <r>
    <n v="1305"/>
    <s v="US-2019-126179"/>
    <x v="445"/>
    <d v="2019-07-07T00:00:00"/>
    <x v="1"/>
    <x v="427"/>
    <x v="427"/>
    <x v="0"/>
    <x v="0"/>
    <x v="38"/>
    <x v="32"/>
    <n v="31907"/>
    <x v="0"/>
    <x v="664"/>
    <x v="2"/>
    <x v="7"/>
    <x v="664"/>
    <x v="1170"/>
    <n v="3"/>
    <n v="0"/>
    <x v="1214"/>
    <x v="0"/>
    <x v="0"/>
  </r>
  <r>
    <n v="1306"/>
    <s v="CA-2018-101966"/>
    <x v="216"/>
    <d v="2018-07-16T00:00:00"/>
    <x v="0"/>
    <x v="298"/>
    <x v="298"/>
    <x v="0"/>
    <x v="0"/>
    <x v="12"/>
    <x v="5"/>
    <n v="77036"/>
    <x v="2"/>
    <x v="929"/>
    <x v="2"/>
    <x v="7"/>
    <x v="922"/>
    <x v="1171"/>
    <n v="7"/>
    <n v="0.2"/>
    <x v="1215"/>
    <x v="2"/>
    <x v="0"/>
  </r>
  <r>
    <n v="1307"/>
    <s v="CA-2018-141397"/>
    <x v="23"/>
    <d v="2018-06-21T00:00:00"/>
    <x v="2"/>
    <x v="116"/>
    <x v="116"/>
    <x v="0"/>
    <x v="0"/>
    <x v="45"/>
    <x v="1"/>
    <n v="91104"/>
    <x v="1"/>
    <x v="481"/>
    <x v="1"/>
    <x v="10"/>
    <x v="482"/>
    <x v="1172"/>
    <n v="7"/>
    <n v="0"/>
    <x v="1216"/>
    <x v="1"/>
    <x v="0"/>
  </r>
  <r>
    <n v="1308"/>
    <s v="CA-2018-141397"/>
    <x v="23"/>
    <d v="2018-06-21T00:00:00"/>
    <x v="2"/>
    <x v="116"/>
    <x v="116"/>
    <x v="0"/>
    <x v="0"/>
    <x v="45"/>
    <x v="1"/>
    <n v="91104"/>
    <x v="1"/>
    <x v="777"/>
    <x v="1"/>
    <x v="8"/>
    <x v="776"/>
    <x v="1173"/>
    <n v="3"/>
    <n v="0.2"/>
    <x v="1217"/>
    <x v="1"/>
    <x v="0"/>
  </r>
  <r>
    <n v="1309"/>
    <s v="CA-2018-141397"/>
    <x v="23"/>
    <d v="2018-06-21T00:00:00"/>
    <x v="2"/>
    <x v="116"/>
    <x v="116"/>
    <x v="0"/>
    <x v="0"/>
    <x v="45"/>
    <x v="1"/>
    <n v="91104"/>
    <x v="1"/>
    <x v="930"/>
    <x v="1"/>
    <x v="9"/>
    <x v="923"/>
    <x v="1174"/>
    <n v="2"/>
    <n v="0"/>
    <x v="1218"/>
    <x v="1"/>
    <x v="0"/>
  </r>
  <r>
    <n v="1310"/>
    <s v="CA-2018-141397"/>
    <x v="23"/>
    <d v="2018-06-21T00:00:00"/>
    <x v="2"/>
    <x v="116"/>
    <x v="116"/>
    <x v="0"/>
    <x v="0"/>
    <x v="45"/>
    <x v="1"/>
    <n v="91104"/>
    <x v="1"/>
    <x v="398"/>
    <x v="1"/>
    <x v="4"/>
    <x v="399"/>
    <x v="427"/>
    <n v="3"/>
    <n v="0"/>
    <x v="437"/>
    <x v="1"/>
    <x v="0"/>
  </r>
  <r>
    <n v="1311"/>
    <s v="CA-2018-141397"/>
    <x v="23"/>
    <d v="2018-06-21T00:00:00"/>
    <x v="2"/>
    <x v="116"/>
    <x v="116"/>
    <x v="0"/>
    <x v="0"/>
    <x v="45"/>
    <x v="1"/>
    <n v="91104"/>
    <x v="1"/>
    <x v="931"/>
    <x v="0"/>
    <x v="1"/>
    <x v="924"/>
    <x v="224"/>
    <n v="2"/>
    <n v="0.2"/>
    <x v="1219"/>
    <x v="1"/>
    <x v="0"/>
  </r>
  <r>
    <n v="1312"/>
    <s v="CA-2018-141082"/>
    <x v="10"/>
    <d v="2018-12-13T00:00:00"/>
    <x v="1"/>
    <x v="248"/>
    <x v="248"/>
    <x v="0"/>
    <x v="0"/>
    <x v="104"/>
    <x v="31"/>
    <n v="1841"/>
    <x v="3"/>
    <x v="932"/>
    <x v="1"/>
    <x v="2"/>
    <x v="925"/>
    <x v="1175"/>
    <n v="1"/>
    <n v="0"/>
    <x v="1220"/>
    <x v="3"/>
    <x v="0"/>
  </r>
  <r>
    <n v="1313"/>
    <s v="CA-2018-141082"/>
    <x v="10"/>
    <d v="2018-12-13T00:00:00"/>
    <x v="1"/>
    <x v="248"/>
    <x v="248"/>
    <x v="0"/>
    <x v="0"/>
    <x v="104"/>
    <x v="31"/>
    <n v="1841"/>
    <x v="3"/>
    <x v="933"/>
    <x v="1"/>
    <x v="2"/>
    <x v="926"/>
    <x v="1176"/>
    <n v="4"/>
    <n v="0"/>
    <x v="1221"/>
    <x v="3"/>
    <x v="0"/>
  </r>
  <r>
    <n v="1314"/>
    <s v="US-2018-134488"/>
    <x v="446"/>
    <d v="2018-10-01T00:00:00"/>
    <x v="1"/>
    <x v="7"/>
    <x v="7"/>
    <x v="0"/>
    <x v="0"/>
    <x v="38"/>
    <x v="24"/>
    <n v="43229"/>
    <x v="3"/>
    <x v="637"/>
    <x v="0"/>
    <x v="1"/>
    <x v="637"/>
    <x v="1177"/>
    <n v="2"/>
    <n v="0.3"/>
    <x v="1222"/>
    <x v="3"/>
    <x v="0"/>
  </r>
  <r>
    <n v="1315"/>
    <s v="CA-2018-145919"/>
    <x v="122"/>
    <d v="2018-12-23T00:00:00"/>
    <x v="1"/>
    <x v="428"/>
    <x v="428"/>
    <x v="1"/>
    <x v="0"/>
    <x v="1"/>
    <x v="1"/>
    <n v="90032"/>
    <x v="1"/>
    <x v="934"/>
    <x v="1"/>
    <x v="10"/>
    <x v="927"/>
    <x v="789"/>
    <n v="6"/>
    <n v="0"/>
    <x v="814"/>
    <x v="1"/>
    <x v="1"/>
  </r>
  <r>
    <n v="1316"/>
    <s v="CA-2018-145919"/>
    <x v="122"/>
    <d v="2018-12-23T00:00:00"/>
    <x v="1"/>
    <x v="428"/>
    <x v="428"/>
    <x v="1"/>
    <x v="0"/>
    <x v="1"/>
    <x v="1"/>
    <n v="90032"/>
    <x v="1"/>
    <x v="935"/>
    <x v="0"/>
    <x v="5"/>
    <x v="928"/>
    <x v="1178"/>
    <n v="8"/>
    <n v="0"/>
    <x v="1223"/>
    <x v="1"/>
    <x v="1"/>
  </r>
  <r>
    <n v="1317"/>
    <s v="CA-2018-145919"/>
    <x v="122"/>
    <d v="2018-12-23T00:00:00"/>
    <x v="1"/>
    <x v="428"/>
    <x v="428"/>
    <x v="1"/>
    <x v="0"/>
    <x v="1"/>
    <x v="1"/>
    <n v="90032"/>
    <x v="1"/>
    <x v="413"/>
    <x v="1"/>
    <x v="14"/>
    <x v="413"/>
    <x v="1179"/>
    <n v="5"/>
    <n v="0"/>
    <x v="1224"/>
    <x v="1"/>
    <x v="1"/>
  </r>
  <r>
    <n v="1318"/>
    <s v="CA-2019-157651"/>
    <x v="389"/>
    <d v="2019-12-14T00:00:00"/>
    <x v="1"/>
    <x v="66"/>
    <x v="66"/>
    <x v="0"/>
    <x v="0"/>
    <x v="10"/>
    <x v="9"/>
    <n v="19120"/>
    <x v="3"/>
    <x v="936"/>
    <x v="2"/>
    <x v="11"/>
    <x v="929"/>
    <x v="1180"/>
    <n v="1"/>
    <n v="0.2"/>
    <x v="1225"/>
    <x v="3"/>
    <x v="0"/>
  </r>
  <r>
    <n v="1319"/>
    <s v="CA-2016-160773"/>
    <x v="268"/>
    <d v="2016-07-05T00:00:00"/>
    <x v="1"/>
    <x v="429"/>
    <x v="429"/>
    <x v="1"/>
    <x v="0"/>
    <x v="207"/>
    <x v="2"/>
    <n v="32725"/>
    <x v="0"/>
    <x v="907"/>
    <x v="2"/>
    <x v="7"/>
    <x v="899"/>
    <x v="1181"/>
    <n v="2"/>
    <n v="0.2"/>
    <x v="1226"/>
    <x v="0"/>
    <x v="1"/>
  </r>
  <r>
    <n v="1320"/>
    <s v="CA-2016-160773"/>
    <x v="268"/>
    <d v="2016-07-05T00:00:00"/>
    <x v="1"/>
    <x v="429"/>
    <x v="429"/>
    <x v="1"/>
    <x v="0"/>
    <x v="207"/>
    <x v="2"/>
    <n v="32725"/>
    <x v="0"/>
    <x v="614"/>
    <x v="1"/>
    <x v="8"/>
    <x v="614"/>
    <x v="1182"/>
    <n v="6"/>
    <n v="0.7"/>
    <x v="1227"/>
    <x v="0"/>
    <x v="1"/>
  </r>
  <r>
    <n v="1321"/>
    <s v="CA-2019-167703"/>
    <x v="447"/>
    <d v="2019-02-08T00:00:00"/>
    <x v="1"/>
    <x v="430"/>
    <x v="430"/>
    <x v="0"/>
    <x v="0"/>
    <x v="74"/>
    <x v="24"/>
    <n v="45231"/>
    <x v="3"/>
    <x v="699"/>
    <x v="1"/>
    <x v="8"/>
    <x v="699"/>
    <x v="1183"/>
    <n v="3"/>
    <n v="0.7"/>
    <x v="1228"/>
    <x v="3"/>
    <x v="0"/>
  </r>
  <r>
    <n v="1322"/>
    <s v="CA-2019-167703"/>
    <x v="447"/>
    <d v="2019-02-08T00:00:00"/>
    <x v="1"/>
    <x v="430"/>
    <x v="430"/>
    <x v="0"/>
    <x v="0"/>
    <x v="74"/>
    <x v="24"/>
    <n v="45231"/>
    <x v="3"/>
    <x v="518"/>
    <x v="1"/>
    <x v="4"/>
    <x v="518"/>
    <x v="1184"/>
    <n v="2"/>
    <n v="0.2"/>
    <x v="1229"/>
    <x v="3"/>
    <x v="0"/>
  </r>
  <r>
    <n v="1323"/>
    <s v="CA-2019-121804"/>
    <x v="448"/>
    <d v="2019-03-08T00:00:00"/>
    <x v="1"/>
    <x v="431"/>
    <x v="431"/>
    <x v="0"/>
    <x v="0"/>
    <x v="208"/>
    <x v="0"/>
    <n v="42071"/>
    <x v="0"/>
    <x v="937"/>
    <x v="1"/>
    <x v="9"/>
    <x v="930"/>
    <x v="1185"/>
    <n v="5"/>
    <n v="0"/>
    <x v="1230"/>
    <x v="0"/>
    <x v="0"/>
  </r>
  <r>
    <n v="1324"/>
    <s v="CA-2019-162635"/>
    <x v="449"/>
    <d v="2019-10-10T00:00:00"/>
    <x v="2"/>
    <x v="432"/>
    <x v="432"/>
    <x v="0"/>
    <x v="0"/>
    <x v="40"/>
    <x v="3"/>
    <n v="28403"/>
    <x v="0"/>
    <x v="938"/>
    <x v="1"/>
    <x v="10"/>
    <x v="931"/>
    <x v="1186"/>
    <n v="4"/>
    <n v="0.2"/>
    <x v="1231"/>
    <x v="0"/>
    <x v="0"/>
  </r>
  <r>
    <n v="1325"/>
    <s v="CA-2016-107153"/>
    <x v="450"/>
    <d v="2016-10-03T00:00:00"/>
    <x v="1"/>
    <x v="433"/>
    <x v="433"/>
    <x v="1"/>
    <x v="0"/>
    <x v="104"/>
    <x v="31"/>
    <n v="1841"/>
    <x v="3"/>
    <x v="421"/>
    <x v="1"/>
    <x v="4"/>
    <x v="421"/>
    <x v="193"/>
    <n v="3"/>
    <n v="0"/>
    <x v="1232"/>
    <x v="3"/>
    <x v="0"/>
  </r>
  <r>
    <n v="1326"/>
    <s v="US-2016-117058"/>
    <x v="279"/>
    <d v="2016-05-30T00:00:00"/>
    <x v="2"/>
    <x v="97"/>
    <x v="97"/>
    <x v="0"/>
    <x v="0"/>
    <x v="22"/>
    <x v="10"/>
    <n v="60653"/>
    <x v="2"/>
    <x v="939"/>
    <x v="1"/>
    <x v="8"/>
    <x v="932"/>
    <x v="1187"/>
    <n v="6"/>
    <n v="0.8"/>
    <x v="1233"/>
    <x v="2"/>
    <x v="0"/>
  </r>
  <r>
    <n v="1327"/>
    <s v="CA-2017-120439"/>
    <x v="451"/>
    <d v="2017-06-18T00:00:00"/>
    <x v="1"/>
    <x v="57"/>
    <x v="57"/>
    <x v="2"/>
    <x v="0"/>
    <x v="10"/>
    <x v="9"/>
    <n v="19120"/>
    <x v="3"/>
    <x v="882"/>
    <x v="0"/>
    <x v="5"/>
    <x v="876"/>
    <x v="1188"/>
    <n v="6"/>
    <n v="0.2"/>
    <x v="1234"/>
    <x v="3"/>
    <x v="0"/>
  </r>
  <r>
    <n v="1328"/>
    <s v="CA-2018-128258"/>
    <x v="452"/>
    <d v="2018-04-01T00:00:00"/>
    <x v="2"/>
    <x v="434"/>
    <x v="434"/>
    <x v="1"/>
    <x v="0"/>
    <x v="165"/>
    <x v="29"/>
    <n v="6360"/>
    <x v="3"/>
    <x v="752"/>
    <x v="1"/>
    <x v="10"/>
    <x v="750"/>
    <x v="1189"/>
    <n v="1"/>
    <n v="0"/>
    <x v="1235"/>
    <x v="3"/>
    <x v="0"/>
  </r>
  <r>
    <n v="1329"/>
    <s v="CA-2019-106033"/>
    <x v="453"/>
    <d v="2019-10-18T00:00:00"/>
    <x v="0"/>
    <x v="435"/>
    <x v="435"/>
    <x v="2"/>
    <x v="0"/>
    <x v="8"/>
    <x v="1"/>
    <n v="94110"/>
    <x v="1"/>
    <x v="940"/>
    <x v="1"/>
    <x v="6"/>
    <x v="933"/>
    <x v="1190"/>
    <n v="4"/>
    <n v="0"/>
    <x v="1236"/>
    <x v="1"/>
    <x v="0"/>
  </r>
  <r>
    <n v="1330"/>
    <s v="CA-2018-142762"/>
    <x v="454"/>
    <d v="2018-05-27T00:00:00"/>
    <x v="1"/>
    <x v="436"/>
    <x v="436"/>
    <x v="0"/>
    <x v="0"/>
    <x v="8"/>
    <x v="1"/>
    <n v="94109"/>
    <x v="1"/>
    <x v="893"/>
    <x v="0"/>
    <x v="5"/>
    <x v="886"/>
    <x v="1191"/>
    <n v="3"/>
    <n v="0"/>
    <x v="1237"/>
    <x v="1"/>
    <x v="0"/>
  </r>
  <r>
    <n v="1331"/>
    <s v="CA-2019-127705"/>
    <x v="455"/>
    <d v="2019-06-06T00:00:00"/>
    <x v="1"/>
    <x v="437"/>
    <x v="437"/>
    <x v="2"/>
    <x v="0"/>
    <x v="160"/>
    <x v="24"/>
    <n v="44052"/>
    <x v="3"/>
    <x v="500"/>
    <x v="2"/>
    <x v="7"/>
    <x v="500"/>
    <x v="1192"/>
    <n v="1"/>
    <n v="0.4"/>
    <x v="1238"/>
    <x v="3"/>
    <x v="0"/>
  </r>
  <r>
    <n v="1332"/>
    <s v="CA-2019-127705"/>
    <x v="455"/>
    <d v="2019-06-06T00:00:00"/>
    <x v="1"/>
    <x v="437"/>
    <x v="437"/>
    <x v="2"/>
    <x v="0"/>
    <x v="160"/>
    <x v="24"/>
    <n v="44052"/>
    <x v="3"/>
    <x v="456"/>
    <x v="1"/>
    <x v="4"/>
    <x v="457"/>
    <x v="1193"/>
    <n v="2"/>
    <n v="0.2"/>
    <x v="1239"/>
    <x v="3"/>
    <x v="0"/>
  </r>
  <r>
    <n v="1333"/>
    <s v="CA-2016-122567"/>
    <x v="456"/>
    <d v="2016-02-21T00:00:00"/>
    <x v="1"/>
    <x v="438"/>
    <x v="438"/>
    <x v="0"/>
    <x v="0"/>
    <x v="61"/>
    <x v="5"/>
    <n v="75220"/>
    <x v="2"/>
    <x v="751"/>
    <x v="1"/>
    <x v="8"/>
    <x v="749"/>
    <x v="1194"/>
    <n v="3"/>
    <n v="0.8"/>
    <x v="1240"/>
    <x v="2"/>
    <x v="0"/>
  </r>
  <r>
    <n v="1334"/>
    <s v="CA-2016-122567"/>
    <x v="456"/>
    <d v="2016-02-21T00:00:00"/>
    <x v="1"/>
    <x v="438"/>
    <x v="438"/>
    <x v="0"/>
    <x v="0"/>
    <x v="61"/>
    <x v="5"/>
    <n v="75220"/>
    <x v="2"/>
    <x v="941"/>
    <x v="1"/>
    <x v="9"/>
    <x v="934"/>
    <x v="1195"/>
    <n v="2"/>
    <n v="0.8"/>
    <x v="1241"/>
    <x v="2"/>
    <x v="0"/>
  </r>
  <r>
    <n v="1335"/>
    <s v="CA-2016-121664"/>
    <x v="457"/>
    <d v="2016-05-10T00:00:00"/>
    <x v="1"/>
    <x v="6"/>
    <x v="6"/>
    <x v="2"/>
    <x v="0"/>
    <x v="1"/>
    <x v="1"/>
    <n v="90049"/>
    <x v="1"/>
    <x v="715"/>
    <x v="1"/>
    <x v="8"/>
    <x v="714"/>
    <x v="1196"/>
    <n v="8"/>
    <n v="0.2"/>
    <x v="1242"/>
    <x v="1"/>
    <x v="0"/>
  </r>
  <r>
    <n v="1336"/>
    <s v="CA-2018-122133"/>
    <x v="458"/>
    <d v="2018-05-23T00:00:00"/>
    <x v="1"/>
    <x v="439"/>
    <x v="439"/>
    <x v="0"/>
    <x v="0"/>
    <x v="209"/>
    <x v="29"/>
    <n v="6457"/>
    <x v="3"/>
    <x v="942"/>
    <x v="1"/>
    <x v="4"/>
    <x v="935"/>
    <x v="1197"/>
    <n v="4"/>
    <n v="0"/>
    <x v="232"/>
    <x v="3"/>
    <x v="0"/>
  </r>
  <r>
    <n v="1337"/>
    <s v="US-2019-123281"/>
    <x v="459"/>
    <d v="2019-04-07T00:00:00"/>
    <x v="1"/>
    <x v="440"/>
    <x v="440"/>
    <x v="0"/>
    <x v="0"/>
    <x v="1"/>
    <x v="1"/>
    <n v="90008"/>
    <x v="1"/>
    <x v="904"/>
    <x v="0"/>
    <x v="5"/>
    <x v="896"/>
    <x v="1198"/>
    <n v="3"/>
    <n v="0"/>
    <x v="1243"/>
    <x v="1"/>
    <x v="0"/>
  </r>
  <r>
    <n v="1338"/>
    <s v="CA-2019-100524"/>
    <x v="185"/>
    <d v="2019-04-02T00:00:00"/>
    <x v="0"/>
    <x v="441"/>
    <x v="441"/>
    <x v="0"/>
    <x v="0"/>
    <x v="20"/>
    <x v="15"/>
    <n v="10011"/>
    <x v="3"/>
    <x v="943"/>
    <x v="0"/>
    <x v="5"/>
    <x v="936"/>
    <x v="1199"/>
    <n v="2"/>
    <n v="0"/>
    <x v="1244"/>
    <x v="3"/>
    <x v="0"/>
  </r>
  <r>
    <n v="1339"/>
    <s v="CA-2019-100524"/>
    <x v="185"/>
    <d v="2019-04-02T00:00:00"/>
    <x v="0"/>
    <x v="441"/>
    <x v="441"/>
    <x v="0"/>
    <x v="0"/>
    <x v="20"/>
    <x v="15"/>
    <n v="10011"/>
    <x v="3"/>
    <x v="944"/>
    <x v="2"/>
    <x v="7"/>
    <x v="937"/>
    <x v="1200"/>
    <n v="3"/>
    <n v="0"/>
    <x v="1245"/>
    <x v="3"/>
    <x v="0"/>
  </r>
  <r>
    <n v="1340"/>
    <s v="CA-2019-100524"/>
    <x v="185"/>
    <d v="2019-04-02T00:00:00"/>
    <x v="0"/>
    <x v="441"/>
    <x v="441"/>
    <x v="0"/>
    <x v="0"/>
    <x v="20"/>
    <x v="15"/>
    <n v="10011"/>
    <x v="3"/>
    <x v="945"/>
    <x v="1"/>
    <x v="10"/>
    <x v="938"/>
    <x v="1201"/>
    <n v="8"/>
    <n v="0"/>
    <x v="1246"/>
    <x v="3"/>
    <x v="0"/>
  </r>
  <r>
    <n v="1341"/>
    <s v="CA-2019-113481"/>
    <x v="460"/>
    <d v="2019-01-04T00:00:00"/>
    <x v="2"/>
    <x v="442"/>
    <x v="442"/>
    <x v="1"/>
    <x v="0"/>
    <x v="108"/>
    <x v="3"/>
    <n v="28540"/>
    <x v="0"/>
    <x v="946"/>
    <x v="2"/>
    <x v="15"/>
    <x v="939"/>
    <x v="1202"/>
    <n v="2"/>
    <n v="0.5"/>
    <x v="1247"/>
    <x v="0"/>
    <x v="0"/>
  </r>
  <r>
    <n v="1342"/>
    <s v="CA-2019-113481"/>
    <x v="460"/>
    <d v="2019-01-04T00:00:00"/>
    <x v="2"/>
    <x v="442"/>
    <x v="442"/>
    <x v="1"/>
    <x v="0"/>
    <x v="108"/>
    <x v="3"/>
    <n v="28540"/>
    <x v="0"/>
    <x v="864"/>
    <x v="1"/>
    <x v="8"/>
    <x v="858"/>
    <x v="1203"/>
    <n v="5"/>
    <n v="0.7"/>
    <x v="1248"/>
    <x v="0"/>
    <x v="0"/>
  </r>
  <r>
    <n v="1343"/>
    <s v="CA-2019-113481"/>
    <x v="460"/>
    <d v="2019-01-04T00:00:00"/>
    <x v="2"/>
    <x v="442"/>
    <x v="442"/>
    <x v="1"/>
    <x v="0"/>
    <x v="108"/>
    <x v="3"/>
    <n v="28540"/>
    <x v="0"/>
    <x v="27"/>
    <x v="1"/>
    <x v="8"/>
    <x v="27"/>
    <x v="1204"/>
    <n v="6"/>
    <n v="0.7"/>
    <x v="1249"/>
    <x v="0"/>
    <x v="0"/>
  </r>
  <r>
    <n v="1344"/>
    <s v="CA-2017-131758"/>
    <x v="71"/>
    <d v="2017-06-01T00:00:00"/>
    <x v="1"/>
    <x v="41"/>
    <x v="41"/>
    <x v="0"/>
    <x v="0"/>
    <x v="210"/>
    <x v="15"/>
    <n v="11520"/>
    <x v="3"/>
    <x v="947"/>
    <x v="1"/>
    <x v="6"/>
    <x v="940"/>
    <x v="1205"/>
    <n v="3"/>
    <n v="0"/>
    <x v="1250"/>
    <x v="3"/>
    <x v="0"/>
  </r>
  <r>
    <n v="1345"/>
    <s v="CA-2017-131758"/>
    <x v="71"/>
    <d v="2017-06-01T00:00:00"/>
    <x v="1"/>
    <x v="41"/>
    <x v="41"/>
    <x v="0"/>
    <x v="0"/>
    <x v="210"/>
    <x v="15"/>
    <n v="11520"/>
    <x v="3"/>
    <x v="948"/>
    <x v="1"/>
    <x v="2"/>
    <x v="941"/>
    <x v="1206"/>
    <n v="5"/>
    <n v="0"/>
    <x v="1251"/>
    <x v="3"/>
    <x v="0"/>
  </r>
  <r>
    <n v="1346"/>
    <s v="CA-2016-118339"/>
    <x v="461"/>
    <d v="2016-03-24T00:00:00"/>
    <x v="1"/>
    <x v="202"/>
    <x v="202"/>
    <x v="0"/>
    <x v="0"/>
    <x v="69"/>
    <x v="11"/>
    <n v="55044"/>
    <x v="2"/>
    <x v="589"/>
    <x v="1"/>
    <x v="9"/>
    <x v="589"/>
    <x v="1207"/>
    <n v="2"/>
    <n v="0"/>
    <x v="1252"/>
    <x v="2"/>
    <x v="0"/>
  </r>
  <r>
    <n v="1347"/>
    <s v="CA-2016-118339"/>
    <x v="461"/>
    <d v="2016-03-24T00:00:00"/>
    <x v="1"/>
    <x v="202"/>
    <x v="202"/>
    <x v="0"/>
    <x v="0"/>
    <x v="69"/>
    <x v="11"/>
    <n v="55044"/>
    <x v="2"/>
    <x v="949"/>
    <x v="1"/>
    <x v="10"/>
    <x v="942"/>
    <x v="1208"/>
    <n v="7"/>
    <n v="0"/>
    <x v="1253"/>
    <x v="2"/>
    <x v="0"/>
  </r>
  <r>
    <n v="1348"/>
    <s v="CA-2016-118339"/>
    <x v="461"/>
    <d v="2016-03-24T00:00:00"/>
    <x v="1"/>
    <x v="202"/>
    <x v="202"/>
    <x v="0"/>
    <x v="0"/>
    <x v="69"/>
    <x v="11"/>
    <n v="55044"/>
    <x v="2"/>
    <x v="950"/>
    <x v="1"/>
    <x v="6"/>
    <x v="943"/>
    <x v="1209"/>
    <n v="6"/>
    <n v="0"/>
    <x v="1254"/>
    <x v="2"/>
    <x v="0"/>
  </r>
  <r>
    <n v="1349"/>
    <s v="CA-2016-118339"/>
    <x v="461"/>
    <d v="2016-03-24T00:00:00"/>
    <x v="1"/>
    <x v="202"/>
    <x v="202"/>
    <x v="0"/>
    <x v="0"/>
    <x v="69"/>
    <x v="11"/>
    <n v="55044"/>
    <x v="2"/>
    <x v="951"/>
    <x v="1"/>
    <x v="8"/>
    <x v="944"/>
    <x v="1210"/>
    <n v="10"/>
    <n v="0"/>
    <x v="1255"/>
    <x v="2"/>
    <x v="0"/>
  </r>
  <r>
    <n v="1350"/>
    <s v="CA-2016-118339"/>
    <x v="461"/>
    <d v="2016-03-24T00:00:00"/>
    <x v="1"/>
    <x v="202"/>
    <x v="202"/>
    <x v="0"/>
    <x v="0"/>
    <x v="69"/>
    <x v="11"/>
    <n v="55044"/>
    <x v="2"/>
    <x v="952"/>
    <x v="1"/>
    <x v="8"/>
    <x v="945"/>
    <x v="1211"/>
    <n v="6"/>
    <n v="0"/>
    <x v="1256"/>
    <x v="2"/>
    <x v="0"/>
  </r>
  <r>
    <n v="1351"/>
    <s v="CA-2016-153976"/>
    <x v="462"/>
    <d v="2016-10-08T00:00:00"/>
    <x v="0"/>
    <x v="443"/>
    <x v="443"/>
    <x v="0"/>
    <x v="0"/>
    <x v="148"/>
    <x v="10"/>
    <n v="60201"/>
    <x v="2"/>
    <x v="812"/>
    <x v="0"/>
    <x v="1"/>
    <x v="809"/>
    <x v="1212"/>
    <n v="3"/>
    <n v="0.3"/>
    <x v="1257"/>
    <x v="2"/>
    <x v="0"/>
  </r>
  <r>
    <n v="1352"/>
    <s v="CA-2018-162901"/>
    <x v="463"/>
    <d v="2018-03-31T00:00:00"/>
    <x v="2"/>
    <x v="442"/>
    <x v="442"/>
    <x v="1"/>
    <x v="0"/>
    <x v="81"/>
    <x v="17"/>
    <n v="22204"/>
    <x v="0"/>
    <x v="953"/>
    <x v="1"/>
    <x v="4"/>
    <x v="946"/>
    <x v="1213"/>
    <n v="2"/>
    <n v="0"/>
    <x v="1258"/>
    <x v="0"/>
    <x v="0"/>
  </r>
  <r>
    <n v="1353"/>
    <s v="CA-2019-162978"/>
    <x v="464"/>
    <d v="2019-05-09T00:00:00"/>
    <x v="1"/>
    <x v="352"/>
    <x v="352"/>
    <x v="1"/>
    <x v="0"/>
    <x v="8"/>
    <x v="1"/>
    <n v="94109"/>
    <x v="1"/>
    <x v="521"/>
    <x v="2"/>
    <x v="7"/>
    <x v="521"/>
    <x v="1214"/>
    <n v="5"/>
    <n v="0.2"/>
    <x v="1259"/>
    <x v="1"/>
    <x v="0"/>
  </r>
  <r>
    <n v="1354"/>
    <s v="CA-2019-162978"/>
    <x v="464"/>
    <d v="2019-05-09T00:00:00"/>
    <x v="1"/>
    <x v="352"/>
    <x v="352"/>
    <x v="1"/>
    <x v="0"/>
    <x v="8"/>
    <x v="1"/>
    <n v="94109"/>
    <x v="1"/>
    <x v="707"/>
    <x v="1"/>
    <x v="10"/>
    <x v="706"/>
    <x v="1215"/>
    <n v="3"/>
    <n v="0"/>
    <x v="1260"/>
    <x v="1"/>
    <x v="0"/>
  </r>
  <r>
    <n v="1355"/>
    <s v="CA-2019-162978"/>
    <x v="464"/>
    <d v="2019-05-09T00:00:00"/>
    <x v="1"/>
    <x v="352"/>
    <x v="352"/>
    <x v="1"/>
    <x v="0"/>
    <x v="8"/>
    <x v="1"/>
    <n v="94109"/>
    <x v="1"/>
    <x v="215"/>
    <x v="0"/>
    <x v="3"/>
    <x v="216"/>
    <x v="1216"/>
    <n v="1"/>
    <n v="0.2"/>
    <x v="1261"/>
    <x v="1"/>
    <x v="0"/>
  </r>
  <r>
    <n v="1356"/>
    <s v="US-2016-160444"/>
    <x v="260"/>
    <d v="2016-07-05T00:00:00"/>
    <x v="3"/>
    <x v="419"/>
    <x v="419"/>
    <x v="0"/>
    <x v="0"/>
    <x v="12"/>
    <x v="5"/>
    <n v="77036"/>
    <x v="2"/>
    <x v="196"/>
    <x v="1"/>
    <x v="4"/>
    <x v="197"/>
    <x v="1217"/>
    <n v="3"/>
    <n v="0.2"/>
    <x v="1262"/>
    <x v="2"/>
    <x v="0"/>
  </r>
  <r>
    <n v="1357"/>
    <s v="US-2016-160444"/>
    <x v="260"/>
    <d v="2016-07-05T00:00:00"/>
    <x v="3"/>
    <x v="419"/>
    <x v="419"/>
    <x v="0"/>
    <x v="0"/>
    <x v="12"/>
    <x v="5"/>
    <n v="77036"/>
    <x v="2"/>
    <x v="911"/>
    <x v="1"/>
    <x v="4"/>
    <x v="903"/>
    <x v="1218"/>
    <n v="11"/>
    <n v="0.2"/>
    <x v="1263"/>
    <x v="2"/>
    <x v="0"/>
  </r>
  <r>
    <n v="1358"/>
    <s v="CA-2018-145247"/>
    <x v="465"/>
    <d v="2018-05-07T00:00:00"/>
    <x v="2"/>
    <x v="444"/>
    <x v="444"/>
    <x v="0"/>
    <x v="0"/>
    <x v="103"/>
    <x v="0"/>
    <n v="40214"/>
    <x v="0"/>
    <x v="954"/>
    <x v="1"/>
    <x v="10"/>
    <x v="947"/>
    <x v="1219"/>
    <n v="3"/>
    <n v="0"/>
    <x v="1264"/>
    <x v="0"/>
    <x v="0"/>
  </r>
  <r>
    <n v="1359"/>
    <s v="CA-2019-160045"/>
    <x v="466"/>
    <d v="2019-04-27T00:00:00"/>
    <x v="2"/>
    <x v="445"/>
    <x v="445"/>
    <x v="0"/>
    <x v="0"/>
    <x v="5"/>
    <x v="5"/>
    <n v="76106"/>
    <x v="2"/>
    <x v="527"/>
    <x v="0"/>
    <x v="5"/>
    <x v="527"/>
    <x v="1220"/>
    <n v="1"/>
    <n v="0.6"/>
    <x v="1265"/>
    <x v="2"/>
    <x v="0"/>
  </r>
  <r>
    <n v="1360"/>
    <s v="US-2016-151925"/>
    <x v="467"/>
    <d v="2016-10-01T00:00:00"/>
    <x v="0"/>
    <x v="446"/>
    <x v="446"/>
    <x v="0"/>
    <x v="0"/>
    <x v="1"/>
    <x v="1"/>
    <n v="90049"/>
    <x v="1"/>
    <x v="955"/>
    <x v="0"/>
    <x v="1"/>
    <x v="948"/>
    <x v="1221"/>
    <n v="2"/>
    <n v="0.2"/>
    <x v="232"/>
    <x v="1"/>
    <x v="0"/>
  </r>
  <r>
    <n v="1361"/>
    <s v="CA-2019-125199"/>
    <x v="15"/>
    <d v="2019-10-25T00:00:00"/>
    <x v="1"/>
    <x v="447"/>
    <x v="447"/>
    <x v="1"/>
    <x v="0"/>
    <x v="10"/>
    <x v="9"/>
    <n v="19120"/>
    <x v="3"/>
    <x v="666"/>
    <x v="1"/>
    <x v="6"/>
    <x v="666"/>
    <x v="1222"/>
    <n v="7"/>
    <n v="0.2"/>
    <x v="1266"/>
    <x v="3"/>
    <x v="0"/>
  </r>
  <r>
    <n v="1362"/>
    <s v="CA-2019-125199"/>
    <x v="15"/>
    <d v="2019-10-25T00:00:00"/>
    <x v="1"/>
    <x v="447"/>
    <x v="447"/>
    <x v="1"/>
    <x v="0"/>
    <x v="10"/>
    <x v="9"/>
    <n v="19120"/>
    <x v="3"/>
    <x v="956"/>
    <x v="1"/>
    <x v="10"/>
    <x v="949"/>
    <x v="208"/>
    <n v="4"/>
    <n v="0.2"/>
    <x v="1267"/>
    <x v="3"/>
    <x v="0"/>
  </r>
  <r>
    <n v="1363"/>
    <s v="CA-2019-125199"/>
    <x v="15"/>
    <d v="2019-10-25T00:00:00"/>
    <x v="1"/>
    <x v="447"/>
    <x v="447"/>
    <x v="1"/>
    <x v="0"/>
    <x v="10"/>
    <x v="9"/>
    <n v="19120"/>
    <x v="3"/>
    <x v="957"/>
    <x v="2"/>
    <x v="7"/>
    <x v="950"/>
    <x v="1223"/>
    <n v="4"/>
    <n v="0.4"/>
    <x v="1268"/>
    <x v="3"/>
    <x v="0"/>
  </r>
  <r>
    <n v="1364"/>
    <s v="US-2019-155425"/>
    <x v="468"/>
    <d v="2019-11-11T00:00:00"/>
    <x v="2"/>
    <x v="448"/>
    <x v="448"/>
    <x v="1"/>
    <x v="0"/>
    <x v="93"/>
    <x v="16"/>
    <n v="85705"/>
    <x v="1"/>
    <x v="624"/>
    <x v="1"/>
    <x v="8"/>
    <x v="624"/>
    <x v="1224"/>
    <n v="14"/>
    <n v="0.7"/>
    <x v="1269"/>
    <x v="1"/>
    <x v="0"/>
  </r>
  <r>
    <n v="1365"/>
    <s v="US-2019-155425"/>
    <x v="468"/>
    <d v="2019-11-11T00:00:00"/>
    <x v="2"/>
    <x v="448"/>
    <x v="448"/>
    <x v="1"/>
    <x v="0"/>
    <x v="93"/>
    <x v="16"/>
    <n v="85705"/>
    <x v="1"/>
    <x v="958"/>
    <x v="2"/>
    <x v="15"/>
    <x v="951"/>
    <x v="1225"/>
    <n v="2"/>
    <n v="0.7"/>
    <x v="1270"/>
    <x v="1"/>
    <x v="0"/>
  </r>
  <r>
    <n v="1366"/>
    <s v="US-2019-155425"/>
    <x v="468"/>
    <d v="2019-11-11T00:00:00"/>
    <x v="2"/>
    <x v="448"/>
    <x v="448"/>
    <x v="1"/>
    <x v="0"/>
    <x v="93"/>
    <x v="16"/>
    <n v="85705"/>
    <x v="1"/>
    <x v="959"/>
    <x v="2"/>
    <x v="11"/>
    <x v="952"/>
    <x v="1226"/>
    <n v="6"/>
    <n v="0.2"/>
    <x v="1271"/>
    <x v="1"/>
    <x v="0"/>
  </r>
  <r>
    <n v="1367"/>
    <s v="US-2019-155425"/>
    <x v="468"/>
    <d v="2019-11-11T00:00:00"/>
    <x v="2"/>
    <x v="448"/>
    <x v="448"/>
    <x v="1"/>
    <x v="0"/>
    <x v="93"/>
    <x v="16"/>
    <n v="85705"/>
    <x v="1"/>
    <x v="202"/>
    <x v="2"/>
    <x v="7"/>
    <x v="203"/>
    <x v="1227"/>
    <n v="2"/>
    <n v="0.2"/>
    <x v="1272"/>
    <x v="1"/>
    <x v="0"/>
  </r>
  <r>
    <n v="1368"/>
    <s v="US-2019-155425"/>
    <x v="468"/>
    <d v="2019-11-11T00:00:00"/>
    <x v="2"/>
    <x v="448"/>
    <x v="448"/>
    <x v="1"/>
    <x v="0"/>
    <x v="93"/>
    <x v="16"/>
    <n v="85705"/>
    <x v="1"/>
    <x v="299"/>
    <x v="0"/>
    <x v="1"/>
    <x v="299"/>
    <x v="185"/>
    <n v="4"/>
    <n v="0.2"/>
    <x v="1273"/>
    <x v="1"/>
    <x v="0"/>
  </r>
  <r>
    <n v="1369"/>
    <s v="CA-2019-133249"/>
    <x v="141"/>
    <d v="2019-07-11T00:00:00"/>
    <x v="2"/>
    <x v="449"/>
    <x v="449"/>
    <x v="2"/>
    <x v="0"/>
    <x v="211"/>
    <x v="1"/>
    <n v="90660"/>
    <x v="1"/>
    <x v="287"/>
    <x v="0"/>
    <x v="5"/>
    <x v="287"/>
    <x v="1228"/>
    <n v="5"/>
    <n v="0"/>
    <x v="1274"/>
    <x v="1"/>
    <x v="0"/>
  </r>
  <r>
    <n v="1370"/>
    <s v="US-2017-103471"/>
    <x v="100"/>
    <d v="2017-12-28T00:00:00"/>
    <x v="1"/>
    <x v="439"/>
    <x v="439"/>
    <x v="0"/>
    <x v="0"/>
    <x v="77"/>
    <x v="22"/>
    <n v="80906"/>
    <x v="1"/>
    <x v="178"/>
    <x v="0"/>
    <x v="0"/>
    <x v="179"/>
    <x v="1229"/>
    <n v="7"/>
    <n v="0.7"/>
    <x v="1275"/>
    <x v="1"/>
    <x v="0"/>
  </r>
  <r>
    <n v="1371"/>
    <s v="US-2017-103471"/>
    <x v="100"/>
    <d v="2017-12-28T00:00:00"/>
    <x v="1"/>
    <x v="439"/>
    <x v="439"/>
    <x v="0"/>
    <x v="0"/>
    <x v="77"/>
    <x v="22"/>
    <n v="80906"/>
    <x v="1"/>
    <x v="628"/>
    <x v="1"/>
    <x v="6"/>
    <x v="628"/>
    <x v="1230"/>
    <n v="3"/>
    <n v="0.2"/>
    <x v="1276"/>
    <x v="1"/>
    <x v="0"/>
  </r>
  <r>
    <n v="1372"/>
    <s v="CA-2019-136672"/>
    <x v="469"/>
    <d v="2019-03-12T00:00:00"/>
    <x v="1"/>
    <x v="450"/>
    <x v="450"/>
    <x v="2"/>
    <x v="0"/>
    <x v="183"/>
    <x v="39"/>
    <n v="20735"/>
    <x v="3"/>
    <x v="960"/>
    <x v="2"/>
    <x v="11"/>
    <x v="953"/>
    <x v="1231"/>
    <n v="3"/>
    <n v="0"/>
    <x v="1277"/>
    <x v="3"/>
    <x v="0"/>
  </r>
  <r>
    <n v="1373"/>
    <s v="US-2016-157021"/>
    <x v="470"/>
    <d v="2016-04-06T00:00:00"/>
    <x v="0"/>
    <x v="27"/>
    <x v="27"/>
    <x v="0"/>
    <x v="0"/>
    <x v="132"/>
    <x v="1"/>
    <n v="94591"/>
    <x v="1"/>
    <x v="579"/>
    <x v="1"/>
    <x v="2"/>
    <x v="579"/>
    <x v="461"/>
    <n v="2"/>
    <n v="0"/>
    <x v="472"/>
    <x v="1"/>
    <x v="0"/>
  </r>
  <r>
    <n v="1374"/>
    <s v="US-2016-157021"/>
    <x v="470"/>
    <d v="2016-04-06T00:00:00"/>
    <x v="0"/>
    <x v="27"/>
    <x v="27"/>
    <x v="0"/>
    <x v="0"/>
    <x v="132"/>
    <x v="1"/>
    <n v="94591"/>
    <x v="1"/>
    <x v="961"/>
    <x v="1"/>
    <x v="8"/>
    <x v="954"/>
    <x v="1232"/>
    <n v="4"/>
    <n v="0.2"/>
    <x v="1278"/>
    <x v="1"/>
    <x v="0"/>
  </r>
  <r>
    <n v="1375"/>
    <s v="CA-2017-120362"/>
    <x v="471"/>
    <d v="2017-09-19T00:00:00"/>
    <x v="1"/>
    <x v="244"/>
    <x v="244"/>
    <x v="0"/>
    <x v="0"/>
    <x v="212"/>
    <x v="7"/>
    <n v="84604"/>
    <x v="1"/>
    <x v="962"/>
    <x v="0"/>
    <x v="3"/>
    <x v="955"/>
    <x v="1233"/>
    <n v="5"/>
    <n v="0"/>
    <x v="1279"/>
    <x v="1"/>
    <x v="0"/>
  </r>
  <r>
    <n v="1376"/>
    <s v="CA-2016-126361"/>
    <x v="472"/>
    <d v="2016-08-09T00:00:00"/>
    <x v="0"/>
    <x v="104"/>
    <x v="104"/>
    <x v="0"/>
    <x v="0"/>
    <x v="213"/>
    <x v="7"/>
    <n v="84062"/>
    <x v="1"/>
    <x v="963"/>
    <x v="1"/>
    <x v="9"/>
    <x v="956"/>
    <x v="1234"/>
    <n v="3"/>
    <n v="0"/>
    <x v="1280"/>
    <x v="1"/>
    <x v="1"/>
  </r>
  <r>
    <n v="1377"/>
    <s v="CA-2016-126361"/>
    <x v="472"/>
    <d v="2016-08-09T00:00:00"/>
    <x v="0"/>
    <x v="104"/>
    <x v="104"/>
    <x v="0"/>
    <x v="0"/>
    <x v="213"/>
    <x v="7"/>
    <n v="84062"/>
    <x v="1"/>
    <x v="964"/>
    <x v="1"/>
    <x v="10"/>
    <x v="957"/>
    <x v="990"/>
    <n v="8"/>
    <n v="0"/>
    <x v="1281"/>
    <x v="1"/>
    <x v="1"/>
  </r>
  <r>
    <n v="1378"/>
    <s v="CA-2016-126361"/>
    <x v="472"/>
    <d v="2016-08-09T00:00:00"/>
    <x v="0"/>
    <x v="104"/>
    <x v="104"/>
    <x v="0"/>
    <x v="0"/>
    <x v="213"/>
    <x v="7"/>
    <n v="84062"/>
    <x v="1"/>
    <x v="965"/>
    <x v="1"/>
    <x v="6"/>
    <x v="958"/>
    <x v="1235"/>
    <n v="5"/>
    <n v="0"/>
    <x v="1282"/>
    <x v="1"/>
    <x v="1"/>
  </r>
  <r>
    <n v="1379"/>
    <s v="CA-2016-126361"/>
    <x v="472"/>
    <d v="2016-08-09T00:00:00"/>
    <x v="0"/>
    <x v="104"/>
    <x v="104"/>
    <x v="0"/>
    <x v="0"/>
    <x v="213"/>
    <x v="7"/>
    <n v="84062"/>
    <x v="1"/>
    <x v="966"/>
    <x v="2"/>
    <x v="7"/>
    <x v="959"/>
    <x v="1236"/>
    <n v="5"/>
    <n v="0.2"/>
    <x v="1283"/>
    <x v="1"/>
    <x v="1"/>
  </r>
  <r>
    <n v="1380"/>
    <s v="CA-2016-126361"/>
    <x v="472"/>
    <d v="2016-08-09T00:00:00"/>
    <x v="0"/>
    <x v="104"/>
    <x v="104"/>
    <x v="0"/>
    <x v="0"/>
    <x v="213"/>
    <x v="7"/>
    <n v="84062"/>
    <x v="1"/>
    <x v="967"/>
    <x v="1"/>
    <x v="4"/>
    <x v="960"/>
    <x v="1237"/>
    <n v="5"/>
    <n v="0"/>
    <x v="1284"/>
    <x v="1"/>
    <x v="1"/>
  </r>
  <r>
    <n v="1381"/>
    <s v="CA-2016-126361"/>
    <x v="472"/>
    <d v="2016-08-09T00:00:00"/>
    <x v="0"/>
    <x v="104"/>
    <x v="104"/>
    <x v="0"/>
    <x v="0"/>
    <x v="213"/>
    <x v="7"/>
    <n v="84062"/>
    <x v="1"/>
    <x v="91"/>
    <x v="1"/>
    <x v="8"/>
    <x v="91"/>
    <x v="1238"/>
    <n v="1"/>
    <n v="0.2"/>
    <x v="1285"/>
    <x v="1"/>
    <x v="1"/>
  </r>
  <r>
    <n v="1382"/>
    <s v="US-2018-100566"/>
    <x v="323"/>
    <d v="2018-09-09T00:00:00"/>
    <x v="1"/>
    <x v="451"/>
    <x v="451"/>
    <x v="2"/>
    <x v="0"/>
    <x v="34"/>
    <x v="10"/>
    <n v="60505"/>
    <x v="2"/>
    <x v="583"/>
    <x v="0"/>
    <x v="5"/>
    <x v="583"/>
    <x v="1239"/>
    <n v="3"/>
    <n v="0.6"/>
    <x v="1286"/>
    <x v="2"/>
    <x v="0"/>
  </r>
  <r>
    <n v="1383"/>
    <s v="US-2018-108504"/>
    <x v="473"/>
    <d v="2018-02-05T00:00:00"/>
    <x v="3"/>
    <x v="452"/>
    <x v="452"/>
    <x v="2"/>
    <x v="0"/>
    <x v="214"/>
    <x v="32"/>
    <n v="30080"/>
    <x v="0"/>
    <x v="871"/>
    <x v="1"/>
    <x v="4"/>
    <x v="865"/>
    <x v="1240"/>
    <n v="1"/>
    <n v="0"/>
    <x v="1287"/>
    <x v="0"/>
    <x v="0"/>
  </r>
  <r>
    <n v="1384"/>
    <s v="US-2018-108504"/>
    <x v="473"/>
    <d v="2018-02-05T00:00:00"/>
    <x v="3"/>
    <x v="452"/>
    <x v="452"/>
    <x v="2"/>
    <x v="0"/>
    <x v="214"/>
    <x v="32"/>
    <n v="30080"/>
    <x v="0"/>
    <x v="968"/>
    <x v="1"/>
    <x v="10"/>
    <x v="961"/>
    <x v="1241"/>
    <n v="9"/>
    <n v="0"/>
    <x v="1288"/>
    <x v="0"/>
    <x v="0"/>
  </r>
  <r>
    <n v="1385"/>
    <s v="US-2018-108504"/>
    <x v="473"/>
    <d v="2018-02-05T00:00:00"/>
    <x v="3"/>
    <x v="452"/>
    <x v="452"/>
    <x v="2"/>
    <x v="0"/>
    <x v="214"/>
    <x v="32"/>
    <n v="30080"/>
    <x v="0"/>
    <x v="969"/>
    <x v="1"/>
    <x v="13"/>
    <x v="962"/>
    <x v="1242"/>
    <n v="5"/>
    <n v="0"/>
    <x v="1289"/>
    <x v="0"/>
    <x v="0"/>
  </r>
  <r>
    <n v="1386"/>
    <s v="US-2018-108504"/>
    <x v="473"/>
    <d v="2018-02-05T00:00:00"/>
    <x v="3"/>
    <x v="452"/>
    <x v="452"/>
    <x v="2"/>
    <x v="0"/>
    <x v="214"/>
    <x v="32"/>
    <n v="30080"/>
    <x v="0"/>
    <x v="267"/>
    <x v="0"/>
    <x v="5"/>
    <x v="963"/>
    <x v="609"/>
    <n v="3"/>
    <n v="0"/>
    <x v="1290"/>
    <x v="0"/>
    <x v="0"/>
  </r>
  <r>
    <n v="1387"/>
    <s v="US-2018-108504"/>
    <x v="473"/>
    <d v="2018-02-05T00:00:00"/>
    <x v="3"/>
    <x v="452"/>
    <x v="452"/>
    <x v="2"/>
    <x v="0"/>
    <x v="214"/>
    <x v="32"/>
    <n v="30080"/>
    <x v="0"/>
    <x v="574"/>
    <x v="0"/>
    <x v="0"/>
    <x v="574"/>
    <x v="1243"/>
    <n v="2"/>
    <n v="0"/>
    <x v="1291"/>
    <x v="0"/>
    <x v="0"/>
  </r>
  <r>
    <n v="1388"/>
    <s v="US-2018-108504"/>
    <x v="473"/>
    <d v="2018-02-05T00:00:00"/>
    <x v="3"/>
    <x v="452"/>
    <x v="452"/>
    <x v="2"/>
    <x v="0"/>
    <x v="214"/>
    <x v="32"/>
    <n v="30080"/>
    <x v="0"/>
    <x v="970"/>
    <x v="1"/>
    <x v="12"/>
    <x v="964"/>
    <x v="1244"/>
    <n v="2"/>
    <n v="0"/>
    <x v="1292"/>
    <x v="0"/>
    <x v="0"/>
  </r>
  <r>
    <n v="1389"/>
    <s v="US-2018-108504"/>
    <x v="473"/>
    <d v="2018-02-05T00:00:00"/>
    <x v="3"/>
    <x v="452"/>
    <x v="452"/>
    <x v="2"/>
    <x v="0"/>
    <x v="214"/>
    <x v="32"/>
    <n v="30080"/>
    <x v="0"/>
    <x v="139"/>
    <x v="2"/>
    <x v="7"/>
    <x v="140"/>
    <x v="1245"/>
    <n v="3"/>
    <n v="0"/>
    <x v="1293"/>
    <x v="0"/>
    <x v="0"/>
  </r>
  <r>
    <n v="1390"/>
    <s v="US-2018-108504"/>
    <x v="473"/>
    <d v="2018-02-05T00:00:00"/>
    <x v="3"/>
    <x v="452"/>
    <x v="452"/>
    <x v="2"/>
    <x v="0"/>
    <x v="214"/>
    <x v="32"/>
    <n v="30080"/>
    <x v="0"/>
    <x v="297"/>
    <x v="2"/>
    <x v="7"/>
    <x v="297"/>
    <x v="1246"/>
    <n v="3"/>
    <n v="0"/>
    <x v="1294"/>
    <x v="0"/>
    <x v="0"/>
  </r>
  <r>
    <n v="1391"/>
    <s v="US-2018-108504"/>
    <x v="473"/>
    <d v="2018-02-05T00:00:00"/>
    <x v="3"/>
    <x v="452"/>
    <x v="452"/>
    <x v="2"/>
    <x v="0"/>
    <x v="214"/>
    <x v="32"/>
    <n v="30080"/>
    <x v="0"/>
    <x v="447"/>
    <x v="1"/>
    <x v="10"/>
    <x v="447"/>
    <x v="1247"/>
    <n v="3"/>
    <n v="0"/>
    <x v="1295"/>
    <x v="0"/>
    <x v="0"/>
  </r>
  <r>
    <n v="1392"/>
    <s v="US-2018-108504"/>
    <x v="473"/>
    <d v="2018-02-05T00:00:00"/>
    <x v="3"/>
    <x v="452"/>
    <x v="452"/>
    <x v="2"/>
    <x v="0"/>
    <x v="214"/>
    <x v="32"/>
    <n v="30080"/>
    <x v="0"/>
    <x v="232"/>
    <x v="1"/>
    <x v="4"/>
    <x v="233"/>
    <x v="1248"/>
    <n v="3"/>
    <n v="0"/>
    <x v="1296"/>
    <x v="0"/>
    <x v="0"/>
  </r>
  <r>
    <n v="1393"/>
    <s v="US-2018-108504"/>
    <x v="473"/>
    <d v="2018-02-05T00:00:00"/>
    <x v="3"/>
    <x v="452"/>
    <x v="452"/>
    <x v="2"/>
    <x v="0"/>
    <x v="214"/>
    <x v="32"/>
    <n v="30080"/>
    <x v="0"/>
    <x v="62"/>
    <x v="1"/>
    <x v="10"/>
    <x v="62"/>
    <x v="1249"/>
    <n v="7"/>
    <n v="0"/>
    <x v="1297"/>
    <x v="0"/>
    <x v="0"/>
  </r>
  <r>
    <n v="1394"/>
    <s v="CA-2019-124828"/>
    <x v="445"/>
    <d v="2019-07-04T00:00:00"/>
    <x v="2"/>
    <x v="453"/>
    <x v="453"/>
    <x v="1"/>
    <x v="0"/>
    <x v="140"/>
    <x v="3"/>
    <n v="27217"/>
    <x v="0"/>
    <x v="181"/>
    <x v="1"/>
    <x v="6"/>
    <x v="182"/>
    <x v="1250"/>
    <n v="3"/>
    <n v="0.2"/>
    <x v="1298"/>
    <x v="0"/>
    <x v="0"/>
  </r>
  <r>
    <n v="1395"/>
    <s v="US-2019-117247"/>
    <x v="449"/>
    <d v="2019-10-14T00:00:00"/>
    <x v="1"/>
    <x v="316"/>
    <x v="316"/>
    <x v="1"/>
    <x v="0"/>
    <x v="34"/>
    <x v="10"/>
    <n v="60505"/>
    <x v="2"/>
    <x v="971"/>
    <x v="0"/>
    <x v="3"/>
    <x v="965"/>
    <x v="1251"/>
    <n v="5"/>
    <n v="0.5"/>
    <x v="1299"/>
    <x v="2"/>
    <x v="0"/>
  </r>
  <r>
    <n v="1396"/>
    <s v="US-2019-117247"/>
    <x v="449"/>
    <d v="2019-10-14T00:00:00"/>
    <x v="1"/>
    <x v="316"/>
    <x v="316"/>
    <x v="1"/>
    <x v="0"/>
    <x v="34"/>
    <x v="10"/>
    <n v="60505"/>
    <x v="2"/>
    <x v="972"/>
    <x v="0"/>
    <x v="3"/>
    <x v="966"/>
    <x v="1252"/>
    <n v="3"/>
    <n v="0.5"/>
    <x v="1300"/>
    <x v="2"/>
    <x v="0"/>
  </r>
  <r>
    <n v="1397"/>
    <s v="CA-2018-124485"/>
    <x v="390"/>
    <d v="2018-11-26T00:00:00"/>
    <x v="2"/>
    <x v="396"/>
    <x v="396"/>
    <x v="0"/>
    <x v="0"/>
    <x v="20"/>
    <x v="15"/>
    <n v="10035"/>
    <x v="3"/>
    <x v="973"/>
    <x v="1"/>
    <x v="8"/>
    <x v="967"/>
    <x v="1253"/>
    <n v="4"/>
    <n v="0.2"/>
    <x v="1301"/>
    <x v="3"/>
    <x v="0"/>
  </r>
  <r>
    <n v="1398"/>
    <s v="CA-2018-124485"/>
    <x v="390"/>
    <d v="2018-11-26T00:00:00"/>
    <x v="2"/>
    <x v="396"/>
    <x v="396"/>
    <x v="0"/>
    <x v="0"/>
    <x v="20"/>
    <x v="15"/>
    <n v="10035"/>
    <x v="3"/>
    <x v="609"/>
    <x v="1"/>
    <x v="10"/>
    <x v="609"/>
    <x v="1057"/>
    <n v="2"/>
    <n v="0"/>
    <x v="1302"/>
    <x v="3"/>
    <x v="0"/>
  </r>
  <r>
    <n v="1399"/>
    <s v="CA-2018-124485"/>
    <x v="390"/>
    <d v="2018-11-26T00:00:00"/>
    <x v="2"/>
    <x v="396"/>
    <x v="396"/>
    <x v="0"/>
    <x v="0"/>
    <x v="20"/>
    <x v="15"/>
    <n v="10035"/>
    <x v="3"/>
    <x v="176"/>
    <x v="2"/>
    <x v="11"/>
    <x v="177"/>
    <x v="1254"/>
    <n v="4"/>
    <n v="0"/>
    <x v="1303"/>
    <x v="3"/>
    <x v="0"/>
  </r>
  <r>
    <n v="1400"/>
    <s v="CA-2018-124485"/>
    <x v="390"/>
    <d v="2018-11-26T00:00:00"/>
    <x v="2"/>
    <x v="396"/>
    <x v="396"/>
    <x v="0"/>
    <x v="0"/>
    <x v="20"/>
    <x v="15"/>
    <n v="10035"/>
    <x v="3"/>
    <x v="974"/>
    <x v="1"/>
    <x v="10"/>
    <x v="968"/>
    <x v="90"/>
    <n v="1"/>
    <n v="0"/>
    <x v="90"/>
    <x v="3"/>
    <x v="0"/>
  </r>
  <r>
    <n v="1401"/>
    <s v="CA-2018-159212"/>
    <x v="474"/>
    <d v="2018-11-05T00:00:00"/>
    <x v="1"/>
    <x v="454"/>
    <x v="454"/>
    <x v="2"/>
    <x v="0"/>
    <x v="127"/>
    <x v="17"/>
    <n v="24153"/>
    <x v="0"/>
    <x v="47"/>
    <x v="2"/>
    <x v="7"/>
    <x v="47"/>
    <x v="48"/>
    <n v="2"/>
    <n v="0"/>
    <x v="48"/>
    <x v="0"/>
    <x v="1"/>
  </r>
  <r>
    <n v="1402"/>
    <s v="CA-2018-159212"/>
    <x v="474"/>
    <d v="2018-11-05T00:00:00"/>
    <x v="1"/>
    <x v="454"/>
    <x v="454"/>
    <x v="2"/>
    <x v="0"/>
    <x v="127"/>
    <x v="17"/>
    <n v="24153"/>
    <x v="0"/>
    <x v="556"/>
    <x v="1"/>
    <x v="12"/>
    <x v="555"/>
    <x v="1255"/>
    <n v="3"/>
    <n v="0"/>
    <x v="1304"/>
    <x v="0"/>
    <x v="1"/>
  </r>
  <r>
    <n v="1403"/>
    <s v="US-2018-161396"/>
    <x v="475"/>
    <d v="2018-04-25T00:00:00"/>
    <x v="1"/>
    <x v="39"/>
    <x v="39"/>
    <x v="2"/>
    <x v="0"/>
    <x v="38"/>
    <x v="24"/>
    <n v="43229"/>
    <x v="3"/>
    <x v="975"/>
    <x v="0"/>
    <x v="3"/>
    <x v="969"/>
    <x v="1256"/>
    <n v="2"/>
    <n v="0.4"/>
    <x v="1305"/>
    <x v="3"/>
    <x v="0"/>
  </r>
  <r>
    <n v="1404"/>
    <s v="US-2018-161396"/>
    <x v="475"/>
    <d v="2018-04-25T00:00:00"/>
    <x v="1"/>
    <x v="39"/>
    <x v="39"/>
    <x v="2"/>
    <x v="0"/>
    <x v="38"/>
    <x v="24"/>
    <n v="43229"/>
    <x v="3"/>
    <x v="976"/>
    <x v="1"/>
    <x v="10"/>
    <x v="970"/>
    <x v="1257"/>
    <n v="5"/>
    <n v="0.2"/>
    <x v="1306"/>
    <x v="3"/>
    <x v="0"/>
  </r>
  <r>
    <n v="1405"/>
    <s v="US-2016-118486"/>
    <x v="322"/>
    <d v="2016-04-08T00:00:00"/>
    <x v="2"/>
    <x v="174"/>
    <x v="174"/>
    <x v="2"/>
    <x v="0"/>
    <x v="10"/>
    <x v="9"/>
    <n v="19143"/>
    <x v="3"/>
    <x v="505"/>
    <x v="1"/>
    <x v="14"/>
    <x v="505"/>
    <x v="1258"/>
    <n v="1"/>
    <n v="0.2"/>
    <x v="1307"/>
    <x v="3"/>
    <x v="0"/>
  </r>
  <r>
    <n v="1406"/>
    <s v="US-2016-118486"/>
    <x v="322"/>
    <d v="2016-04-08T00:00:00"/>
    <x v="2"/>
    <x v="174"/>
    <x v="174"/>
    <x v="2"/>
    <x v="0"/>
    <x v="10"/>
    <x v="9"/>
    <n v="19143"/>
    <x v="3"/>
    <x v="977"/>
    <x v="0"/>
    <x v="3"/>
    <x v="832"/>
    <x v="1259"/>
    <n v="3"/>
    <n v="0.4"/>
    <x v="1308"/>
    <x v="3"/>
    <x v="0"/>
  </r>
  <r>
    <n v="1407"/>
    <s v="US-2016-118486"/>
    <x v="322"/>
    <d v="2016-04-08T00:00:00"/>
    <x v="2"/>
    <x v="174"/>
    <x v="174"/>
    <x v="2"/>
    <x v="0"/>
    <x v="10"/>
    <x v="9"/>
    <n v="19143"/>
    <x v="3"/>
    <x v="171"/>
    <x v="2"/>
    <x v="11"/>
    <x v="172"/>
    <x v="1260"/>
    <n v="2"/>
    <n v="0.2"/>
    <x v="1309"/>
    <x v="3"/>
    <x v="0"/>
  </r>
  <r>
    <n v="1408"/>
    <s v="CA-2018-130407"/>
    <x v="476"/>
    <d v="2018-09-06T00:00:00"/>
    <x v="1"/>
    <x v="30"/>
    <x v="30"/>
    <x v="0"/>
    <x v="0"/>
    <x v="20"/>
    <x v="15"/>
    <n v="10024"/>
    <x v="3"/>
    <x v="978"/>
    <x v="1"/>
    <x v="6"/>
    <x v="971"/>
    <x v="1261"/>
    <n v="2"/>
    <n v="0"/>
    <x v="1310"/>
    <x v="3"/>
    <x v="0"/>
  </r>
  <r>
    <n v="1409"/>
    <s v="CA-2018-130407"/>
    <x v="476"/>
    <d v="2018-09-06T00:00:00"/>
    <x v="1"/>
    <x v="30"/>
    <x v="30"/>
    <x v="0"/>
    <x v="0"/>
    <x v="20"/>
    <x v="15"/>
    <n v="10024"/>
    <x v="3"/>
    <x v="296"/>
    <x v="0"/>
    <x v="5"/>
    <x v="296"/>
    <x v="372"/>
    <n v="2"/>
    <n v="0"/>
    <x v="1311"/>
    <x v="3"/>
    <x v="0"/>
  </r>
  <r>
    <n v="1410"/>
    <s v="US-2018-122245"/>
    <x v="477"/>
    <d v="2018-09-30T00:00:00"/>
    <x v="1"/>
    <x v="455"/>
    <x v="455"/>
    <x v="0"/>
    <x v="0"/>
    <x v="42"/>
    <x v="16"/>
    <n v="85023"/>
    <x v="1"/>
    <x v="736"/>
    <x v="0"/>
    <x v="3"/>
    <x v="735"/>
    <x v="865"/>
    <n v="3"/>
    <n v="0.5"/>
    <x v="896"/>
    <x v="1"/>
    <x v="0"/>
  </r>
  <r>
    <n v="1411"/>
    <s v="CA-2019-105144"/>
    <x v="259"/>
    <d v="2019-11-11T00:00:00"/>
    <x v="1"/>
    <x v="449"/>
    <x v="449"/>
    <x v="2"/>
    <x v="0"/>
    <x v="55"/>
    <x v="5"/>
    <n v="75051"/>
    <x v="2"/>
    <x v="429"/>
    <x v="1"/>
    <x v="2"/>
    <x v="429"/>
    <x v="208"/>
    <n v="2"/>
    <n v="0.2"/>
    <x v="210"/>
    <x v="2"/>
    <x v="0"/>
  </r>
  <r>
    <n v="1412"/>
    <s v="CA-2018-136329"/>
    <x v="478"/>
    <d v="2018-07-13T00:00:00"/>
    <x v="1"/>
    <x v="63"/>
    <x v="63"/>
    <x v="1"/>
    <x v="0"/>
    <x v="20"/>
    <x v="15"/>
    <n v="10035"/>
    <x v="3"/>
    <x v="629"/>
    <x v="0"/>
    <x v="1"/>
    <x v="629"/>
    <x v="1262"/>
    <n v="2"/>
    <n v="0.1"/>
    <x v="1312"/>
    <x v="3"/>
    <x v="0"/>
  </r>
  <r>
    <n v="1413"/>
    <s v="CA-2018-136329"/>
    <x v="478"/>
    <d v="2018-07-13T00:00:00"/>
    <x v="1"/>
    <x v="63"/>
    <x v="63"/>
    <x v="1"/>
    <x v="0"/>
    <x v="20"/>
    <x v="15"/>
    <n v="10035"/>
    <x v="3"/>
    <x v="479"/>
    <x v="0"/>
    <x v="5"/>
    <x v="480"/>
    <x v="1263"/>
    <n v="4"/>
    <n v="0"/>
    <x v="1313"/>
    <x v="3"/>
    <x v="0"/>
  </r>
  <r>
    <n v="1414"/>
    <s v="CA-2016-146640"/>
    <x v="479"/>
    <d v="2016-07-05T00:00:00"/>
    <x v="1"/>
    <x v="456"/>
    <x v="456"/>
    <x v="0"/>
    <x v="0"/>
    <x v="20"/>
    <x v="15"/>
    <n v="10024"/>
    <x v="3"/>
    <x v="979"/>
    <x v="1"/>
    <x v="8"/>
    <x v="972"/>
    <x v="1264"/>
    <n v="7"/>
    <n v="0.2"/>
    <x v="1314"/>
    <x v="3"/>
    <x v="0"/>
  </r>
  <r>
    <n v="1415"/>
    <s v="CA-2019-115994"/>
    <x v="480"/>
    <d v="2019-01-31T00:00:00"/>
    <x v="0"/>
    <x v="457"/>
    <x v="457"/>
    <x v="2"/>
    <x v="0"/>
    <x v="116"/>
    <x v="1"/>
    <n v="92627"/>
    <x v="1"/>
    <x v="914"/>
    <x v="2"/>
    <x v="11"/>
    <x v="906"/>
    <x v="764"/>
    <n v="3"/>
    <n v="0"/>
    <x v="1315"/>
    <x v="1"/>
    <x v="1"/>
  </r>
  <r>
    <n v="1416"/>
    <s v="CA-2019-115994"/>
    <x v="480"/>
    <d v="2019-01-31T00:00:00"/>
    <x v="0"/>
    <x v="457"/>
    <x v="457"/>
    <x v="2"/>
    <x v="0"/>
    <x v="116"/>
    <x v="1"/>
    <n v="92627"/>
    <x v="1"/>
    <x v="980"/>
    <x v="0"/>
    <x v="5"/>
    <x v="973"/>
    <x v="1265"/>
    <n v="3"/>
    <n v="0"/>
    <x v="1316"/>
    <x v="1"/>
    <x v="1"/>
  </r>
  <r>
    <n v="1417"/>
    <s v="CA-2017-126697"/>
    <x v="481"/>
    <d v="2017-09-24T00:00:00"/>
    <x v="2"/>
    <x v="458"/>
    <x v="458"/>
    <x v="1"/>
    <x v="0"/>
    <x v="12"/>
    <x v="5"/>
    <n v="77041"/>
    <x v="2"/>
    <x v="981"/>
    <x v="2"/>
    <x v="7"/>
    <x v="974"/>
    <x v="1266"/>
    <n v="7"/>
    <n v="0.2"/>
    <x v="1317"/>
    <x v="2"/>
    <x v="0"/>
  </r>
  <r>
    <n v="1418"/>
    <s v="CA-2017-126697"/>
    <x v="481"/>
    <d v="2017-09-24T00:00:00"/>
    <x v="2"/>
    <x v="458"/>
    <x v="458"/>
    <x v="1"/>
    <x v="0"/>
    <x v="12"/>
    <x v="5"/>
    <n v="77041"/>
    <x v="2"/>
    <x v="725"/>
    <x v="2"/>
    <x v="11"/>
    <x v="724"/>
    <x v="1267"/>
    <n v="3"/>
    <n v="0.2"/>
    <x v="1318"/>
    <x v="2"/>
    <x v="0"/>
  </r>
  <r>
    <n v="1419"/>
    <s v="CA-2017-126697"/>
    <x v="481"/>
    <d v="2017-09-24T00:00:00"/>
    <x v="2"/>
    <x v="458"/>
    <x v="458"/>
    <x v="1"/>
    <x v="0"/>
    <x v="12"/>
    <x v="5"/>
    <n v="77041"/>
    <x v="2"/>
    <x v="50"/>
    <x v="0"/>
    <x v="5"/>
    <x v="50"/>
    <x v="1268"/>
    <n v="4"/>
    <n v="0.6"/>
    <x v="1319"/>
    <x v="2"/>
    <x v="0"/>
  </r>
  <r>
    <n v="1420"/>
    <s v="CA-2017-124800"/>
    <x v="120"/>
    <d v="2017-09-30T00:00:00"/>
    <x v="1"/>
    <x v="459"/>
    <x v="459"/>
    <x v="1"/>
    <x v="0"/>
    <x v="123"/>
    <x v="16"/>
    <n v="85204"/>
    <x v="1"/>
    <x v="982"/>
    <x v="1"/>
    <x v="10"/>
    <x v="975"/>
    <x v="1269"/>
    <n v="4"/>
    <n v="0.2"/>
    <x v="1320"/>
    <x v="1"/>
    <x v="0"/>
  </r>
  <r>
    <n v="1421"/>
    <s v="CA-2017-124800"/>
    <x v="120"/>
    <d v="2017-09-30T00:00:00"/>
    <x v="1"/>
    <x v="459"/>
    <x v="459"/>
    <x v="1"/>
    <x v="0"/>
    <x v="123"/>
    <x v="16"/>
    <n v="85204"/>
    <x v="1"/>
    <x v="261"/>
    <x v="1"/>
    <x v="8"/>
    <x v="261"/>
    <x v="1270"/>
    <n v="2"/>
    <n v="0.7"/>
    <x v="1321"/>
    <x v="1"/>
    <x v="0"/>
  </r>
  <r>
    <n v="1422"/>
    <s v="CA-2017-124800"/>
    <x v="120"/>
    <d v="2017-09-30T00:00:00"/>
    <x v="1"/>
    <x v="459"/>
    <x v="459"/>
    <x v="1"/>
    <x v="0"/>
    <x v="123"/>
    <x v="16"/>
    <n v="85204"/>
    <x v="1"/>
    <x v="983"/>
    <x v="1"/>
    <x v="9"/>
    <x v="976"/>
    <x v="1271"/>
    <n v="2"/>
    <n v="0.2"/>
    <x v="1322"/>
    <x v="1"/>
    <x v="0"/>
  </r>
  <r>
    <n v="1423"/>
    <s v="CA-2017-124800"/>
    <x v="120"/>
    <d v="2017-09-30T00:00:00"/>
    <x v="1"/>
    <x v="459"/>
    <x v="459"/>
    <x v="1"/>
    <x v="0"/>
    <x v="123"/>
    <x v="16"/>
    <n v="85204"/>
    <x v="1"/>
    <x v="697"/>
    <x v="1"/>
    <x v="8"/>
    <x v="697"/>
    <x v="1272"/>
    <n v="9"/>
    <n v="0.7"/>
    <x v="1323"/>
    <x v="1"/>
    <x v="0"/>
  </r>
  <r>
    <n v="1424"/>
    <s v="CA-2017-124800"/>
    <x v="120"/>
    <d v="2017-09-30T00:00:00"/>
    <x v="1"/>
    <x v="459"/>
    <x v="459"/>
    <x v="1"/>
    <x v="0"/>
    <x v="123"/>
    <x v="16"/>
    <n v="85204"/>
    <x v="1"/>
    <x v="352"/>
    <x v="1"/>
    <x v="4"/>
    <x v="352"/>
    <x v="1273"/>
    <n v="6"/>
    <n v="0.2"/>
    <x v="1324"/>
    <x v="1"/>
    <x v="0"/>
  </r>
  <r>
    <n v="1425"/>
    <s v="CA-2017-124800"/>
    <x v="120"/>
    <d v="2017-09-30T00:00:00"/>
    <x v="1"/>
    <x v="459"/>
    <x v="459"/>
    <x v="1"/>
    <x v="0"/>
    <x v="123"/>
    <x v="16"/>
    <n v="85204"/>
    <x v="1"/>
    <x v="984"/>
    <x v="2"/>
    <x v="7"/>
    <x v="977"/>
    <x v="1274"/>
    <n v="5"/>
    <n v="0.2"/>
    <x v="1325"/>
    <x v="1"/>
    <x v="0"/>
  </r>
  <r>
    <n v="1426"/>
    <s v="CA-2017-124800"/>
    <x v="120"/>
    <d v="2017-09-30T00:00:00"/>
    <x v="1"/>
    <x v="459"/>
    <x v="459"/>
    <x v="1"/>
    <x v="0"/>
    <x v="123"/>
    <x v="16"/>
    <n v="85204"/>
    <x v="1"/>
    <x v="418"/>
    <x v="1"/>
    <x v="4"/>
    <x v="418"/>
    <x v="1275"/>
    <n v="4"/>
    <n v="0.2"/>
    <x v="1326"/>
    <x v="1"/>
    <x v="0"/>
  </r>
  <r>
    <n v="1427"/>
    <s v="US-2017-164448"/>
    <x v="89"/>
    <d v="2017-11-04T00:00:00"/>
    <x v="0"/>
    <x v="460"/>
    <x v="460"/>
    <x v="1"/>
    <x v="0"/>
    <x v="162"/>
    <x v="1"/>
    <n v="93905"/>
    <x v="1"/>
    <x v="525"/>
    <x v="1"/>
    <x v="8"/>
    <x v="525"/>
    <x v="1276"/>
    <n v="2"/>
    <n v="0.2"/>
    <x v="1327"/>
    <x v="1"/>
    <x v="0"/>
  </r>
  <r>
    <n v="1428"/>
    <s v="US-2017-164448"/>
    <x v="89"/>
    <d v="2017-11-04T00:00:00"/>
    <x v="0"/>
    <x v="460"/>
    <x v="460"/>
    <x v="1"/>
    <x v="0"/>
    <x v="162"/>
    <x v="1"/>
    <n v="93905"/>
    <x v="1"/>
    <x v="111"/>
    <x v="1"/>
    <x v="12"/>
    <x v="111"/>
    <x v="1277"/>
    <n v="5"/>
    <n v="0"/>
    <x v="1328"/>
    <x v="1"/>
    <x v="0"/>
  </r>
  <r>
    <n v="1429"/>
    <s v="US-2017-164448"/>
    <x v="89"/>
    <d v="2017-11-04T00:00:00"/>
    <x v="0"/>
    <x v="460"/>
    <x v="460"/>
    <x v="1"/>
    <x v="0"/>
    <x v="162"/>
    <x v="1"/>
    <n v="93905"/>
    <x v="1"/>
    <x v="985"/>
    <x v="1"/>
    <x v="8"/>
    <x v="978"/>
    <x v="1278"/>
    <n v="5"/>
    <n v="0.2"/>
    <x v="1329"/>
    <x v="1"/>
    <x v="0"/>
  </r>
  <r>
    <n v="1430"/>
    <s v="US-2017-164448"/>
    <x v="89"/>
    <d v="2017-11-04T00:00:00"/>
    <x v="0"/>
    <x v="460"/>
    <x v="460"/>
    <x v="1"/>
    <x v="0"/>
    <x v="162"/>
    <x v="1"/>
    <n v="93905"/>
    <x v="1"/>
    <x v="580"/>
    <x v="1"/>
    <x v="2"/>
    <x v="580"/>
    <x v="1279"/>
    <n v="14"/>
    <n v="0"/>
    <x v="1330"/>
    <x v="1"/>
    <x v="0"/>
  </r>
  <r>
    <n v="1431"/>
    <s v="CA-2019-122700"/>
    <x v="200"/>
    <d v="2019-11-30T00:00:00"/>
    <x v="1"/>
    <x v="299"/>
    <x v="299"/>
    <x v="0"/>
    <x v="0"/>
    <x v="38"/>
    <x v="24"/>
    <n v="43229"/>
    <x v="3"/>
    <x v="521"/>
    <x v="2"/>
    <x v="7"/>
    <x v="521"/>
    <x v="1280"/>
    <n v="8"/>
    <n v="0.4"/>
    <x v="1331"/>
    <x v="3"/>
    <x v="0"/>
  </r>
  <r>
    <n v="1432"/>
    <s v="CA-2016-120768"/>
    <x v="174"/>
    <d v="2016-12-21T00:00:00"/>
    <x v="0"/>
    <x v="5"/>
    <x v="5"/>
    <x v="0"/>
    <x v="0"/>
    <x v="159"/>
    <x v="19"/>
    <n v="35630"/>
    <x v="0"/>
    <x v="986"/>
    <x v="1"/>
    <x v="8"/>
    <x v="979"/>
    <x v="1281"/>
    <n v="6"/>
    <n v="0"/>
    <x v="1332"/>
    <x v="0"/>
    <x v="0"/>
  </r>
  <r>
    <n v="1433"/>
    <s v="CA-2016-120768"/>
    <x v="174"/>
    <d v="2016-12-21T00:00:00"/>
    <x v="0"/>
    <x v="5"/>
    <x v="5"/>
    <x v="0"/>
    <x v="0"/>
    <x v="159"/>
    <x v="19"/>
    <n v="35630"/>
    <x v="0"/>
    <x v="515"/>
    <x v="1"/>
    <x v="14"/>
    <x v="515"/>
    <x v="1282"/>
    <n v="1"/>
    <n v="0"/>
    <x v="1333"/>
    <x v="0"/>
    <x v="0"/>
  </r>
  <r>
    <n v="1434"/>
    <s v="CA-2016-120768"/>
    <x v="174"/>
    <d v="2016-12-21T00:00:00"/>
    <x v="0"/>
    <x v="5"/>
    <x v="5"/>
    <x v="0"/>
    <x v="0"/>
    <x v="159"/>
    <x v="19"/>
    <n v="35630"/>
    <x v="0"/>
    <x v="70"/>
    <x v="0"/>
    <x v="1"/>
    <x v="70"/>
    <x v="1283"/>
    <n v="14"/>
    <n v="0"/>
    <x v="1334"/>
    <x v="0"/>
    <x v="0"/>
  </r>
  <r>
    <n v="1435"/>
    <s v="US-2018-153129"/>
    <x v="482"/>
    <d v="2018-12-30T00:00:00"/>
    <x v="1"/>
    <x v="224"/>
    <x v="224"/>
    <x v="0"/>
    <x v="0"/>
    <x v="4"/>
    <x v="4"/>
    <n v="98105"/>
    <x v="1"/>
    <x v="987"/>
    <x v="1"/>
    <x v="10"/>
    <x v="980"/>
    <x v="1284"/>
    <n v="5"/>
    <n v="0"/>
    <x v="1335"/>
    <x v="1"/>
    <x v="0"/>
  </r>
  <r>
    <n v="1436"/>
    <s v="CA-2019-106852"/>
    <x v="308"/>
    <d v="2019-06-27T00:00:00"/>
    <x v="1"/>
    <x v="461"/>
    <x v="461"/>
    <x v="0"/>
    <x v="0"/>
    <x v="215"/>
    <x v="24"/>
    <n v="44134"/>
    <x v="3"/>
    <x v="988"/>
    <x v="1"/>
    <x v="10"/>
    <x v="981"/>
    <x v="277"/>
    <n v="6"/>
    <n v="0.2"/>
    <x v="282"/>
    <x v="3"/>
    <x v="0"/>
  </r>
  <r>
    <n v="1437"/>
    <s v="CA-2019-106852"/>
    <x v="308"/>
    <d v="2019-06-27T00:00:00"/>
    <x v="1"/>
    <x v="461"/>
    <x v="461"/>
    <x v="0"/>
    <x v="0"/>
    <x v="215"/>
    <x v="24"/>
    <n v="44134"/>
    <x v="3"/>
    <x v="950"/>
    <x v="1"/>
    <x v="6"/>
    <x v="943"/>
    <x v="797"/>
    <n v="2"/>
    <n v="0.2"/>
    <x v="822"/>
    <x v="3"/>
    <x v="0"/>
  </r>
  <r>
    <n v="1438"/>
    <s v="CA-2017-139731"/>
    <x v="52"/>
    <d v="2017-10-15T00:00:00"/>
    <x v="3"/>
    <x v="32"/>
    <x v="32"/>
    <x v="0"/>
    <x v="0"/>
    <x v="112"/>
    <x v="5"/>
    <n v="79109"/>
    <x v="2"/>
    <x v="989"/>
    <x v="2"/>
    <x v="11"/>
    <x v="982"/>
    <x v="428"/>
    <n v="3"/>
    <n v="0.2"/>
    <x v="1336"/>
    <x v="2"/>
    <x v="1"/>
  </r>
  <r>
    <n v="1439"/>
    <s v="CA-2017-139731"/>
    <x v="52"/>
    <d v="2017-10-15T00:00:00"/>
    <x v="3"/>
    <x v="32"/>
    <x v="32"/>
    <x v="0"/>
    <x v="0"/>
    <x v="112"/>
    <x v="5"/>
    <n v="79109"/>
    <x v="2"/>
    <x v="483"/>
    <x v="0"/>
    <x v="1"/>
    <x v="483"/>
    <x v="1285"/>
    <n v="5"/>
    <n v="0.3"/>
    <x v="1337"/>
    <x v="2"/>
    <x v="1"/>
  </r>
  <r>
    <n v="1440"/>
    <s v="CA-2019-122735"/>
    <x v="483"/>
    <d v="2019-04-15T00:00:00"/>
    <x v="0"/>
    <x v="217"/>
    <x v="217"/>
    <x v="0"/>
    <x v="0"/>
    <x v="205"/>
    <x v="34"/>
    <n v="2908"/>
    <x v="3"/>
    <x v="990"/>
    <x v="1"/>
    <x v="8"/>
    <x v="305"/>
    <x v="1286"/>
    <n v="5"/>
    <n v="0"/>
    <x v="1338"/>
    <x v="3"/>
    <x v="0"/>
  </r>
  <r>
    <n v="1441"/>
    <s v="CA-2019-122735"/>
    <x v="483"/>
    <d v="2019-04-15T00:00:00"/>
    <x v="0"/>
    <x v="217"/>
    <x v="217"/>
    <x v="0"/>
    <x v="0"/>
    <x v="205"/>
    <x v="34"/>
    <n v="2908"/>
    <x v="3"/>
    <x v="991"/>
    <x v="1"/>
    <x v="10"/>
    <x v="983"/>
    <x v="792"/>
    <n v="4"/>
    <n v="0"/>
    <x v="1339"/>
    <x v="3"/>
    <x v="0"/>
  </r>
  <r>
    <n v="1442"/>
    <s v="CA-2019-128160"/>
    <x v="484"/>
    <d v="2019-12-24T00:00:00"/>
    <x v="0"/>
    <x v="462"/>
    <x v="462"/>
    <x v="0"/>
    <x v="0"/>
    <x v="8"/>
    <x v="1"/>
    <n v="94110"/>
    <x v="1"/>
    <x v="710"/>
    <x v="1"/>
    <x v="8"/>
    <x v="709"/>
    <x v="1287"/>
    <n v="2"/>
    <n v="0.2"/>
    <x v="1340"/>
    <x v="1"/>
    <x v="0"/>
  </r>
  <r>
    <n v="1443"/>
    <s v="CA-2019-117695"/>
    <x v="485"/>
    <d v="2019-08-08T00:00:00"/>
    <x v="2"/>
    <x v="463"/>
    <x v="463"/>
    <x v="1"/>
    <x v="0"/>
    <x v="102"/>
    <x v="0"/>
    <n v="40475"/>
    <x v="0"/>
    <x v="320"/>
    <x v="1"/>
    <x v="10"/>
    <x v="320"/>
    <x v="1288"/>
    <n v="2"/>
    <n v="0"/>
    <x v="1341"/>
    <x v="0"/>
    <x v="0"/>
  </r>
  <r>
    <n v="1444"/>
    <s v="CA-2017-166135"/>
    <x v="486"/>
    <d v="2017-10-06T00:00:00"/>
    <x v="1"/>
    <x v="464"/>
    <x v="464"/>
    <x v="1"/>
    <x v="0"/>
    <x v="34"/>
    <x v="22"/>
    <n v="80013"/>
    <x v="1"/>
    <x v="123"/>
    <x v="1"/>
    <x v="4"/>
    <x v="123"/>
    <x v="1289"/>
    <n v="4"/>
    <n v="0.2"/>
    <x v="1342"/>
    <x v="1"/>
    <x v="0"/>
  </r>
  <r>
    <n v="1445"/>
    <s v="CA-2018-133725"/>
    <x v="454"/>
    <d v="2018-05-28T00:00:00"/>
    <x v="1"/>
    <x v="107"/>
    <x v="107"/>
    <x v="0"/>
    <x v="0"/>
    <x v="22"/>
    <x v="10"/>
    <n v="60623"/>
    <x v="2"/>
    <x v="903"/>
    <x v="2"/>
    <x v="7"/>
    <x v="895"/>
    <x v="1290"/>
    <n v="9"/>
    <n v="0.2"/>
    <x v="1343"/>
    <x v="2"/>
    <x v="0"/>
  </r>
  <r>
    <n v="1446"/>
    <s v="CA-2019-102337"/>
    <x v="487"/>
    <d v="2019-06-16T00:00:00"/>
    <x v="2"/>
    <x v="174"/>
    <x v="174"/>
    <x v="2"/>
    <x v="0"/>
    <x v="22"/>
    <x v="10"/>
    <n v="60653"/>
    <x v="2"/>
    <x v="232"/>
    <x v="1"/>
    <x v="4"/>
    <x v="233"/>
    <x v="1291"/>
    <n v="4"/>
    <n v="0.2"/>
    <x v="1344"/>
    <x v="2"/>
    <x v="0"/>
  </r>
  <r>
    <n v="1447"/>
    <s v="CA-2019-102337"/>
    <x v="487"/>
    <d v="2019-06-16T00:00:00"/>
    <x v="2"/>
    <x v="174"/>
    <x v="174"/>
    <x v="2"/>
    <x v="0"/>
    <x v="22"/>
    <x v="10"/>
    <n v="60653"/>
    <x v="2"/>
    <x v="992"/>
    <x v="0"/>
    <x v="1"/>
    <x v="984"/>
    <x v="1292"/>
    <n v="7"/>
    <n v="0.3"/>
    <x v="1345"/>
    <x v="2"/>
    <x v="0"/>
  </r>
  <r>
    <n v="1448"/>
    <s v="CA-2019-102337"/>
    <x v="487"/>
    <d v="2019-06-16T00:00:00"/>
    <x v="2"/>
    <x v="174"/>
    <x v="174"/>
    <x v="2"/>
    <x v="0"/>
    <x v="22"/>
    <x v="10"/>
    <n v="60653"/>
    <x v="2"/>
    <x v="993"/>
    <x v="2"/>
    <x v="7"/>
    <x v="985"/>
    <x v="736"/>
    <n v="2"/>
    <n v="0.2"/>
    <x v="1346"/>
    <x v="2"/>
    <x v="0"/>
  </r>
  <r>
    <n v="1449"/>
    <s v="US-2016-112564"/>
    <x v="488"/>
    <d v="2016-04-24T00:00:00"/>
    <x v="2"/>
    <x v="378"/>
    <x v="378"/>
    <x v="1"/>
    <x v="0"/>
    <x v="10"/>
    <x v="9"/>
    <n v="19134"/>
    <x v="3"/>
    <x v="994"/>
    <x v="1"/>
    <x v="8"/>
    <x v="986"/>
    <x v="1293"/>
    <n v="3"/>
    <n v="0.7"/>
    <x v="1347"/>
    <x v="3"/>
    <x v="0"/>
  </r>
  <r>
    <n v="1450"/>
    <s v="CA-2017-145821"/>
    <x v="489"/>
    <d v="2017-05-07T00:00:00"/>
    <x v="1"/>
    <x v="80"/>
    <x v="80"/>
    <x v="1"/>
    <x v="0"/>
    <x v="1"/>
    <x v="1"/>
    <n v="90008"/>
    <x v="1"/>
    <x v="995"/>
    <x v="2"/>
    <x v="7"/>
    <x v="987"/>
    <x v="1294"/>
    <n v="3"/>
    <n v="0.2"/>
    <x v="1348"/>
    <x v="1"/>
    <x v="0"/>
  </r>
  <r>
    <n v="1451"/>
    <s v="US-2017-160150"/>
    <x v="490"/>
    <d v="2017-07-20T00:00:00"/>
    <x v="2"/>
    <x v="465"/>
    <x v="465"/>
    <x v="0"/>
    <x v="0"/>
    <x v="42"/>
    <x v="16"/>
    <n v="85023"/>
    <x v="1"/>
    <x v="996"/>
    <x v="1"/>
    <x v="8"/>
    <x v="988"/>
    <x v="1295"/>
    <n v="1"/>
    <n v="0.7"/>
    <x v="1349"/>
    <x v="1"/>
    <x v="0"/>
  </r>
  <r>
    <n v="1452"/>
    <s v="CA-2018-133711"/>
    <x v="491"/>
    <d v="2018-11-29T00:00:00"/>
    <x v="2"/>
    <x v="466"/>
    <x v="466"/>
    <x v="1"/>
    <x v="0"/>
    <x v="216"/>
    <x v="19"/>
    <n v="36608"/>
    <x v="0"/>
    <x v="885"/>
    <x v="1"/>
    <x v="10"/>
    <x v="33"/>
    <x v="558"/>
    <n v="7"/>
    <n v="0"/>
    <x v="1350"/>
    <x v="0"/>
    <x v="0"/>
  </r>
  <r>
    <n v="1453"/>
    <s v="CA-2018-133711"/>
    <x v="491"/>
    <d v="2018-11-29T00:00:00"/>
    <x v="2"/>
    <x v="466"/>
    <x v="466"/>
    <x v="1"/>
    <x v="0"/>
    <x v="216"/>
    <x v="19"/>
    <n v="36608"/>
    <x v="0"/>
    <x v="997"/>
    <x v="1"/>
    <x v="8"/>
    <x v="989"/>
    <x v="1296"/>
    <n v="3"/>
    <n v="0"/>
    <x v="1351"/>
    <x v="0"/>
    <x v="0"/>
  </r>
  <r>
    <n v="1454"/>
    <s v="CA-2018-133711"/>
    <x v="491"/>
    <d v="2018-11-29T00:00:00"/>
    <x v="2"/>
    <x v="466"/>
    <x v="466"/>
    <x v="1"/>
    <x v="0"/>
    <x v="216"/>
    <x v="19"/>
    <n v="36608"/>
    <x v="0"/>
    <x v="996"/>
    <x v="1"/>
    <x v="8"/>
    <x v="988"/>
    <x v="1297"/>
    <n v="5"/>
    <n v="0"/>
    <x v="1352"/>
    <x v="0"/>
    <x v="0"/>
  </r>
  <r>
    <n v="1455"/>
    <s v="CA-2018-133711"/>
    <x v="491"/>
    <d v="2018-11-29T00:00:00"/>
    <x v="2"/>
    <x v="466"/>
    <x v="466"/>
    <x v="1"/>
    <x v="0"/>
    <x v="216"/>
    <x v="19"/>
    <n v="36608"/>
    <x v="0"/>
    <x v="998"/>
    <x v="2"/>
    <x v="15"/>
    <x v="990"/>
    <x v="1298"/>
    <n v="8"/>
    <n v="0"/>
    <x v="1353"/>
    <x v="0"/>
    <x v="0"/>
  </r>
  <r>
    <n v="1456"/>
    <s v="CA-2019-148474"/>
    <x v="492"/>
    <d v="2019-06-19T00:00:00"/>
    <x v="1"/>
    <x v="467"/>
    <x v="467"/>
    <x v="2"/>
    <x v="0"/>
    <x v="38"/>
    <x v="32"/>
    <n v="31907"/>
    <x v="0"/>
    <x v="999"/>
    <x v="1"/>
    <x v="8"/>
    <x v="991"/>
    <x v="1299"/>
    <n v="3"/>
    <n v="0"/>
    <x v="1354"/>
    <x v="0"/>
    <x v="0"/>
  </r>
  <r>
    <n v="1457"/>
    <s v="CA-2019-148474"/>
    <x v="492"/>
    <d v="2019-06-19T00:00:00"/>
    <x v="1"/>
    <x v="467"/>
    <x v="467"/>
    <x v="2"/>
    <x v="0"/>
    <x v="38"/>
    <x v="32"/>
    <n v="31907"/>
    <x v="0"/>
    <x v="1000"/>
    <x v="0"/>
    <x v="3"/>
    <x v="992"/>
    <x v="1300"/>
    <n v="3"/>
    <n v="0"/>
    <x v="1355"/>
    <x v="0"/>
    <x v="0"/>
  </r>
  <r>
    <n v="1458"/>
    <s v="CA-2017-111297"/>
    <x v="493"/>
    <d v="2017-08-21T00:00:00"/>
    <x v="1"/>
    <x v="464"/>
    <x v="464"/>
    <x v="1"/>
    <x v="0"/>
    <x v="217"/>
    <x v="31"/>
    <n v="2740"/>
    <x v="3"/>
    <x v="326"/>
    <x v="1"/>
    <x v="8"/>
    <x v="326"/>
    <x v="1301"/>
    <n v="9"/>
    <n v="0"/>
    <x v="1356"/>
    <x v="3"/>
    <x v="0"/>
  </r>
  <r>
    <n v="1459"/>
    <s v="CA-2018-123722"/>
    <x v="477"/>
    <d v="2018-10-01T00:00:00"/>
    <x v="1"/>
    <x v="468"/>
    <x v="468"/>
    <x v="1"/>
    <x v="0"/>
    <x v="218"/>
    <x v="5"/>
    <n v="75061"/>
    <x v="2"/>
    <x v="639"/>
    <x v="1"/>
    <x v="2"/>
    <x v="639"/>
    <x v="801"/>
    <n v="4"/>
    <n v="0.2"/>
    <x v="826"/>
    <x v="2"/>
    <x v="0"/>
  </r>
  <r>
    <n v="1460"/>
    <s v="CA-2016-155271"/>
    <x v="417"/>
    <d v="2016-05-04T00:00:00"/>
    <x v="3"/>
    <x v="4"/>
    <x v="4"/>
    <x v="0"/>
    <x v="0"/>
    <x v="209"/>
    <x v="29"/>
    <n v="6457"/>
    <x v="3"/>
    <x v="1001"/>
    <x v="0"/>
    <x v="5"/>
    <x v="993"/>
    <x v="1302"/>
    <n v="2"/>
    <n v="0"/>
    <x v="1357"/>
    <x v="3"/>
    <x v="0"/>
  </r>
  <r>
    <n v="1461"/>
    <s v="CA-2017-119907"/>
    <x v="494"/>
    <d v="2017-12-08T00:00:00"/>
    <x v="1"/>
    <x v="95"/>
    <x v="95"/>
    <x v="0"/>
    <x v="0"/>
    <x v="4"/>
    <x v="4"/>
    <n v="98103"/>
    <x v="1"/>
    <x v="1002"/>
    <x v="1"/>
    <x v="8"/>
    <x v="994"/>
    <x v="1303"/>
    <n v="2"/>
    <n v="0.2"/>
    <x v="1358"/>
    <x v="1"/>
    <x v="1"/>
  </r>
  <r>
    <n v="1462"/>
    <s v="US-2018-128902"/>
    <x v="21"/>
    <d v="2018-03-15T00:00:00"/>
    <x v="1"/>
    <x v="469"/>
    <x v="469"/>
    <x v="0"/>
    <x v="0"/>
    <x v="219"/>
    <x v="30"/>
    <n v="8360"/>
    <x v="3"/>
    <x v="616"/>
    <x v="0"/>
    <x v="3"/>
    <x v="616"/>
    <x v="1304"/>
    <n v="2"/>
    <n v="0.3"/>
    <x v="1359"/>
    <x v="3"/>
    <x v="0"/>
  </r>
  <r>
    <n v="1463"/>
    <s v="CA-2018-152289"/>
    <x v="370"/>
    <d v="2018-08-28T00:00:00"/>
    <x v="2"/>
    <x v="18"/>
    <x v="18"/>
    <x v="1"/>
    <x v="0"/>
    <x v="45"/>
    <x v="5"/>
    <n v="77506"/>
    <x v="2"/>
    <x v="409"/>
    <x v="2"/>
    <x v="11"/>
    <x v="409"/>
    <x v="1305"/>
    <n v="2"/>
    <n v="0.2"/>
    <x v="1360"/>
    <x v="2"/>
    <x v="0"/>
  </r>
  <r>
    <n v="1464"/>
    <s v="CA-2018-152289"/>
    <x v="370"/>
    <d v="2018-08-28T00:00:00"/>
    <x v="2"/>
    <x v="18"/>
    <x v="18"/>
    <x v="1"/>
    <x v="0"/>
    <x v="45"/>
    <x v="5"/>
    <n v="77506"/>
    <x v="2"/>
    <x v="856"/>
    <x v="0"/>
    <x v="1"/>
    <x v="849"/>
    <x v="1306"/>
    <n v="6"/>
    <n v="0.3"/>
    <x v="1361"/>
    <x v="2"/>
    <x v="0"/>
  </r>
  <r>
    <n v="1465"/>
    <s v="US-2018-104794"/>
    <x v="186"/>
    <d v="2018-12-19T00:00:00"/>
    <x v="2"/>
    <x v="470"/>
    <x v="470"/>
    <x v="1"/>
    <x v="0"/>
    <x v="20"/>
    <x v="15"/>
    <n v="10009"/>
    <x v="3"/>
    <x v="801"/>
    <x v="1"/>
    <x v="13"/>
    <x v="799"/>
    <x v="1307"/>
    <n v="2"/>
    <n v="0"/>
    <x v="1362"/>
    <x v="3"/>
    <x v="0"/>
  </r>
  <r>
    <n v="1466"/>
    <s v="CA-2016-151708"/>
    <x v="233"/>
    <d v="2016-08-14T00:00:00"/>
    <x v="1"/>
    <x v="93"/>
    <x v="93"/>
    <x v="0"/>
    <x v="0"/>
    <x v="220"/>
    <x v="16"/>
    <n v="85301"/>
    <x v="1"/>
    <x v="767"/>
    <x v="0"/>
    <x v="5"/>
    <x v="766"/>
    <x v="1308"/>
    <n v="4"/>
    <n v="0.2"/>
    <x v="1363"/>
    <x v="1"/>
    <x v="0"/>
  </r>
  <r>
    <n v="1467"/>
    <s v="CA-2016-151708"/>
    <x v="233"/>
    <d v="2016-08-14T00:00:00"/>
    <x v="1"/>
    <x v="93"/>
    <x v="93"/>
    <x v="0"/>
    <x v="0"/>
    <x v="220"/>
    <x v="16"/>
    <n v="85301"/>
    <x v="1"/>
    <x v="97"/>
    <x v="2"/>
    <x v="11"/>
    <x v="97"/>
    <x v="98"/>
    <n v="3"/>
    <n v="0.2"/>
    <x v="99"/>
    <x v="1"/>
    <x v="0"/>
  </r>
  <r>
    <n v="1468"/>
    <s v="CA-2017-100769"/>
    <x v="495"/>
    <d v="2017-05-16T00:00:00"/>
    <x v="3"/>
    <x v="274"/>
    <x v="274"/>
    <x v="2"/>
    <x v="0"/>
    <x v="108"/>
    <x v="2"/>
    <n v="32216"/>
    <x v="0"/>
    <x v="657"/>
    <x v="2"/>
    <x v="11"/>
    <x v="657"/>
    <x v="1309"/>
    <n v="4"/>
    <n v="0.2"/>
    <x v="1364"/>
    <x v="0"/>
    <x v="0"/>
  </r>
  <r>
    <n v="1469"/>
    <s v="CA-2019-139199"/>
    <x v="34"/>
    <d v="2019-12-13T00:00:00"/>
    <x v="1"/>
    <x v="460"/>
    <x v="460"/>
    <x v="1"/>
    <x v="0"/>
    <x v="66"/>
    <x v="12"/>
    <n v="48234"/>
    <x v="2"/>
    <x v="1003"/>
    <x v="0"/>
    <x v="1"/>
    <x v="995"/>
    <x v="1310"/>
    <n v="3"/>
    <n v="0"/>
    <x v="1365"/>
    <x v="2"/>
    <x v="0"/>
  </r>
  <r>
    <n v="1470"/>
    <s v="CA-2019-139199"/>
    <x v="34"/>
    <d v="2019-12-13T00:00:00"/>
    <x v="1"/>
    <x v="460"/>
    <x v="460"/>
    <x v="1"/>
    <x v="0"/>
    <x v="66"/>
    <x v="12"/>
    <n v="48234"/>
    <x v="2"/>
    <x v="350"/>
    <x v="1"/>
    <x v="8"/>
    <x v="350"/>
    <x v="1311"/>
    <n v="2"/>
    <n v="0"/>
    <x v="1366"/>
    <x v="2"/>
    <x v="0"/>
  </r>
  <r>
    <n v="1471"/>
    <s v="CA-2019-139199"/>
    <x v="34"/>
    <d v="2019-12-13T00:00:00"/>
    <x v="1"/>
    <x v="460"/>
    <x v="460"/>
    <x v="1"/>
    <x v="0"/>
    <x v="66"/>
    <x v="12"/>
    <n v="48234"/>
    <x v="2"/>
    <x v="1004"/>
    <x v="1"/>
    <x v="10"/>
    <x v="996"/>
    <x v="91"/>
    <n v="2"/>
    <n v="0"/>
    <x v="91"/>
    <x v="2"/>
    <x v="0"/>
  </r>
  <r>
    <n v="1472"/>
    <s v="US-2017-161466"/>
    <x v="496"/>
    <d v="2017-09-27T00:00:00"/>
    <x v="0"/>
    <x v="21"/>
    <x v="21"/>
    <x v="1"/>
    <x v="0"/>
    <x v="10"/>
    <x v="9"/>
    <n v="19120"/>
    <x v="3"/>
    <x v="1005"/>
    <x v="1"/>
    <x v="6"/>
    <x v="997"/>
    <x v="1312"/>
    <n v="2"/>
    <n v="0.2"/>
    <x v="1367"/>
    <x v="3"/>
    <x v="0"/>
  </r>
  <r>
    <n v="1473"/>
    <s v="CA-2019-164959"/>
    <x v="497"/>
    <d v="2019-07-15T00:00:00"/>
    <x v="1"/>
    <x v="471"/>
    <x v="471"/>
    <x v="1"/>
    <x v="0"/>
    <x v="1"/>
    <x v="1"/>
    <n v="90004"/>
    <x v="1"/>
    <x v="688"/>
    <x v="1"/>
    <x v="2"/>
    <x v="688"/>
    <x v="1313"/>
    <n v="3"/>
    <n v="0"/>
    <x v="1368"/>
    <x v="1"/>
    <x v="0"/>
  </r>
  <r>
    <n v="1474"/>
    <s v="US-2017-105676"/>
    <x v="494"/>
    <d v="2017-12-02T00:00:00"/>
    <x v="3"/>
    <x v="392"/>
    <x v="392"/>
    <x v="0"/>
    <x v="0"/>
    <x v="12"/>
    <x v="5"/>
    <n v="77036"/>
    <x v="2"/>
    <x v="1006"/>
    <x v="0"/>
    <x v="5"/>
    <x v="998"/>
    <x v="1314"/>
    <n v="4"/>
    <n v="0.6"/>
    <x v="1369"/>
    <x v="2"/>
    <x v="0"/>
  </r>
  <r>
    <n v="1475"/>
    <s v="CA-2018-113138"/>
    <x v="258"/>
    <d v="2018-11-25T00:00:00"/>
    <x v="1"/>
    <x v="472"/>
    <x v="472"/>
    <x v="2"/>
    <x v="0"/>
    <x v="221"/>
    <x v="15"/>
    <n v="14304"/>
    <x v="3"/>
    <x v="1007"/>
    <x v="1"/>
    <x v="6"/>
    <x v="999"/>
    <x v="1315"/>
    <n v="6"/>
    <n v="0"/>
    <x v="1370"/>
    <x v="3"/>
    <x v="0"/>
  </r>
  <r>
    <n v="1476"/>
    <s v="CA-2018-113138"/>
    <x v="258"/>
    <d v="2018-11-25T00:00:00"/>
    <x v="1"/>
    <x v="472"/>
    <x v="472"/>
    <x v="2"/>
    <x v="0"/>
    <x v="221"/>
    <x v="15"/>
    <n v="14304"/>
    <x v="3"/>
    <x v="777"/>
    <x v="1"/>
    <x v="8"/>
    <x v="776"/>
    <x v="1173"/>
    <n v="3"/>
    <n v="0.2"/>
    <x v="1217"/>
    <x v="3"/>
    <x v="0"/>
  </r>
  <r>
    <n v="1477"/>
    <s v="US-2019-104955"/>
    <x v="498"/>
    <d v="2019-03-24T00:00:00"/>
    <x v="1"/>
    <x v="344"/>
    <x v="344"/>
    <x v="2"/>
    <x v="0"/>
    <x v="20"/>
    <x v="15"/>
    <n v="10024"/>
    <x v="3"/>
    <x v="1008"/>
    <x v="1"/>
    <x v="2"/>
    <x v="1000"/>
    <x v="1316"/>
    <n v="7"/>
    <n v="0"/>
    <x v="1371"/>
    <x v="3"/>
    <x v="0"/>
  </r>
  <r>
    <n v="1478"/>
    <s v="CA-2018-121958"/>
    <x v="373"/>
    <d v="2018-11-17T00:00:00"/>
    <x v="1"/>
    <x v="473"/>
    <x v="473"/>
    <x v="0"/>
    <x v="0"/>
    <x v="222"/>
    <x v="3"/>
    <n v="27360"/>
    <x v="0"/>
    <x v="660"/>
    <x v="1"/>
    <x v="14"/>
    <x v="660"/>
    <x v="1317"/>
    <n v="7"/>
    <n v="0.2"/>
    <x v="1372"/>
    <x v="0"/>
    <x v="0"/>
  </r>
  <r>
    <n v="1479"/>
    <s v="CA-2019-121468"/>
    <x v="123"/>
    <d v="2019-11-20T00:00:00"/>
    <x v="2"/>
    <x v="44"/>
    <x v="44"/>
    <x v="0"/>
    <x v="0"/>
    <x v="223"/>
    <x v="1"/>
    <n v="92683"/>
    <x v="1"/>
    <x v="433"/>
    <x v="2"/>
    <x v="7"/>
    <x v="433"/>
    <x v="1318"/>
    <n v="4"/>
    <n v="0.2"/>
    <x v="1373"/>
    <x v="1"/>
    <x v="0"/>
  </r>
  <r>
    <n v="1480"/>
    <s v="US-2018-108455"/>
    <x v="499"/>
    <d v="2018-12-08T00:00:00"/>
    <x v="1"/>
    <x v="177"/>
    <x v="177"/>
    <x v="0"/>
    <x v="0"/>
    <x v="8"/>
    <x v="1"/>
    <n v="94122"/>
    <x v="1"/>
    <x v="1009"/>
    <x v="1"/>
    <x v="10"/>
    <x v="1001"/>
    <x v="243"/>
    <n v="4"/>
    <n v="0"/>
    <x v="245"/>
    <x v="1"/>
    <x v="1"/>
  </r>
  <r>
    <n v="1481"/>
    <s v="US-2018-108455"/>
    <x v="499"/>
    <d v="2018-12-08T00:00:00"/>
    <x v="1"/>
    <x v="177"/>
    <x v="177"/>
    <x v="0"/>
    <x v="0"/>
    <x v="8"/>
    <x v="1"/>
    <n v="94122"/>
    <x v="1"/>
    <x v="1010"/>
    <x v="1"/>
    <x v="10"/>
    <x v="1002"/>
    <x v="1319"/>
    <n v="7"/>
    <n v="0"/>
    <x v="1374"/>
    <x v="1"/>
    <x v="1"/>
  </r>
  <r>
    <n v="1482"/>
    <s v="US-2018-108455"/>
    <x v="499"/>
    <d v="2018-12-08T00:00:00"/>
    <x v="1"/>
    <x v="177"/>
    <x v="177"/>
    <x v="0"/>
    <x v="0"/>
    <x v="8"/>
    <x v="1"/>
    <n v="94122"/>
    <x v="1"/>
    <x v="1011"/>
    <x v="1"/>
    <x v="4"/>
    <x v="1003"/>
    <x v="1320"/>
    <n v="3"/>
    <n v="0"/>
    <x v="1375"/>
    <x v="1"/>
    <x v="1"/>
  </r>
  <r>
    <n v="1483"/>
    <s v="CA-2019-101210"/>
    <x v="326"/>
    <d v="2019-08-28T00:00:00"/>
    <x v="0"/>
    <x v="386"/>
    <x v="386"/>
    <x v="0"/>
    <x v="0"/>
    <x v="25"/>
    <x v="18"/>
    <n v="38301"/>
    <x v="0"/>
    <x v="487"/>
    <x v="1"/>
    <x v="6"/>
    <x v="487"/>
    <x v="1276"/>
    <n v="2"/>
    <n v="0.2"/>
    <x v="1376"/>
    <x v="0"/>
    <x v="0"/>
  </r>
  <r>
    <n v="1484"/>
    <s v="CA-2019-101210"/>
    <x v="326"/>
    <d v="2019-08-28T00:00:00"/>
    <x v="0"/>
    <x v="386"/>
    <x v="386"/>
    <x v="0"/>
    <x v="0"/>
    <x v="25"/>
    <x v="18"/>
    <n v="38301"/>
    <x v="0"/>
    <x v="1012"/>
    <x v="1"/>
    <x v="10"/>
    <x v="1004"/>
    <x v="1321"/>
    <n v="1"/>
    <n v="0.2"/>
    <x v="1377"/>
    <x v="0"/>
    <x v="0"/>
  </r>
  <r>
    <n v="1485"/>
    <s v="US-2018-108098"/>
    <x v="500"/>
    <d v="2018-10-18T00:00:00"/>
    <x v="1"/>
    <x v="291"/>
    <x v="291"/>
    <x v="1"/>
    <x v="0"/>
    <x v="4"/>
    <x v="4"/>
    <n v="98115"/>
    <x v="1"/>
    <x v="1013"/>
    <x v="2"/>
    <x v="11"/>
    <x v="1005"/>
    <x v="1322"/>
    <n v="3"/>
    <n v="0"/>
    <x v="1378"/>
    <x v="1"/>
    <x v="0"/>
  </r>
  <r>
    <n v="1486"/>
    <s v="CA-2016-119032"/>
    <x v="501"/>
    <d v="2016-12-03T00:00:00"/>
    <x v="1"/>
    <x v="474"/>
    <x v="474"/>
    <x v="0"/>
    <x v="0"/>
    <x v="20"/>
    <x v="15"/>
    <n v="10035"/>
    <x v="3"/>
    <x v="1014"/>
    <x v="1"/>
    <x v="13"/>
    <x v="128"/>
    <x v="1061"/>
    <n v="2"/>
    <n v="0"/>
    <x v="1379"/>
    <x v="3"/>
    <x v="0"/>
  </r>
  <r>
    <n v="1487"/>
    <s v="CA-2017-140410"/>
    <x v="502"/>
    <d v="2017-11-07T00:00:00"/>
    <x v="1"/>
    <x v="475"/>
    <x v="475"/>
    <x v="2"/>
    <x v="0"/>
    <x v="1"/>
    <x v="1"/>
    <n v="90008"/>
    <x v="1"/>
    <x v="1015"/>
    <x v="2"/>
    <x v="7"/>
    <x v="1006"/>
    <x v="1323"/>
    <n v="7"/>
    <n v="0.2"/>
    <x v="1380"/>
    <x v="1"/>
    <x v="0"/>
  </r>
  <r>
    <n v="1488"/>
    <s v="CA-2017-140410"/>
    <x v="502"/>
    <d v="2017-11-07T00:00:00"/>
    <x v="1"/>
    <x v="475"/>
    <x v="475"/>
    <x v="2"/>
    <x v="0"/>
    <x v="1"/>
    <x v="1"/>
    <n v="90008"/>
    <x v="1"/>
    <x v="1016"/>
    <x v="2"/>
    <x v="11"/>
    <x v="1007"/>
    <x v="1324"/>
    <n v="3"/>
    <n v="0"/>
    <x v="1381"/>
    <x v="1"/>
    <x v="0"/>
  </r>
  <r>
    <n v="1489"/>
    <s v="CA-2017-140410"/>
    <x v="502"/>
    <d v="2017-11-07T00:00:00"/>
    <x v="1"/>
    <x v="475"/>
    <x v="475"/>
    <x v="2"/>
    <x v="0"/>
    <x v="1"/>
    <x v="1"/>
    <n v="90008"/>
    <x v="1"/>
    <x v="378"/>
    <x v="0"/>
    <x v="5"/>
    <x v="379"/>
    <x v="532"/>
    <n v="3"/>
    <n v="0"/>
    <x v="543"/>
    <x v="1"/>
    <x v="0"/>
  </r>
  <r>
    <n v="1490"/>
    <s v="CA-2016-136280"/>
    <x v="503"/>
    <d v="2016-12-06T00:00:00"/>
    <x v="1"/>
    <x v="476"/>
    <x v="476"/>
    <x v="0"/>
    <x v="0"/>
    <x v="10"/>
    <x v="9"/>
    <n v="19143"/>
    <x v="3"/>
    <x v="816"/>
    <x v="1"/>
    <x v="2"/>
    <x v="812"/>
    <x v="1325"/>
    <n v="2"/>
    <n v="0.2"/>
    <x v="1382"/>
    <x v="3"/>
    <x v="0"/>
  </r>
  <r>
    <n v="1491"/>
    <s v="CA-2019-151911"/>
    <x v="504"/>
    <d v="2019-05-05T00:00:00"/>
    <x v="0"/>
    <x v="393"/>
    <x v="393"/>
    <x v="1"/>
    <x v="0"/>
    <x v="20"/>
    <x v="15"/>
    <n v="10024"/>
    <x v="3"/>
    <x v="36"/>
    <x v="1"/>
    <x v="12"/>
    <x v="36"/>
    <x v="1326"/>
    <n v="4"/>
    <n v="0"/>
    <x v="1383"/>
    <x v="3"/>
    <x v="0"/>
  </r>
  <r>
    <n v="1492"/>
    <s v="CA-2019-166436"/>
    <x v="221"/>
    <d v="2019-11-28T00:00:00"/>
    <x v="1"/>
    <x v="477"/>
    <x v="477"/>
    <x v="1"/>
    <x v="0"/>
    <x v="20"/>
    <x v="15"/>
    <n v="10035"/>
    <x v="3"/>
    <x v="1017"/>
    <x v="1"/>
    <x v="10"/>
    <x v="1008"/>
    <x v="490"/>
    <n v="1"/>
    <n v="0"/>
    <x v="1384"/>
    <x v="3"/>
    <x v="0"/>
  </r>
  <r>
    <n v="1493"/>
    <s v="CA-2019-166436"/>
    <x v="221"/>
    <d v="2019-11-28T00:00:00"/>
    <x v="1"/>
    <x v="477"/>
    <x v="477"/>
    <x v="1"/>
    <x v="0"/>
    <x v="20"/>
    <x v="15"/>
    <n v="10035"/>
    <x v="3"/>
    <x v="323"/>
    <x v="0"/>
    <x v="1"/>
    <x v="323"/>
    <x v="1327"/>
    <n v="6"/>
    <n v="0.1"/>
    <x v="1385"/>
    <x v="3"/>
    <x v="0"/>
  </r>
  <r>
    <n v="1494"/>
    <s v="CA-2019-139661"/>
    <x v="505"/>
    <d v="2019-11-03T00:00:00"/>
    <x v="1"/>
    <x v="478"/>
    <x v="478"/>
    <x v="1"/>
    <x v="0"/>
    <x v="137"/>
    <x v="4"/>
    <n v="98661"/>
    <x v="1"/>
    <x v="763"/>
    <x v="0"/>
    <x v="5"/>
    <x v="762"/>
    <x v="1328"/>
    <n v="2"/>
    <n v="0"/>
    <x v="1386"/>
    <x v="1"/>
    <x v="0"/>
  </r>
  <r>
    <n v="1495"/>
    <s v="CA-2016-123925"/>
    <x v="506"/>
    <d v="2016-12-19T00:00:00"/>
    <x v="0"/>
    <x v="167"/>
    <x v="167"/>
    <x v="0"/>
    <x v="0"/>
    <x v="38"/>
    <x v="32"/>
    <n v="31907"/>
    <x v="0"/>
    <x v="818"/>
    <x v="1"/>
    <x v="6"/>
    <x v="814"/>
    <x v="1329"/>
    <n v="3"/>
    <n v="0"/>
    <x v="1387"/>
    <x v="0"/>
    <x v="0"/>
  </r>
  <r>
    <n v="1496"/>
    <s v="CA-2019-152485"/>
    <x v="507"/>
    <d v="2019-09-08T00:00:00"/>
    <x v="1"/>
    <x v="479"/>
    <x v="479"/>
    <x v="0"/>
    <x v="0"/>
    <x v="224"/>
    <x v="5"/>
    <n v="75019"/>
    <x v="2"/>
    <x v="853"/>
    <x v="1"/>
    <x v="6"/>
    <x v="846"/>
    <x v="1330"/>
    <n v="7"/>
    <n v="0.2"/>
    <x v="1388"/>
    <x v="2"/>
    <x v="0"/>
  </r>
  <r>
    <n v="1497"/>
    <s v="CA-2019-152485"/>
    <x v="507"/>
    <d v="2019-09-08T00:00:00"/>
    <x v="1"/>
    <x v="479"/>
    <x v="479"/>
    <x v="0"/>
    <x v="0"/>
    <x v="224"/>
    <x v="5"/>
    <n v="75019"/>
    <x v="2"/>
    <x v="1018"/>
    <x v="1"/>
    <x v="4"/>
    <x v="1009"/>
    <x v="1331"/>
    <n v="1"/>
    <n v="0.2"/>
    <x v="1389"/>
    <x v="2"/>
    <x v="0"/>
  </r>
  <r>
    <n v="1498"/>
    <s v="CA-2019-152485"/>
    <x v="507"/>
    <d v="2019-09-08T00:00:00"/>
    <x v="1"/>
    <x v="479"/>
    <x v="479"/>
    <x v="0"/>
    <x v="0"/>
    <x v="224"/>
    <x v="5"/>
    <n v="75019"/>
    <x v="2"/>
    <x v="169"/>
    <x v="1"/>
    <x v="6"/>
    <x v="170"/>
    <x v="1332"/>
    <n v="5"/>
    <n v="0.2"/>
    <x v="1390"/>
    <x v="2"/>
    <x v="0"/>
  </r>
  <r>
    <n v="1499"/>
    <s v="CA-2018-141586"/>
    <x v="508"/>
    <d v="2018-10-20T00:00:00"/>
    <x v="2"/>
    <x v="71"/>
    <x v="71"/>
    <x v="2"/>
    <x v="0"/>
    <x v="8"/>
    <x v="1"/>
    <n v="94122"/>
    <x v="1"/>
    <x v="109"/>
    <x v="1"/>
    <x v="8"/>
    <x v="109"/>
    <x v="1333"/>
    <n v="5"/>
    <n v="0.2"/>
    <x v="1391"/>
    <x v="1"/>
    <x v="0"/>
  </r>
  <r>
    <n v="1500"/>
    <s v="CA-2019-130386"/>
    <x v="105"/>
    <d v="2019-11-18T00:00:00"/>
    <x v="1"/>
    <x v="159"/>
    <x v="159"/>
    <x v="0"/>
    <x v="0"/>
    <x v="89"/>
    <x v="5"/>
    <n v="78745"/>
    <x v="2"/>
    <x v="186"/>
    <x v="1"/>
    <x v="10"/>
    <x v="187"/>
    <x v="195"/>
    <n v="3"/>
    <n v="0.2"/>
    <x v="197"/>
    <x v="2"/>
    <x v="0"/>
  </r>
  <r>
    <n v="1501"/>
    <s v="CA-2019-130386"/>
    <x v="105"/>
    <d v="2019-11-18T00:00:00"/>
    <x v="1"/>
    <x v="159"/>
    <x v="159"/>
    <x v="0"/>
    <x v="0"/>
    <x v="89"/>
    <x v="5"/>
    <n v="78745"/>
    <x v="2"/>
    <x v="1019"/>
    <x v="1"/>
    <x v="10"/>
    <x v="1010"/>
    <x v="1334"/>
    <n v="9"/>
    <n v="0.2"/>
    <x v="1392"/>
    <x v="2"/>
    <x v="0"/>
  </r>
  <r>
    <n v="1502"/>
    <s v="CA-2019-130386"/>
    <x v="105"/>
    <d v="2019-11-18T00:00:00"/>
    <x v="1"/>
    <x v="159"/>
    <x v="159"/>
    <x v="0"/>
    <x v="0"/>
    <x v="89"/>
    <x v="5"/>
    <n v="78745"/>
    <x v="2"/>
    <x v="906"/>
    <x v="1"/>
    <x v="4"/>
    <x v="898"/>
    <x v="1129"/>
    <n v="3"/>
    <n v="0.2"/>
    <x v="1170"/>
    <x v="2"/>
    <x v="0"/>
  </r>
  <r>
    <n v="1503"/>
    <s v="CA-2018-100468"/>
    <x v="390"/>
    <d v="2018-12-01T00:00:00"/>
    <x v="1"/>
    <x v="401"/>
    <x v="401"/>
    <x v="2"/>
    <x v="0"/>
    <x v="1"/>
    <x v="1"/>
    <n v="90045"/>
    <x v="1"/>
    <x v="1020"/>
    <x v="2"/>
    <x v="7"/>
    <x v="1011"/>
    <x v="1335"/>
    <n v="2"/>
    <n v="0.2"/>
    <x v="1393"/>
    <x v="1"/>
    <x v="0"/>
  </r>
  <r>
    <n v="1504"/>
    <s v="CA-2018-100468"/>
    <x v="390"/>
    <d v="2018-12-01T00:00:00"/>
    <x v="1"/>
    <x v="401"/>
    <x v="401"/>
    <x v="2"/>
    <x v="0"/>
    <x v="1"/>
    <x v="1"/>
    <n v="90045"/>
    <x v="1"/>
    <x v="527"/>
    <x v="0"/>
    <x v="5"/>
    <x v="527"/>
    <x v="587"/>
    <n v="2"/>
    <n v="0"/>
    <x v="596"/>
    <x v="1"/>
    <x v="0"/>
  </r>
  <r>
    <n v="1505"/>
    <s v="CA-2017-153388"/>
    <x v="509"/>
    <d v="2017-08-07T00:00:00"/>
    <x v="1"/>
    <x v="480"/>
    <x v="480"/>
    <x v="2"/>
    <x v="0"/>
    <x v="1"/>
    <x v="1"/>
    <n v="90004"/>
    <x v="1"/>
    <x v="59"/>
    <x v="1"/>
    <x v="6"/>
    <x v="59"/>
    <x v="1336"/>
    <n v="4"/>
    <n v="0"/>
    <x v="1394"/>
    <x v="1"/>
    <x v="0"/>
  </r>
  <r>
    <n v="1506"/>
    <s v="CA-2017-153388"/>
    <x v="509"/>
    <d v="2017-08-07T00:00:00"/>
    <x v="1"/>
    <x v="480"/>
    <x v="480"/>
    <x v="2"/>
    <x v="0"/>
    <x v="1"/>
    <x v="1"/>
    <n v="90004"/>
    <x v="1"/>
    <x v="1021"/>
    <x v="0"/>
    <x v="3"/>
    <x v="1012"/>
    <x v="1337"/>
    <n v="6"/>
    <n v="0.2"/>
    <x v="1395"/>
    <x v="1"/>
    <x v="0"/>
  </r>
  <r>
    <n v="1507"/>
    <s v="CA-2019-154935"/>
    <x v="165"/>
    <d v="2019-12-29T00:00:00"/>
    <x v="1"/>
    <x v="481"/>
    <x v="481"/>
    <x v="0"/>
    <x v="0"/>
    <x v="20"/>
    <x v="15"/>
    <n v="10024"/>
    <x v="3"/>
    <x v="985"/>
    <x v="1"/>
    <x v="8"/>
    <x v="978"/>
    <x v="602"/>
    <n v="3"/>
    <n v="0.2"/>
    <x v="1396"/>
    <x v="3"/>
    <x v="0"/>
  </r>
  <r>
    <n v="1508"/>
    <s v="CA-2018-134208"/>
    <x v="42"/>
    <d v="2018-09-23T00:00:00"/>
    <x v="1"/>
    <x v="473"/>
    <x v="473"/>
    <x v="0"/>
    <x v="0"/>
    <x v="38"/>
    <x v="32"/>
    <n v="31907"/>
    <x v="0"/>
    <x v="1022"/>
    <x v="2"/>
    <x v="15"/>
    <x v="1013"/>
    <x v="1338"/>
    <n v="4"/>
    <n v="0"/>
    <x v="1397"/>
    <x v="0"/>
    <x v="0"/>
  </r>
  <r>
    <n v="1509"/>
    <s v="CA-2019-108294"/>
    <x v="389"/>
    <d v="2019-12-10T00:00:00"/>
    <x v="3"/>
    <x v="60"/>
    <x v="60"/>
    <x v="2"/>
    <x v="0"/>
    <x v="155"/>
    <x v="8"/>
    <n v="68104"/>
    <x v="2"/>
    <x v="1023"/>
    <x v="1"/>
    <x v="8"/>
    <x v="1014"/>
    <x v="1339"/>
    <n v="3"/>
    <n v="0"/>
    <x v="1398"/>
    <x v="2"/>
    <x v="1"/>
  </r>
  <r>
    <n v="1510"/>
    <s v="CA-2019-103611"/>
    <x v="510"/>
    <d v="2019-09-15T00:00:00"/>
    <x v="2"/>
    <x v="341"/>
    <x v="341"/>
    <x v="0"/>
    <x v="0"/>
    <x v="1"/>
    <x v="1"/>
    <n v="90036"/>
    <x v="1"/>
    <x v="1006"/>
    <x v="0"/>
    <x v="5"/>
    <x v="998"/>
    <x v="1340"/>
    <n v="2"/>
    <n v="0"/>
    <x v="1399"/>
    <x v="1"/>
    <x v="0"/>
  </r>
  <r>
    <n v="1511"/>
    <s v="CA-2019-100384"/>
    <x v="92"/>
    <d v="2019-07-01T00:00:00"/>
    <x v="1"/>
    <x v="468"/>
    <x v="468"/>
    <x v="1"/>
    <x v="0"/>
    <x v="225"/>
    <x v="1"/>
    <n v="91767"/>
    <x v="1"/>
    <x v="281"/>
    <x v="1"/>
    <x v="6"/>
    <x v="281"/>
    <x v="1341"/>
    <n v="8"/>
    <n v="0"/>
    <x v="1400"/>
    <x v="1"/>
    <x v="0"/>
  </r>
  <r>
    <n v="1512"/>
    <s v="CA-2019-100384"/>
    <x v="92"/>
    <d v="2019-07-01T00:00:00"/>
    <x v="1"/>
    <x v="468"/>
    <x v="468"/>
    <x v="1"/>
    <x v="0"/>
    <x v="225"/>
    <x v="1"/>
    <n v="91767"/>
    <x v="1"/>
    <x v="181"/>
    <x v="1"/>
    <x v="6"/>
    <x v="182"/>
    <x v="1342"/>
    <n v="9"/>
    <n v="0"/>
    <x v="1401"/>
    <x v="1"/>
    <x v="0"/>
  </r>
  <r>
    <n v="1513"/>
    <s v="CA-2019-112809"/>
    <x v="238"/>
    <d v="2019-08-22T00:00:00"/>
    <x v="1"/>
    <x v="154"/>
    <x v="154"/>
    <x v="0"/>
    <x v="0"/>
    <x v="61"/>
    <x v="5"/>
    <n v="75220"/>
    <x v="2"/>
    <x v="225"/>
    <x v="1"/>
    <x v="4"/>
    <x v="226"/>
    <x v="1343"/>
    <n v="3"/>
    <n v="0.2"/>
    <x v="1402"/>
    <x v="2"/>
    <x v="0"/>
  </r>
  <r>
    <n v="1514"/>
    <s v="CA-2019-112809"/>
    <x v="238"/>
    <d v="2019-08-22T00:00:00"/>
    <x v="1"/>
    <x v="154"/>
    <x v="154"/>
    <x v="0"/>
    <x v="0"/>
    <x v="61"/>
    <x v="5"/>
    <n v="75220"/>
    <x v="2"/>
    <x v="410"/>
    <x v="1"/>
    <x v="8"/>
    <x v="410"/>
    <x v="1344"/>
    <n v="5"/>
    <n v="0.8"/>
    <x v="1403"/>
    <x v="2"/>
    <x v="0"/>
  </r>
  <r>
    <n v="1515"/>
    <s v="CA-2019-112809"/>
    <x v="238"/>
    <d v="2019-08-22T00:00:00"/>
    <x v="1"/>
    <x v="154"/>
    <x v="154"/>
    <x v="0"/>
    <x v="0"/>
    <x v="61"/>
    <x v="5"/>
    <n v="75220"/>
    <x v="2"/>
    <x v="674"/>
    <x v="1"/>
    <x v="8"/>
    <x v="674"/>
    <x v="1345"/>
    <n v="4"/>
    <n v="0.8"/>
    <x v="1404"/>
    <x v="2"/>
    <x v="0"/>
  </r>
  <r>
    <n v="1516"/>
    <s v="US-2019-160759"/>
    <x v="157"/>
    <d v="2019-12-17T00:00:00"/>
    <x v="1"/>
    <x v="482"/>
    <x v="482"/>
    <x v="0"/>
    <x v="0"/>
    <x v="10"/>
    <x v="9"/>
    <n v="19120"/>
    <x v="3"/>
    <x v="955"/>
    <x v="0"/>
    <x v="1"/>
    <x v="948"/>
    <x v="1346"/>
    <n v="1"/>
    <n v="0.3"/>
    <x v="1405"/>
    <x v="3"/>
    <x v="0"/>
  </r>
  <r>
    <n v="1517"/>
    <s v="CA-2019-148446"/>
    <x v="389"/>
    <d v="2019-12-14T00:00:00"/>
    <x v="0"/>
    <x v="266"/>
    <x v="266"/>
    <x v="0"/>
    <x v="0"/>
    <x v="226"/>
    <x v="33"/>
    <n v="89031"/>
    <x v="1"/>
    <x v="489"/>
    <x v="0"/>
    <x v="3"/>
    <x v="489"/>
    <x v="1347"/>
    <n v="4"/>
    <n v="0"/>
    <x v="1406"/>
    <x v="1"/>
    <x v="0"/>
  </r>
  <r>
    <n v="1518"/>
    <s v="CA-2016-111059"/>
    <x v="511"/>
    <d v="2016-02-06T00:00:00"/>
    <x v="0"/>
    <x v="483"/>
    <x v="483"/>
    <x v="0"/>
    <x v="0"/>
    <x v="4"/>
    <x v="4"/>
    <n v="98105"/>
    <x v="1"/>
    <x v="270"/>
    <x v="1"/>
    <x v="8"/>
    <x v="270"/>
    <x v="1348"/>
    <n v="2"/>
    <n v="0.2"/>
    <x v="1407"/>
    <x v="1"/>
    <x v="0"/>
  </r>
  <r>
    <n v="1519"/>
    <s v="CA-2016-111059"/>
    <x v="511"/>
    <d v="2016-02-06T00:00:00"/>
    <x v="0"/>
    <x v="483"/>
    <x v="483"/>
    <x v="0"/>
    <x v="0"/>
    <x v="4"/>
    <x v="4"/>
    <n v="98105"/>
    <x v="1"/>
    <x v="555"/>
    <x v="1"/>
    <x v="8"/>
    <x v="554"/>
    <x v="1349"/>
    <n v="3"/>
    <n v="0.2"/>
    <x v="1408"/>
    <x v="1"/>
    <x v="0"/>
  </r>
  <r>
    <n v="1520"/>
    <s v="CA-2019-116204"/>
    <x v="512"/>
    <d v="2019-02-14T00:00:00"/>
    <x v="0"/>
    <x v="100"/>
    <x v="100"/>
    <x v="1"/>
    <x v="0"/>
    <x v="8"/>
    <x v="1"/>
    <n v="94110"/>
    <x v="1"/>
    <x v="733"/>
    <x v="1"/>
    <x v="8"/>
    <x v="732"/>
    <x v="1350"/>
    <n v="7"/>
    <n v="0.2"/>
    <x v="1409"/>
    <x v="1"/>
    <x v="0"/>
  </r>
  <r>
    <n v="1521"/>
    <s v="CA-2019-109946"/>
    <x v="513"/>
    <d v="2019-04-21T00:00:00"/>
    <x v="1"/>
    <x v="484"/>
    <x v="484"/>
    <x v="2"/>
    <x v="0"/>
    <x v="22"/>
    <x v="10"/>
    <n v="60610"/>
    <x v="2"/>
    <x v="1024"/>
    <x v="1"/>
    <x v="6"/>
    <x v="1015"/>
    <x v="1053"/>
    <n v="5"/>
    <n v="0.2"/>
    <x v="1410"/>
    <x v="2"/>
    <x v="0"/>
  </r>
  <r>
    <n v="1522"/>
    <s v="CA-2017-144806"/>
    <x v="401"/>
    <d v="2017-12-11T00:00:00"/>
    <x v="1"/>
    <x v="485"/>
    <x v="485"/>
    <x v="0"/>
    <x v="0"/>
    <x v="93"/>
    <x v="16"/>
    <n v="85705"/>
    <x v="1"/>
    <x v="592"/>
    <x v="0"/>
    <x v="5"/>
    <x v="592"/>
    <x v="1351"/>
    <n v="6"/>
    <n v="0.2"/>
    <x v="1411"/>
    <x v="1"/>
    <x v="0"/>
  </r>
  <r>
    <n v="1523"/>
    <s v="CA-2017-144806"/>
    <x v="401"/>
    <d v="2017-12-11T00:00:00"/>
    <x v="1"/>
    <x v="485"/>
    <x v="485"/>
    <x v="0"/>
    <x v="0"/>
    <x v="93"/>
    <x v="16"/>
    <n v="85705"/>
    <x v="1"/>
    <x v="1025"/>
    <x v="1"/>
    <x v="10"/>
    <x v="1016"/>
    <x v="548"/>
    <n v="5"/>
    <n v="0.2"/>
    <x v="1412"/>
    <x v="1"/>
    <x v="0"/>
  </r>
  <r>
    <n v="1524"/>
    <s v="CA-2017-144806"/>
    <x v="401"/>
    <d v="2017-12-11T00:00:00"/>
    <x v="1"/>
    <x v="485"/>
    <x v="485"/>
    <x v="0"/>
    <x v="0"/>
    <x v="93"/>
    <x v="16"/>
    <n v="85705"/>
    <x v="1"/>
    <x v="334"/>
    <x v="1"/>
    <x v="10"/>
    <x v="334"/>
    <x v="658"/>
    <n v="8"/>
    <n v="0.2"/>
    <x v="1413"/>
    <x v="1"/>
    <x v="0"/>
  </r>
  <r>
    <n v="1525"/>
    <s v="CA-2017-144806"/>
    <x v="401"/>
    <d v="2017-12-11T00:00:00"/>
    <x v="1"/>
    <x v="485"/>
    <x v="485"/>
    <x v="0"/>
    <x v="0"/>
    <x v="93"/>
    <x v="16"/>
    <n v="85705"/>
    <x v="1"/>
    <x v="232"/>
    <x v="1"/>
    <x v="4"/>
    <x v="233"/>
    <x v="1352"/>
    <n v="6"/>
    <n v="0.2"/>
    <x v="1414"/>
    <x v="1"/>
    <x v="0"/>
  </r>
  <r>
    <n v="1526"/>
    <s v="CA-2017-144806"/>
    <x v="401"/>
    <d v="2017-12-11T00:00:00"/>
    <x v="1"/>
    <x v="485"/>
    <x v="485"/>
    <x v="0"/>
    <x v="0"/>
    <x v="93"/>
    <x v="16"/>
    <n v="85705"/>
    <x v="1"/>
    <x v="30"/>
    <x v="1"/>
    <x v="6"/>
    <x v="30"/>
    <x v="31"/>
    <n v="6"/>
    <n v="0.2"/>
    <x v="31"/>
    <x v="1"/>
    <x v="0"/>
  </r>
  <r>
    <n v="1527"/>
    <s v="CA-2018-122392"/>
    <x v="405"/>
    <d v="2018-07-27T00:00:00"/>
    <x v="1"/>
    <x v="170"/>
    <x v="170"/>
    <x v="0"/>
    <x v="0"/>
    <x v="227"/>
    <x v="9"/>
    <n v="18103"/>
    <x v="3"/>
    <x v="1026"/>
    <x v="1"/>
    <x v="6"/>
    <x v="1017"/>
    <x v="1353"/>
    <n v="2"/>
    <n v="0.2"/>
    <x v="1415"/>
    <x v="3"/>
    <x v="0"/>
  </r>
  <r>
    <n v="1528"/>
    <s v="CA-2018-122392"/>
    <x v="405"/>
    <d v="2018-07-27T00:00:00"/>
    <x v="1"/>
    <x v="170"/>
    <x v="170"/>
    <x v="0"/>
    <x v="0"/>
    <x v="227"/>
    <x v="9"/>
    <n v="18103"/>
    <x v="3"/>
    <x v="1027"/>
    <x v="0"/>
    <x v="5"/>
    <x v="1018"/>
    <x v="25"/>
    <n v="2"/>
    <n v="0.2"/>
    <x v="1416"/>
    <x v="3"/>
    <x v="0"/>
  </r>
  <r>
    <n v="1529"/>
    <s v="CA-2017-148432"/>
    <x v="209"/>
    <d v="2017-11-10T00:00:00"/>
    <x v="0"/>
    <x v="305"/>
    <x v="305"/>
    <x v="1"/>
    <x v="0"/>
    <x v="46"/>
    <x v="13"/>
    <n v="19711"/>
    <x v="3"/>
    <x v="1028"/>
    <x v="1"/>
    <x v="13"/>
    <x v="1019"/>
    <x v="1354"/>
    <n v="7"/>
    <n v="0"/>
    <x v="1417"/>
    <x v="3"/>
    <x v="0"/>
  </r>
  <r>
    <n v="1530"/>
    <s v="CA-2017-148432"/>
    <x v="209"/>
    <d v="2017-11-10T00:00:00"/>
    <x v="0"/>
    <x v="305"/>
    <x v="305"/>
    <x v="1"/>
    <x v="0"/>
    <x v="46"/>
    <x v="13"/>
    <n v="19711"/>
    <x v="3"/>
    <x v="1029"/>
    <x v="1"/>
    <x v="10"/>
    <x v="1020"/>
    <x v="549"/>
    <n v="2"/>
    <n v="0"/>
    <x v="1418"/>
    <x v="3"/>
    <x v="0"/>
  </r>
  <r>
    <n v="1531"/>
    <s v="CA-2017-103793"/>
    <x v="514"/>
    <d v="2017-03-31T00:00:00"/>
    <x v="1"/>
    <x v="296"/>
    <x v="296"/>
    <x v="1"/>
    <x v="0"/>
    <x v="100"/>
    <x v="2"/>
    <n v="33142"/>
    <x v="0"/>
    <x v="1030"/>
    <x v="1"/>
    <x v="10"/>
    <x v="1021"/>
    <x v="1355"/>
    <n v="3"/>
    <n v="0.2"/>
    <x v="1419"/>
    <x v="0"/>
    <x v="0"/>
  </r>
  <r>
    <n v="1532"/>
    <s v="CA-2019-159884"/>
    <x v="515"/>
    <d v="2019-09-05T00:00:00"/>
    <x v="1"/>
    <x v="223"/>
    <x v="223"/>
    <x v="0"/>
    <x v="0"/>
    <x v="228"/>
    <x v="16"/>
    <n v="85281"/>
    <x v="1"/>
    <x v="1031"/>
    <x v="1"/>
    <x v="4"/>
    <x v="1022"/>
    <x v="1356"/>
    <n v="1"/>
    <n v="0.2"/>
    <x v="1420"/>
    <x v="1"/>
    <x v="0"/>
  </r>
  <r>
    <n v="1533"/>
    <s v="CA-2019-159884"/>
    <x v="515"/>
    <d v="2019-09-05T00:00:00"/>
    <x v="1"/>
    <x v="223"/>
    <x v="223"/>
    <x v="0"/>
    <x v="0"/>
    <x v="228"/>
    <x v="16"/>
    <n v="85281"/>
    <x v="1"/>
    <x v="203"/>
    <x v="1"/>
    <x v="13"/>
    <x v="204"/>
    <x v="1357"/>
    <n v="3"/>
    <n v="0.2"/>
    <x v="1421"/>
    <x v="1"/>
    <x v="0"/>
  </r>
  <r>
    <n v="1534"/>
    <s v="CA-2018-139885"/>
    <x v="429"/>
    <d v="2018-12-08T00:00:00"/>
    <x v="1"/>
    <x v="225"/>
    <x v="225"/>
    <x v="1"/>
    <x v="0"/>
    <x v="20"/>
    <x v="15"/>
    <n v="10035"/>
    <x v="3"/>
    <x v="1032"/>
    <x v="1"/>
    <x v="4"/>
    <x v="1023"/>
    <x v="1358"/>
    <n v="6"/>
    <n v="0"/>
    <x v="232"/>
    <x v="3"/>
    <x v="0"/>
  </r>
  <r>
    <n v="1535"/>
    <s v="CA-2019-124086"/>
    <x v="516"/>
    <d v="2019-02-14T00:00:00"/>
    <x v="1"/>
    <x v="486"/>
    <x v="486"/>
    <x v="2"/>
    <x v="0"/>
    <x v="229"/>
    <x v="1"/>
    <n v="92677"/>
    <x v="1"/>
    <x v="574"/>
    <x v="0"/>
    <x v="0"/>
    <x v="574"/>
    <x v="1359"/>
    <n v="2"/>
    <n v="0.15"/>
    <x v="1422"/>
    <x v="1"/>
    <x v="0"/>
  </r>
  <r>
    <n v="1536"/>
    <s v="CA-2018-112389"/>
    <x v="517"/>
    <d v="2018-11-02T00:00:00"/>
    <x v="1"/>
    <x v="487"/>
    <x v="487"/>
    <x v="1"/>
    <x v="0"/>
    <x v="230"/>
    <x v="30"/>
    <n v="8302"/>
    <x v="3"/>
    <x v="1033"/>
    <x v="1"/>
    <x v="4"/>
    <x v="1024"/>
    <x v="1360"/>
    <n v="3"/>
    <n v="0"/>
    <x v="1423"/>
    <x v="3"/>
    <x v="0"/>
  </r>
  <r>
    <n v="1537"/>
    <s v="CA-2018-112389"/>
    <x v="517"/>
    <d v="2018-11-02T00:00:00"/>
    <x v="1"/>
    <x v="487"/>
    <x v="487"/>
    <x v="1"/>
    <x v="0"/>
    <x v="230"/>
    <x v="30"/>
    <n v="8302"/>
    <x v="3"/>
    <x v="1034"/>
    <x v="1"/>
    <x v="9"/>
    <x v="1025"/>
    <x v="1361"/>
    <n v="3"/>
    <n v="0"/>
    <x v="1424"/>
    <x v="3"/>
    <x v="0"/>
  </r>
  <r>
    <n v="1538"/>
    <s v="CA-2019-121888"/>
    <x v="175"/>
    <d v="2019-09-17T00:00:00"/>
    <x v="0"/>
    <x v="488"/>
    <x v="488"/>
    <x v="0"/>
    <x v="0"/>
    <x v="231"/>
    <x v="31"/>
    <n v="2149"/>
    <x v="3"/>
    <x v="884"/>
    <x v="2"/>
    <x v="7"/>
    <x v="878"/>
    <x v="1362"/>
    <n v="1"/>
    <n v="0"/>
    <x v="1425"/>
    <x v="3"/>
    <x v="0"/>
  </r>
  <r>
    <n v="1539"/>
    <s v="CA-2019-121888"/>
    <x v="175"/>
    <d v="2019-09-17T00:00:00"/>
    <x v="0"/>
    <x v="488"/>
    <x v="488"/>
    <x v="0"/>
    <x v="0"/>
    <x v="231"/>
    <x v="31"/>
    <n v="2149"/>
    <x v="3"/>
    <x v="359"/>
    <x v="1"/>
    <x v="6"/>
    <x v="359"/>
    <x v="1363"/>
    <n v="2"/>
    <n v="0"/>
    <x v="1426"/>
    <x v="3"/>
    <x v="0"/>
  </r>
  <r>
    <n v="1540"/>
    <s v="CA-2019-121888"/>
    <x v="175"/>
    <d v="2019-09-17T00:00:00"/>
    <x v="0"/>
    <x v="488"/>
    <x v="488"/>
    <x v="0"/>
    <x v="0"/>
    <x v="231"/>
    <x v="31"/>
    <n v="2149"/>
    <x v="3"/>
    <x v="37"/>
    <x v="0"/>
    <x v="0"/>
    <x v="37"/>
    <x v="1364"/>
    <n v="3"/>
    <n v="0"/>
    <x v="1427"/>
    <x v="3"/>
    <x v="0"/>
  </r>
  <r>
    <n v="1541"/>
    <s v="CA-2019-121888"/>
    <x v="175"/>
    <d v="2019-09-17T00:00:00"/>
    <x v="0"/>
    <x v="488"/>
    <x v="488"/>
    <x v="0"/>
    <x v="0"/>
    <x v="231"/>
    <x v="31"/>
    <n v="2149"/>
    <x v="3"/>
    <x v="1002"/>
    <x v="1"/>
    <x v="8"/>
    <x v="994"/>
    <x v="1365"/>
    <n v="7"/>
    <n v="0"/>
    <x v="1428"/>
    <x v="3"/>
    <x v="0"/>
  </r>
  <r>
    <n v="1542"/>
    <s v="CA-2016-166884"/>
    <x v="518"/>
    <d v="2016-03-16T00:00:00"/>
    <x v="0"/>
    <x v="237"/>
    <x v="237"/>
    <x v="0"/>
    <x v="0"/>
    <x v="38"/>
    <x v="24"/>
    <n v="43229"/>
    <x v="3"/>
    <x v="1035"/>
    <x v="0"/>
    <x v="5"/>
    <x v="325"/>
    <x v="1366"/>
    <n v="5"/>
    <n v="0.2"/>
    <x v="1429"/>
    <x v="3"/>
    <x v="0"/>
  </r>
  <r>
    <n v="1543"/>
    <s v="CA-2016-166884"/>
    <x v="518"/>
    <d v="2016-03-16T00:00:00"/>
    <x v="0"/>
    <x v="237"/>
    <x v="237"/>
    <x v="0"/>
    <x v="0"/>
    <x v="38"/>
    <x v="24"/>
    <n v="43229"/>
    <x v="3"/>
    <x v="845"/>
    <x v="1"/>
    <x v="13"/>
    <x v="839"/>
    <x v="1367"/>
    <n v="6"/>
    <n v="0.2"/>
    <x v="1430"/>
    <x v="3"/>
    <x v="0"/>
  </r>
  <r>
    <n v="1544"/>
    <s v="CA-2016-107181"/>
    <x v="519"/>
    <d v="2016-02-08T00:00:00"/>
    <x v="1"/>
    <x v="489"/>
    <x v="489"/>
    <x v="2"/>
    <x v="0"/>
    <x v="70"/>
    <x v="1"/>
    <n v="92024"/>
    <x v="1"/>
    <x v="655"/>
    <x v="1"/>
    <x v="8"/>
    <x v="655"/>
    <x v="1368"/>
    <n v="3"/>
    <n v="0.2"/>
    <x v="1431"/>
    <x v="1"/>
    <x v="0"/>
  </r>
  <r>
    <n v="1545"/>
    <s v="CA-2016-107181"/>
    <x v="519"/>
    <d v="2016-02-08T00:00:00"/>
    <x v="1"/>
    <x v="489"/>
    <x v="489"/>
    <x v="2"/>
    <x v="0"/>
    <x v="70"/>
    <x v="1"/>
    <n v="92024"/>
    <x v="1"/>
    <x v="732"/>
    <x v="1"/>
    <x v="10"/>
    <x v="731"/>
    <x v="1369"/>
    <n v="4"/>
    <n v="0"/>
    <x v="1432"/>
    <x v="1"/>
    <x v="0"/>
  </r>
  <r>
    <n v="1546"/>
    <s v="CA-2016-150245"/>
    <x v="520"/>
    <d v="2017-01-04T00:00:00"/>
    <x v="0"/>
    <x v="331"/>
    <x v="331"/>
    <x v="1"/>
    <x v="0"/>
    <x v="232"/>
    <x v="15"/>
    <n v="13601"/>
    <x v="3"/>
    <x v="178"/>
    <x v="0"/>
    <x v="0"/>
    <x v="179"/>
    <x v="1370"/>
    <n v="7"/>
    <n v="0.2"/>
    <x v="1433"/>
    <x v="3"/>
    <x v="0"/>
  </r>
  <r>
    <n v="1547"/>
    <s v="CA-2017-111395"/>
    <x v="521"/>
    <d v="2017-11-27T00:00:00"/>
    <x v="1"/>
    <x v="146"/>
    <x v="146"/>
    <x v="1"/>
    <x v="0"/>
    <x v="52"/>
    <x v="5"/>
    <n v="78207"/>
    <x v="2"/>
    <x v="921"/>
    <x v="1"/>
    <x v="10"/>
    <x v="913"/>
    <x v="763"/>
    <n v="4"/>
    <n v="0.2"/>
    <x v="785"/>
    <x v="2"/>
    <x v="0"/>
  </r>
  <r>
    <n v="1548"/>
    <s v="CA-2017-111395"/>
    <x v="521"/>
    <d v="2017-11-27T00:00:00"/>
    <x v="1"/>
    <x v="146"/>
    <x v="146"/>
    <x v="1"/>
    <x v="0"/>
    <x v="52"/>
    <x v="5"/>
    <n v="78207"/>
    <x v="2"/>
    <x v="979"/>
    <x v="1"/>
    <x v="8"/>
    <x v="972"/>
    <x v="1371"/>
    <n v="2"/>
    <n v="0.8"/>
    <x v="1434"/>
    <x v="2"/>
    <x v="0"/>
  </r>
  <r>
    <n v="1549"/>
    <s v="CA-2017-111395"/>
    <x v="521"/>
    <d v="2017-11-27T00:00:00"/>
    <x v="1"/>
    <x v="146"/>
    <x v="146"/>
    <x v="1"/>
    <x v="0"/>
    <x v="52"/>
    <x v="5"/>
    <n v="78207"/>
    <x v="2"/>
    <x v="1036"/>
    <x v="1"/>
    <x v="4"/>
    <x v="1026"/>
    <x v="1372"/>
    <n v="2"/>
    <n v="0.2"/>
    <x v="1435"/>
    <x v="2"/>
    <x v="0"/>
  </r>
  <r>
    <n v="1550"/>
    <s v="CA-2016-134278"/>
    <x v="522"/>
    <d v="2016-07-08T00:00:00"/>
    <x v="2"/>
    <x v="212"/>
    <x v="212"/>
    <x v="0"/>
    <x v="0"/>
    <x v="20"/>
    <x v="15"/>
    <n v="10011"/>
    <x v="3"/>
    <x v="890"/>
    <x v="2"/>
    <x v="16"/>
    <x v="883"/>
    <x v="1373"/>
    <n v="1"/>
    <n v="0.2"/>
    <x v="1436"/>
    <x v="3"/>
    <x v="0"/>
  </r>
  <r>
    <n v="1551"/>
    <s v="US-2019-124926"/>
    <x v="38"/>
    <d v="2019-11-18T00:00:00"/>
    <x v="0"/>
    <x v="467"/>
    <x v="467"/>
    <x v="2"/>
    <x v="0"/>
    <x v="12"/>
    <x v="5"/>
    <n v="77095"/>
    <x v="2"/>
    <x v="1037"/>
    <x v="1"/>
    <x v="9"/>
    <x v="1027"/>
    <x v="1374"/>
    <n v="6"/>
    <n v="0.8"/>
    <x v="1437"/>
    <x v="2"/>
    <x v="0"/>
  </r>
  <r>
    <n v="1552"/>
    <s v="CA-2018-159345"/>
    <x v="26"/>
    <d v="2018-06-22T00:00:00"/>
    <x v="1"/>
    <x v="490"/>
    <x v="490"/>
    <x v="0"/>
    <x v="0"/>
    <x v="70"/>
    <x v="1"/>
    <n v="92024"/>
    <x v="1"/>
    <x v="964"/>
    <x v="1"/>
    <x v="10"/>
    <x v="957"/>
    <x v="1375"/>
    <n v="2"/>
    <n v="0"/>
    <x v="1438"/>
    <x v="1"/>
    <x v="1"/>
  </r>
  <r>
    <n v="1553"/>
    <s v="CA-2016-130274"/>
    <x v="523"/>
    <d v="2016-05-05T00:00:00"/>
    <x v="2"/>
    <x v="185"/>
    <x v="185"/>
    <x v="2"/>
    <x v="0"/>
    <x v="233"/>
    <x v="6"/>
    <n v="54915"/>
    <x v="2"/>
    <x v="1038"/>
    <x v="1"/>
    <x v="2"/>
    <x v="1028"/>
    <x v="748"/>
    <n v="7"/>
    <n v="0"/>
    <x v="767"/>
    <x v="2"/>
    <x v="0"/>
  </r>
  <r>
    <n v="1554"/>
    <s v="CA-2019-158386"/>
    <x v="524"/>
    <d v="2019-10-21T00:00:00"/>
    <x v="1"/>
    <x v="491"/>
    <x v="491"/>
    <x v="0"/>
    <x v="0"/>
    <x v="102"/>
    <x v="0"/>
    <n v="40475"/>
    <x v="0"/>
    <x v="691"/>
    <x v="1"/>
    <x v="8"/>
    <x v="691"/>
    <x v="1376"/>
    <n v="5"/>
    <n v="0"/>
    <x v="1439"/>
    <x v="0"/>
    <x v="0"/>
  </r>
  <r>
    <n v="1555"/>
    <s v="CA-2017-111507"/>
    <x v="525"/>
    <d v="2017-02-13T00:00:00"/>
    <x v="1"/>
    <x v="100"/>
    <x v="100"/>
    <x v="1"/>
    <x v="0"/>
    <x v="234"/>
    <x v="4"/>
    <n v="98006"/>
    <x v="1"/>
    <x v="1039"/>
    <x v="1"/>
    <x v="6"/>
    <x v="1029"/>
    <x v="267"/>
    <n v="3"/>
    <n v="0"/>
    <x v="1440"/>
    <x v="1"/>
    <x v="0"/>
  </r>
  <r>
    <n v="1556"/>
    <s v="CA-2019-120761"/>
    <x v="507"/>
    <d v="2019-09-08T00:00:00"/>
    <x v="1"/>
    <x v="492"/>
    <x v="492"/>
    <x v="0"/>
    <x v="0"/>
    <x v="85"/>
    <x v="15"/>
    <n v="11561"/>
    <x v="3"/>
    <x v="43"/>
    <x v="2"/>
    <x v="11"/>
    <x v="43"/>
    <x v="1377"/>
    <n v="4"/>
    <n v="0"/>
    <x v="1441"/>
    <x v="3"/>
    <x v="0"/>
  </r>
  <r>
    <n v="1557"/>
    <s v="CA-2018-109176"/>
    <x v="195"/>
    <d v="2018-05-15T00:00:00"/>
    <x v="1"/>
    <x v="493"/>
    <x v="493"/>
    <x v="0"/>
    <x v="0"/>
    <x v="10"/>
    <x v="9"/>
    <n v="19140"/>
    <x v="3"/>
    <x v="1040"/>
    <x v="1"/>
    <x v="12"/>
    <x v="153"/>
    <x v="564"/>
    <n v="1"/>
    <n v="0.2"/>
    <x v="1442"/>
    <x v="3"/>
    <x v="0"/>
  </r>
  <r>
    <n v="1558"/>
    <s v="CA-2018-109176"/>
    <x v="195"/>
    <d v="2018-05-15T00:00:00"/>
    <x v="1"/>
    <x v="493"/>
    <x v="493"/>
    <x v="0"/>
    <x v="0"/>
    <x v="10"/>
    <x v="9"/>
    <n v="19140"/>
    <x v="3"/>
    <x v="1041"/>
    <x v="1"/>
    <x v="6"/>
    <x v="1030"/>
    <x v="1378"/>
    <n v="5"/>
    <n v="0.2"/>
    <x v="1443"/>
    <x v="3"/>
    <x v="0"/>
  </r>
  <r>
    <n v="1559"/>
    <s v="CA-2017-112116"/>
    <x v="199"/>
    <d v="2017-03-18T00:00:00"/>
    <x v="0"/>
    <x v="188"/>
    <x v="188"/>
    <x v="0"/>
    <x v="0"/>
    <x v="4"/>
    <x v="4"/>
    <n v="98103"/>
    <x v="1"/>
    <x v="977"/>
    <x v="0"/>
    <x v="3"/>
    <x v="832"/>
    <x v="1379"/>
    <n v="2"/>
    <n v="0"/>
    <x v="1444"/>
    <x v="1"/>
    <x v="0"/>
  </r>
  <r>
    <n v="1560"/>
    <s v="CA-2018-126809"/>
    <x v="526"/>
    <d v="2018-04-13T00:00:00"/>
    <x v="1"/>
    <x v="494"/>
    <x v="494"/>
    <x v="1"/>
    <x v="0"/>
    <x v="4"/>
    <x v="4"/>
    <n v="98103"/>
    <x v="1"/>
    <x v="696"/>
    <x v="1"/>
    <x v="8"/>
    <x v="696"/>
    <x v="1380"/>
    <n v="9"/>
    <n v="0.2"/>
    <x v="1445"/>
    <x v="1"/>
    <x v="0"/>
  </r>
  <r>
    <n v="1561"/>
    <s v="CA-2016-105172"/>
    <x v="527"/>
    <d v="2016-04-09T00:00:00"/>
    <x v="1"/>
    <x v="324"/>
    <x v="324"/>
    <x v="2"/>
    <x v="0"/>
    <x v="8"/>
    <x v="1"/>
    <n v="94109"/>
    <x v="1"/>
    <x v="1042"/>
    <x v="1"/>
    <x v="2"/>
    <x v="1031"/>
    <x v="1381"/>
    <n v="6"/>
    <n v="0"/>
    <x v="1446"/>
    <x v="1"/>
    <x v="0"/>
  </r>
  <r>
    <n v="1562"/>
    <s v="CA-2019-107293"/>
    <x v="528"/>
    <d v="2019-09-06T00:00:00"/>
    <x v="2"/>
    <x v="37"/>
    <x v="37"/>
    <x v="2"/>
    <x v="0"/>
    <x v="4"/>
    <x v="4"/>
    <n v="98115"/>
    <x v="1"/>
    <x v="324"/>
    <x v="1"/>
    <x v="6"/>
    <x v="324"/>
    <x v="1104"/>
    <n v="1"/>
    <n v="0"/>
    <x v="1146"/>
    <x v="1"/>
    <x v="0"/>
  </r>
  <r>
    <n v="1563"/>
    <s v="US-2019-102890"/>
    <x v="160"/>
    <d v="2019-06-30T00:00:00"/>
    <x v="3"/>
    <x v="495"/>
    <x v="495"/>
    <x v="0"/>
    <x v="0"/>
    <x v="20"/>
    <x v="15"/>
    <n v="10011"/>
    <x v="3"/>
    <x v="3"/>
    <x v="0"/>
    <x v="3"/>
    <x v="3"/>
    <x v="24"/>
    <n v="5"/>
    <n v="0.4"/>
    <x v="1447"/>
    <x v="3"/>
    <x v="0"/>
  </r>
  <r>
    <n v="1564"/>
    <s v="CA-2017-158554"/>
    <x v="529"/>
    <d v="2017-11-09T00:00:00"/>
    <x v="3"/>
    <x v="496"/>
    <x v="496"/>
    <x v="0"/>
    <x v="0"/>
    <x v="10"/>
    <x v="9"/>
    <n v="19134"/>
    <x v="3"/>
    <x v="204"/>
    <x v="1"/>
    <x v="10"/>
    <x v="205"/>
    <x v="1382"/>
    <n v="3"/>
    <n v="0.2"/>
    <x v="1448"/>
    <x v="3"/>
    <x v="0"/>
  </r>
  <r>
    <n v="1565"/>
    <s v="CA-2016-116239"/>
    <x v="530"/>
    <d v="2016-03-04T00:00:00"/>
    <x v="3"/>
    <x v="52"/>
    <x v="52"/>
    <x v="0"/>
    <x v="0"/>
    <x v="29"/>
    <x v="20"/>
    <n v="29203"/>
    <x v="0"/>
    <x v="1043"/>
    <x v="1"/>
    <x v="4"/>
    <x v="1032"/>
    <x v="1383"/>
    <n v="5"/>
    <n v="0"/>
    <x v="1449"/>
    <x v="0"/>
    <x v="0"/>
  </r>
  <r>
    <n v="1566"/>
    <s v="CA-2017-132101"/>
    <x v="531"/>
    <d v="2017-03-25T00:00:00"/>
    <x v="1"/>
    <x v="270"/>
    <x v="270"/>
    <x v="2"/>
    <x v="0"/>
    <x v="4"/>
    <x v="4"/>
    <n v="98105"/>
    <x v="1"/>
    <x v="867"/>
    <x v="2"/>
    <x v="7"/>
    <x v="861"/>
    <x v="1384"/>
    <n v="3"/>
    <n v="0.2"/>
    <x v="1450"/>
    <x v="1"/>
    <x v="0"/>
  </r>
  <r>
    <n v="1567"/>
    <s v="CA-2017-129112"/>
    <x v="239"/>
    <d v="2017-11-30T00:00:00"/>
    <x v="2"/>
    <x v="497"/>
    <x v="497"/>
    <x v="0"/>
    <x v="0"/>
    <x v="235"/>
    <x v="5"/>
    <n v="75002"/>
    <x v="2"/>
    <x v="1044"/>
    <x v="2"/>
    <x v="11"/>
    <x v="1033"/>
    <x v="1385"/>
    <n v="3"/>
    <n v="0.2"/>
    <x v="1451"/>
    <x v="2"/>
    <x v="0"/>
  </r>
  <r>
    <n v="1568"/>
    <s v="CA-2017-129112"/>
    <x v="239"/>
    <d v="2017-11-30T00:00:00"/>
    <x v="2"/>
    <x v="497"/>
    <x v="497"/>
    <x v="0"/>
    <x v="0"/>
    <x v="235"/>
    <x v="5"/>
    <n v="75002"/>
    <x v="2"/>
    <x v="1045"/>
    <x v="1"/>
    <x v="8"/>
    <x v="1034"/>
    <x v="1386"/>
    <n v="4"/>
    <n v="0.8"/>
    <x v="1452"/>
    <x v="2"/>
    <x v="0"/>
  </r>
  <r>
    <n v="1569"/>
    <s v="US-2019-152002"/>
    <x v="532"/>
    <d v="2019-06-11T00:00:00"/>
    <x v="3"/>
    <x v="231"/>
    <x v="231"/>
    <x v="0"/>
    <x v="0"/>
    <x v="1"/>
    <x v="1"/>
    <n v="90004"/>
    <x v="1"/>
    <x v="447"/>
    <x v="1"/>
    <x v="10"/>
    <x v="447"/>
    <x v="1247"/>
    <n v="3"/>
    <n v="0"/>
    <x v="1295"/>
    <x v="1"/>
    <x v="0"/>
  </r>
  <r>
    <n v="1570"/>
    <s v="CA-2019-165029"/>
    <x v="200"/>
    <d v="2019-11-30T00:00:00"/>
    <x v="1"/>
    <x v="340"/>
    <x v="340"/>
    <x v="1"/>
    <x v="0"/>
    <x v="118"/>
    <x v="32"/>
    <n v="30318"/>
    <x v="0"/>
    <x v="1046"/>
    <x v="1"/>
    <x v="6"/>
    <x v="1035"/>
    <x v="1387"/>
    <n v="3"/>
    <n v="0"/>
    <x v="1453"/>
    <x v="0"/>
    <x v="0"/>
  </r>
  <r>
    <n v="1571"/>
    <s v="US-2016-157385"/>
    <x v="533"/>
    <d v="2016-11-25T00:00:00"/>
    <x v="2"/>
    <x v="183"/>
    <x v="183"/>
    <x v="0"/>
    <x v="0"/>
    <x v="1"/>
    <x v="1"/>
    <n v="90004"/>
    <x v="1"/>
    <x v="83"/>
    <x v="0"/>
    <x v="1"/>
    <x v="83"/>
    <x v="891"/>
    <n v="5"/>
    <n v="0.2"/>
    <x v="1454"/>
    <x v="1"/>
    <x v="0"/>
  </r>
  <r>
    <n v="1572"/>
    <s v="US-2016-157385"/>
    <x v="533"/>
    <d v="2016-11-25T00:00:00"/>
    <x v="2"/>
    <x v="183"/>
    <x v="183"/>
    <x v="0"/>
    <x v="0"/>
    <x v="1"/>
    <x v="1"/>
    <n v="90004"/>
    <x v="1"/>
    <x v="1047"/>
    <x v="1"/>
    <x v="12"/>
    <x v="1036"/>
    <x v="1388"/>
    <n v="3"/>
    <n v="0"/>
    <x v="1455"/>
    <x v="1"/>
    <x v="0"/>
  </r>
  <r>
    <n v="1573"/>
    <s v="US-2016-157385"/>
    <x v="533"/>
    <d v="2016-11-25T00:00:00"/>
    <x v="2"/>
    <x v="183"/>
    <x v="183"/>
    <x v="0"/>
    <x v="0"/>
    <x v="1"/>
    <x v="1"/>
    <n v="90004"/>
    <x v="1"/>
    <x v="1048"/>
    <x v="2"/>
    <x v="11"/>
    <x v="1037"/>
    <x v="809"/>
    <n v="1"/>
    <n v="0"/>
    <x v="1456"/>
    <x v="1"/>
    <x v="0"/>
  </r>
  <r>
    <n v="1574"/>
    <s v="US-2016-157385"/>
    <x v="533"/>
    <d v="2016-11-25T00:00:00"/>
    <x v="2"/>
    <x v="183"/>
    <x v="183"/>
    <x v="0"/>
    <x v="0"/>
    <x v="1"/>
    <x v="1"/>
    <n v="90004"/>
    <x v="1"/>
    <x v="467"/>
    <x v="0"/>
    <x v="1"/>
    <x v="468"/>
    <x v="1389"/>
    <n v="2"/>
    <n v="0.2"/>
    <x v="1457"/>
    <x v="1"/>
    <x v="0"/>
  </r>
  <r>
    <n v="1575"/>
    <s v="CA-2016-101602"/>
    <x v="534"/>
    <d v="2016-12-18T00:00:00"/>
    <x v="2"/>
    <x v="498"/>
    <x v="498"/>
    <x v="0"/>
    <x v="0"/>
    <x v="236"/>
    <x v="5"/>
    <n v="79907"/>
    <x v="2"/>
    <x v="1049"/>
    <x v="2"/>
    <x v="7"/>
    <x v="1038"/>
    <x v="1390"/>
    <n v="3"/>
    <n v="0.2"/>
    <x v="1458"/>
    <x v="2"/>
    <x v="0"/>
  </r>
  <r>
    <n v="1576"/>
    <s v="CA-2016-101602"/>
    <x v="534"/>
    <d v="2016-12-18T00:00:00"/>
    <x v="2"/>
    <x v="498"/>
    <x v="498"/>
    <x v="0"/>
    <x v="0"/>
    <x v="236"/>
    <x v="5"/>
    <n v="79907"/>
    <x v="2"/>
    <x v="635"/>
    <x v="0"/>
    <x v="1"/>
    <x v="635"/>
    <x v="1391"/>
    <n v="5"/>
    <n v="0.3"/>
    <x v="1459"/>
    <x v="2"/>
    <x v="0"/>
  </r>
  <r>
    <n v="1577"/>
    <s v="CA-2018-109057"/>
    <x v="183"/>
    <d v="2018-04-27T00:00:00"/>
    <x v="1"/>
    <x v="499"/>
    <x v="499"/>
    <x v="2"/>
    <x v="0"/>
    <x v="34"/>
    <x v="10"/>
    <n v="60505"/>
    <x v="2"/>
    <x v="328"/>
    <x v="1"/>
    <x v="4"/>
    <x v="328"/>
    <x v="1392"/>
    <n v="2"/>
    <n v="0.2"/>
    <x v="1460"/>
    <x v="2"/>
    <x v="0"/>
  </r>
  <r>
    <n v="1578"/>
    <s v="CA-2018-154403"/>
    <x v="454"/>
    <d v="2018-05-27T00:00:00"/>
    <x v="1"/>
    <x v="399"/>
    <x v="399"/>
    <x v="2"/>
    <x v="0"/>
    <x v="159"/>
    <x v="19"/>
    <n v="35630"/>
    <x v="0"/>
    <x v="1050"/>
    <x v="1"/>
    <x v="10"/>
    <x v="1039"/>
    <x v="1393"/>
    <n v="1"/>
    <n v="0"/>
    <x v="1461"/>
    <x v="0"/>
    <x v="0"/>
  </r>
  <r>
    <n v="1579"/>
    <s v="CA-2018-102456"/>
    <x v="535"/>
    <d v="2018-03-01T00:00:00"/>
    <x v="2"/>
    <x v="297"/>
    <x v="297"/>
    <x v="0"/>
    <x v="0"/>
    <x v="20"/>
    <x v="15"/>
    <n v="10011"/>
    <x v="3"/>
    <x v="1051"/>
    <x v="1"/>
    <x v="9"/>
    <x v="1040"/>
    <x v="1394"/>
    <n v="3"/>
    <n v="0"/>
    <x v="1462"/>
    <x v="3"/>
    <x v="0"/>
  </r>
  <r>
    <n v="1580"/>
    <s v="CA-2017-131338"/>
    <x v="101"/>
    <d v="2017-08-12T00:00:00"/>
    <x v="2"/>
    <x v="268"/>
    <x v="268"/>
    <x v="0"/>
    <x v="0"/>
    <x v="20"/>
    <x v="15"/>
    <n v="10024"/>
    <x v="3"/>
    <x v="348"/>
    <x v="2"/>
    <x v="7"/>
    <x v="348"/>
    <x v="673"/>
    <n v="2"/>
    <n v="0"/>
    <x v="685"/>
    <x v="3"/>
    <x v="0"/>
  </r>
  <r>
    <n v="1581"/>
    <s v="CA-2017-131338"/>
    <x v="101"/>
    <d v="2017-08-12T00:00:00"/>
    <x v="2"/>
    <x v="268"/>
    <x v="268"/>
    <x v="0"/>
    <x v="0"/>
    <x v="20"/>
    <x v="15"/>
    <n v="10024"/>
    <x v="3"/>
    <x v="223"/>
    <x v="0"/>
    <x v="3"/>
    <x v="224"/>
    <x v="1395"/>
    <n v="9"/>
    <n v="0.4"/>
    <x v="1463"/>
    <x v="3"/>
    <x v="0"/>
  </r>
  <r>
    <n v="1582"/>
    <s v="CA-2017-131338"/>
    <x v="101"/>
    <d v="2017-08-12T00:00:00"/>
    <x v="2"/>
    <x v="268"/>
    <x v="268"/>
    <x v="0"/>
    <x v="0"/>
    <x v="20"/>
    <x v="15"/>
    <n v="10024"/>
    <x v="3"/>
    <x v="193"/>
    <x v="1"/>
    <x v="4"/>
    <x v="194"/>
    <x v="108"/>
    <n v="2"/>
    <n v="0"/>
    <x v="1464"/>
    <x v="3"/>
    <x v="0"/>
  </r>
  <r>
    <n v="1583"/>
    <s v="CA-2017-131338"/>
    <x v="101"/>
    <d v="2017-08-12T00:00:00"/>
    <x v="2"/>
    <x v="268"/>
    <x v="268"/>
    <x v="0"/>
    <x v="0"/>
    <x v="20"/>
    <x v="15"/>
    <n v="10024"/>
    <x v="3"/>
    <x v="692"/>
    <x v="1"/>
    <x v="8"/>
    <x v="692"/>
    <x v="1396"/>
    <n v="2"/>
    <n v="0.2"/>
    <x v="1465"/>
    <x v="3"/>
    <x v="0"/>
  </r>
  <r>
    <n v="1584"/>
    <s v="CA-2017-131338"/>
    <x v="101"/>
    <d v="2017-08-12T00:00:00"/>
    <x v="2"/>
    <x v="268"/>
    <x v="268"/>
    <x v="0"/>
    <x v="0"/>
    <x v="20"/>
    <x v="15"/>
    <n v="10024"/>
    <x v="3"/>
    <x v="116"/>
    <x v="0"/>
    <x v="5"/>
    <x v="116"/>
    <x v="116"/>
    <n v="3"/>
    <n v="0"/>
    <x v="118"/>
    <x v="3"/>
    <x v="0"/>
  </r>
  <r>
    <n v="1585"/>
    <s v="CA-2017-131338"/>
    <x v="101"/>
    <d v="2017-08-12T00:00:00"/>
    <x v="2"/>
    <x v="268"/>
    <x v="268"/>
    <x v="0"/>
    <x v="0"/>
    <x v="20"/>
    <x v="15"/>
    <n v="10024"/>
    <x v="3"/>
    <x v="50"/>
    <x v="0"/>
    <x v="5"/>
    <x v="50"/>
    <x v="51"/>
    <n v="2"/>
    <n v="0"/>
    <x v="51"/>
    <x v="3"/>
    <x v="0"/>
  </r>
  <r>
    <n v="1586"/>
    <s v="CA-2017-131338"/>
    <x v="101"/>
    <d v="2017-08-12T00:00:00"/>
    <x v="2"/>
    <x v="268"/>
    <x v="268"/>
    <x v="0"/>
    <x v="0"/>
    <x v="20"/>
    <x v="15"/>
    <n v="10024"/>
    <x v="3"/>
    <x v="469"/>
    <x v="2"/>
    <x v="7"/>
    <x v="470"/>
    <x v="508"/>
    <n v="5"/>
    <n v="0"/>
    <x v="520"/>
    <x v="3"/>
    <x v="0"/>
  </r>
  <r>
    <n v="1587"/>
    <s v="CA-2017-131338"/>
    <x v="101"/>
    <d v="2017-08-12T00:00:00"/>
    <x v="2"/>
    <x v="268"/>
    <x v="268"/>
    <x v="0"/>
    <x v="0"/>
    <x v="20"/>
    <x v="15"/>
    <n v="10024"/>
    <x v="3"/>
    <x v="1052"/>
    <x v="1"/>
    <x v="10"/>
    <x v="1041"/>
    <x v="140"/>
    <n v="3"/>
    <n v="0"/>
    <x v="142"/>
    <x v="3"/>
    <x v="0"/>
  </r>
  <r>
    <n v="1588"/>
    <s v="CA-2017-131338"/>
    <x v="101"/>
    <d v="2017-08-12T00:00:00"/>
    <x v="2"/>
    <x v="268"/>
    <x v="268"/>
    <x v="0"/>
    <x v="0"/>
    <x v="20"/>
    <x v="15"/>
    <n v="10024"/>
    <x v="3"/>
    <x v="1053"/>
    <x v="1"/>
    <x v="13"/>
    <x v="1042"/>
    <x v="1397"/>
    <n v="3"/>
    <n v="0"/>
    <x v="1466"/>
    <x v="3"/>
    <x v="0"/>
  </r>
  <r>
    <n v="1589"/>
    <s v="CA-2017-131338"/>
    <x v="101"/>
    <d v="2017-08-12T00:00:00"/>
    <x v="2"/>
    <x v="268"/>
    <x v="268"/>
    <x v="0"/>
    <x v="0"/>
    <x v="20"/>
    <x v="15"/>
    <n v="10024"/>
    <x v="3"/>
    <x v="386"/>
    <x v="2"/>
    <x v="11"/>
    <x v="387"/>
    <x v="414"/>
    <n v="4"/>
    <n v="0"/>
    <x v="1467"/>
    <x v="3"/>
    <x v="0"/>
  </r>
  <r>
    <n v="1590"/>
    <s v="CA-2018-109911"/>
    <x v="536"/>
    <d v="2018-05-16T00:00:00"/>
    <x v="1"/>
    <x v="500"/>
    <x v="500"/>
    <x v="1"/>
    <x v="0"/>
    <x v="173"/>
    <x v="17"/>
    <n v="23464"/>
    <x v="0"/>
    <x v="448"/>
    <x v="1"/>
    <x v="6"/>
    <x v="448"/>
    <x v="1398"/>
    <n v="4"/>
    <n v="0"/>
    <x v="1468"/>
    <x v="0"/>
    <x v="0"/>
  </r>
  <r>
    <n v="1591"/>
    <s v="US-2018-132423"/>
    <x v="173"/>
    <d v="2018-04-19T00:00:00"/>
    <x v="1"/>
    <x v="501"/>
    <x v="501"/>
    <x v="1"/>
    <x v="0"/>
    <x v="237"/>
    <x v="5"/>
    <n v="76051"/>
    <x v="2"/>
    <x v="1054"/>
    <x v="1"/>
    <x v="6"/>
    <x v="1043"/>
    <x v="1399"/>
    <n v="7"/>
    <n v="0.2"/>
    <x v="1469"/>
    <x v="2"/>
    <x v="0"/>
  </r>
  <r>
    <n v="1592"/>
    <s v="US-2018-132423"/>
    <x v="173"/>
    <d v="2018-04-19T00:00:00"/>
    <x v="1"/>
    <x v="501"/>
    <x v="501"/>
    <x v="1"/>
    <x v="0"/>
    <x v="237"/>
    <x v="5"/>
    <n v="76051"/>
    <x v="2"/>
    <x v="131"/>
    <x v="1"/>
    <x v="13"/>
    <x v="132"/>
    <x v="1400"/>
    <n v="5"/>
    <n v="0.2"/>
    <x v="1470"/>
    <x v="2"/>
    <x v="0"/>
  </r>
  <r>
    <n v="1593"/>
    <s v="CA-2017-122826"/>
    <x v="537"/>
    <d v="2017-06-25T00:00:00"/>
    <x v="0"/>
    <x v="502"/>
    <x v="502"/>
    <x v="0"/>
    <x v="0"/>
    <x v="175"/>
    <x v="4"/>
    <n v="98502"/>
    <x v="1"/>
    <x v="1055"/>
    <x v="2"/>
    <x v="7"/>
    <x v="1044"/>
    <x v="1401"/>
    <n v="4"/>
    <n v="0.2"/>
    <x v="1471"/>
    <x v="1"/>
    <x v="0"/>
  </r>
  <r>
    <n v="1594"/>
    <s v="CA-2016-117317"/>
    <x v="538"/>
    <d v="2016-10-19T00:00:00"/>
    <x v="3"/>
    <x v="223"/>
    <x v="223"/>
    <x v="0"/>
    <x v="0"/>
    <x v="1"/>
    <x v="1"/>
    <n v="90032"/>
    <x v="1"/>
    <x v="1056"/>
    <x v="1"/>
    <x v="10"/>
    <x v="1045"/>
    <x v="1402"/>
    <n v="3"/>
    <n v="0"/>
    <x v="1472"/>
    <x v="1"/>
    <x v="0"/>
  </r>
  <r>
    <n v="1595"/>
    <s v="CA-2017-118423"/>
    <x v="539"/>
    <d v="2017-03-27T00:00:00"/>
    <x v="2"/>
    <x v="503"/>
    <x v="503"/>
    <x v="2"/>
    <x v="0"/>
    <x v="97"/>
    <x v="10"/>
    <n v="61604"/>
    <x v="2"/>
    <x v="1057"/>
    <x v="0"/>
    <x v="0"/>
    <x v="1046"/>
    <x v="1403"/>
    <n v="3"/>
    <n v="0.3"/>
    <x v="1473"/>
    <x v="2"/>
    <x v="0"/>
  </r>
  <r>
    <n v="1596"/>
    <s v="CA-2019-149181"/>
    <x v="540"/>
    <d v="2019-05-12T00:00:00"/>
    <x v="1"/>
    <x v="198"/>
    <x v="198"/>
    <x v="0"/>
    <x v="0"/>
    <x v="38"/>
    <x v="24"/>
    <n v="43229"/>
    <x v="3"/>
    <x v="877"/>
    <x v="0"/>
    <x v="1"/>
    <x v="871"/>
    <x v="1404"/>
    <n v="2"/>
    <n v="0.3"/>
    <x v="1474"/>
    <x v="3"/>
    <x v="0"/>
  </r>
  <r>
    <n v="1597"/>
    <s v="CA-2019-132234"/>
    <x v="524"/>
    <d v="2019-10-18T00:00:00"/>
    <x v="2"/>
    <x v="199"/>
    <x v="199"/>
    <x v="1"/>
    <x v="0"/>
    <x v="20"/>
    <x v="15"/>
    <n v="10011"/>
    <x v="3"/>
    <x v="451"/>
    <x v="0"/>
    <x v="5"/>
    <x v="452"/>
    <x v="1405"/>
    <n v="13"/>
    <n v="0"/>
    <x v="1475"/>
    <x v="3"/>
    <x v="0"/>
  </r>
  <r>
    <n v="1598"/>
    <s v="CA-2019-158876"/>
    <x v="123"/>
    <d v="2019-11-21T00:00:00"/>
    <x v="0"/>
    <x v="492"/>
    <x v="492"/>
    <x v="0"/>
    <x v="0"/>
    <x v="238"/>
    <x v="5"/>
    <n v="75007"/>
    <x v="2"/>
    <x v="1058"/>
    <x v="1"/>
    <x v="10"/>
    <x v="1047"/>
    <x v="1406"/>
    <n v="4"/>
    <n v="0.2"/>
    <x v="1476"/>
    <x v="2"/>
    <x v="0"/>
  </r>
  <r>
    <n v="1599"/>
    <s v="CA-2019-158876"/>
    <x v="123"/>
    <d v="2019-11-21T00:00:00"/>
    <x v="0"/>
    <x v="492"/>
    <x v="492"/>
    <x v="0"/>
    <x v="0"/>
    <x v="238"/>
    <x v="5"/>
    <n v="75007"/>
    <x v="2"/>
    <x v="1059"/>
    <x v="1"/>
    <x v="14"/>
    <x v="1048"/>
    <x v="1407"/>
    <n v="1"/>
    <n v="0.2"/>
    <x v="418"/>
    <x v="2"/>
    <x v="0"/>
  </r>
  <r>
    <n v="1600"/>
    <s v="CA-2019-158876"/>
    <x v="123"/>
    <d v="2019-11-21T00:00:00"/>
    <x v="0"/>
    <x v="492"/>
    <x v="492"/>
    <x v="0"/>
    <x v="0"/>
    <x v="238"/>
    <x v="5"/>
    <n v="75007"/>
    <x v="2"/>
    <x v="290"/>
    <x v="1"/>
    <x v="6"/>
    <x v="290"/>
    <x v="306"/>
    <n v="4"/>
    <n v="0.2"/>
    <x v="311"/>
    <x v="2"/>
    <x v="0"/>
  </r>
  <r>
    <n v="1601"/>
    <s v="CA-2019-158876"/>
    <x v="123"/>
    <d v="2019-11-21T00:00:00"/>
    <x v="0"/>
    <x v="492"/>
    <x v="492"/>
    <x v="0"/>
    <x v="0"/>
    <x v="238"/>
    <x v="5"/>
    <n v="75007"/>
    <x v="2"/>
    <x v="296"/>
    <x v="0"/>
    <x v="5"/>
    <x v="296"/>
    <x v="314"/>
    <n v="2"/>
    <n v="0.6"/>
    <x v="1477"/>
    <x v="2"/>
    <x v="0"/>
  </r>
  <r>
    <n v="1602"/>
    <s v="CA-2018-164672"/>
    <x v="541"/>
    <d v="2018-05-13T00:00:00"/>
    <x v="0"/>
    <x v="334"/>
    <x v="334"/>
    <x v="1"/>
    <x v="0"/>
    <x v="18"/>
    <x v="13"/>
    <n v="19901"/>
    <x v="3"/>
    <x v="1060"/>
    <x v="0"/>
    <x v="5"/>
    <x v="1049"/>
    <x v="46"/>
    <n v="2"/>
    <n v="0"/>
    <x v="1478"/>
    <x v="3"/>
    <x v="0"/>
  </r>
  <r>
    <n v="1603"/>
    <s v="US-2018-132857"/>
    <x v="25"/>
    <d v="2018-12-17T00:00:00"/>
    <x v="1"/>
    <x v="222"/>
    <x v="222"/>
    <x v="0"/>
    <x v="0"/>
    <x v="214"/>
    <x v="18"/>
    <n v="37167"/>
    <x v="0"/>
    <x v="1061"/>
    <x v="1"/>
    <x v="6"/>
    <x v="1050"/>
    <x v="408"/>
    <n v="3"/>
    <n v="0.2"/>
    <x v="1479"/>
    <x v="0"/>
    <x v="0"/>
  </r>
  <r>
    <n v="1604"/>
    <s v="CA-2019-116645"/>
    <x v="329"/>
    <d v="2019-12-04T00:00:00"/>
    <x v="1"/>
    <x v="250"/>
    <x v="250"/>
    <x v="0"/>
    <x v="0"/>
    <x v="46"/>
    <x v="13"/>
    <n v="19711"/>
    <x v="3"/>
    <x v="1062"/>
    <x v="1"/>
    <x v="6"/>
    <x v="1051"/>
    <x v="1408"/>
    <n v="6"/>
    <n v="0"/>
    <x v="1480"/>
    <x v="3"/>
    <x v="0"/>
  </r>
  <r>
    <n v="1605"/>
    <s v="US-2018-115819"/>
    <x v="475"/>
    <d v="2018-04-24T00:00:00"/>
    <x v="0"/>
    <x v="123"/>
    <x v="123"/>
    <x v="0"/>
    <x v="0"/>
    <x v="1"/>
    <x v="1"/>
    <n v="90049"/>
    <x v="1"/>
    <x v="857"/>
    <x v="2"/>
    <x v="7"/>
    <x v="851"/>
    <x v="1409"/>
    <n v="5"/>
    <n v="0.2"/>
    <x v="1481"/>
    <x v="1"/>
    <x v="0"/>
  </r>
  <r>
    <n v="1606"/>
    <s v="US-2018-115819"/>
    <x v="475"/>
    <d v="2018-04-24T00:00:00"/>
    <x v="0"/>
    <x v="123"/>
    <x v="123"/>
    <x v="0"/>
    <x v="0"/>
    <x v="1"/>
    <x v="1"/>
    <n v="90049"/>
    <x v="1"/>
    <x v="1063"/>
    <x v="1"/>
    <x v="6"/>
    <x v="1052"/>
    <x v="1410"/>
    <n v="3"/>
    <n v="0"/>
    <x v="1482"/>
    <x v="1"/>
    <x v="0"/>
  </r>
  <r>
    <n v="1607"/>
    <s v="US-2018-115819"/>
    <x v="475"/>
    <d v="2018-04-24T00:00:00"/>
    <x v="0"/>
    <x v="123"/>
    <x v="123"/>
    <x v="0"/>
    <x v="0"/>
    <x v="1"/>
    <x v="1"/>
    <n v="90049"/>
    <x v="1"/>
    <x v="1064"/>
    <x v="1"/>
    <x v="6"/>
    <x v="1053"/>
    <x v="1411"/>
    <n v="5"/>
    <n v="0"/>
    <x v="1483"/>
    <x v="1"/>
    <x v="0"/>
  </r>
  <r>
    <n v="1608"/>
    <s v="US-2018-115819"/>
    <x v="475"/>
    <d v="2018-04-24T00:00:00"/>
    <x v="0"/>
    <x v="123"/>
    <x v="123"/>
    <x v="0"/>
    <x v="0"/>
    <x v="1"/>
    <x v="1"/>
    <n v="90049"/>
    <x v="1"/>
    <x v="347"/>
    <x v="1"/>
    <x v="8"/>
    <x v="347"/>
    <x v="572"/>
    <n v="1"/>
    <n v="0.2"/>
    <x v="1484"/>
    <x v="1"/>
    <x v="0"/>
  </r>
  <r>
    <n v="1609"/>
    <s v="US-2018-115819"/>
    <x v="475"/>
    <d v="2018-04-24T00:00:00"/>
    <x v="0"/>
    <x v="123"/>
    <x v="123"/>
    <x v="0"/>
    <x v="0"/>
    <x v="1"/>
    <x v="1"/>
    <n v="90049"/>
    <x v="1"/>
    <x v="126"/>
    <x v="1"/>
    <x v="10"/>
    <x v="562"/>
    <x v="20"/>
    <n v="4"/>
    <n v="0"/>
    <x v="730"/>
    <x v="1"/>
    <x v="0"/>
  </r>
  <r>
    <n v="1610"/>
    <s v="US-2018-115819"/>
    <x v="475"/>
    <d v="2018-04-24T00:00:00"/>
    <x v="0"/>
    <x v="123"/>
    <x v="123"/>
    <x v="0"/>
    <x v="0"/>
    <x v="1"/>
    <x v="1"/>
    <n v="90049"/>
    <x v="1"/>
    <x v="1065"/>
    <x v="1"/>
    <x v="8"/>
    <x v="1054"/>
    <x v="1412"/>
    <n v="3"/>
    <n v="0.2"/>
    <x v="1485"/>
    <x v="1"/>
    <x v="0"/>
  </r>
  <r>
    <n v="1611"/>
    <s v="CA-2016-156349"/>
    <x v="542"/>
    <d v="2016-05-30T00:00:00"/>
    <x v="1"/>
    <x v="504"/>
    <x v="504"/>
    <x v="1"/>
    <x v="0"/>
    <x v="1"/>
    <x v="1"/>
    <n v="90008"/>
    <x v="1"/>
    <x v="1057"/>
    <x v="0"/>
    <x v="0"/>
    <x v="1046"/>
    <x v="1413"/>
    <n v="2"/>
    <n v="0.15"/>
    <x v="1486"/>
    <x v="1"/>
    <x v="1"/>
  </r>
  <r>
    <n v="1612"/>
    <s v="CA-2016-156349"/>
    <x v="542"/>
    <d v="2016-05-30T00:00:00"/>
    <x v="1"/>
    <x v="504"/>
    <x v="504"/>
    <x v="1"/>
    <x v="0"/>
    <x v="1"/>
    <x v="1"/>
    <n v="90008"/>
    <x v="1"/>
    <x v="1066"/>
    <x v="2"/>
    <x v="7"/>
    <x v="1055"/>
    <x v="1227"/>
    <n v="2"/>
    <n v="0.2"/>
    <x v="1487"/>
    <x v="1"/>
    <x v="1"/>
  </r>
  <r>
    <n v="1613"/>
    <s v="CA-2016-156349"/>
    <x v="542"/>
    <d v="2016-05-30T00:00:00"/>
    <x v="1"/>
    <x v="504"/>
    <x v="504"/>
    <x v="1"/>
    <x v="0"/>
    <x v="1"/>
    <x v="1"/>
    <n v="90008"/>
    <x v="1"/>
    <x v="66"/>
    <x v="2"/>
    <x v="7"/>
    <x v="66"/>
    <x v="1414"/>
    <n v="2"/>
    <n v="0.2"/>
    <x v="1488"/>
    <x v="1"/>
    <x v="1"/>
  </r>
  <r>
    <n v="1614"/>
    <s v="CA-2019-138380"/>
    <x v="202"/>
    <d v="2019-12-25T00:00:00"/>
    <x v="1"/>
    <x v="453"/>
    <x v="453"/>
    <x v="1"/>
    <x v="0"/>
    <x v="182"/>
    <x v="1"/>
    <n v="94601"/>
    <x v="1"/>
    <x v="384"/>
    <x v="1"/>
    <x v="4"/>
    <x v="385"/>
    <x v="1415"/>
    <n v="7"/>
    <n v="0"/>
    <x v="1489"/>
    <x v="1"/>
    <x v="0"/>
  </r>
  <r>
    <n v="1615"/>
    <s v="US-2018-113509"/>
    <x v="543"/>
    <d v="2018-03-19T00:00:00"/>
    <x v="1"/>
    <x v="484"/>
    <x v="484"/>
    <x v="2"/>
    <x v="0"/>
    <x v="10"/>
    <x v="9"/>
    <n v="19143"/>
    <x v="3"/>
    <x v="1067"/>
    <x v="2"/>
    <x v="11"/>
    <x v="1056"/>
    <x v="367"/>
    <n v="3"/>
    <n v="0.2"/>
    <x v="1490"/>
    <x v="3"/>
    <x v="0"/>
  </r>
  <r>
    <n v="1616"/>
    <s v="CA-2017-130022"/>
    <x v="544"/>
    <d v="2017-08-16T00:00:00"/>
    <x v="1"/>
    <x v="451"/>
    <x v="451"/>
    <x v="2"/>
    <x v="0"/>
    <x v="16"/>
    <x v="11"/>
    <n v="55122"/>
    <x v="2"/>
    <x v="547"/>
    <x v="1"/>
    <x v="2"/>
    <x v="547"/>
    <x v="1416"/>
    <n v="1"/>
    <n v="0"/>
    <x v="1491"/>
    <x v="2"/>
    <x v="0"/>
  </r>
  <r>
    <n v="1617"/>
    <s v="CA-2017-130022"/>
    <x v="544"/>
    <d v="2017-08-16T00:00:00"/>
    <x v="1"/>
    <x v="451"/>
    <x v="451"/>
    <x v="2"/>
    <x v="0"/>
    <x v="16"/>
    <x v="11"/>
    <n v="55122"/>
    <x v="2"/>
    <x v="254"/>
    <x v="1"/>
    <x v="2"/>
    <x v="255"/>
    <x v="1417"/>
    <n v="4"/>
    <n v="0"/>
    <x v="1492"/>
    <x v="2"/>
    <x v="0"/>
  </r>
  <r>
    <n v="1618"/>
    <s v="CA-2017-130022"/>
    <x v="544"/>
    <d v="2017-08-16T00:00:00"/>
    <x v="1"/>
    <x v="451"/>
    <x v="451"/>
    <x v="2"/>
    <x v="0"/>
    <x v="16"/>
    <x v="11"/>
    <n v="55122"/>
    <x v="2"/>
    <x v="1068"/>
    <x v="1"/>
    <x v="6"/>
    <x v="1057"/>
    <x v="1418"/>
    <n v="3"/>
    <n v="0"/>
    <x v="1493"/>
    <x v="2"/>
    <x v="0"/>
  </r>
  <r>
    <n v="1619"/>
    <s v="US-2018-118780"/>
    <x v="545"/>
    <d v="2018-09-14T00:00:00"/>
    <x v="0"/>
    <x v="43"/>
    <x v="43"/>
    <x v="2"/>
    <x v="0"/>
    <x v="20"/>
    <x v="15"/>
    <n v="10011"/>
    <x v="3"/>
    <x v="1069"/>
    <x v="1"/>
    <x v="4"/>
    <x v="1058"/>
    <x v="1419"/>
    <n v="2"/>
    <n v="0"/>
    <x v="1494"/>
    <x v="3"/>
    <x v="0"/>
  </r>
  <r>
    <n v="1620"/>
    <s v="US-2018-118780"/>
    <x v="545"/>
    <d v="2018-09-14T00:00:00"/>
    <x v="0"/>
    <x v="43"/>
    <x v="43"/>
    <x v="2"/>
    <x v="0"/>
    <x v="20"/>
    <x v="15"/>
    <n v="10011"/>
    <x v="3"/>
    <x v="1070"/>
    <x v="1"/>
    <x v="10"/>
    <x v="1059"/>
    <x v="1420"/>
    <n v="1"/>
    <n v="0"/>
    <x v="1495"/>
    <x v="3"/>
    <x v="0"/>
  </r>
  <r>
    <n v="1621"/>
    <s v="CA-2019-108560"/>
    <x v="141"/>
    <d v="2019-07-15T00:00:00"/>
    <x v="1"/>
    <x v="505"/>
    <x v="505"/>
    <x v="0"/>
    <x v="0"/>
    <x v="239"/>
    <x v="4"/>
    <n v="98031"/>
    <x v="1"/>
    <x v="1071"/>
    <x v="0"/>
    <x v="5"/>
    <x v="1060"/>
    <x v="1421"/>
    <n v="2"/>
    <n v="0"/>
    <x v="1496"/>
    <x v="1"/>
    <x v="0"/>
  </r>
  <r>
    <n v="1622"/>
    <s v="CA-2019-108560"/>
    <x v="141"/>
    <d v="2019-07-15T00:00:00"/>
    <x v="1"/>
    <x v="505"/>
    <x v="505"/>
    <x v="0"/>
    <x v="0"/>
    <x v="239"/>
    <x v="4"/>
    <n v="98031"/>
    <x v="1"/>
    <x v="508"/>
    <x v="1"/>
    <x v="2"/>
    <x v="508"/>
    <x v="1422"/>
    <n v="8"/>
    <n v="0"/>
    <x v="1497"/>
    <x v="1"/>
    <x v="0"/>
  </r>
  <r>
    <n v="1623"/>
    <s v="CA-2019-108560"/>
    <x v="141"/>
    <d v="2019-07-15T00:00:00"/>
    <x v="1"/>
    <x v="505"/>
    <x v="505"/>
    <x v="0"/>
    <x v="0"/>
    <x v="239"/>
    <x v="4"/>
    <n v="98031"/>
    <x v="1"/>
    <x v="497"/>
    <x v="1"/>
    <x v="8"/>
    <x v="497"/>
    <x v="1423"/>
    <n v="2"/>
    <n v="0.2"/>
    <x v="1498"/>
    <x v="1"/>
    <x v="0"/>
  </r>
  <r>
    <n v="1624"/>
    <s v="CA-2019-108560"/>
    <x v="141"/>
    <d v="2019-07-15T00:00:00"/>
    <x v="1"/>
    <x v="505"/>
    <x v="505"/>
    <x v="0"/>
    <x v="0"/>
    <x v="239"/>
    <x v="4"/>
    <n v="98031"/>
    <x v="1"/>
    <x v="1072"/>
    <x v="2"/>
    <x v="11"/>
    <x v="1061"/>
    <x v="1424"/>
    <n v="2"/>
    <n v="0"/>
    <x v="1499"/>
    <x v="1"/>
    <x v="0"/>
  </r>
  <r>
    <n v="1625"/>
    <s v="CA-2017-157084"/>
    <x v="546"/>
    <d v="2017-12-24T00:00:00"/>
    <x v="1"/>
    <x v="506"/>
    <x v="506"/>
    <x v="0"/>
    <x v="0"/>
    <x v="1"/>
    <x v="1"/>
    <n v="90049"/>
    <x v="1"/>
    <x v="981"/>
    <x v="2"/>
    <x v="7"/>
    <x v="974"/>
    <x v="1425"/>
    <n v="5"/>
    <n v="0.2"/>
    <x v="1500"/>
    <x v="1"/>
    <x v="0"/>
  </r>
  <r>
    <n v="1626"/>
    <s v="CA-2017-157084"/>
    <x v="546"/>
    <d v="2017-12-24T00:00:00"/>
    <x v="1"/>
    <x v="506"/>
    <x v="506"/>
    <x v="0"/>
    <x v="0"/>
    <x v="1"/>
    <x v="1"/>
    <n v="90049"/>
    <x v="1"/>
    <x v="695"/>
    <x v="2"/>
    <x v="11"/>
    <x v="1062"/>
    <x v="1426"/>
    <n v="3"/>
    <n v="0"/>
    <x v="1501"/>
    <x v="1"/>
    <x v="0"/>
  </r>
  <r>
    <n v="1627"/>
    <s v="CA-2017-164539"/>
    <x v="547"/>
    <d v="2017-11-22T00:00:00"/>
    <x v="1"/>
    <x v="178"/>
    <x v="178"/>
    <x v="2"/>
    <x v="0"/>
    <x v="20"/>
    <x v="15"/>
    <n v="10011"/>
    <x v="3"/>
    <x v="549"/>
    <x v="1"/>
    <x v="9"/>
    <x v="549"/>
    <x v="1427"/>
    <n v="5"/>
    <n v="0"/>
    <x v="1502"/>
    <x v="3"/>
    <x v="0"/>
  </r>
  <r>
    <n v="1628"/>
    <s v="CA-2017-143119"/>
    <x v="496"/>
    <d v="2017-09-30T00:00:00"/>
    <x v="1"/>
    <x v="507"/>
    <x v="507"/>
    <x v="0"/>
    <x v="0"/>
    <x v="240"/>
    <x v="28"/>
    <n v="70506"/>
    <x v="0"/>
    <x v="866"/>
    <x v="0"/>
    <x v="1"/>
    <x v="860"/>
    <x v="1428"/>
    <n v="6"/>
    <n v="0"/>
    <x v="1503"/>
    <x v="0"/>
    <x v="0"/>
  </r>
  <r>
    <n v="1629"/>
    <s v="CA-2019-101049"/>
    <x v="548"/>
    <d v="2019-06-25T00:00:00"/>
    <x v="0"/>
    <x v="238"/>
    <x v="238"/>
    <x v="0"/>
    <x v="0"/>
    <x v="138"/>
    <x v="24"/>
    <n v="44105"/>
    <x v="3"/>
    <x v="1073"/>
    <x v="0"/>
    <x v="5"/>
    <x v="1063"/>
    <x v="1429"/>
    <n v="5"/>
    <n v="0.2"/>
    <x v="1504"/>
    <x v="3"/>
    <x v="0"/>
  </r>
  <r>
    <n v="1630"/>
    <s v="CA-2019-101049"/>
    <x v="548"/>
    <d v="2019-06-25T00:00:00"/>
    <x v="0"/>
    <x v="238"/>
    <x v="238"/>
    <x v="0"/>
    <x v="0"/>
    <x v="138"/>
    <x v="24"/>
    <n v="44105"/>
    <x v="3"/>
    <x v="710"/>
    <x v="1"/>
    <x v="8"/>
    <x v="709"/>
    <x v="1430"/>
    <n v="6"/>
    <n v="0.7"/>
    <x v="1505"/>
    <x v="3"/>
    <x v="0"/>
  </r>
  <r>
    <n v="1631"/>
    <s v="CA-2018-106530"/>
    <x v="541"/>
    <d v="2018-05-08T00:00:00"/>
    <x v="3"/>
    <x v="52"/>
    <x v="52"/>
    <x v="0"/>
    <x v="0"/>
    <x v="138"/>
    <x v="24"/>
    <n v="44105"/>
    <x v="3"/>
    <x v="1074"/>
    <x v="1"/>
    <x v="4"/>
    <x v="1064"/>
    <x v="1431"/>
    <n v="3"/>
    <n v="0.2"/>
    <x v="1506"/>
    <x v="3"/>
    <x v="0"/>
  </r>
  <r>
    <n v="1632"/>
    <s v="CA-2018-106530"/>
    <x v="541"/>
    <d v="2018-05-08T00:00:00"/>
    <x v="3"/>
    <x v="52"/>
    <x v="52"/>
    <x v="0"/>
    <x v="0"/>
    <x v="138"/>
    <x v="24"/>
    <n v="44105"/>
    <x v="3"/>
    <x v="481"/>
    <x v="1"/>
    <x v="10"/>
    <x v="482"/>
    <x v="1432"/>
    <n v="2"/>
    <n v="0.2"/>
    <x v="1507"/>
    <x v="3"/>
    <x v="0"/>
  </r>
  <r>
    <n v="1633"/>
    <s v="CA-2018-106530"/>
    <x v="541"/>
    <d v="2018-05-08T00:00:00"/>
    <x v="3"/>
    <x v="52"/>
    <x v="52"/>
    <x v="0"/>
    <x v="0"/>
    <x v="138"/>
    <x v="24"/>
    <n v="44105"/>
    <x v="3"/>
    <x v="498"/>
    <x v="1"/>
    <x v="10"/>
    <x v="498"/>
    <x v="563"/>
    <n v="2"/>
    <n v="0.2"/>
    <x v="572"/>
    <x v="3"/>
    <x v="0"/>
  </r>
  <r>
    <n v="1634"/>
    <s v="CA-2018-106530"/>
    <x v="541"/>
    <d v="2018-05-08T00:00:00"/>
    <x v="3"/>
    <x v="52"/>
    <x v="52"/>
    <x v="0"/>
    <x v="0"/>
    <x v="138"/>
    <x v="24"/>
    <n v="44105"/>
    <x v="3"/>
    <x v="953"/>
    <x v="1"/>
    <x v="4"/>
    <x v="946"/>
    <x v="1433"/>
    <n v="2"/>
    <n v="0.2"/>
    <x v="1508"/>
    <x v="3"/>
    <x v="0"/>
  </r>
  <r>
    <n v="1635"/>
    <s v="CA-2018-106530"/>
    <x v="541"/>
    <d v="2018-05-08T00:00:00"/>
    <x v="3"/>
    <x v="52"/>
    <x v="52"/>
    <x v="0"/>
    <x v="0"/>
    <x v="138"/>
    <x v="24"/>
    <n v="44105"/>
    <x v="3"/>
    <x v="477"/>
    <x v="2"/>
    <x v="11"/>
    <x v="478"/>
    <x v="518"/>
    <n v="2"/>
    <n v="0.2"/>
    <x v="530"/>
    <x v="3"/>
    <x v="0"/>
  </r>
  <r>
    <n v="1636"/>
    <s v="CA-2016-168984"/>
    <x v="35"/>
    <d v="2016-12-02T00:00:00"/>
    <x v="1"/>
    <x v="508"/>
    <x v="508"/>
    <x v="0"/>
    <x v="0"/>
    <x v="241"/>
    <x v="21"/>
    <n v="97224"/>
    <x v="1"/>
    <x v="778"/>
    <x v="1"/>
    <x v="10"/>
    <x v="777"/>
    <x v="12"/>
    <n v="3"/>
    <n v="0.2"/>
    <x v="12"/>
    <x v="1"/>
    <x v="0"/>
  </r>
  <r>
    <n v="1637"/>
    <s v="CA-2016-168984"/>
    <x v="35"/>
    <d v="2016-12-02T00:00:00"/>
    <x v="1"/>
    <x v="508"/>
    <x v="508"/>
    <x v="0"/>
    <x v="0"/>
    <x v="241"/>
    <x v="21"/>
    <n v="97224"/>
    <x v="1"/>
    <x v="749"/>
    <x v="1"/>
    <x v="4"/>
    <x v="747"/>
    <x v="1434"/>
    <n v="5"/>
    <n v="0.2"/>
    <x v="1509"/>
    <x v="1"/>
    <x v="0"/>
  </r>
  <r>
    <n v="1638"/>
    <s v="CA-2016-168984"/>
    <x v="35"/>
    <d v="2016-12-02T00:00:00"/>
    <x v="1"/>
    <x v="508"/>
    <x v="508"/>
    <x v="0"/>
    <x v="0"/>
    <x v="241"/>
    <x v="21"/>
    <n v="97224"/>
    <x v="1"/>
    <x v="1075"/>
    <x v="2"/>
    <x v="7"/>
    <x v="1065"/>
    <x v="1435"/>
    <n v="4"/>
    <n v="0.2"/>
    <x v="1510"/>
    <x v="1"/>
    <x v="0"/>
  </r>
  <r>
    <n v="1639"/>
    <s v="CA-2018-157266"/>
    <x v="439"/>
    <d v="2018-06-01T00:00:00"/>
    <x v="1"/>
    <x v="509"/>
    <x v="509"/>
    <x v="0"/>
    <x v="0"/>
    <x v="176"/>
    <x v="40"/>
    <n v="20016"/>
    <x v="3"/>
    <x v="1076"/>
    <x v="1"/>
    <x v="10"/>
    <x v="1066"/>
    <x v="541"/>
    <n v="3"/>
    <n v="0"/>
    <x v="551"/>
    <x v="3"/>
    <x v="0"/>
  </r>
  <r>
    <n v="1640"/>
    <s v="CA-2018-157266"/>
    <x v="439"/>
    <d v="2018-06-01T00:00:00"/>
    <x v="1"/>
    <x v="509"/>
    <x v="509"/>
    <x v="0"/>
    <x v="0"/>
    <x v="176"/>
    <x v="40"/>
    <n v="20016"/>
    <x v="3"/>
    <x v="544"/>
    <x v="1"/>
    <x v="8"/>
    <x v="544"/>
    <x v="1328"/>
    <n v="2"/>
    <n v="0"/>
    <x v="1511"/>
    <x v="3"/>
    <x v="0"/>
  </r>
  <r>
    <n v="1641"/>
    <s v="CA-2018-157266"/>
    <x v="439"/>
    <d v="2018-06-01T00:00:00"/>
    <x v="1"/>
    <x v="509"/>
    <x v="509"/>
    <x v="0"/>
    <x v="0"/>
    <x v="176"/>
    <x v="40"/>
    <n v="20016"/>
    <x v="3"/>
    <x v="69"/>
    <x v="1"/>
    <x v="10"/>
    <x v="69"/>
    <x v="1436"/>
    <n v="2"/>
    <n v="0"/>
    <x v="1512"/>
    <x v="3"/>
    <x v="0"/>
  </r>
  <r>
    <n v="1642"/>
    <s v="CA-2018-157266"/>
    <x v="439"/>
    <d v="2018-06-01T00:00:00"/>
    <x v="1"/>
    <x v="509"/>
    <x v="509"/>
    <x v="0"/>
    <x v="0"/>
    <x v="176"/>
    <x v="40"/>
    <n v="20016"/>
    <x v="3"/>
    <x v="93"/>
    <x v="0"/>
    <x v="5"/>
    <x v="93"/>
    <x v="1437"/>
    <n v="3"/>
    <n v="0"/>
    <x v="1513"/>
    <x v="3"/>
    <x v="0"/>
  </r>
  <r>
    <n v="1643"/>
    <s v="US-2016-134712"/>
    <x v="503"/>
    <d v="2016-12-04T00:00:00"/>
    <x v="1"/>
    <x v="510"/>
    <x v="510"/>
    <x v="1"/>
    <x v="0"/>
    <x v="242"/>
    <x v="10"/>
    <n v="60076"/>
    <x v="2"/>
    <x v="550"/>
    <x v="1"/>
    <x v="13"/>
    <x v="128"/>
    <x v="1438"/>
    <n v="2"/>
    <n v="0.2"/>
    <x v="1514"/>
    <x v="2"/>
    <x v="0"/>
  </r>
  <r>
    <n v="1644"/>
    <s v="CA-2017-111829"/>
    <x v="531"/>
    <d v="2017-03-20T00:00:00"/>
    <x v="2"/>
    <x v="92"/>
    <x v="92"/>
    <x v="1"/>
    <x v="0"/>
    <x v="4"/>
    <x v="4"/>
    <n v="98115"/>
    <x v="1"/>
    <x v="403"/>
    <x v="1"/>
    <x v="4"/>
    <x v="404"/>
    <x v="1439"/>
    <n v="3"/>
    <n v="0"/>
    <x v="1515"/>
    <x v="1"/>
    <x v="0"/>
  </r>
  <r>
    <n v="1645"/>
    <s v="CA-2017-111829"/>
    <x v="531"/>
    <d v="2017-03-20T00:00:00"/>
    <x v="2"/>
    <x v="92"/>
    <x v="92"/>
    <x v="1"/>
    <x v="0"/>
    <x v="4"/>
    <x v="4"/>
    <n v="98115"/>
    <x v="1"/>
    <x v="1077"/>
    <x v="2"/>
    <x v="16"/>
    <x v="1067"/>
    <x v="1440"/>
    <n v="7"/>
    <n v="0"/>
    <x v="1516"/>
    <x v="1"/>
    <x v="0"/>
  </r>
  <r>
    <n v="1646"/>
    <s v="CA-2017-111829"/>
    <x v="531"/>
    <d v="2017-03-20T00:00:00"/>
    <x v="2"/>
    <x v="92"/>
    <x v="92"/>
    <x v="1"/>
    <x v="0"/>
    <x v="4"/>
    <x v="4"/>
    <n v="98115"/>
    <x v="1"/>
    <x v="1078"/>
    <x v="1"/>
    <x v="10"/>
    <x v="1068"/>
    <x v="1441"/>
    <n v="2"/>
    <n v="0"/>
    <x v="1517"/>
    <x v="1"/>
    <x v="0"/>
  </r>
  <r>
    <n v="1647"/>
    <s v="CA-2017-105221"/>
    <x v="549"/>
    <d v="2017-11-03T00:00:00"/>
    <x v="2"/>
    <x v="91"/>
    <x v="91"/>
    <x v="2"/>
    <x v="0"/>
    <x v="10"/>
    <x v="9"/>
    <n v="19140"/>
    <x v="3"/>
    <x v="176"/>
    <x v="2"/>
    <x v="11"/>
    <x v="177"/>
    <x v="1442"/>
    <n v="2"/>
    <n v="0.2"/>
    <x v="1518"/>
    <x v="3"/>
    <x v="0"/>
  </r>
  <r>
    <n v="1648"/>
    <s v="CA-2017-105221"/>
    <x v="549"/>
    <d v="2017-11-03T00:00:00"/>
    <x v="2"/>
    <x v="91"/>
    <x v="91"/>
    <x v="2"/>
    <x v="0"/>
    <x v="10"/>
    <x v="9"/>
    <n v="19140"/>
    <x v="3"/>
    <x v="1079"/>
    <x v="1"/>
    <x v="13"/>
    <x v="1069"/>
    <x v="1443"/>
    <n v="2"/>
    <n v="0.2"/>
    <x v="1519"/>
    <x v="3"/>
    <x v="0"/>
  </r>
  <r>
    <n v="1649"/>
    <s v="CA-2017-120341"/>
    <x v="120"/>
    <d v="2017-09-29T00:00:00"/>
    <x v="0"/>
    <x v="227"/>
    <x v="227"/>
    <x v="0"/>
    <x v="0"/>
    <x v="10"/>
    <x v="9"/>
    <n v="19143"/>
    <x v="3"/>
    <x v="1080"/>
    <x v="1"/>
    <x v="8"/>
    <x v="1070"/>
    <x v="1444"/>
    <n v="6"/>
    <n v="0.7"/>
    <x v="1520"/>
    <x v="3"/>
    <x v="0"/>
  </r>
  <r>
    <n v="1650"/>
    <s v="CA-2017-120341"/>
    <x v="120"/>
    <d v="2017-09-29T00:00:00"/>
    <x v="0"/>
    <x v="227"/>
    <x v="227"/>
    <x v="0"/>
    <x v="0"/>
    <x v="10"/>
    <x v="9"/>
    <n v="19143"/>
    <x v="3"/>
    <x v="1081"/>
    <x v="2"/>
    <x v="7"/>
    <x v="1071"/>
    <x v="1445"/>
    <n v="1"/>
    <n v="0.4"/>
    <x v="1521"/>
    <x v="3"/>
    <x v="0"/>
  </r>
  <r>
    <n v="1651"/>
    <s v="CA-2016-135699"/>
    <x v="550"/>
    <d v="2016-08-29T00:00:00"/>
    <x v="3"/>
    <x v="511"/>
    <x v="511"/>
    <x v="1"/>
    <x v="0"/>
    <x v="8"/>
    <x v="1"/>
    <n v="94110"/>
    <x v="1"/>
    <x v="1082"/>
    <x v="1"/>
    <x v="10"/>
    <x v="1072"/>
    <x v="1446"/>
    <n v="2"/>
    <n v="0"/>
    <x v="1522"/>
    <x v="1"/>
    <x v="1"/>
  </r>
  <r>
    <n v="1652"/>
    <s v="CA-2016-135699"/>
    <x v="550"/>
    <d v="2016-08-29T00:00:00"/>
    <x v="3"/>
    <x v="511"/>
    <x v="511"/>
    <x v="1"/>
    <x v="0"/>
    <x v="8"/>
    <x v="1"/>
    <n v="94110"/>
    <x v="1"/>
    <x v="1083"/>
    <x v="1"/>
    <x v="10"/>
    <x v="1073"/>
    <x v="522"/>
    <n v="2"/>
    <n v="0"/>
    <x v="534"/>
    <x v="1"/>
    <x v="1"/>
  </r>
  <r>
    <n v="1653"/>
    <s v="US-2019-132444"/>
    <x v="551"/>
    <d v="2019-11-21T00:00:00"/>
    <x v="2"/>
    <x v="512"/>
    <x v="512"/>
    <x v="0"/>
    <x v="0"/>
    <x v="4"/>
    <x v="4"/>
    <n v="98105"/>
    <x v="1"/>
    <x v="86"/>
    <x v="1"/>
    <x v="4"/>
    <x v="86"/>
    <x v="1447"/>
    <n v="6"/>
    <n v="0"/>
    <x v="1523"/>
    <x v="1"/>
    <x v="0"/>
  </r>
  <r>
    <n v="1654"/>
    <s v="US-2019-132444"/>
    <x v="551"/>
    <d v="2019-11-21T00:00:00"/>
    <x v="2"/>
    <x v="512"/>
    <x v="512"/>
    <x v="0"/>
    <x v="0"/>
    <x v="4"/>
    <x v="4"/>
    <n v="98105"/>
    <x v="1"/>
    <x v="217"/>
    <x v="2"/>
    <x v="11"/>
    <x v="463"/>
    <x v="612"/>
    <n v="4"/>
    <n v="0"/>
    <x v="622"/>
    <x v="1"/>
    <x v="0"/>
  </r>
  <r>
    <n v="1655"/>
    <s v="US-2019-132444"/>
    <x v="551"/>
    <d v="2019-11-21T00:00:00"/>
    <x v="2"/>
    <x v="512"/>
    <x v="512"/>
    <x v="0"/>
    <x v="0"/>
    <x v="4"/>
    <x v="4"/>
    <n v="98105"/>
    <x v="1"/>
    <x v="1084"/>
    <x v="1"/>
    <x v="13"/>
    <x v="1074"/>
    <x v="1448"/>
    <n v="2"/>
    <n v="0"/>
    <x v="1524"/>
    <x v="1"/>
    <x v="0"/>
  </r>
  <r>
    <n v="1656"/>
    <s v="US-2019-132444"/>
    <x v="551"/>
    <d v="2019-11-21T00:00:00"/>
    <x v="2"/>
    <x v="512"/>
    <x v="512"/>
    <x v="0"/>
    <x v="0"/>
    <x v="4"/>
    <x v="4"/>
    <n v="98105"/>
    <x v="1"/>
    <x v="1085"/>
    <x v="1"/>
    <x v="8"/>
    <x v="1075"/>
    <x v="582"/>
    <n v="2"/>
    <n v="0.2"/>
    <x v="1525"/>
    <x v="1"/>
    <x v="0"/>
  </r>
  <r>
    <n v="1657"/>
    <s v="US-2019-132444"/>
    <x v="551"/>
    <d v="2019-11-21T00:00:00"/>
    <x v="2"/>
    <x v="512"/>
    <x v="512"/>
    <x v="0"/>
    <x v="0"/>
    <x v="4"/>
    <x v="4"/>
    <n v="98105"/>
    <x v="1"/>
    <x v="911"/>
    <x v="1"/>
    <x v="4"/>
    <x v="903"/>
    <x v="1449"/>
    <n v="3"/>
    <n v="0"/>
    <x v="1526"/>
    <x v="1"/>
    <x v="0"/>
  </r>
  <r>
    <n v="1658"/>
    <s v="CA-2016-127159"/>
    <x v="552"/>
    <d v="2016-05-15T00:00:00"/>
    <x v="2"/>
    <x v="332"/>
    <x v="332"/>
    <x v="0"/>
    <x v="0"/>
    <x v="158"/>
    <x v="6"/>
    <n v="53209"/>
    <x v="2"/>
    <x v="527"/>
    <x v="0"/>
    <x v="5"/>
    <x v="527"/>
    <x v="1450"/>
    <n v="7"/>
    <n v="0"/>
    <x v="1527"/>
    <x v="2"/>
    <x v="0"/>
  </r>
  <r>
    <n v="1659"/>
    <s v="CA-2019-161809"/>
    <x v="176"/>
    <d v="2019-01-26T00:00:00"/>
    <x v="1"/>
    <x v="513"/>
    <x v="513"/>
    <x v="0"/>
    <x v="0"/>
    <x v="1"/>
    <x v="1"/>
    <n v="90045"/>
    <x v="1"/>
    <x v="1086"/>
    <x v="2"/>
    <x v="7"/>
    <x v="1076"/>
    <x v="1451"/>
    <n v="3"/>
    <n v="0.2"/>
    <x v="1528"/>
    <x v="1"/>
    <x v="0"/>
  </r>
  <r>
    <n v="1660"/>
    <s v="CA-2019-127285"/>
    <x v="505"/>
    <d v="2019-11-06T00:00:00"/>
    <x v="1"/>
    <x v="514"/>
    <x v="514"/>
    <x v="0"/>
    <x v="0"/>
    <x v="4"/>
    <x v="4"/>
    <n v="98115"/>
    <x v="1"/>
    <x v="805"/>
    <x v="1"/>
    <x v="8"/>
    <x v="803"/>
    <x v="1294"/>
    <n v="3"/>
    <n v="0.2"/>
    <x v="1529"/>
    <x v="1"/>
    <x v="0"/>
  </r>
  <r>
    <n v="1661"/>
    <s v="CA-2019-127285"/>
    <x v="505"/>
    <d v="2019-11-06T00:00:00"/>
    <x v="1"/>
    <x v="514"/>
    <x v="514"/>
    <x v="0"/>
    <x v="0"/>
    <x v="4"/>
    <x v="4"/>
    <n v="98115"/>
    <x v="1"/>
    <x v="844"/>
    <x v="1"/>
    <x v="8"/>
    <x v="838"/>
    <x v="1162"/>
    <n v="2"/>
    <n v="0.2"/>
    <x v="1530"/>
    <x v="1"/>
    <x v="0"/>
  </r>
  <r>
    <n v="1662"/>
    <s v="CA-2019-144526"/>
    <x v="504"/>
    <d v="2019-05-06T00:00:00"/>
    <x v="1"/>
    <x v="425"/>
    <x v="425"/>
    <x v="1"/>
    <x v="0"/>
    <x v="10"/>
    <x v="9"/>
    <n v="19143"/>
    <x v="3"/>
    <x v="944"/>
    <x v="2"/>
    <x v="7"/>
    <x v="937"/>
    <x v="1452"/>
    <n v="5"/>
    <n v="0.4"/>
    <x v="1531"/>
    <x v="3"/>
    <x v="0"/>
  </r>
  <r>
    <n v="1663"/>
    <s v="CA-2019-144526"/>
    <x v="504"/>
    <d v="2019-05-06T00:00:00"/>
    <x v="1"/>
    <x v="425"/>
    <x v="425"/>
    <x v="1"/>
    <x v="0"/>
    <x v="10"/>
    <x v="9"/>
    <n v="19143"/>
    <x v="3"/>
    <x v="1087"/>
    <x v="1"/>
    <x v="8"/>
    <x v="1077"/>
    <x v="1453"/>
    <n v="3"/>
    <n v="0.7"/>
    <x v="1532"/>
    <x v="3"/>
    <x v="0"/>
  </r>
  <r>
    <n v="1664"/>
    <s v="CA-2018-128531"/>
    <x v="390"/>
    <d v="2018-11-26T00:00:00"/>
    <x v="0"/>
    <x v="515"/>
    <x v="515"/>
    <x v="0"/>
    <x v="0"/>
    <x v="61"/>
    <x v="5"/>
    <n v="75217"/>
    <x v="2"/>
    <x v="470"/>
    <x v="1"/>
    <x v="4"/>
    <x v="471"/>
    <x v="1454"/>
    <n v="5"/>
    <n v="0.2"/>
    <x v="1533"/>
    <x v="2"/>
    <x v="0"/>
  </r>
  <r>
    <n v="1665"/>
    <s v="CA-2018-128531"/>
    <x v="390"/>
    <d v="2018-11-26T00:00:00"/>
    <x v="0"/>
    <x v="515"/>
    <x v="515"/>
    <x v="0"/>
    <x v="0"/>
    <x v="61"/>
    <x v="5"/>
    <n v="75217"/>
    <x v="2"/>
    <x v="695"/>
    <x v="2"/>
    <x v="11"/>
    <x v="695"/>
    <x v="1455"/>
    <n v="3"/>
    <n v="0.2"/>
    <x v="1534"/>
    <x v="2"/>
    <x v="0"/>
  </r>
  <r>
    <n v="1666"/>
    <s v="CA-2018-128531"/>
    <x v="390"/>
    <d v="2018-11-26T00:00:00"/>
    <x v="0"/>
    <x v="515"/>
    <x v="515"/>
    <x v="0"/>
    <x v="0"/>
    <x v="61"/>
    <x v="5"/>
    <n v="75217"/>
    <x v="2"/>
    <x v="1088"/>
    <x v="1"/>
    <x v="13"/>
    <x v="1078"/>
    <x v="1456"/>
    <n v="3"/>
    <n v="0.2"/>
    <x v="1535"/>
    <x v="2"/>
    <x v="0"/>
  </r>
  <r>
    <n v="1667"/>
    <s v="CA-2018-128531"/>
    <x v="390"/>
    <d v="2018-11-26T00:00:00"/>
    <x v="0"/>
    <x v="515"/>
    <x v="515"/>
    <x v="0"/>
    <x v="0"/>
    <x v="61"/>
    <x v="5"/>
    <n v="75217"/>
    <x v="2"/>
    <x v="1089"/>
    <x v="2"/>
    <x v="11"/>
    <x v="1079"/>
    <x v="1457"/>
    <n v="2"/>
    <n v="0.2"/>
    <x v="1536"/>
    <x v="2"/>
    <x v="0"/>
  </r>
  <r>
    <n v="1668"/>
    <s v="CA-2018-128531"/>
    <x v="390"/>
    <d v="2018-11-26T00:00:00"/>
    <x v="0"/>
    <x v="515"/>
    <x v="515"/>
    <x v="0"/>
    <x v="0"/>
    <x v="61"/>
    <x v="5"/>
    <n v="75217"/>
    <x v="2"/>
    <x v="1090"/>
    <x v="1"/>
    <x v="10"/>
    <x v="1080"/>
    <x v="1355"/>
    <n v="3"/>
    <n v="0.2"/>
    <x v="1419"/>
    <x v="2"/>
    <x v="0"/>
  </r>
  <r>
    <n v="1669"/>
    <s v="CA-2018-128531"/>
    <x v="390"/>
    <d v="2018-11-26T00:00:00"/>
    <x v="0"/>
    <x v="515"/>
    <x v="515"/>
    <x v="0"/>
    <x v="0"/>
    <x v="61"/>
    <x v="5"/>
    <n v="75217"/>
    <x v="2"/>
    <x v="628"/>
    <x v="1"/>
    <x v="6"/>
    <x v="628"/>
    <x v="1230"/>
    <n v="3"/>
    <n v="0.2"/>
    <x v="1276"/>
    <x v="2"/>
    <x v="0"/>
  </r>
  <r>
    <n v="1670"/>
    <s v="US-2017-157154"/>
    <x v="553"/>
    <d v="2017-01-15T00:00:00"/>
    <x v="1"/>
    <x v="462"/>
    <x v="462"/>
    <x v="0"/>
    <x v="0"/>
    <x v="20"/>
    <x v="15"/>
    <n v="10011"/>
    <x v="3"/>
    <x v="411"/>
    <x v="0"/>
    <x v="3"/>
    <x v="411"/>
    <x v="1458"/>
    <n v="4"/>
    <n v="0.4"/>
    <x v="1537"/>
    <x v="3"/>
    <x v="0"/>
  </r>
  <r>
    <n v="1671"/>
    <s v="CA-2019-159457"/>
    <x v="15"/>
    <d v="2019-10-26T00:00:00"/>
    <x v="1"/>
    <x v="502"/>
    <x v="502"/>
    <x v="0"/>
    <x v="0"/>
    <x v="12"/>
    <x v="5"/>
    <n v="77095"/>
    <x v="2"/>
    <x v="1091"/>
    <x v="2"/>
    <x v="7"/>
    <x v="1081"/>
    <x v="1459"/>
    <n v="3"/>
    <n v="0.2"/>
    <x v="1538"/>
    <x v="2"/>
    <x v="0"/>
  </r>
  <r>
    <n v="1672"/>
    <s v="CA-2018-107615"/>
    <x v="554"/>
    <d v="2018-03-25T00:00:00"/>
    <x v="2"/>
    <x v="516"/>
    <x v="516"/>
    <x v="1"/>
    <x v="0"/>
    <x v="226"/>
    <x v="33"/>
    <n v="89031"/>
    <x v="1"/>
    <x v="825"/>
    <x v="2"/>
    <x v="11"/>
    <x v="821"/>
    <x v="1460"/>
    <n v="2"/>
    <n v="0"/>
    <x v="1539"/>
    <x v="1"/>
    <x v="0"/>
  </r>
  <r>
    <n v="1673"/>
    <s v="CA-2019-111647"/>
    <x v="445"/>
    <d v="2019-07-07T00:00:00"/>
    <x v="1"/>
    <x v="361"/>
    <x v="361"/>
    <x v="0"/>
    <x v="0"/>
    <x v="243"/>
    <x v="5"/>
    <n v="75023"/>
    <x v="2"/>
    <x v="66"/>
    <x v="2"/>
    <x v="7"/>
    <x v="66"/>
    <x v="68"/>
    <n v="4"/>
    <n v="0.2"/>
    <x v="68"/>
    <x v="2"/>
    <x v="0"/>
  </r>
  <r>
    <n v="1674"/>
    <s v="CA-2017-150560"/>
    <x v="555"/>
    <d v="2017-12-12T00:00:00"/>
    <x v="2"/>
    <x v="517"/>
    <x v="517"/>
    <x v="0"/>
    <x v="0"/>
    <x v="244"/>
    <x v="17"/>
    <n v="23434"/>
    <x v="0"/>
    <x v="508"/>
    <x v="1"/>
    <x v="2"/>
    <x v="508"/>
    <x v="1461"/>
    <n v="2"/>
    <n v="0"/>
    <x v="1540"/>
    <x v="0"/>
    <x v="0"/>
  </r>
  <r>
    <n v="1675"/>
    <s v="CA-2017-143077"/>
    <x v="14"/>
    <d v="2017-09-21T00:00:00"/>
    <x v="1"/>
    <x v="245"/>
    <x v="245"/>
    <x v="1"/>
    <x v="0"/>
    <x v="12"/>
    <x v="5"/>
    <n v="77041"/>
    <x v="2"/>
    <x v="905"/>
    <x v="0"/>
    <x v="5"/>
    <x v="897"/>
    <x v="1462"/>
    <n v="2"/>
    <n v="0.6"/>
    <x v="1541"/>
    <x v="2"/>
    <x v="0"/>
  </r>
  <r>
    <n v="1676"/>
    <s v="CA-2017-143077"/>
    <x v="14"/>
    <d v="2017-09-21T00:00:00"/>
    <x v="1"/>
    <x v="245"/>
    <x v="245"/>
    <x v="1"/>
    <x v="0"/>
    <x v="12"/>
    <x v="5"/>
    <n v="77041"/>
    <x v="2"/>
    <x v="1045"/>
    <x v="1"/>
    <x v="8"/>
    <x v="1034"/>
    <x v="1463"/>
    <n v="3"/>
    <n v="0.8"/>
    <x v="1542"/>
    <x v="2"/>
    <x v="0"/>
  </r>
  <r>
    <n v="1677"/>
    <s v="CA-2018-122728"/>
    <x v="556"/>
    <d v="2018-05-24T00:00:00"/>
    <x v="1"/>
    <x v="518"/>
    <x v="518"/>
    <x v="0"/>
    <x v="0"/>
    <x v="8"/>
    <x v="1"/>
    <n v="94110"/>
    <x v="1"/>
    <x v="54"/>
    <x v="1"/>
    <x v="4"/>
    <x v="54"/>
    <x v="1464"/>
    <n v="3"/>
    <n v="0"/>
    <x v="1543"/>
    <x v="1"/>
    <x v="0"/>
  </r>
  <r>
    <n v="1678"/>
    <s v="CA-2018-122728"/>
    <x v="556"/>
    <d v="2018-05-24T00:00:00"/>
    <x v="1"/>
    <x v="518"/>
    <x v="518"/>
    <x v="0"/>
    <x v="0"/>
    <x v="8"/>
    <x v="1"/>
    <n v="94110"/>
    <x v="1"/>
    <x v="99"/>
    <x v="1"/>
    <x v="10"/>
    <x v="99"/>
    <x v="1465"/>
    <n v="3"/>
    <n v="0"/>
    <x v="1544"/>
    <x v="1"/>
    <x v="0"/>
  </r>
  <r>
    <n v="1679"/>
    <s v="CA-2016-122882"/>
    <x v="557"/>
    <d v="2016-09-13T00:00:00"/>
    <x v="1"/>
    <x v="115"/>
    <x v="115"/>
    <x v="1"/>
    <x v="0"/>
    <x v="10"/>
    <x v="9"/>
    <n v="19134"/>
    <x v="3"/>
    <x v="871"/>
    <x v="1"/>
    <x v="4"/>
    <x v="865"/>
    <x v="1466"/>
    <n v="1"/>
    <n v="0.2"/>
    <x v="1545"/>
    <x v="3"/>
    <x v="0"/>
  </r>
  <r>
    <n v="1680"/>
    <s v="CA-2016-122882"/>
    <x v="557"/>
    <d v="2016-09-13T00:00:00"/>
    <x v="1"/>
    <x v="115"/>
    <x v="115"/>
    <x v="1"/>
    <x v="0"/>
    <x v="10"/>
    <x v="9"/>
    <n v="19134"/>
    <x v="3"/>
    <x v="831"/>
    <x v="2"/>
    <x v="7"/>
    <x v="826"/>
    <x v="1467"/>
    <n v="3"/>
    <n v="0.4"/>
    <x v="1546"/>
    <x v="3"/>
    <x v="0"/>
  </r>
  <r>
    <n v="1681"/>
    <s v="CA-2016-122882"/>
    <x v="557"/>
    <d v="2016-09-13T00:00:00"/>
    <x v="1"/>
    <x v="115"/>
    <x v="115"/>
    <x v="1"/>
    <x v="0"/>
    <x v="10"/>
    <x v="9"/>
    <n v="19134"/>
    <x v="3"/>
    <x v="1092"/>
    <x v="0"/>
    <x v="5"/>
    <x v="1082"/>
    <x v="1468"/>
    <n v="2"/>
    <n v="0.2"/>
    <x v="1547"/>
    <x v="3"/>
    <x v="0"/>
  </r>
  <r>
    <n v="1682"/>
    <s v="CA-2016-122882"/>
    <x v="557"/>
    <d v="2016-09-13T00:00:00"/>
    <x v="1"/>
    <x v="115"/>
    <x v="115"/>
    <x v="1"/>
    <x v="0"/>
    <x v="10"/>
    <x v="9"/>
    <n v="19134"/>
    <x v="3"/>
    <x v="1093"/>
    <x v="2"/>
    <x v="15"/>
    <x v="1083"/>
    <x v="1469"/>
    <n v="4"/>
    <n v="0.7"/>
    <x v="1548"/>
    <x v="3"/>
    <x v="0"/>
  </r>
  <r>
    <n v="1683"/>
    <s v="US-2018-101497"/>
    <x v="321"/>
    <d v="2018-10-01T00:00:00"/>
    <x v="0"/>
    <x v="519"/>
    <x v="519"/>
    <x v="0"/>
    <x v="0"/>
    <x v="1"/>
    <x v="1"/>
    <n v="90008"/>
    <x v="1"/>
    <x v="640"/>
    <x v="1"/>
    <x v="10"/>
    <x v="640"/>
    <x v="1470"/>
    <n v="1"/>
    <n v="0"/>
    <x v="1549"/>
    <x v="1"/>
    <x v="0"/>
  </r>
  <r>
    <n v="1684"/>
    <s v="CA-2018-147585"/>
    <x v="77"/>
    <d v="2018-11-12T00:00:00"/>
    <x v="1"/>
    <x v="118"/>
    <x v="118"/>
    <x v="1"/>
    <x v="0"/>
    <x v="8"/>
    <x v="1"/>
    <n v="94110"/>
    <x v="1"/>
    <x v="627"/>
    <x v="0"/>
    <x v="5"/>
    <x v="627"/>
    <x v="1471"/>
    <n v="3"/>
    <n v="0"/>
    <x v="1550"/>
    <x v="1"/>
    <x v="0"/>
  </r>
  <r>
    <n v="1685"/>
    <s v="CA-2019-149489"/>
    <x v="558"/>
    <d v="2019-04-27T00:00:00"/>
    <x v="2"/>
    <x v="460"/>
    <x v="460"/>
    <x v="1"/>
    <x v="0"/>
    <x v="10"/>
    <x v="9"/>
    <n v="19143"/>
    <x v="3"/>
    <x v="1094"/>
    <x v="1"/>
    <x v="9"/>
    <x v="1084"/>
    <x v="1472"/>
    <n v="2"/>
    <n v="0.2"/>
    <x v="1551"/>
    <x v="3"/>
    <x v="0"/>
  </r>
  <r>
    <n v="1686"/>
    <s v="CA-2019-149489"/>
    <x v="558"/>
    <d v="2019-04-27T00:00:00"/>
    <x v="2"/>
    <x v="460"/>
    <x v="460"/>
    <x v="1"/>
    <x v="0"/>
    <x v="10"/>
    <x v="9"/>
    <n v="19143"/>
    <x v="3"/>
    <x v="922"/>
    <x v="1"/>
    <x v="8"/>
    <x v="914"/>
    <x v="1473"/>
    <n v="2"/>
    <n v="0.7"/>
    <x v="1552"/>
    <x v="3"/>
    <x v="0"/>
  </r>
  <r>
    <n v="1687"/>
    <s v="CA-2019-149489"/>
    <x v="558"/>
    <d v="2019-04-27T00:00:00"/>
    <x v="2"/>
    <x v="460"/>
    <x v="460"/>
    <x v="1"/>
    <x v="0"/>
    <x v="10"/>
    <x v="9"/>
    <n v="19143"/>
    <x v="3"/>
    <x v="1095"/>
    <x v="1"/>
    <x v="8"/>
    <x v="1085"/>
    <x v="1474"/>
    <n v="2"/>
    <n v="0.7"/>
    <x v="1553"/>
    <x v="3"/>
    <x v="0"/>
  </r>
  <r>
    <n v="1688"/>
    <s v="CA-2019-143798"/>
    <x v="389"/>
    <d v="2019-12-12T00:00:00"/>
    <x v="2"/>
    <x v="497"/>
    <x v="497"/>
    <x v="0"/>
    <x v="0"/>
    <x v="10"/>
    <x v="9"/>
    <n v="19140"/>
    <x v="3"/>
    <x v="739"/>
    <x v="1"/>
    <x v="10"/>
    <x v="738"/>
    <x v="563"/>
    <n v="2"/>
    <n v="0.2"/>
    <x v="572"/>
    <x v="3"/>
    <x v="0"/>
  </r>
  <r>
    <n v="1689"/>
    <s v="CA-2019-143798"/>
    <x v="389"/>
    <d v="2019-12-12T00:00:00"/>
    <x v="2"/>
    <x v="497"/>
    <x v="497"/>
    <x v="0"/>
    <x v="0"/>
    <x v="10"/>
    <x v="9"/>
    <n v="19140"/>
    <x v="3"/>
    <x v="622"/>
    <x v="0"/>
    <x v="5"/>
    <x v="622"/>
    <x v="721"/>
    <n v="2"/>
    <n v="0.2"/>
    <x v="739"/>
    <x v="3"/>
    <x v="0"/>
  </r>
  <r>
    <n v="1690"/>
    <s v="CA-2016-142839"/>
    <x v="559"/>
    <d v="2016-08-20T00:00:00"/>
    <x v="1"/>
    <x v="59"/>
    <x v="59"/>
    <x v="0"/>
    <x v="0"/>
    <x v="10"/>
    <x v="9"/>
    <n v="19143"/>
    <x v="3"/>
    <x v="10"/>
    <x v="0"/>
    <x v="3"/>
    <x v="10"/>
    <x v="1475"/>
    <n v="6"/>
    <n v="0.4"/>
    <x v="1554"/>
    <x v="3"/>
    <x v="0"/>
  </r>
  <r>
    <n v="1691"/>
    <s v="CA-2019-129833"/>
    <x v="34"/>
    <d v="2019-12-15T00:00:00"/>
    <x v="1"/>
    <x v="520"/>
    <x v="520"/>
    <x v="0"/>
    <x v="0"/>
    <x v="245"/>
    <x v="14"/>
    <n v="46203"/>
    <x v="2"/>
    <x v="1070"/>
    <x v="1"/>
    <x v="10"/>
    <x v="1059"/>
    <x v="1476"/>
    <n v="5"/>
    <n v="0"/>
    <x v="1555"/>
    <x v="2"/>
    <x v="0"/>
  </r>
  <r>
    <n v="1692"/>
    <s v="CA-2019-129833"/>
    <x v="34"/>
    <d v="2019-12-15T00:00:00"/>
    <x v="1"/>
    <x v="520"/>
    <x v="520"/>
    <x v="0"/>
    <x v="0"/>
    <x v="245"/>
    <x v="14"/>
    <n v="46203"/>
    <x v="2"/>
    <x v="73"/>
    <x v="1"/>
    <x v="8"/>
    <x v="73"/>
    <x v="1477"/>
    <n v="5"/>
    <n v="0"/>
    <x v="1556"/>
    <x v="2"/>
    <x v="0"/>
  </r>
  <r>
    <n v="1693"/>
    <s v="US-2018-154361"/>
    <x v="560"/>
    <d v="2018-03-19T00:00:00"/>
    <x v="1"/>
    <x v="521"/>
    <x v="521"/>
    <x v="0"/>
    <x v="0"/>
    <x v="38"/>
    <x v="24"/>
    <n v="43229"/>
    <x v="3"/>
    <x v="493"/>
    <x v="0"/>
    <x v="5"/>
    <x v="493"/>
    <x v="1478"/>
    <n v="5"/>
    <n v="0.2"/>
    <x v="1557"/>
    <x v="3"/>
    <x v="0"/>
  </r>
  <r>
    <n v="1694"/>
    <s v="US-2018-158708"/>
    <x v="190"/>
    <d v="2018-06-29T00:00:00"/>
    <x v="0"/>
    <x v="437"/>
    <x v="437"/>
    <x v="2"/>
    <x v="0"/>
    <x v="243"/>
    <x v="5"/>
    <n v="75023"/>
    <x v="2"/>
    <x v="1096"/>
    <x v="2"/>
    <x v="11"/>
    <x v="1086"/>
    <x v="1479"/>
    <n v="2"/>
    <n v="0.2"/>
    <x v="1558"/>
    <x v="2"/>
    <x v="0"/>
  </r>
  <r>
    <n v="1695"/>
    <s v="CA-2017-156335"/>
    <x v="12"/>
    <d v="2017-09-28T00:00:00"/>
    <x v="0"/>
    <x v="285"/>
    <x v="285"/>
    <x v="2"/>
    <x v="0"/>
    <x v="246"/>
    <x v="30"/>
    <n v="7002"/>
    <x v="3"/>
    <x v="1097"/>
    <x v="2"/>
    <x v="11"/>
    <x v="1087"/>
    <x v="1480"/>
    <n v="4"/>
    <n v="0"/>
    <x v="1559"/>
    <x v="3"/>
    <x v="0"/>
  </r>
  <r>
    <n v="1696"/>
    <s v="CA-2017-156335"/>
    <x v="12"/>
    <d v="2017-09-28T00:00:00"/>
    <x v="0"/>
    <x v="285"/>
    <x v="285"/>
    <x v="2"/>
    <x v="0"/>
    <x v="246"/>
    <x v="30"/>
    <n v="7002"/>
    <x v="3"/>
    <x v="308"/>
    <x v="1"/>
    <x v="8"/>
    <x v="308"/>
    <x v="1481"/>
    <n v="3"/>
    <n v="0"/>
    <x v="1560"/>
    <x v="3"/>
    <x v="0"/>
  </r>
  <r>
    <n v="1697"/>
    <s v="CA-2017-156335"/>
    <x v="12"/>
    <d v="2017-09-28T00:00:00"/>
    <x v="0"/>
    <x v="285"/>
    <x v="285"/>
    <x v="2"/>
    <x v="0"/>
    <x v="246"/>
    <x v="30"/>
    <n v="7002"/>
    <x v="3"/>
    <x v="66"/>
    <x v="2"/>
    <x v="7"/>
    <x v="66"/>
    <x v="1482"/>
    <n v="2"/>
    <n v="0"/>
    <x v="1561"/>
    <x v="3"/>
    <x v="0"/>
  </r>
  <r>
    <n v="1698"/>
    <s v="CA-2017-148376"/>
    <x v="17"/>
    <d v="2017-12-31T00:00:00"/>
    <x v="1"/>
    <x v="151"/>
    <x v="151"/>
    <x v="0"/>
    <x v="0"/>
    <x v="1"/>
    <x v="1"/>
    <n v="90008"/>
    <x v="1"/>
    <x v="650"/>
    <x v="1"/>
    <x v="9"/>
    <x v="650"/>
    <x v="1483"/>
    <n v="2"/>
    <n v="0"/>
    <x v="1562"/>
    <x v="1"/>
    <x v="0"/>
  </r>
  <r>
    <n v="1699"/>
    <s v="CA-2017-148376"/>
    <x v="17"/>
    <d v="2017-12-31T00:00:00"/>
    <x v="1"/>
    <x v="151"/>
    <x v="151"/>
    <x v="0"/>
    <x v="0"/>
    <x v="1"/>
    <x v="1"/>
    <n v="90008"/>
    <x v="1"/>
    <x v="1098"/>
    <x v="1"/>
    <x v="2"/>
    <x v="1088"/>
    <x v="748"/>
    <n v="7"/>
    <n v="0"/>
    <x v="767"/>
    <x v="1"/>
    <x v="0"/>
  </r>
  <r>
    <n v="1700"/>
    <s v="CA-2016-135657"/>
    <x v="561"/>
    <d v="2016-06-07T00:00:00"/>
    <x v="0"/>
    <x v="56"/>
    <x v="56"/>
    <x v="0"/>
    <x v="0"/>
    <x v="4"/>
    <x v="4"/>
    <n v="98115"/>
    <x v="1"/>
    <x v="838"/>
    <x v="0"/>
    <x v="3"/>
    <x v="832"/>
    <x v="1484"/>
    <n v="6"/>
    <n v="0"/>
    <x v="1563"/>
    <x v="1"/>
    <x v="1"/>
  </r>
  <r>
    <n v="1701"/>
    <s v="CA-2017-114069"/>
    <x v="562"/>
    <d v="2017-07-15T00:00:00"/>
    <x v="0"/>
    <x v="444"/>
    <x v="444"/>
    <x v="0"/>
    <x v="0"/>
    <x v="20"/>
    <x v="15"/>
    <n v="10035"/>
    <x v="3"/>
    <x v="777"/>
    <x v="1"/>
    <x v="8"/>
    <x v="776"/>
    <x v="929"/>
    <n v="2"/>
    <n v="0.2"/>
    <x v="963"/>
    <x v="3"/>
    <x v="0"/>
  </r>
  <r>
    <n v="1702"/>
    <s v="CA-2017-114069"/>
    <x v="562"/>
    <d v="2017-07-15T00:00:00"/>
    <x v="0"/>
    <x v="444"/>
    <x v="444"/>
    <x v="0"/>
    <x v="0"/>
    <x v="20"/>
    <x v="15"/>
    <n v="10035"/>
    <x v="3"/>
    <x v="467"/>
    <x v="0"/>
    <x v="1"/>
    <x v="468"/>
    <x v="1485"/>
    <n v="9"/>
    <n v="0.1"/>
    <x v="1564"/>
    <x v="3"/>
    <x v="0"/>
  </r>
  <r>
    <n v="1703"/>
    <s v="CA-2017-114069"/>
    <x v="562"/>
    <d v="2017-07-15T00:00:00"/>
    <x v="0"/>
    <x v="444"/>
    <x v="444"/>
    <x v="0"/>
    <x v="0"/>
    <x v="20"/>
    <x v="15"/>
    <n v="10035"/>
    <x v="3"/>
    <x v="811"/>
    <x v="1"/>
    <x v="10"/>
    <x v="33"/>
    <x v="745"/>
    <n v="2"/>
    <n v="0"/>
    <x v="1565"/>
    <x v="3"/>
    <x v="0"/>
  </r>
  <r>
    <n v="1704"/>
    <s v="CA-2016-139857"/>
    <x v="563"/>
    <d v="2016-02-06T00:00:00"/>
    <x v="1"/>
    <x v="522"/>
    <x v="522"/>
    <x v="2"/>
    <x v="0"/>
    <x v="70"/>
    <x v="1"/>
    <n v="92037"/>
    <x v="1"/>
    <x v="1099"/>
    <x v="1"/>
    <x v="13"/>
    <x v="128"/>
    <x v="1486"/>
    <n v="5"/>
    <n v="0"/>
    <x v="1566"/>
    <x v="1"/>
    <x v="0"/>
  </r>
  <r>
    <n v="1705"/>
    <s v="CA-2018-106306"/>
    <x v="387"/>
    <d v="2018-03-08T00:00:00"/>
    <x v="3"/>
    <x v="310"/>
    <x v="310"/>
    <x v="0"/>
    <x v="0"/>
    <x v="220"/>
    <x v="16"/>
    <n v="85301"/>
    <x v="1"/>
    <x v="828"/>
    <x v="1"/>
    <x v="8"/>
    <x v="824"/>
    <x v="1487"/>
    <n v="3"/>
    <n v="0.7"/>
    <x v="1567"/>
    <x v="1"/>
    <x v="0"/>
  </r>
  <r>
    <n v="1706"/>
    <s v="CA-2017-100545"/>
    <x v="6"/>
    <d v="2017-11-26T00:00:00"/>
    <x v="1"/>
    <x v="5"/>
    <x v="5"/>
    <x v="0"/>
    <x v="0"/>
    <x v="10"/>
    <x v="9"/>
    <n v="19120"/>
    <x v="3"/>
    <x v="612"/>
    <x v="1"/>
    <x v="8"/>
    <x v="612"/>
    <x v="1488"/>
    <n v="2"/>
    <n v="0.7"/>
    <x v="1568"/>
    <x v="3"/>
    <x v="0"/>
  </r>
  <r>
    <n v="1707"/>
    <s v="CA-2019-123491"/>
    <x v="505"/>
    <d v="2019-11-05T00:00:00"/>
    <x v="1"/>
    <x v="523"/>
    <x v="523"/>
    <x v="0"/>
    <x v="0"/>
    <x v="8"/>
    <x v="1"/>
    <n v="94122"/>
    <x v="1"/>
    <x v="1100"/>
    <x v="1"/>
    <x v="2"/>
    <x v="1089"/>
    <x v="1489"/>
    <n v="6"/>
    <n v="0"/>
    <x v="1569"/>
    <x v="1"/>
    <x v="1"/>
  </r>
  <r>
    <n v="1708"/>
    <s v="CA-2019-123491"/>
    <x v="505"/>
    <d v="2019-11-05T00:00:00"/>
    <x v="1"/>
    <x v="523"/>
    <x v="523"/>
    <x v="0"/>
    <x v="0"/>
    <x v="8"/>
    <x v="1"/>
    <n v="94122"/>
    <x v="1"/>
    <x v="918"/>
    <x v="2"/>
    <x v="7"/>
    <x v="910"/>
    <x v="1490"/>
    <n v="2"/>
    <n v="0.2"/>
    <x v="1570"/>
    <x v="1"/>
    <x v="1"/>
  </r>
  <r>
    <n v="1709"/>
    <s v="CA-2019-123491"/>
    <x v="505"/>
    <d v="2019-11-05T00:00:00"/>
    <x v="1"/>
    <x v="523"/>
    <x v="523"/>
    <x v="0"/>
    <x v="0"/>
    <x v="8"/>
    <x v="1"/>
    <n v="94122"/>
    <x v="1"/>
    <x v="1101"/>
    <x v="1"/>
    <x v="10"/>
    <x v="1090"/>
    <x v="1491"/>
    <n v="2"/>
    <n v="0"/>
    <x v="1571"/>
    <x v="1"/>
    <x v="1"/>
  </r>
  <r>
    <n v="1710"/>
    <s v="CA-2019-123491"/>
    <x v="505"/>
    <d v="2019-11-05T00:00:00"/>
    <x v="1"/>
    <x v="523"/>
    <x v="523"/>
    <x v="0"/>
    <x v="0"/>
    <x v="8"/>
    <x v="1"/>
    <n v="94122"/>
    <x v="1"/>
    <x v="51"/>
    <x v="0"/>
    <x v="1"/>
    <x v="51"/>
    <x v="1492"/>
    <n v="1"/>
    <n v="0.2"/>
    <x v="1572"/>
    <x v="1"/>
    <x v="1"/>
  </r>
  <r>
    <n v="1711"/>
    <s v="CA-2019-123491"/>
    <x v="505"/>
    <d v="2019-11-05T00:00:00"/>
    <x v="1"/>
    <x v="523"/>
    <x v="523"/>
    <x v="0"/>
    <x v="0"/>
    <x v="8"/>
    <x v="1"/>
    <n v="94122"/>
    <x v="1"/>
    <x v="181"/>
    <x v="1"/>
    <x v="6"/>
    <x v="182"/>
    <x v="189"/>
    <n v="5"/>
    <n v="0"/>
    <x v="191"/>
    <x v="1"/>
    <x v="1"/>
  </r>
  <r>
    <n v="1712"/>
    <s v="CA-2019-123491"/>
    <x v="505"/>
    <d v="2019-11-05T00:00:00"/>
    <x v="1"/>
    <x v="523"/>
    <x v="523"/>
    <x v="0"/>
    <x v="0"/>
    <x v="8"/>
    <x v="1"/>
    <n v="94122"/>
    <x v="1"/>
    <x v="166"/>
    <x v="1"/>
    <x v="9"/>
    <x v="167"/>
    <x v="1493"/>
    <n v="14"/>
    <n v="0"/>
    <x v="1573"/>
    <x v="1"/>
    <x v="1"/>
  </r>
  <r>
    <n v="1713"/>
    <s v="CA-2017-145401"/>
    <x v="564"/>
    <d v="2017-02-04T00:00:00"/>
    <x v="1"/>
    <x v="187"/>
    <x v="187"/>
    <x v="0"/>
    <x v="0"/>
    <x v="12"/>
    <x v="5"/>
    <n v="77070"/>
    <x v="2"/>
    <x v="1102"/>
    <x v="1"/>
    <x v="10"/>
    <x v="1091"/>
    <x v="1494"/>
    <n v="6"/>
    <n v="0.2"/>
    <x v="1574"/>
    <x v="2"/>
    <x v="0"/>
  </r>
  <r>
    <n v="1714"/>
    <s v="US-2019-124968"/>
    <x v="565"/>
    <d v="2019-09-13T00:00:00"/>
    <x v="0"/>
    <x v="514"/>
    <x v="514"/>
    <x v="0"/>
    <x v="0"/>
    <x v="22"/>
    <x v="10"/>
    <n v="60610"/>
    <x v="2"/>
    <x v="188"/>
    <x v="0"/>
    <x v="3"/>
    <x v="189"/>
    <x v="1495"/>
    <n v="7"/>
    <n v="0.5"/>
    <x v="1575"/>
    <x v="2"/>
    <x v="0"/>
  </r>
  <r>
    <n v="1715"/>
    <s v="CA-2019-104003"/>
    <x v="566"/>
    <d v="2019-10-13T00:00:00"/>
    <x v="1"/>
    <x v="290"/>
    <x v="290"/>
    <x v="0"/>
    <x v="0"/>
    <x v="8"/>
    <x v="1"/>
    <n v="94110"/>
    <x v="1"/>
    <x v="1103"/>
    <x v="0"/>
    <x v="0"/>
    <x v="1092"/>
    <x v="1496"/>
    <n v="2"/>
    <n v="0.15"/>
    <x v="1576"/>
    <x v="1"/>
    <x v="0"/>
  </r>
  <r>
    <n v="1716"/>
    <s v="CA-2018-154788"/>
    <x v="567"/>
    <d v="2018-05-04T00:00:00"/>
    <x v="1"/>
    <x v="252"/>
    <x v="252"/>
    <x v="0"/>
    <x v="0"/>
    <x v="20"/>
    <x v="15"/>
    <n v="10011"/>
    <x v="3"/>
    <x v="308"/>
    <x v="1"/>
    <x v="8"/>
    <x v="308"/>
    <x v="326"/>
    <n v="2"/>
    <n v="0.2"/>
    <x v="332"/>
    <x v="3"/>
    <x v="0"/>
  </r>
  <r>
    <n v="1717"/>
    <s v="CA-2018-169943"/>
    <x v="288"/>
    <d v="2018-05-24T00:00:00"/>
    <x v="1"/>
    <x v="202"/>
    <x v="202"/>
    <x v="0"/>
    <x v="0"/>
    <x v="20"/>
    <x v="15"/>
    <n v="10011"/>
    <x v="3"/>
    <x v="535"/>
    <x v="1"/>
    <x v="9"/>
    <x v="535"/>
    <x v="1497"/>
    <n v="5"/>
    <n v="0"/>
    <x v="1577"/>
    <x v="3"/>
    <x v="0"/>
  </r>
  <r>
    <n v="1718"/>
    <s v="CA-2018-169943"/>
    <x v="288"/>
    <d v="2018-05-24T00:00:00"/>
    <x v="1"/>
    <x v="202"/>
    <x v="202"/>
    <x v="0"/>
    <x v="0"/>
    <x v="20"/>
    <x v="15"/>
    <n v="10011"/>
    <x v="3"/>
    <x v="72"/>
    <x v="1"/>
    <x v="4"/>
    <x v="72"/>
    <x v="1498"/>
    <n v="5"/>
    <n v="0"/>
    <x v="232"/>
    <x v="3"/>
    <x v="0"/>
  </r>
  <r>
    <n v="1719"/>
    <s v="CA-2018-169943"/>
    <x v="288"/>
    <d v="2018-05-24T00:00:00"/>
    <x v="1"/>
    <x v="202"/>
    <x v="202"/>
    <x v="0"/>
    <x v="0"/>
    <x v="20"/>
    <x v="15"/>
    <n v="10011"/>
    <x v="3"/>
    <x v="1104"/>
    <x v="0"/>
    <x v="5"/>
    <x v="1093"/>
    <x v="1499"/>
    <n v="4"/>
    <n v="0"/>
    <x v="1578"/>
    <x v="3"/>
    <x v="0"/>
  </r>
  <r>
    <n v="1720"/>
    <s v="CA-2018-169943"/>
    <x v="288"/>
    <d v="2018-05-24T00:00:00"/>
    <x v="1"/>
    <x v="202"/>
    <x v="202"/>
    <x v="0"/>
    <x v="0"/>
    <x v="20"/>
    <x v="15"/>
    <n v="10011"/>
    <x v="3"/>
    <x v="527"/>
    <x v="0"/>
    <x v="5"/>
    <x v="527"/>
    <x v="1500"/>
    <n v="8"/>
    <n v="0"/>
    <x v="1579"/>
    <x v="3"/>
    <x v="0"/>
  </r>
  <r>
    <n v="1721"/>
    <s v="CA-2018-169943"/>
    <x v="288"/>
    <d v="2018-05-24T00:00:00"/>
    <x v="1"/>
    <x v="202"/>
    <x v="202"/>
    <x v="0"/>
    <x v="0"/>
    <x v="20"/>
    <x v="15"/>
    <n v="10011"/>
    <x v="3"/>
    <x v="528"/>
    <x v="1"/>
    <x v="8"/>
    <x v="528"/>
    <x v="1501"/>
    <n v="4"/>
    <n v="0.2"/>
    <x v="1580"/>
    <x v="3"/>
    <x v="0"/>
  </r>
  <r>
    <n v="1722"/>
    <s v="US-2017-123218"/>
    <x v="139"/>
    <d v="2017-12-25T00:00:00"/>
    <x v="1"/>
    <x v="44"/>
    <x v="44"/>
    <x v="0"/>
    <x v="0"/>
    <x v="22"/>
    <x v="10"/>
    <n v="60623"/>
    <x v="2"/>
    <x v="835"/>
    <x v="2"/>
    <x v="7"/>
    <x v="830"/>
    <x v="1305"/>
    <n v="2"/>
    <n v="0.2"/>
    <x v="1581"/>
    <x v="2"/>
    <x v="0"/>
  </r>
  <r>
    <n v="1723"/>
    <s v="US-2017-123218"/>
    <x v="139"/>
    <d v="2017-12-25T00:00:00"/>
    <x v="1"/>
    <x v="44"/>
    <x v="44"/>
    <x v="0"/>
    <x v="0"/>
    <x v="22"/>
    <x v="10"/>
    <n v="60623"/>
    <x v="2"/>
    <x v="1105"/>
    <x v="2"/>
    <x v="11"/>
    <x v="1094"/>
    <x v="1309"/>
    <n v="4"/>
    <n v="0.2"/>
    <x v="1582"/>
    <x v="2"/>
    <x v="0"/>
  </r>
  <r>
    <n v="1724"/>
    <s v="US-2017-123218"/>
    <x v="139"/>
    <d v="2017-12-25T00:00:00"/>
    <x v="1"/>
    <x v="44"/>
    <x v="44"/>
    <x v="0"/>
    <x v="0"/>
    <x v="22"/>
    <x v="10"/>
    <n v="60623"/>
    <x v="2"/>
    <x v="1106"/>
    <x v="0"/>
    <x v="0"/>
    <x v="1095"/>
    <x v="1403"/>
    <n v="3"/>
    <n v="0.3"/>
    <x v="1583"/>
    <x v="2"/>
    <x v="0"/>
  </r>
  <r>
    <n v="1725"/>
    <s v="CA-2017-127453"/>
    <x v="546"/>
    <d v="2017-12-20T00:00:00"/>
    <x v="2"/>
    <x v="271"/>
    <x v="271"/>
    <x v="0"/>
    <x v="0"/>
    <x v="10"/>
    <x v="9"/>
    <n v="19143"/>
    <x v="3"/>
    <x v="1107"/>
    <x v="1"/>
    <x v="9"/>
    <x v="1096"/>
    <x v="1502"/>
    <n v="3"/>
    <n v="0.2"/>
    <x v="1584"/>
    <x v="3"/>
    <x v="0"/>
  </r>
  <r>
    <n v="1726"/>
    <s v="CA-2017-127453"/>
    <x v="546"/>
    <d v="2017-12-20T00:00:00"/>
    <x v="2"/>
    <x v="271"/>
    <x v="271"/>
    <x v="0"/>
    <x v="0"/>
    <x v="10"/>
    <x v="9"/>
    <n v="19143"/>
    <x v="3"/>
    <x v="1108"/>
    <x v="1"/>
    <x v="9"/>
    <x v="1097"/>
    <x v="1503"/>
    <n v="2"/>
    <n v="0.2"/>
    <x v="1585"/>
    <x v="3"/>
    <x v="0"/>
  </r>
  <r>
    <n v="1727"/>
    <s v="CA-2017-127453"/>
    <x v="546"/>
    <d v="2017-12-20T00:00:00"/>
    <x v="2"/>
    <x v="271"/>
    <x v="271"/>
    <x v="0"/>
    <x v="0"/>
    <x v="10"/>
    <x v="9"/>
    <n v="19143"/>
    <x v="3"/>
    <x v="1109"/>
    <x v="1"/>
    <x v="9"/>
    <x v="1098"/>
    <x v="1504"/>
    <n v="4"/>
    <n v="0.2"/>
    <x v="1586"/>
    <x v="3"/>
    <x v="0"/>
  </r>
  <r>
    <n v="1728"/>
    <s v="US-2019-164056"/>
    <x v="568"/>
    <d v="2019-05-04T00:00:00"/>
    <x v="0"/>
    <x v="524"/>
    <x v="524"/>
    <x v="1"/>
    <x v="0"/>
    <x v="65"/>
    <x v="24"/>
    <n v="43017"/>
    <x v="3"/>
    <x v="1110"/>
    <x v="0"/>
    <x v="3"/>
    <x v="1099"/>
    <x v="1505"/>
    <n v="5"/>
    <n v="0.4"/>
    <x v="1587"/>
    <x v="3"/>
    <x v="0"/>
  </r>
  <r>
    <n v="1729"/>
    <s v="CA-2018-106894"/>
    <x v="569"/>
    <d v="2018-02-07T00:00:00"/>
    <x v="3"/>
    <x v="244"/>
    <x v="244"/>
    <x v="0"/>
    <x v="0"/>
    <x v="24"/>
    <x v="17"/>
    <n v="22153"/>
    <x v="0"/>
    <x v="1072"/>
    <x v="2"/>
    <x v="11"/>
    <x v="1061"/>
    <x v="1506"/>
    <n v="4"/>
    <n v="0"/>
    <x v="1588"/>
    <x v="0"/>
    <x v="0"/>
  </r>
  <r>
    <n v="1730"/>
    <s v="CA-2018-106894"/>
    <x v="569"/>
    <d v="2018-02-07T00:00:00"/>
    <x v="3"/>
    <x v="244"/>
    <x v="244"/>
    <x v="0"/>
    <x v="0"/>
    <x v="24"/>
    <x v="17"/>
    <n v="22153"/>
    <x v="0"/>
    <x v="709"/>
    <x v="1"/>
    <x v="2"/>
    <x v="708"/>
    <x v="1507"/>
    <n v="3"/>
    <n v="0"/>
    <x v="1589"/>
    <x v="0"/>
    <x v="0"/>
  </r>
  <r>
    <n v="1731"/>
    <s v="CA-2016-125136"/>
    <x v="450"/>
    <d v="2016-10-03T00:00:00"/>
    <x v="1"/>
    <x v="470"/>
    <x v="470"/>
    <x v="1"/>
    <x v="0"/>
    <x v="115"/>
    <x v="3"/>
    <n v="28314"/>
    <x v="0"/>
    <x v="1111"/>
    <x v="1"/>
    <x v="10"/>
    <x v="1100"/>
    <x v="1508"/>
    <n v="8"/>
    <n v="0.2"/>
    <x v="1590"/>
    <x v="0"/>
    <x v="0"/>
  </r>
  <r>
    <n v="1732"/>
    <s v="CA-2016-125136"/>
    <x v="450"/>
    <d v="2016-10-03T00:00:00"/>
    <x v="1"/>
    <x v="470"/>
    <x v="470"/>
    <x v="1"/>
    <x v="0"/>
    <x v="115"/>
    <x v="3"/>
    <n v="28314"/>
    <x v="0"/>
    <x v="128"/>
    <x v="1"/>
    <x v="10"/>
    <x v="129"/>
    <x v="1432"/>
    <n v="2"/>
    <n v="0.2"/>
    <x v="1507"/>
    <x v="0"/>
    <x v="0"/>
  </r>
  <r>
    <n v="1733"/>
    <s v="US-2018-131149"/>
    <x v="212"/>
    <d v="2018-07-14T00:00:00"/>
    <x v="1"/>
    <x v="109"/>
    <x v="109"/>
    <x v="0"/>
    <x v="0"/>
    <x v="61"/>
    <x v="5"/>
    <n v="75081"/>
    <x v="2"/>
    <x v="426"/>
    <x v="1"/>
    <x v="4"/>
    <x v="426"/>
    <x v="1080"/>
    <n v="3"/>
    <n v="0.2"/>
    <x v="1121"/>
    <x v="2"/>
    <x v="1"/>
  </r>
  <r>
    <n v="1734"/>
    <s v="US-2018-131149"/>
    <x v="212"/>
    <d v="2018-07-14T00:00:00"/>
    <x v="1"/>
    <x v="109"/>
    <x v="109"/>
    <x v="0"/>
    <x v="0"/>
    <x v="61"/>
    <x v="5"/>
    <n v="75081"/>
    <x v="2"/>
    <x v="281"/>
    <x v="1"/>
    <x v="6"/>
    <x v="281"/>
    <x v="1509"/>
    <n v="4"/>
    <n v="0.2"/>
    <x v="1591"/>
    <x v="2"/>
    <x v="1"/>
  </r>
  <r>
    <n v="1735"/>
    <s v="CA-2019-101483"/>
    <x v="570"/>
    <d v="2019-08-01T00:00:00"/>
    <x v="0"/>
    <x v="165"/>
    <x v="165"/>
    <x v="0"/>
    <x v="0"/>
    <x v="108"/>
    <x v="3"/>
    <n v="28540"/>
    <x v="0"/>
    <x v="1112"/>
    <x v="1"/>
    <x v="9"/>
    <x v="1101"/>
    <x v="1510"/>
    <n v="2"/>
    <n v="0.2"/>
    <x v="1592"/>
    <x v="0"/>
    <x v="0"/>
  </r>
  <r>
    <n v="1736"/>
    <s v="CA-2019-101483"/>
    <x v="570"/>
    <d v="2019-08-01T00:00:00"/>
    <x v="0"/>
    <x v="165"/>
    <x v="165"/>
    <x v="0"/>
    <x v="0"/>
    <x v="108"/>
    <x v="3"/>
    <n v="28540"/>
    <x v="0"/>
    <x v="895"/>
    <x v="2"/>
    <x v="7"/>
    <x v="888"/>
    <x v="1114"/>
    <n v="5"/>
    <n v="0.2"/>
    <x v="1593"/>
    <x v="0"/>
    <x v="0"/>
  </r>
  <r>
    <n v="1737"/>
    <s v="CA-2019-101483"/>
    <x v="570"/>
    <d v="2019-08-01T00:00:00"/>
    <x v="0"/>
    <x v="165"/>
    <x v="165"/>
    <x v="0"/>
    <x v="0"/>
    <x v="108"/>
    <x v="3"/>
    <n v="28540"/>
    <x v="0"/>
    <x v="6"/>
    <x v="1"/>
    <x v="6"/>
    <x v="6"/>
    <x v="972"/>
    <n v="3"/>
    <n v="0.2"/>
    <x v="1594"/>
    <x v="0"/>
    <x v="0"/>
  </r>
  <r>
    <n v="1738"/>
    <s v="CA-2017-130204"/>
    <x v="37"/>
    <d v="2017-09-09T00:00:00"/>
    <x v="1"/>
    <x v="106"/>
    <x v="106"/>
    <x v="1"/>
    <x v="0"/>
    <x v="8"/>
    <x v="1"/>
    <n v="94122"/>
    <x v="1"/>
    <x v="470"/>
    <x v="1"/>
    <x v="4"/>
    <x v="471"/>
    <x v="974"/>
    <n v="3"/>
    <n v="0"/>
    <x v="1011"/>
    <x v="1"/>
    <x v="0"/>
  </r>
  <r>
    <n v="1739"/>
    <s v="CA-2017-130204"/>
    <x v="37"/>
    <d v="2017-09-09T00:00:00"/>
    <x v="1"/>
    <x v="106"/>
    <x v="106"/>
    <x v="1"/>
    <x v="0"/>
    <x v="8"/>
    <x v="1"/>
    <n v="94122"/>
    <x v="1"/>
    <x v="1044"/>
    <x v="2"/>
    <x v="11"/>
    <x v="1033"/>
    <x v="1511"/>
    <n v="2"/>
    <n v="0"/>
    <x v="1595"/>
    <x v="1"/>
    <x v="0"/>
  </r>
  <r>
    <n v="1740"/>
    <s v="CA-2017-130204"/>
    <x v="37"/>
    <d v="2017-09-09T00:00:00"/>
    <x v="1"/>
    <x v="106"/>
    <x v="106"/>
    <x v="1"/>
    <x v="0"/>
    <x v="8"/>
    <x v="1"/>
    <n v="94122"/>
    <x v="1"/>
    <x v="1113"/>
    <x v="2"/>
    <x v="11"/>
    <x v="1102"/>
    <x v="1512"/>
    <n v="5"/>
    <n v="0"/>
    <x v="1596"/>
    <x v="1"/>
    <x v="0"/>
  </r>
  <r>
    <n v="1741"/>
    <s v="CA-2016-110527"/>
    <x v="128"/>
    <d v="2016-08-16T00:00:00"/>
    <x v="1"/>
    <x v="525"/>
    <x v="525"/>
    <x v="2"/>
    <x v="0"/>
    <x v="70"/>
    <x v="1"/>
    <n v="92037"/>
    <x v="1"/>
    <x v="948"/>
    <x v="1"/>
    <x v="2"/>
    <x v="941"/>
    <x v="1513"/>
    <n v="8"/>
    <n v="0"/>
    <x v="1597"/>
    <x v="1"/>
    <x v="0"/>
  </r>
  <r>
    <n v="1742"/>
    <s v="CA-2019-152807"/>
    <x v="505"/>
    <d v="2019-11-03T00:00:00"/>
    <x v="1"/>
    <x v="498"/>
    <x v="498"/>
    <x v="0"/>
    <x v="0"/>
    <x v="10"/>
    <x v="9"/>
    <n v="19140"/>
    <x v="3"/>
    <x v="1114"/>
    <x v="1"/>
    <x v="10"/>
    <x v="1103"/>
    <x v="561"/>
    <n v="4"/>
    <n v="0.2"/>
    <x v="570"/>
    <x v="3"/>
    <x v="0"/>
  </r>
  <r>
    <n v="1743"/>
    <s v="CA-2019-152807"/>
    <x v="505"/>
    <d v="2019-11-03T00:00:00"/>
    <x v="1"/>
    <x v="498"/>
    <x v="498"/>
    <x v="0"/>
    <x v="0"/>
    <x v="10"/>
    <x v="9"/>
    <n v="19140"/>
    <x v="3"/>
    <x v="1073"/>
    <x v="0"/>
    <x v="5"/>
    <x v="1063"/>
    <x v="1514"/>
    <n v="2"/>
    <n v="0.2"/>
    <x v="1598"/>
    <x v="3"/>
    <x v="0"/>
  </r>
  <r>
    <n v="1744"/>
    <s v="CA-2019-152807"/>
    <x v="505"/>
    <d v="2019-11-03T00:00:00"/>
    <x v="1"/>
    <x v="498"/>
    <x v="498"/>
    <x v="0"/>
    <x v="0"/>
    <x v="10"/>
    <x v="9"/>
    <n v="19140"/>
    <x v="3"/>
    <x v="700"/>
    <x v="1"/>
    <x v="4"/>
    <x v="700"/>
    <x v="1515"/>
    <n v="2"/>
    <n v="0.2"/>
    <x v="1599"/>
    <x v="3"/>
    <x v="0"/>
  </r>
  <r>
    <n v="1745"/>
    <s v="CA-2019-152807"/>
    <x v="505"/>
    <d v="2019-11-03T00:00:00"/>
    <x v="1"/>
    <x v="498"/>
    <x v="498"/>
    <x v="0"/>
    <x v="0"/>
    <x v="10"/>
    <x v="9"/>
    <n v="19140"/>
    <x v="3"/>
    <x v="552"/>
    <x v="2"/>
    <x v="11"/>
    <x v="551"/>
    <x v="1516"/>
    <n v="7"/>
    <n v="0.2"/>
    <x v="1600"/>
    <x v="3"/>
    <x v="0"/>
  </r>
  <r>
    <n v="1746"/>
    <s v="CA-2016-133270"/>
    <x v="571"/>
    <d v="2016-06-09T00:00:00"/>
    <x v="2"/>
    <x v="298"/>
    <x v="298"/>
    <x v="0"/>
    <x v="0"/>
    <x v="30"/>
    <x v="15"/>
    <n v="14609"/>
    <x v="3"/>
    <x v="158"/>
    <x v="1"/>
    <x v="6"/>
    <x v="159"/>
    <x v="522"/>
    <n v="2"/>
    <n v="0"/>
    <x v="1601"/>
    <x v="3"/>
    <x v="0"/>
  </r>
  <r>
    <n v="1747"/>
    <s v="CA-2018-155670"/>
    <x v="572"/>
    <d v="2018-08-17T00:00:00"/>
    <x v="0"/>
    <x v="191"/>
    <x v="191"/>
    <x v="0"/>
    <x v="0"/>
    <x v="108"/>
    <x v="3"/>
    <n v="28540"/>
    <x v="0"/>
    <x v="605"/>
    <x v="1"/>
    <x v="8"/>
    <x v="605"/>
    <x v="1517"/>
    <n v="8"/>
    <n v="0.7"/>
    <x v="1602"/>
    <x v="0"/>
    <x v="0"/>
  </r>
  <r>
    <n v="1748"/>
    <s v="CA-2018-155670"/>
    <x v="572"/>
    <d v="2018-08-17T00:00:00"/>
    <x v="0"/>
    <x v="191"/>
    <x v="191"/>
    <x v="0"/>
    <x v="0"/>
    <x v="108"/>
    <x v="3"/>
    <n v="28540"/>
    <x v="0"/>
    <x v="1115"/>
    <x v="1"/>
    <x v="10"/>
    <x v="33"/>
    <x v="1518"/>
    <n v="3"/>
    <n v="0.2"/>
    <x v="1603"/>
    <x v="0"/>
    <x v="0"/>
  </r>
  <r>
    <n v="1749"/>
    <s v="US-2016-157406"/>
    <x v="573"/>
    <d v="2016-04-29T00:00:00"/>
    <x v="1"/>
    <x v="526"/>
    <x v="526"/>
    <x v="2"/>
    <x v="0"/>
    <x v="12"/>
    <x v="5"/>
    <n v="77095"/>
    <x v="2"/>
    <x v="724"/>
    <x v="1"/>
    <x v="10"/>
    <x v="723"/>
    <x v="563"/>
    <n v="2"/>
    <n v="0.2"/>
    <x v="572"/>
    <x v="2"/>
    <x v="0"/>
  </r>
  <r>
    <n v="1750"/>
    <s v="US-2016-157406"/>
    <x v="573"/>
    <d v="2016-04-29T00:00:00"/>
    <x v="1"/>
    <x v="526"/>
    <x v="526"/>
    <x v="2"/>
    <x v="0"/>
    <x v="12"/>
    <x v="5"/>
    <n v="77095"/>
    <x v="2"/>
    <x v="1026"/>
    <x v="1"/>
    <x v="6"/>
    <x v="1017"/>
    <x v="875"/>
    <n v="3"/>
    <n v="0.2"/>
    <x v="1604"/>
    <x v="2"/>
    <x v="0"/>
  </r>
  <r>
    <n v="1751"/>
    <s v="CA-2017-139094"/>
    <x v="6"/>
    <d v="2017-11-27T00:00:00"/>
    <x v="1"/>
    <x v="246"/>
    <x v="246"/>
    <x v="2"/>
    <x v="0"/>
    <x v="52"/>
    <x v="5"/>
    <n v="78207"/>
    <x v="2"/>
    <x v="1116"/>
    <x v="0"/>
    <x v="3"/>
    <x v="1104"/>
    <x v="1519"/>
    <n v="2"/>
    <n v="0.3"/>
    <x v="1605"/>
    <x v="2"/>
    <x v="0"/>
  </r>
  <r>
    <n v="1752"/>
    <s v="CA-2019-168837"/>
    <x v="336"/>
    <d v="2019-10-17T00:00:00"/>
    <x v="2"/>
    <x v="527"/>
    <x v="527"/>
    <x v="0"/>
    <x v="0"/>
    <x v="182"/>
    <x v="1"/>
    <n v="94601"/>
    <x v="1"/>
    <x v="283"/>
    <x v="0"/>
    <x v="5"/>
    <x v="283"/>
    <x v="1520"/>
    <n v="2"/>
    <n v="0"/>
    <x v="1606"/>
    <x v="1"/>
    <x v="0"/>
  </r>
  <r>
    <n v="1753"/>
    <s v="CA-2019-116715"/>
    <x v="574"/>
    <d v="2019-12-05T00:00:00"/>
    <x v="2"/>
    <x v="100"/>
    <x v="100"/>
    <x v="1"/>
    <x v="0"/>
    <x v="8"/>
    <x v="1"/>
    <n v="94122"/>
    <x v="1"/>
    <x v="821"/>
    <x v="1"/>
    <x v="4"/>
    <x v="817"/>
    <x v="1521"/>
    <n v="9"/>
    <n v="0"/>
    <x v="1607"/>
    <x v="1"/>
    <x v="0"/>
  </r>
  <r>
    <n v="1754"/>
    <s v="CA-2019-116715"/>
    <x v="574"/>
    <d v="2019-12-05T00:00:00"/>
    <x v="2"/>
    <x v="100"/>
    <x v="100"/>
    <x v="1"/>
    <x v="0"/>
    <x v="8"/>
    <x v="1"/>
    <n v="94122"/>
    <x v="1"/>
    <x v="1082"/>
    <x v="1"/>
    <x v="10"/>
    <x v="1072"/>
    <x v="1446"/>
    <n v="2"/>
    <n v="0"/>
    <x v="1522"/>
    <x v="1"/>
    <x v="0"/>
  </r>
  <r>
    <n v="1755"/>
    <s v="CA-2019-116715"/>
    <x v="574"/>
    <d v="2019-12-05T00:00:00"/>
    <x v="2"/>
    <x v="100"/>
    <x v="100"/>
    <x v="1"/>
    <x v="0"/>
    <x v="8"/>
    <x v="1"/>
    <n v="94122"/>
    <x v="1"/>
    <x v="1117"/>
    <x v="1"/>
    <x v="10"/>
    <x v="1105"/>
    <x v="18"/>
    <n v="2"/>
    <n v="0"/>
    <x v="1608"/>
    <x v="1"/>
    <x v="0"/>
  </r>
  <r>
    <n v="1756"/>
    <s v="CA-2017-135622"/>
    <x v="575"/>
    <d v="2017-12-11T00:00:00"/>
    <x v="0"/>
    <x v="499"/>
    <x v="499"/>
    <x v="2"/>
    <x v="0"/>
    <x v="5"/>
    <x v="5"/>
    <n v="76106"/>
    <x v="2"/>
    <x v="839"/>
    <x v="1"/>
    <x v="10"/>
    <x v="833"/>
    <x v="1522"/>
    <n v="11"/>
    <n v="0.2"/>
    <x v="1609"/>
    <x v="2"/>
    <x v="0"/>
  </r>
  <r>
    <n v="1757"/>
    <s v="CA-2017-135622"/>
    <x v="575"/>
    <d v="2017-12-11T00:00:00"/>
    <x v="0"/>
    <x v="499"/>
    <x v="499"/>
    <x v="2"/>
    <x v="0"/>
    <x v="5"/>
    <x v="5"/>
    <n v="76106"/>
    <x v="2"/>
    <x v="1118"/>
    <x v="2"/>
    <x v="7"/>
    <x v="1106"/>
    <x v="1523"/>
    <n v="6"/>
    <n v="0.2"/>
    <x v="1610"/>
    <x v="2"/>
    <x v="0"/>
  </r>
  <r>
    <n v="1758"/>
    <s v="US-2017-107349"/>
    <x v="562"/>
    <d v="2017-07-15T00:00:00"/>
    <x v="2"/>
    <x v="359"/>
    <x v="359"/>
    <x v="2"/>
    <x v="0"/>
    <x v="12"/>
    <x v="5"/>
    <n v="77095"/>
    <x v="2"/>
    <x v="1002"/>
    <x v="1"/>
    <x v="8"/>
    <x v="994"/>
    <x v="1524"/>
    <n v="6"/>
    <n v="0.8"/>
    <x v="1611"/>
    <x v="2"/>
    <x v="0"/>
  </r>
  <r>
    <n v="1759"/>
    <s v="CA-2016-139017"/>
    <x v="218"/>
    <d v="2016-05-17T00:00:00"/>
    <x v="1"/>
    <x v="528"/>
    <x v="528"/>
    <x v="0"/>
    <x v="0"/>
    <x v="12"/>
    <x v="5"/>
    <n v="77095"/>
    <x v="2"/>
    <x v="825"/>
    <x v="2"/>
    <x v="11"/>
    <x v="821"/>
    <x v="1525"/>
    <n v="2"/>
    <n v="0.2"/>
    <x v="1612"/>
    <x v="2"/>
    <x v="0"/>
  </r>
  <r>
    <n v="1760"/>
    <s v="CA-2016-141817"/>
    <x v="576"/>
    <d v="2016-01-12T00:00:00"/>
    <x v="1"/>
    <x v="469"/>
    <x v="469"/>
    <x v="0"/>
    <x v="0"/>
    <x v="10"/>
    <x v="9"/>
    <n v="19143"/>
    <x v="3"/>
    <x v="359"/>
    <x v="1"/>
    <x v="6"/>
    <x v="359"/>
    <x v="1526"/>
    <n v="3"/>
    <n v="0.2"/>
    <x v="1613"/>
    <x v="3"/>
    <x v="0"/>
  </r>
  <r>
    <n v="1761"/>
    <s v="CA-2017-130785"/>
    <x v="577"/>
    <d v="2017-09-09T00:00:00"/>
    <x v="1"/>
    <x v="151"/>
    <x v="151"/>
    <x v="0"/>
    <x v="0"/>
    <x v="70"/>
    <x v="1"/>
    <n v="92105"/>
    <x v="1"/>
    <x v="1119"/>
    <x v="0"/>
    <x v="0"/>
    <x v="1107"/>
    <x v="1527"/>
    <n v="4"/>
    <n v="0.15"/>
    <x v="1614"/>
    <x v="1"/>
    <x v="1"/>
  </r>
  <r>
    <n v="1762"/>
    <s v="CA-2017-130785"/>
    <x v="577"/>
    <d v="2017-09-09T00:00:00"/>
    <x v="1"/>
    <x v="151"/>
    <x v="151"/>
    <x v="0"/>
    <x v="0"/>
    <x v="70"/>
    <x v="1"/>
    <n v="92105"/>
    <x v="1"/>
    <x v="1120"/>
    <x v="1"/>
    <x v="8"/>
    <x v="1108"/>
    <x v="1528"/>
    <n v="6"/>
    <n v="0.2"/>
    <x v="1615"/>
    <x v="1"/>
    <x v="1"/>
  </r>
  <r>
    <n v="1763"/>
    <s v="CA-2017-130785"/>
    <x v="577"/>
    <d v="2017-09-09T00:00:00"/>
    <x v="1"/>
    <x v="151"/>
    <x v="151"/>
    <x v="0"/>
    <x v="0"/>
    <x v="70"/>
    <x v="1"/>
    <n v="92105"/>
    <x v="1"/>
    <x v="1121"/>
    <x v="0"/>
    <x v="0"/>
    <x v="1109"/>
    <x v="1529"/>
    <n v="3"/>
    <n v="0.15"/>
    <x v="1616"/>
    <x v="1"/>
    <x v="1"/>
  </r>
  <r>
    <n v="1764"/>
    <s v="CA-2018-110254"/>
    <x v="578"/>
    <d v="2018-08-08T00:00:00"/>
    <x v="1"/>
    <x v="529"/>
    <x v="529"/>
    <x v="2"/>
    <x v="0"/>
    <x v="244"/>
    <x v="17"/>
    <n v="23434"/>
    <x v="0"/>
    <x v="354"/>
    <x v="1"/>
    <x v="14"/>
    <x v="354"/>
    <x v="1530"/>
    <n v="2"/>
    <n v="0"/>
    <x v="1617"/>
    <x v="0"/>
    <x v="0"/>
  </r>
  <r>
    <n v="1765"/>
    <s v="CA-2018-110254"/>
    <x v="578"/>
    <d v="2018-08-08T00:00:00"/>
    <x v="1"/>
    <x v="529"/>
    <x v="529"/>
    <x v="2"/>
    <x v="0"/>
    <x v="244"/>
    <x v="17"/>
    <n v="23434"/>
    <x v="0"/>
    <x v="617"/>
    <x v="1"/>
    <x v="2"/>
    <x v="617"/>
    <x v="1531"/>
    <n v="1"/>
    <n v="0"/>
    <x v="1618"/>
    <x v="0"/>
    <x v="0"/>
  </r>
  <r>
    <n v="1766"/>
    <s v="CA-2018-110254"/>
    <x v="578"/>
    <d v="2018-08-08T00:00:00"/>
    <x v="1"/>
    <x v="529"/>
    <x v="529"/>
    <x v="2"/>
    <x v="0"/>
    <x v="244"/>
    <x v="17"/>
    <n v="23434"/>
    <x v="0"/>
    <x v="1122"/>
    <x v="0"/>
    <x v="5"/>
    <x v="1110"/>
    <x v="1532"/>
    <n v="9"/>
    <n v="0"/>
    <x v="1619"/>
    <x v="0"/>
    <x v="0"/>
  </r>
  <r>
    <n v="1767"/>
    <s v="CA-2018-110254"/>
    <x v="578"/>
    <d v="2018-08-08T00:00:00"/>
    <x v="1"/>
    <x v="529"/>
    <x v="529"/>
    <x v="2"/>
    <x v="0"/>
    <x v="244"/>
    <x v="17"/>
    <n v="23434"/>
    <x v="0"/>
    <x v="1123"/>
    <x v="1"/>
    <x v="2"/>
    <x v="1111"/>
    <x v="765"/>
    <n v="2"/>
    <n v="0"/>
    <x v="787"/>
    <x v="0"/>
    <x v="0"/>
  </r>
  <r>
    <n v="1768"/>
    <s v="US-2016-158057"/>
    <x v="579"/>
    <d v="2016-03-26T00:00:00"/>
    <x v="1"/>
    <x v="530"/>
    <x v="530"/>
    <x v="0"/>
    <x v="0"/>
    <x v="247"/>
    <x v="3"/>
    <n v="27405"/>
    <x v="0"/>
    <x v="48"/>
    <x v="1"/>
    <x v="8"/>
    <x v="48"/>
    <x v="1533"/>
    <n v="4"/>
    <n v="0.7"/>
    <x v="1620"/>
    <x v="0"/>
    <x v="0"/>
  </r>
  <r>
    <n v="1769"/>
    <s v="US-2016-158057"/>
    <x v="579"/>
    <d v="2016-03-26T00:00:00"/>
    <x v="1"/>
    <x v="530"/>
    <x v="530"/>
    <x v="0"/>
    <x v="0"/>
    <x v="247"/>
    <x v="3"/>
    <n v="27405"/>
    <x v="0"/>
    <x v="141"/>
    <x v="1"/>
    <x v="8"/>
    <x v="142"/>
    <x v="1534"/>
    <n v="5"/>
    <n v="0.7"/>
    <x v="1621"/>
    <x v="0"/>
    <x v="0"/>
  </r>
  <r>
    <n v="1770"/>
    <s v="CA-2019-146024"/>
    <x v="580"/>
    <d v="2019-03-08T00:00:00"/>
    <x v="1"/>
    <x v="34"/>
    <x v="34"/>
    <x v="1"/>
    <x v="0"/>
    <x v="61"/>
    <x v="5"/>
    <n v="75081"/>
    <x v="2"/>
    <x v="482"/>
    <x v="1"/>
    <x v="14"/>
    <x v="327"/>
    <x v="1535"/>
    <n v="4"/>
    <n v="0.2"/>
    <x v="1622"/>
    <x v="2"/>
    <x v="0"/>
  </r>
  <r>
    <n v="1771"/>
    <s v="CA-2019-146024"/>
    <x v="580"/>
    <d v="2019-03-08T00:00:00"/>
    <x v="1"/>
    <x v="34"/>
    <x v="34"/>
    <x v="1"/>
    <x v="0"/>
    <x v="61"/>
    <x v="5"/>
    <n v="75081"/>
    <x v="2"/>
    <x v="44"/>
    <x v="1"/>
    <x v="8"/>
    <x v="44"/>
    <x v="1536"/>
    <n v="7"/>
    <n v="0.8"/>
    <x v="1623"/>
    <x v="2"/>
    <x v="0"/>
  </r>
  <r>
    <n v="1772"/>
    <s v="CA-2018-129686"/>
    <x v="581"/>
    <d v="2018-11-29T00:00:00"/>
    <x v="0"/>
    <x v="55"/>
    <x v="55"/>
    <x v="1"/>
    <x v="0"/>
    <x v="22"/>
    <x v="10"/>
    <n v="60623"/>
    <x v="2"/>
    <x v="854"/>
    <x v="1"/>
    <x v="4"/>
    <x v="847"/>
    <x v="1537"/>
    <n v="2"/>
    <n v="0.2"/>
    <x v="1624"/>
    <x v="2"/>
    <x v="0"/>
  </r>
  <r>
    <n v="1773"/>
    <s v="CA-2018-129686"/>
    <x v="581"/>
    <d v="2018-11-29T00:00:00"/>
    <x v="0"/>
    <x v="55"/>
    <x v="55"/>
    <x v="1"/>
    <x v="0"/>
    <x v="22"/>
    <x v="10"/>
    <n v="60623"/>
    <x v="2"/>
    <x v="197"/>
    <x v="2"/>
    <x v="11"/>
    <x v="198"/>
    <x v="1538"/>
    <n v="6"/>
    <n v="0.2"/>
    <x v="1625"/>
    <x v="2"/>
    <x v="0"/>
  </r>
  <r>
    <n v="1774"/>
    <s v="CA-2016-118976"/>
    <x v="582"/>
    <d v="2016-05-03T00:00:00"/>
    <x v="1"/>
    <x v="501"/>
    <x v="501"/>
    <x v="1"/>
    <x v="0"/>
    <x v="248"/>
    <x v="39"/>
    <n v="21215"/>
    <x v="3"/>
    <x v="1124"/>
    <x v="1"/>
    <x v="8"/>
    <x v="1112"/>
    <x v="1539"/>
    <n v="2"/>
    <n v="0"/>
    <x v="1626"/>
    <x v="3"/>
    <x v="0"/>
  </r>
  <r>
    <n v="1775"/>
    <s v="CA-2016-118976"/>
    <x v="582"/>
    <d v="2016-05-03T00:00:00"/>
    <x v="1"/>
    <x v="501"/>
    <x v="501"/>
    <x v="1"/>
    <x v="0"/>
    <x v="248"/>
    <x v="39"/>
    <n v="21215"/>
    <x v="3"/>
    <x v="1125"/>
    <x v="1"/>
    <x v="4"/>
    <x v="1113"/>
    <x v="1540"/>
    <n v="9"/>
    <n v="0"/>
    <x v="1627"/>
    <x v="3"/>
    <x v="0"/>
  </r>
  <r>
    <n v="1776"/>
    <s v="CA-2016-118976"/>
    <x v="582"/>
    <d v="2016-05-03T00:00:00"/>
    <x v="1"/>
    <x v="501"/>
    <x v="501"/>
    <x v="1"/>
    <x v="0"/>
    <x v="248"/>
    <x v="39"/>
    <n v="21215"/>
    <x v="3"/>
    <x v="1126"/>
    <x v="1"/>
    <x v="6"/>
    <x v="1114"/>
    <x v="1541"/>
    <n v="2"/>
    <n v="0"/>
    <x v="1628"/>
    <x v="3"/>
    <x v="0"/>
  </r>
  <r>
    <n v="1777"/>
    <s v="CA-2016-118976"/>
    <x v="582"/>
    <d v="2016-05-03T00:00:00"/>
    <x v="1"/>
    <x v="501"/>
    <x v="501"/>
    <x v="1"/>
    <x v="0"/>
    <x v="248"/>
    <x v="39"/>
    <n v="21215"/>
    <x v="3"/>
    <x v="816"/>
    <x v="1"/>
    <x v="2"/>
    <x v="812"/>
    <x v="982"/>
    <n v="1"/>
    <n v="0"/>
    <x v="1020"/>
    <x v="3"/>
    <x v="0"/>
  </r>
  <r>
    <n v="1778"/>
    <s v="CA-2017-105347"/>
    <x v="27"/>
    <d v="2017-11-28T00:00:00"/>
    <x v="1"/>
    <x v="24"/>
    <x v="24"/>
    <x v="0"/>
    <x v="0"/>
    <x v="1"/>
    <x v="1"/>
    <n v="90004"/>
    <x v="1"/>
    <x v="1127"/>
    <x v="1"/>
    <x v="10"/>
    <x v="1115"/>
    <x v="1542"/>
    <n v="9"/>
    <n v="0"/>
    <x v="1629"/>
    <x v="1"/>
    <x v="0"/>
  </r>
  <r>
    <n v="1779"/>
    <s v="CA-2017-105347"/>
    <x v="27"/>
    <d v="2017-11-28T00:00:00"/>
    <x v="1"/>
    <x v="24"/>
    <x v="24"/>
    <x v="0"/>
    <x v="0"/>
    <x v="1"/>
    <x v="1"/>
    <n v="90004"/>
    <x v="1"/>
    <x v="425"/>
    <x v="1"/>
    <x v="6"/>
    <x v="425"/>
    <x v="456"/>
    <n v="5"/>
    <n v="0"/>
    <x v="467"/>
    <x v="1"/>
    <x v="0"/>
  </r>
  <r>
    <n v="1780"/>
    <s v="CA-2018-124667"/>
    <x v="583"/>
    <d v="2018-11-16T00:00:00"/>
    <x v="1"/>
    <x v="420"/>
    <x v="420"/>
    <x v="0"/>
    <x v="0"/>
    <x v="20"/>
    <x v="15"/>
    <n v="10011"/>
    <x v="3"/>
    <x v="808"/>
    <x v="2"/>
    <x v="11"/>
    <x v="806"/>
    <x v="1543"/>
    <n v="3"/>
    <n v="0"/>
    <x v="1630"/>
    <x v="3"/>
    <x v="0"/>
  </r>
  <r>
    <n v="1781"/>
    <s v="CA-2018-124667"/>
    <x v="583"/>
    <d v="2018-11-16T00:00:00"/>
    <x v="1"/>
    <x v="420"/>
    <x v="420"/>
    <x v="0"/>
    <x v="0"/>
    <x v="20"/>
    <x v="15"/>
    <n v="10011"/>
    <x v="3"/>
    <x v="225"/>
    <x v="1"/>
    <x v="4"/>
    <x v="226"/>
    <x v="1544"/>
    <n v="1"/>
    <n v="0"/>
    <x v="1631"/>
    <x v="3"/>
    <x v="0"/>
  </r>
  <r>
    <n v="1782"/>
    <s v="CA-2017-111094"/>
    <x v="584"/>
    <d v="2017-07-13T00:00:00"/>
    <x v="1"/>
    <x v="118"/>
    <x v="118"/>
    <x v="1"/>
    <x v="0"/>
    <x v="47"/>
    <x v="31"/>
    <n v="2038"/>
    <x v="3"/>
    <x v="1128"/>
    <x v="1"/>
    <x v="10"/>
    <x v="1116"/>
    <x v="1545"/>
    <n v="2"/>
    <n v="0"/>
    <x v="1632"/>
    <x v="3"/>
    <x v="0"/>
  </r>
  <r>
    <n v="1783"/>
    <s v="CA-2017-111094"/>
    <x v="584"/>
    <d v="2017-07-13T00:00:00"/>
    <x v="1"/>
    <x v="118"/>
    <x v="118"/>
    <x v="1"/>
    <x v="0"/>
    <x v="47"/>
    <x v="31"/>
    <n v="2038"/>
    <x v="3"/>
    <x v="800"/>
    <x v="1"/>
    <x v="8"/>
    <x v="798"/>
    <x v="1546"/>
    <n v="3"/>
    <n v="0"/>
    <x v="1633"/>
    <x v="3"/>
    <x v="0"/>
  </r>
  <r>
    <n v="1784"/>
    <s v="CA-2019-166317"/>
    <x v="585"/>
    <d v="2019-09-26T00:00:00"/>
    <x v="1"/>
    <x v="531"/>
    <x v="531"/>
    <x v="1"/>
    <x v="0"/>
    <x v="158"/>
    <x v="6"/>
    <n v="53209"/>
    <x v="2"/>
    <x v="1082"/>
    <x v="1"/>
    <x v="10"/>
    <x v="1072"/>
    <x v="1547"/>
    <n v="4"/>
    <n v="0"/>
    <x v="1634"/>
    <x v="2"/>
    <x v="0"/>
  </r>
  <r>
    <n v="1785"/>
    <s v="CA-2019-166317"/>
    <x v="585"/>
    <d v="2019-09-26T00:00:00"/>
    <x v="1"/>
    <x v="531"/>
    <x v="531"/>
    <x v="1"/>
    <x v="0"/>
    <x v="158"/>
    <x v="6"/>
    <n v="53209"/>
    <x v="2"/>
    <x v="960"/>
    <x v="2"/>
    <x v="11"/>
    <x v="953"/>
    <x v="1548"/>
    <n v="6"/>
    <n v="0"/>
    <x v="1635"/>
    <x v="2"/>
    <x v="0"/>
  </r>
  <r>
    <n v="1786"/>
    <s v="CA-2019-166317"/>
    <x v="585"/>
    <d v="2019-09-26T00:00:00"/>
    <x v="1"/>
    <x v="531"/>
    <x v="531"/>
    <x v="1"/>
    <x v="0"/>
    <x v="158"/>
    <x v="6"/>
    <n v="53209"/>
    <x v="2"/>
    <x v="863"/>
    <x v="1"/>
    <x v="8"/>
    <x v="857"/>
    <x v="1549"/>
    <n v="8"/>
    <n v="0"/>
    <x v="1636"/>
    <x v="2"/>
    <x v="0"/>
  </r>
  <r>
    <n v="1787"/>
    <s v="CA-2019-166317"/>
    <x v="585"/>
    <d v="2019-09-26T00:00:00"/>
    <x v="1"/>
    <x v="531"/>
    <x v="531"/>
    <x v="1"/>
    <x v="0"/>
    <x v="158"/>
    <x v="6"/>
    <n v="53209"/>
    <x v="2"/>
    <x v="1129"/>
    <x v="2"/>
    <x v="7"/>
    <x v="1117"/>
    <x v="284"/>
    <n v="3"/>
    <n v="0"/>
    <x v="1637"/>
    <x v="2"/>
    <x v="0"/>
  </r>
  <r>
    <n v="1788"/>
    <s v="CA-2017-154326"/>
    <x v="586"/>
    <d v="2017-02-19T00:00:00"/>
    <x v="1"/>
    <x v="532"/>
    <x v="532"/>
    <x v="1"/>
    <x v="0"/>
    <x v="249"/>
    <x v="6"/>
    <n v="53142"/>
    <x v="2"/>
    <x v="817"/>
    <x v="2"/>
    <x v="7"/>
    <x v="813"/>
    <x v="1550"/>
    <n v="3"/>
    <n v="0"/>
    <x v="1638"/>
    <x v="2"/>
    <x v="0"/>
  </r>
  <r>
    <n v="1789"/>
    <s v="CA-2017-154326"/>
    <x v="586"/>
    <d v="2017-02-19T00:00:00"/>
    <x v="1"/>
    <x v="532"/>
    <x v="532"/>
    <x v="1"/>
    <x v="0"/>
    <x v="249"/>
    <x v="6"/>
    <n v="53142"/>
    <x v="2"/>
    <x v="754"/>
    <x v="2"/>
    <x v="7"/>
    <x v="752"/>
    <x v="1551"/>
    <n v="2"/>
    <n v="0"/>
    <x v="1639"/>
    <x v="2"/>
    <x v="0"/>
  </r>
  <r>
    <n v="1790"/>
    <s v="CA-2017-154326"/>
    <x v="586"/>
    <d v="2017-02-19T00:00:00"/>
    <x v="1"/>
    <x v="532"/>
    <x v="532"/>
    <x v="1"/>
    <x v="0"/>
    <x v="249"/>
    <x v="6"/>
    <n v="53142"/>
    <x v="2"/>
    <x v="1130"/>
    <x v="2"/>
    <x v="11"/>
    <x v="1118"/>
    <x v="1552"/>
    <n v="5"/>
    <n v="0"/>
    <x v="1640"/>
    <x v="2"/>
    <x v="0"/>
  </r>
  <r>
    <n v="1791"/>
    <s v="CA-2016-102008"/>
    <x v="587"/>
    <d v="2016-10-04T00:00:00"/>
    <x v="1"/>
    <x v="154"/>
    <x v="154"/>
    <x v="0"/>
    <x v="0"/>
    <x v="20"/>
    <x v="15"/>
    <n v="10011"/>
    <x v="3"/>
    <x v="593"/>
    <x v="1"/>
    <x v="10"/>
    <x v="593"/>
    <x v="1553"/>
    <n v="1"/>
    <n v="0"/>
    <x v="1641"/>
    <x v="3"/>
    <x v="0"/>
  </r>
  <r>
    <n v="1792"/>
    <s v="CA-2016-120474"/>
    <x v="588"/>
    <d v="2016-12-03T00:00:00"/>
    <x v="2"/>
    <x v="261"/>
    <x v="261"/>
    <x v="0"/>
    <x v="0"/>
    <x v="6"/>
    <x v="6"/>
    <n v="53711"/>
    <x v="2"/>
    <x v="1131"/>
    <x v="0"/>
    <x v="1"/>
    <x v="1119"/>
    <x v="1554"/>
    <n v="8"/>
    <n v="0"/>
    <x v="1642"/>
    <x v="2"/>
    <x v="0"/>
  </r>
  <r>
    <n v="1793"/>
    <s v="CA-2016-120474"/>
    <x v="588"/>
    <d v="2016-12-03T00:00:00"/>
    <x v="2"/>
    <x v="261"/>
    <x v="261"/>
    <x v="0"/>
    <x v="0"/>
    <x v="6"/>
    <x v="6"/>
    <n v="53711"/>
    <x v="2"/>
    <x v="1132"/>
    <x v="1"/>
    <x v="6"/>
    <x v="1120"/>
    <x v="1555"/>
    <n v="4"/>
    <n v="0"/>
    <x v="1643"/>
    <x v="2"/>
    <x v="0"/>
  </r>
  <r>
    <n v="1794"/>
    <s v="CA-2016-104773"/>
    <x v="589"/>
    <d v="2016-12-13T00:00:00"/>
    <x v="1"/>
    <x v="533"/>
    <x v="533"/>
    <x v="1"/>
    <x v="0"/>
    <x v="12"/>
    <x v="5"/>
    <n v="77041"/>
    <x v="2"/>
    <x v="117"/>
    <x v="1"/>
    <x v="4"/>
    <x v="117"/>
    <x v="1556"/>
    <n v="2"/>
    <n v="0.2"/>
    <x v="1644"/>
    <x v="2"/>
    <x v="0"/>
  </r>
  <r>
    <n v="1795"/>
    <s v="CA-2018-140774"/>
    <x v="64"/>
    <d v="2018-09-10T00:00:00"/>
    <x v="1"/>
    <x v="534"/>
    <x v="534"/>
    <x v="2"/>
    <x v="0"/>
    <x v="250"/>
    <x v="41"/>
    <n v="66062"/>
    <x v="2"/>
    <x v="915"/>
    <x v="1"/>
    <x v="6"/>
    <x v="907"/>
    <x v="1557"/>
    <n v="3"/>
    <n v="0"/>
    <x v="1645"/>
    <x v="2"/>
    <x v="0"/>
  </r>
  <r>
    <n v="1796"/>
    <s v="US-2019-139465"/>
    <x v="151"/>
    <d v="2019-08-30T00:00:00"/>
    <x v="2"/>
    <x v="280"/>
    <x v="280"/>
    <x v="2"/>
    <x v="0"/>
    <x v="20"/>
    <x v="15"/>
    <n v="10024"/>
    <x v="3"/>
    <x v="861"/>
    <x v="1"/>
    <x v="4"/>
    <x v="855"/>
    <x v="1558"/>
    <n v="8"/>
    <n v="0"/>
    <x v="1646"/>
    <x v="3"/>
    <x v="0"/>
  </r>
  <r>
    <n v="1797"/>
    <s v="US-2019-139465"/>
    <x v="151"/>
    <d v="2019-08-30T00:00:00"/>
    <x v="2"/>
    <x v="280"/>
    <x v="280"/>
    <x v="2"/>
    <x v="0"/>
    <x v="20"/>
    <x v="15"/>
    <n v="10024"/>
    <x v="3"/>
    <x v="1133"/>
    <x v="2"/>
    <x v="7"/>
    <x v="1121"/>
    <x v="1559"/>
    <n v="3"/>
    <n v="0"/>
    <x v="1647"/>
    <x v="3"/>
    <x v="0"/>
  </r>
  <r>
    <n v="1798"/>
    <s v="US-2019-139465"/>
    <x v="151"/>
    <d v="2019-08-30T00:00:00"/>
    <x v="2"/>
    <x v="280"/>
    <x v="280"/>
    <x v="2"/>
    <x v="0"/>
    <x v="20"/>
    <x v="15"/>
    <n v="10024"/>
    <x v="3"/>
    <x v="8"/>
    <x v="1"/>
    <x v="8"/>
    <x v="8"/>
    <x v="1560"/>
    <n v="6"/>
    <n v="0.2"/>
    <x v="1648"/>
    <x v="3"/>
    <x v="0"/>
  </r>
  <r>
    <n v="1799"/>
    <s v="CA-2018-100965"/>
    <x v="274"/>
    <d v="2018-07-11T00:00:00"/>
    <x v="1"/>
    <x v="528"/>
    <x v="528"/>
    <x v="0"/>
    <x v="0"/>
    <x v="49"/>
    <x v="1"/>
    <n v="95123"/>
    <x v="1"/>
    <x v="484"/>
    <x v="0"/>
    <x v="5"/>
    <x v="484"/>
    <x v="1561"/>
    <n v="5"/>
    <n v="0"/>
    <x v="1649"/>
    <x v="1"/>
    <x v="0"/>
  </r>
  <r>
    <n v="1800"/>
    <s v="CA-2018-121034"/>
    <x v="590"/>
    <d v="2018-08-10T00:00:00"/>
    <x v="0"/>
    <x v="535"/>
    <x v="535"/>
    <x v="0"/>
    <x v="0"/>
    <x v="61"/>
    <x v="5"/>
    <n v="75081"/>
    <x v="2"/>
    <x v="203"/>
    <x v="1"/>
    <x v="13"/>
    <x v="204"/>
    <x v="1515"/>
    <n v="4"/>
    <n v="0.2"/>
    <x v="1650"/>
    <x v="2"/>
    <x v="0"/>
  </r>
  <r>
    <n v="1801"/>
    <s v="CA-2018-121034"/>
    <x v="590"/>
    <d v="2018-08-10T00:00:00"/>
    <x v="0"/>
    <x v="535"/>
    <x v="535"/>
    <x v="0"/>
    <x v="0"/>
    <x v="61"/>
    <x v="5"/>
    <n v="75081"/>
    <x v="2"/>
    <x v="1134"/>
    <x v="1"/>
    <x v="10"/>
    <x v="1122"/>
    <x v="1562"/>
    <n v="3"/>
    <n v="0.2"/>
    <x v="1651"/>
    <x v="2"/>
    <x v="0"/>
  </r>
  <r>
    <n v="1802"/>
    <s v="CA-2018-149461"/>
    <x v="373"/>
    <d v="2018-11-19T00:00:00"/>
    <x v="1"/>
    <x v="216"/>
    <x v="216"/>
    <x v="2"/>
    <x v="0"/>
    <x v="109"/>
    <x v="4"/>
    <n v="98002"/>
    <x v="1"/>
    <x v="1006"/>
    <x v="0"/>
    <x v="5"/>
    <x v="998"/>
    <x v="1563"/>
    <n v="1"/>
    <n v="0"/>
    <x v="1652"/>
    <x v="1"/>
    <x v="0"/>
  </r>
  <r>
    <n v="1803"/>
    <s v="CA-2019-158379"/>
    <x v="585"/>
    <d v="2019-09-26T00:00:00"/>
    <x v="0"/>
    <x v="350"/>
    <x v="350"/>
    <x v="0"/>
    <x v="0"/>
    <x v="10"/>
    <x v="9"/>
    <n v="19134"/>
    <x v="3"/>
    <x v="440"/>
    <x v="1"/>
    <x v="8"/>
    <x v="440"/>
    <x v="1564"/>
    <n v="1"/>
    <n v="0.7"/>
    <x v="1653"/>
    <x v="3"/>
    <x v="0"/>
  </r>
  <r>
    <n v="1804"/>
    <s v="CA-2019-158379"/>
    <x v="585"/>
    <d v="2019-09-26T00:00:00"/>
    <x v="0"/>
    <x v="350"/>
    <x v="350"/>
    <x v="0"/>
    <x v="0"/>
    <x v="10"/>
    <x v="9"/>
    <n v="19134"/>
    <x v="3"/>
    <x v="465"/>
    <x v="1"/>
    <x v="14"/>
    <x v="466"/>
    <x v="1565"/>
    <n v="7"/>
    <n v="0.2"/>
    <x v="1654"/>
    <x v="3"/>
    <x v="0"/>
  </r>
  <r>
    <n v="1805"/>
    <s v="CA-2019-158379"/>
    <x v="585"/>
    <d v="2019-09-26T00:00:00"/>
    <x v="0"/>
    <x v="350"/>
    <x v="350"/>
    <x v="0"/>
    <x v="0"/>
    <x v="10"/>
    <x v="9"/>
    <n v="19134"/>
    <x v="3"/>
    <x v="1135"/>
    <x v="2"/>
    <x v="11"/>
    <x v="1123"/>
    <x v="1566"/>
    <n v="2"/>
    <n v="0.2"/>
    <x v="1655"/>
    <x v="3"/>
    <x v="0"/>
  </r>
  <r>
    <n v="1806"/>
    <s v="US-2018-116729"/>
    <x v="591"/>
    <d v="2018-12-28T00:00:00"/>
    <x v="2"/>
    <x v="136"/>
    <x v="136"/>
    <x v="1"/>
    <x v="0"/>
    <x v="1"/>
    <x v="1"/>
    <n v="90049"/>
    <x v="1"/>
    <x v="883"/>
    <x v="2"/>
    <x v="7"/>
    <x v="877"/>
    <x v="1567"/>
    <n v="7"/>
    <n v="0.2"/>
    <x v="1656"/>
    <x v="1"/>
    <x v="0"/>
  </r>
  <r>
    <n v="1807"/>
    <s v="US-2018-116729"/>
    <x v="591"/>
    <d v="2018-12-28T00:00:00"/>
    <x v="2"/>
    <x v="136"/>
    <x v="136"/>
    <x v="1"/>
    <x v="0"/>
    <x v="1"/>
    <x v="1"/>
    <n v="90049"/>
    <x v="1"/>
    <x v="510"/>
    <x v="1"/>
    <x v="10"/>
    <x v="510"/>
    <x v="1568"/>
    <n v="7"/>
    <n v="0"/>
    <x v="1657"/>
    <x v="1"/>
    <x v="0"/>
  </r>
  <r>
    <n v="1808"/>
    <s v="US-2018-116729"/>
    <x v="591"/>
    <d v="2018-12-28T00:00:00"/>
    <x v="2"/>
    <x v="136"/>
    <x v="136"/>
    <x v="1"/>
    <x v="0"/>
    <x v="1"/>
    <x v="1"/>
    <n v="90049"/>
    <x v="1"/>
    <x v="477"/>
    <x v="2"/>
    <x v="11"/>
    <x v="478"/>
    <x v="1569"/>
    <n v="7"/>
    <n v="0"/>
    <x v="1658"/>
    <x v="1"/>
    <x v="0"/>
  </r>
  <r>
    <n v="1809"/>
    <s v="CA-2018-164938"/>
    <x v="592"/>
    <d v="2018-02-13T00:00:00"/>
    <x v="2"/>
    <x v="536"/>
    <x v="536"/>
    <x v="1"/>
    <x v="0"/>
    <x v="251"/>
    <x v="26"/>
    <n v="74133"/>
    <x v="2"/>
    <x v="1136"/>
    <x v="2"/>
    <x v="7"/>
    <x v="1124"/>
    <x v="1570"/>
    <n v="7"/>
    <n v="0"/>
    <x v="1659"/>
    <x v="2"/>
    <x v="0"/>
  </r>
  <r>
    <n v="1810"/>
    <s v="CA-2018-165484"/>
    <x v="248"/>
    <d v="2018-10-29T00:00:00"/>
    <x v="1"/>
    <x v="96"/>
    <x v="96"/>
    <x v="1"/>
    <x v="0"/>
    <x v="22"/>
    <x v="10"/>
    <n v="60610"/>
    <x v="2"/>
    <x v="1137"/>
    <x v="0"/>
    <x v="5"/>
    <x v="1125"/>
    <x v="1571"/>
    <n v="7"/>
    <n v="0.6"/>
    <x v="1660"/>
    <x v="2"/>
    <x v="0"/>
  </r>
  <r>
    <n v="1811"/>
    <s v="CA-2018-165484"/>
    <x v="248"/>
    <d v="2018-10-29T00:00:00"/>
    <x v="1"/>
    <x v="96"/>
    <x v="96"/>
    <x v="1"/>
    <x v="0"/>
    <x v="22"/>
    <x v="10"/>
    <n v="60610"/>
    <x v="2"/>
    <x v="1138"/>
    <x v="1"/>
    <x v="10"/>
    <x v="1126"/>
    <x v="1572"/>
    <n v="3"/>
    <n v="0.2"/>
    <x v="1661"/>
    <x v="2"/>
    <x v="0"/>
  </r>
  <r>
    <n v="1812"/>
    <s v="CA-2016-132612"/>
    <x v="3"/>
    <d v="2016-06-11T00:00:00"/>
    <x v="0"/>
    <x v="383"/>
    <x v="383"/>
    <x v="0"/>
    <x v="0"/>
    <x v="193"/>
    <x v="17"/>
    <n v="22801"/>
    <x v="0"/>
    <x v="121"/>
    <x v="0"/>
    <x v="3"/>
    <x v="121"/>
    <x v="1573"/>
    <n v="7"/>
    <n v="0"/>
    <x v="1662"/>
    <x v="0"/>
    <x v="0"/>
  </r>
  <r>
    <n v="1813"/>
    <s v="US-2019-161193"/>
    <x v="225"/>
    <d v="2019-11-26T00:00:00"/>
    <x v="1"/>
    <x v="537"/>
    <x v="537"/>
    <x v="0"/>
    <x v="0"/>
    <x v="46"/>
    <x v="24"/>
    <n v="43055"/>
    <x v="3"/>
    <x v="275"/>
    <x v="0"/>
    <x v="5"/>
    <x v="275"/>
    <x v="292"/>
    <n v="5"/>
    <n v="0.2"/>
    <x v="1663"/>
    <x v="3"/>
    <x v="0"/>
  </r>
  <r>
    <n v="1814"/>
    <s v="US-2019-161193"/>
    <x v="225"/>
    <d v="2019-11-26T00:00:00"/>
    <x v="1"/>
    <x v="537"/>
    <x v="537"/>
    <x v="0"/>
    <x v="0"/>
    <x v="46"/>
    <x v="24"/>
    <n v="43055"/>
    <x v="3"/>
    <x v="396"/>
    <x v="0"/>
    <x v="5"/>
    <x v="397"/>
    <x v="1574"/>
    <n v="2"/>
    <n v="0.2"/>
    <x v="1664"/>
    <x v="3"/>
    <x v="0"/>
  </r>
  <r>
    <n v="1815"/>
    <s v="CA-2017-131597"/>
    <x v="471"/>
    <d v="2017-09-18T00:00:00"/>
    <x v="1"/>
    <x v="407"/>
    <x v="407"/>
    <x v="1"/>
    <x v="0"/>
    <x v="1"/>
    <x v="1"/>
    <n v="90045"/>
    <x v="1"/>
    <x v="223"/>
    <x v="0"/>
    <x v="3"/>
    <x v="224"/>
    <x v="1575"/>
    <n v="3"/>
    <n v="0.2"/>
    <x v="1665"/>
    <x v="1"/>
    <x v="0"/>
  </r>
  <r>
    <n v="1816"/>
    <s v="CA-2017-164833"/>
    <x v="593"/>
    <d v="2017-06-04T00:00:00"/>
    <x v="3"/>
    <x v="328"/>
    <x v="328"/>
    <x v="0"/>
    <x v="0"/>
    <x v="4"/>
    <x v="4"/>
    <n v="98105"/>
    <x v="1"/>
    <x v="1139"/>
    <x v="1"/>
    <x v="2"/>
    <x v="1127"/>
    <x v="1576"/>
    <n v="2"/>
    <n v="0"/>
    <x v="1666"/>
    <x v="1"/>
    <x v="0"/>
  </r>
  <r>
    <n v="1817"/>
    <s v="CA-2017-164833"/>
    <x v="593"/>
    <d v="2017-06-04T00:00:00"/>
    <x v="3"/>
    <x v="328"/>
    <x v="328"/>
    <x v="0"/>
    <x v="0"/>
    <x v="4"/>
    <x v="4"/>
    <n v="98105"/>
    <x v="1"/>
    <x v="182"/>
    <x v="1"/>
    <x v="6"/>
    <x v="183"/>
    <x v="1577"/>
    <n v="2"/>
    <n v="0"/>
    <x v="1667"/>
    <x v="1"/>
    <x v="0"/>
  </r>
  <r>
    <n v="1818"/>
    <s v="CA-2017-125423"/>
    <x v="350"/>
    <d v="2017-12-15T00:00:00"/>
    <x v="0"/>
    <x v="430"/>
    <x v="430"/>
    <x v="0"/>
    <x v="0"/>
    <x v="1"/>
    <x v="1"/>
    <n v="90036"/>
    <x v="1"/>
    <x v="1140"/>
    <x v="1"/>
    <x v="2"/>
    <x v="1128"/>
    <x v="745"/>
    <n v="2"/>
    <n v="0"/>
    <x v="763"/>
    <x v="1"/>
    <x v="0"/>
  </r>
  <r>
    <n v="1819"/>
    <s v="US-2016-130379"/>
    <x v="594"/>
    <d v="2016-05-29T00:00:00"/>
    <x v="1"/>
    <x v="538"/>
    <x v="538"/>
    <x v="0"/>
    <x v="0"/>
    <x v="22"/>
    <x v="10"/>
    <n v="60623"/>
    <x v="2"/>
    <x v="1141"/>
    <x v="1"/>
    <x v="9"/>
    <x v="1129"/>
    <x v="1578"/>
    <n v="2"/>
    <n v="0.8"/>
    <x v="1668"/>
    <x v="2"/>
    <x v="0"/>
  </r>
  <r>
    <n v="1820"/>
    <s v="US-2016-130379"/>
    <x v="594"/>
    <d v="2016-05-29T00:00:00"/>
    <x v="1"/>
    <x v="538"/>
    <x v="538"/>
    <x v="0"/>
    <x v="0"/>
    <x v="22"/>
    <x v="10"/>
    <n v="60623"/>
    <x v="2"/>
    <x v="1142"/>
    <x v="0"/>
    <x v="5"/>
    <x v="1130"/>
    <x v="1579"/>
    <n v="2"/>
    <n v="0.6"/>
    <x v="1669"/>
    <x v="2"/>
    <x v="0"/>
  </r>
  <r>
    <n v="1821"/>
    <s v="CA-2018-168956"/>
    <x v="595"/>
    <d v="2018-02-20T00:00:00"/>
    <x v="1"/>
    <x v="105"/>
    <x v="105"/>
    <x v="1"/>
    <x v="0"/>
    <x v="22"/>
    <x v="10"/>
    <n v="60623"/>
    <x v="2"/>
    <x v="1143"/>
    <x v="1"/>
    <x v="9"/>
    <x v="1131"/>
    <x v="1580"/>
    <n v="6"/>
    <n v="0.8"/>
    <x v="1670"/>
    <x v="2"/>
    <x v="0"/>
  </r>
  <r>
    <n v="1822"/>
    <s v="CA-2018-168956"/>
    <x v="595"/>
    <d v="2018-02-20T00:00:00"/>
    <x v="1"/>
    <x v="105"/>
    <x v="105"/>
    <x v="1"/>
    <x v="0"/>
    <x v="22"/>
    <x v="10"/>
    <n v="60623"/>
    <x v="2"/>
    <x v="52"/>
    <x v="1"/>
    <x v="13"/>
    <x v="52"/>
    <x v="1535"/>
    <n v="4"/>
    <n v="0.2"/>
    <x v="1671"/>
    <x v="2"/>
    <x v="0"/>
  </r>
  <r>
    <n v="1823"/>
    <s v="CA-2018-168956"/>
    <x v="595"/>
    <d v="2018-02-20T00:00:00"/>
    <x v="1"/>
    <x v="105"/>
    <x v="105"/>
    <x v="1"/>
    <x v="0"/>
    <x v="22"/>
    <x v="10"/>
    <n v="60623"/>
    <x v="2"/>
    <x v="1144"/>
    <x v="0"/>
    <x v="1"/>
    <x v="1132"/>
    <x v="1581"/>
    <n v="3"/>
    <n v="0.3"/>
    <x v="1672"/>
    <x v="2"/>
    <x v="0"/>
  </r>
  <r>
    <n v="1824"/>
    <s v="CA-2018-168956"/>
    <x v="595"/>
    <d v="2018-02-20T00:00:00"/>
    <x v="1"/>
    <x v="105"/>
    <x v="105"/>
    <x v="1"/>
    <x v="0"/>
    <x v="22"/>
    <x v="10"/>
    <n v="60623"/>
    <x v="2"/>
    <x v="1145"/>
    <x v="1"/>
    <x v="10"/>
    <x v="1133"/>
    <x v="1182"/>
    <n v="1"/>
    <n v="0.2"/>
    <x v="1673"/>
    <x v="2"/>
    <x v="0"/>
  </r>
  <r>
    <n v="1825"/>
    <s v="CA-2018-167507"/>
    <x v="596"/>
    <d v="2018-12-28T00:00:00"/>
    <x v="1"/>
    <x v="193"/>
    <x v="193"/>
    <x v="0"/>
    <x v="0"/>
    <x v="252"/>
    <x v="21"/>
    <n v="97756"/>
    <x v="1"/>
    <x v="864"/>
    <x v="1"/>
    <x v="8"/>
    <x v="858"/>
    <x v="1582"/>
    <n v="10"/>
    <n v="0.7"/>
    <x v="1674"/>
    <x v="1"/>
    <x v="0"/>
  </r>
  <r>
    <n v="1826"/>
    <s v="CA-2018-167507"/>
    <x v="596"/>
    <d v="2018-12-28T00:00:00"/>
    <x v="1"/>
    <x v="193"/>
    <x v="193"/>
    <x v="0"/>
    <x v="0"/>
    <x v="252"/>
    <x v="21"/>
    <n v="97756"/>
    <x v="1"/>
    <x v="345"/>
    <x v="0"/>
    <x v="5"/>
    <x v="345"/>
    <x v="1583"/>
    <n v="4"/>
    <n v="0.2"/>
    <x v="1675"/>
    <x v="1"/>
    <x v="0"/>
  </r>
  <r>
    <n v="1827"/>
    <s v="CA-2018-167507"/>
    <x v="596"/>
    <d v="2018-12-28T00:00:00"/>
    <x v="1"/>
    <x v="193"/>
    <x v="193"/>
    <x v="0"/>
    <x v="0"/>
    <x v="252"/>
    <x v="21"/>
    <n v="97756"/>
    <x v="1"/>
    <x v="1146"/>
    <x v="0"/>
    <x v="5"/>
    <x v="1134"/>
    <x v="1584"/>
    <n v="1"/>
    <n v="0.2"/>
    <x v="1676"/>
    <x v="1"/>
    <x v="0"/>
  </r>
  <r>
    <n v="1828"/>
    <s v="CA-2018-109344"/>
    <x v="597"/>
    <d v="2018-02-11T00:00:00"/>
    <x v="0"/>
    <x v="539"/>
    <x v="539"/>
    <x v="2"/>
    <x v="0"/>
    <x v="253"/>
    <x v="3"/>
    <n v="27604"/>
    <x v="0"/>
    <x v="1147"/>
    <x v="2"/>
    <x v="7"/>
    <x v="1135"/>
    <x v="1585"/>
    <n v="3"/>
    <n v="0.2"/>
    <x v="1677"/>
    <x v="0"/>
    <x v="0"/>
  </r>
  <r>
    <n v="1829"/>
    <s v="US-2017-140851"/>
    <x v="562"/>
    <d v="2017-07-15T00:00:00"/>
    <x v="0"/>
    <x v="540"/>
    <x v="540"/>
    <x v="1"/>
    <x v="0"/>
    <x v="203"/>
    <x v="32"/>
    <n v="31204"/>
    <x v="0"/>
    <x v="712"/>
    <x v="1"/>
    <x v="10"/>
    <x v="711"/>
    <x v="789"/>
    <n v="6"/>
    <n v="0"/>
    <x v="814"/>
    <x v="0"/>
    <x v="0"/>
  </r>
  <r>
    <n v="1830"/>
    <s v="CA-2016-103373"/>
    <x v="598"/>
    <d v="2016-05-24T00:00:00"/>
    <x v="1"/>
    <x v="94"/>
    <x v="94"/>
    <x v="0"/>
    <x v="0"/>
    <x v="138"/>
    <x v="24"/>
    <n v="44105"/>
    <x v="3"/>
    <x v="1148"/>
    <x v="2"/>
    <x v="7"/>
    <x v="1136"/>
    <x v="1586"/>
    <n v="2"/>
    <n v="0.4"/>
    <x v="1678"/>
    <x v="3"/>
    <x v="1"/>
  </r>
  <r>
    <n v="1831"/>
    <s v="CA-2019-145884"/>
    <x v="208"/>
    <d v="2019-10-21T00:00:00"/>
    <x v="3"/>
    <x v="359"/>
    <x v="359"/>
    <x v="2"/>
    <x v="0"/>
    <x v="254"/>
    <x v="26"/>
    <n v="74403"/>
    <x v="2"/>
    <x v="1149"/>
    <x v="2"/>
    <x v="7"/>
    <x v="1137"/>
    <x v="1587"/>
    <n v="8"/>
    <n v="0"/>
    <x v="1679"/>
    <x v="2"/>
    <x v="0"/>
  </r>
  <r>
    <n v="1832"/>
    <s v="CA-2019-145884"/>
    <x v="208"/>
    <d v="2019-10-21T00:00:00"/>
    <x v="3"/>
    <x v="359"/>
    <x v="359"/>
    <x v="2"/>
    <x v="0"/>
    <x v="254"/>
    <x v="26"/>
    <n v="74403"/>
    <x v="2"/>
    <x v="736"/>
    <x v="0"/>
    <x v="3"/>
    <x v="735"/>
    <x v="1588"/>
    <n v="1"/>
    <n v="0"/>
    <x v="1680"/>
    <x v="2"/>
    <x v="0"/>
  </r>
  <r>
    <n v="1833"/>
    <s v="CA-2017-131422"/>
    <x v="599"/>
    <d v="2017-11-09T00:00:00"/>
    <x v="1"/>
    <x v="334"/>
    <x v="334"/>
    <x v="1"/>
    <x v="0"/>
    <x v="53"/>
    <x v="3"/>
    <n v="28110"/>
    <x v="0"/>
    <x v="866"/>
    <x v="0"/>
    <x v="1"/>
    <x v="860"/>
    <x v="724"/>
    <n v="3"/>
    <n v="0.2"/>
    <x v="1681"/>
    <x v="0"/>
    <x v="0"/>
  </r>
  <r>
    <n v="1834"/>
    <s v="CA-2019-162691"/>
    <x v="378"/>
    <d v="2019-08-07T00:00:00"/>
    <x v="1"/>
    <x v="442"/>
    <x v="442"/>
    <x v="1"/>
    <x v="0"/>
    <x v="89"/>
    <x v="5"/>
    <n v="78745"/>
    <x v="2"/>
    <x v="1150"/>
    <x v="2"/>
    <x v="15"/>
    <x v="1138"/>
    <x v="1589"/>
    <n v="3"/>
    <n v="0.4"/>
    <x v="1682"/>
    <x v="2"/>
    <x v="0"/>
  </r>
  <r>
    <n v="1835"/>
    <s v="CA-2019-162691"/>
    <x v="378"/>
    <d v="2019-08-07T00:00:00"/>
    <x v="1"/>
    <x v="442"/>
    <x v="442"/>
    <x v="1"/>
    <x v="0"/>
    <x v="89"/>
    <x v="5"/>
    <n v="78745"/>
    <x v="2"/>
    <x v="1151"/>
    <x v="1"/>
    <x v="10"/>
    <x v="1139"/>
    <x v="1590"/>
    <n v="7"/>
    <n v="0.2"/>
    <x v="1683"/>
    <x v="2"/>
    <x v="0"/>
  </r>
  <r>
    <n v="1836"/>
    <s v="CA-2016-141278"/>
    <x v="261"/>
    <d v="2016-06-24T00:00:00"/>
    <x v="2"/>
    <x v="528"/>
    <x v="528"/>
    <x v="0"/>
    <x v="0"/>
    <x v="255"/>
    <x v="29"/>
    <n v="6450"/>
    <x v="3"/>
    <x v="18"/>
    <x v="1"/>
    <x v="6"/>
    <x v="18"/>
    <x v="1591"/>
    <n v="5"/>
    <n v="0"/>
    <x v="1684"/>
    <x v="3"/>
    <x v="0"/>
  </r>
  <r>
    <n v="1837"/>
    <s v="CA-2019-122693"/>
    <x v="600"/>
    <d v="2019-02-21T00:00:00"/>
    <x v="0"/>
    <x v="468"/>
    <x v="468"/>
    <x v="1"/>
    <x v="0"/>
    <x v="185"/>
    <x v="32"/>
    <n v="30076"/>
    <x v="0"/>
    <x v="159"/>
    <x v="1"/>
    <x v="9"/>
    <x v="160"/>
    <x v="1592"/>
    <n v="7"/>
    <n v="0"/>
    <x v="1685"/>
    <x v="0"/>
    <x v="0"/>
  </r>
  <r>
    <n v="1838"/>
    <s v="CA-2016-117345"/>
    <x v="601"/>
    <d v="2016-08-05T00:00:00"/>
    <x v="1"/>
    <x v="541"/>
    <x v="541"/>
    <x v="1"/>
    <x v="0"/>
    <x v="35"/>
    <x v="3"/>
    <n v="28205"/>
    <x v="0"/>
    <x v="2"/>
    <x v="1"/>
    <x v="2"/>
    <x v="2"/>
    <x v="1593"/>
    <n v="3"/>
    <n v="0.2"/>
    <x v="1686"/>
    <x v="0"/>
    <x v="0"/>
  </r>
  <r>
    <n v="1839"/>
    <s v="CA-2016-117345"/>
    <x v="601"/>
    <d v="2016-08-05T00:00:00"/>
    <x v="1"/>
    <x v="541"/>
    <x v="541"/>
    <x v="1"/>
    <x v="0"/>
    <x v="35"/>
    <x v="3"/>
    <n v="28205"/>
    <x v="0"/>
    <x v="93"/>
    <x v="0"/>
    <x v="5"/>
    <x v="93"/>
    <x v="1594"/>
    <n v="4"/>
    <n v="0.2"/>
    <x v="1687"/>
    <x v="0"/>
    <x v="0"/>
  </r>
  <r>
    <n v="1840"/>
    <s v="CA-2016-117345"/>
    <x v="601"/>
    <d v="2016-08-05T00:00:00"/>
    <x v="1"/>
    <x v="541"/>
    <x v="541"/>
    <x v="1"/>
    <x v="0"/>
    <x v="35"/>
    <x v="3"/>
    <n v="28205"/>
    <x v="0"/>
    <x v="1152"/>
    <x v="1"/>
    <x v="9"/>
    <x v="1140"/>
    <x v="1595"/>
    <n v="1"/>
    <n v="0.2"/>
    <x v="1688"/>
    <x v="0"/>
    <x v="0"/>
  </r>
  <r>
    <n v="1841"/>
    <s v="CA-2016-117345"/>
    <x v="601"/>
    <d v="2016-08-05T00:00:00"/>
    <x v="1"/>
    <x v="541"/>
    <x v="541"/>
    <x v="1"/>
    <x v="0"/>
    <x v="35"/>
    <x v="3"/>
    <n v="28205"/>
    <x v="0"/>
    <x v="126"/>
    <x v="1"/>
    <x v="10"/>
    <x v="127"/>
    <x v="128"/>
    <n v="2"/>
    <n v="0.2"/>
    <x v="130"/>
    <x v="0"/>
    <x v="0"/>
  </r>
  <r>
    <n v="1842"/>
    <s v="CA-2018-157763"/>
    <x v="427"/>
    <d v="2018-07-23T00:00:00"/>
    <x v="1"/>
    <x v="542"/>
    <x v="542"/>
    <x v="1"/>
    <x v="0"/>
    <x v="256"/>
    <x v="0"/>
    <n v="42104"/>
    <x v="0"/>
    <x v="1153"/>
    <x v="0"/>
    <x v="1"/>
    <x v="1141"/>
    <x v="1596"/>
    <n v="1"/>
    <n v="0"/>
    <x v="1689"/>
    <x v="0"/>
    <x v="0"/>
  </r>
  <r>
    <n v="1843"/>
    <s v="CA-2017-135391"/>
    <x v="97"/>
    <d v="2017-02-11T00:00:00"/>
    <x v="0"/>
    <x v="135"/>
    <x v="135"/>
    <x v="1"/>
    <x v="0"/>
    <x v="52"/>
    <x v="5"/>
    <n v="78207"/>
    <x v="2"/>
    <x v="300"/>
    <x v="1"/>
    <x v="2"/>
    <x v="300"/>
    <x v="110"/>
    <n v="4"/>
    <n v="0.2"/>
    <x v="1690"/>
    <x v="2"/>
    <x v="0"/>
  </r>
  <r>
    <n v="1844"/>
    <s v="CA-2017-135391"/>
    <x v="97"/>
    <d v="2017-02-11T00:00:00"/>
    <x v="0"/>
    <x v="135"/>
    <x v="135"/>
    <x v="1"/>
    <x v="0"/>
    <x v="52"/>
    <x v="5"/>
    <n v="78207"/>
    <x v="2"/>
    <x v="1154"/>
    <x v="0"/>
    <x v="5"/>
    <x v="1142"/>
    <x v="1597"/>
    <n v="2"/>
    <n v="0.6"/>
    <x v="1691"/>
    <x v="2"/>
    <x v="0"/>
  </r>
  <r>
    <n v="1845"/>
    <s v="US-2019-113852"/>
    <x v="570"/>
    <d v="2019-08-02T00:00:00"/>
    <x v="1"/>
    <x v="543"/>
    <x v="543"/>
    <x v="0"/>
    <x v="0"/>
    <x v="4"/>
    <x v="4"/>
    <n v="98115"/>
    <x v="1"/>
    <x v="25"/>
    <x v="2"/>
    <x v="11"/>
    <x v="25"/>
    <x v="26"/>
    <n v="3"/>
    <n v="0"/>
    <x v="26"/>
    <x v="1"/>
    <x v="0"/>
  </r>
  <r>
    <n v="1846"/>
    <s v="US-2019-158512"/>
    <x v="602"/>
    <d v="2019-01-17T00:00:00"/>
    <x v="0"/>
    <x v="526"/>
    <x v="526"/>
    <x v="2"/>
    <x v="0"/>
    <x v="176"/>
    <x v="40"/>
    <n v="20016"/>
    <x v="3"/>
    <x v="128"/>
    <x v="1"/>
    <x v="10"/>
    <x v="129"/>
    <x v="1598"/>
    <n v="6"/>
    <n v="0"/>
    <x v="1692"/>
    <x v="3"/>
    <x v="0"/>
  </r>
  <r>
    <n v="1847"/>
    <s v="US-2019-158512"/>
    <x v="602"/>
    <d v="2019-01-17T00:00:00"/>
    <x v="0"/>
    <x v="526"/>
    <x v="526"/>
    <x v="2"/>
    <x v="0"/>
    <x v="176"/>
    <x v="40"/>
    <n v="20016"/>
    <x v="3"/>
    <x v="1155"/>
    <x v="0"/>
    <x v="5"/>
    <x v="1143"/>
    <x v="1023"/>
    <n v="2"/>
    <n v="0"/>
    <x v="1693"/>
    <x v="3"/>
    <x v="0"/>
  </r>
  <r>
    <n v="1848"/>
    <s v="CA-2019-128370"/>
    <x v="18"/>
    <d v="2019-09-10T00:00:00"/>
    <x v="3"/>
    <x v="395"/>
    <x v="395"/>
    <x v="1"/>
    <x v="0"/>
    <x v="1"/>
    <x v="1"/>
    <n v="90004"/>
    <x v="1"/>
    <x v="291"/>
    <x v="0"/>
    <x v="1"/>
    <x v="291"/>
    <x v="1599"/>
    <n v="3"/>
    <n v="0.2"/>
    <x v="1694"/>
    <x v="1"/>
    <x v="0"/>
  </r>
  <r>
    <n v="1849"/>
    <s v="CA-2019-128370"/>
    <x v="18"/>
    <d v="2019-09-10T00:00:00"/>
    <x v="3"/>
    <x v="395"/>
    <x v="395"/>
    <x v="1"/>
    <x v="0"/>
    <x v="1"/>
    <x v="1"/>
    <n v="90004"/>
    <x v="1"/>
    <x v="307"/>
    <x v="1"/>
    <x v="8"/>
    <x v="307"/>
    <x v="1600"/>
    <n v="2"/>
    <n v="0.2"/>
    <x v="1695"/>
    <x v="1"/>
    <x v="0"/>
  </r>
  <r>
    <n v="1850"/>
    <s v="CA-2017-160472"/>
    <x v="603"/>
    <d v="2017-07-25T00:00:00"/>
    <x v="0"/>
    <x v="343"/>
    <x v="343"/>
    <x v="0"/>
    <x v="0"/>
    <x v="257"/>
    <x v="14"/>
    <n v="46614"/>
    <x v="2"/>
    <x v="1156"/>
    <x v="1"/>
    <x v="4"/>
    <x v="1144"/>
    <x v="1601"/>
    <n v="1"/>
    <n v="0"/>
    <x v="1696"/>
    <x v="2"/>
    <x v="0"/>
  </r>
  <r>
    <n v="1851"/>
    <s v="CA-2017-160472"/>
    <x v="603"/>
    <d v="2017-07-25T00:00:00"/>
    <x v="0"/>
    <x v="343"/>
    <x v="343"/>
    <x v="0"/>
    <x v="0"/>
    <x v="257"/>
    <x v="14"/>
    <n v="46614"/>
    <x v="2"/>
    <x v="577"/>
    <x v="2"/>
    <x v="11"/>
    <x v="577"/>
    <x v="1602"/>
    <n v="5"/>
    <n v="0"/>
    <x v="1697"/>
    <x v="2"/>
    <x v="0"/>
  </r>
  <r>
    <n v="1852"/>
    <s v="CA-2017-160472"/>
    <x v="603"/>
    <d v="2017-07-25T00:00:00"/>
    <x v="0"/>
    <x v="343"/>
    <x v="343"/>
    <x v="0"/>
    <x v="0"/>
    <x v="257"/>
    <x v="14"/>
    <n v="46614"/>
    <x v="2"/>
    <x v="1157"/>
    <x v="1"/>
    <x v="10"/>
    <x v="1145"/>
    <x v="1603"/>
    <n v="5"/>
    <n v="0"/>
    <x v="1698"/>
    <x v="2"/>
    <x v="0"/>
  </r>
  <r>
    <n v="1853"/>
    <s v="CA-2017-160472"/>
    <x v="603"/>
    <d v="2017-07-25T00:00:00"/>
    <x v="0"/>
    <x v="343"/>
    <x v="343"/>
    <x v="0"/>
    <x v="0"/>
    <x v="257"/>
    <x v="14"/>
    <n v="46614"/>
    <x v="2"/>
    <x v="373"/>
    <x v="1"/>
    <x v="12"/>
    <x v="374"/>
    <x v="1604"/>
    <n v="7"/>
    <n v="0"/>
    <x v="1699"/>
    <x v="2"/>
    <x v="0"/>
  </r>
  <r>
    <n v="1854"/>
    <s v="CA-2017-160472"/>
    <x v="603"/>
    <d v="2017-07-25T00:00:00"/>
    <x v="0"/>
    <x v="343"/>
    <x v="343"/>
    <x v="0"/>
    <x v="0"/>
    <x v="257"/>
    <x v="14"/>
    <n v="46614"/>
    <x v="2"/>
    <x v="1158"/>
    <x v="1"/>
    <x v="10"/>
    <x v="1146"/>
    <x v="619"/>
    <n v="2"/>
    <n v="0"/>
    <x v="630"/>
    <x v="2"/>
    <x v="0"/>
  </r>
  <r>
    <n v="1855"/>
    <s v="CA-2017-160472"/>
    <x v="603"/>
    <d v="2017-07-25T00:00:00"/>
    <x v="0"/>
    <x v="343"/>
    <x v="343"/>
    <x v="0"/>
    <x v="0"/>
    <x v="257"/>
    <x v="14"/>
    <n v="46614"/>
    <x v="2"/>
    <x v="86"/>
    <x v="1"/>
    <x v="4"/>
    <x v="86"/>
    <x v="1605"/>
    <n v="5"/>
    <n v="0"/>
    <x v="1700"/>
    <x v="2"/>
    <x v="0"/>
  </r>
  <r>
    <n v="1856"/>
    <s v="CA-2016-114643"/>
    <x v="604"/>
    <d v="2016-06-17T00:00:00"/>
    <x v="1"/>
    <x v="524"/>
    <x v="524"/>
    <x v="1"/>
    <x v="0"/>
    <x v="1"/>
    <x v="1"/>
    <n v="90032"/>
    <x v="1"/>
    <x v="1159"/>
    <x v="1"/>
    <x v="6"/>
    <x v="772"/>
    <x v="1606"/>
    <n v="3"/>
    <n v="0"/>
    <x v="1701"/>
    <x v="1"/>
    <x v="0"/>
  </r>
  <r>
    <n v="1857"/>
    <s v="US-2019-158218"/>
    <x v="605"/>
    <d v="2019-05-15T00:00:00"/>
    <x v="0"/>
    <x v="141"/>
    <x v="141"/>
    <x v="1"/>
    <x v="0"/>
    <x v="12"/>
    <x v="5"/>
    <n v="77041"/>
    <x v="2"/>
    <x v="911"/>
    <x v="1"/>
    <x v="4"/>
    <x v="903"/>
    <x v="1607"/>
    <n v="5"/>
    <n v="0.2"/>
    <x v="1702"/>
    <x v="2"/>
    <x v="0"/>
  </r>
  <r>
    <n v="1858"/>
    <s v="US-2019-158218"/>
    <x v="605"/>
    <d v="2019-05-15T00:00:00"/>
    <x v="0"/>
    <x v="141"/>
    <x v="141"/>
    <x v="1"/>
    <x v="0"/>
    <x v="12"/>
    <x v="5"/>
    <n v="77041"/>
    <x v="2"/>
    <x v="1160"/>
    <x v="1"/>
    <x v="8"/>
    <x v="1147"/>
    <x v="1608"/>
    <n v="4"/>
    <n v="0.8"/>
    <x v="1703"/>
    <x v="2"/>
    <x v="0"/>
  </r>
  <r>
    <n v="1859"/>
    <s v="CA-2017-121608"/>
    <x v="37"/>
    <d v="2017-09-05T00:00:00"/>
    <x v="2"/>
    <x v="80"/>
    <x v="80"/>
    <x v="1"/>
    <x v="0"/>
    <x v="39"/>
    <x v="29"/>
    <n v="6010"/>
    <x v="3"/>
    <x v="14"/>
    <x v="1"/>
    <x v="9"/>
    <x v="14"/>
    <x v="1609"/>
    <n v="2"/>
    <n v="0"/>
    <x v="1704"/>
    <x v="3"/>
    <x v="0"/>
  </r>
  <r>
    <n v="1860"/>
    <s v="CA-2017-121608"/>
    <x v="37"/>
    <d v="2017-09-05T00:00:00"/>
    <x v="2"/>
    <x v="80"/>
    <x v="80"/>
    <x v="1"/>
    <x v="0"/>
    <x v="39"/>
    <x v="29"/>
    <n v="6010"/>
    <x v="3"/>
    <x v="1161"/>
    <x v="2"/>
    <x v="7"/>
    <x v="1148"/>
    <x v="1610"/>
    <n v="1"/>
    <n v="0"/>
    <x v="1705"/>
    <x v="3"/>
    <x v="0"/>
  </r>
  <r>
    <n v="1861"/>
    <s v="US-2019-121251"/>
    <x v="606"/>
    <d v="2019-03-27T00:00:00"/>
    <x v="2"/>
    <x v="306"/>
    <x v="306"/>
    <x v="0"/>
    <x v="0"/>
    <x v="20"/>
    <x v="15"/>
    <n v="10009"/>
    <x v="3"/>
    <x v="1162"/>
    <x v="0"/>
    <x v="0"/>
    <x v="1149"/>
    <x v="1611"/>
    <n v="2"/>
    <n v="0.2"/>
    <x v="1706"/>
    <x v="3"/>
    <x v="0"/>
  </r>
  <r>
    <n v="1862"/>
    <s v="US-2019-121251"/>
    <x v="606"/>
    <d v="2019-03-27T00:00:00"/>
    <x v="2"/>
    <x v="306"/>
    <x v="306"/>
    <x v="0"/>
    <x v="0"/>
    <x v="20"/>
    <x v="15"/>
    <n v="10009"/>
    <x v="3"/>
    <x v="173"/>
    <x v="2"/>
    <x v="7"/>
    <x v="174"/>
    <x v="668"/>
    <n v="4"/>
    <n v="0"/>
    <x v="1010"/>
    <x v="3"/>
    <x v="0"/>
  </r>
  <r>
    <n v="1863"/>
    <s v="CA-2016-151078"/>
    <x v="607"/>
    <d v="2016-11-12T00:00:00"/>
    <x v="3"/>
    <x v="167"/>
    <x v="167"/>
    <x v="0"/>
    <x v="0"/>
    <x v="52"/>
    <x v="5"/>
    <n v="78207"/>
    <x v="2"/>
    <x v="177"/>
    <x v="1"/>
    <x v="4"/>
    <x v="178"/>
    <x v="1612"/>
    <n v="4"/>
    <n v="0.2"/>
    <x v="1707"/>
    <x v="2"/>
    <x v="0"/>
  </r>
  <r>
    <n v="1864"/>
    <s v="US-2018-100839"/>
    <x v="63"/>
    <d v="2018-10-17T00:00:00"/>
    <x v="1"/>
    <x v="544"/>
    <x v="544"/>
    <x v="1"/>
    <x v="0"/>
    <x v="34"/>
    <x v="22"/>
    <n v="80013"/>
    <x v="1"/>
    <x v="309"/>
    <x v="0"/>
    <x v="3"/>
    <x v="309"/>
    <x v="1613"/>
    <n v="5"/>
    <n v="0.5"/>
    <x v="1708"/>
    <x v="1"/>
    <x v="0"/>
  </r>
  <r>
    <n v="1865"/>
    <s v="US-2018-100839"/>
    <x v="63"/>
    <d v="2018-10-17T00:00:00"/>
    <x v="1"/>
    <x v="544"/>
    <x v="544"/>
    <x v="1"/>
    <x v="0"/>
    <x v="34"/>
    <x v="22"/>
    <n v="80013"/>
    <x v="1"/>
    <x v="1163"/>
    <x v="0"/>
    <x v="5"/>
    <x v="1150"/>
    <x v="1614"/>
    <n v="3"/>
    <n v="0.2"/>
    <x v="1709"/>
    <x v="1"/>
    <x v="0"/>
  </r>
  <r>
    <n v="1866"/>
    <s v="US-2019-116659"/>
    <x v="105"/>
    <d v="2019-11-12T00:00:00"/>
    <x v="3"/>
    <x v="243"/>
    <x v="243"/>
    <x v="1"/>
    <x v="0"/>
    <x v="46"/>
    <x v="24"/>
    <n v="43055"/>
    <x v="3"/>
    <x v="1164"/>
    <x v="2"/>
    <x v="7"/>
    <x v="1151"/>
    <x v="1615"/>
    <n v="3"/>
    <n v="0.4"/>
    <x v="1710"/>
    <x v="3"/>
    <x v="0"/>
  </r>
  <r>
    <n v="1867"/>
    <s v="CA-2019-118857"/>
    <x v="4"/>
    <d v="2019-04-18T00:00:00"/>
    <x v="2"/>
    <x v="340"/>
    <x v="340"/>
    <x v="1"/>
    <x v="0"/>
    <x v="0"/>
    <x v="33"/>
    <n v="89015"/>
    <x v="1"/>
    <x v="795"/>
    <x v="0"/>
    <x v="5"/>
    <x v="793"/>
    <x v="1616"/>
    <n v="5"/>
    <n v="0"/>
    <x v="1711"/>
    <x v="1"/>
    <x v="0"/>
  </r>
  <r>
    <n v="1868"/>
    <s v="CA-2017-127110"/>
    <x v="608"/>
    <d v="2017-07-01T00:00:00"/>
    <x v="1"/>
    <x v="539"/>
    <x v="539"/>
    <x v="2"/>
    <x v="0"/>
    <x v="10"/>
    <x v="9"/>
    <n v="19143"/>
    <x v="3"/>
    <x v="1165"/>
    <x v="1"/>
    <x v="10"/>
    <x v="1152"/>
    <x v="277"/>
    <n v="6"/>
    <n v="0.2"/>
    <x v="282"/>
    <x v="3"/>
    <x v="0"/>
  </r>
  <r>
    <n v="1869"/>
    <s v="CA-2017-127110"/>
    <x v="608"/>
    <d v="2017-07-01T00:00:00"/>
    <x v="1"/>
    <x v="539"/>
    <x v="539"/>
    <x v="2"/>
    <x v="0"/>
    <x v="10"/>
    <x v="9"/>
    <n v="19143"/>
    <x v="3"/>
    <x v="1166"/>
    <x v="1"/>
    <x v="4"/>
    <x v="1153"/>
    <x v="1617"/>
    <n v="2"/>
    <n v="0.2"/>
    <x v="1712"/>
    <x v="3"/>
    <x v="0"/>
  </r>
  <r>
    <n v="1870"/>
    <s v="CA-2018-148201"/>
    <x v="370"/>
    <d v="2018-08-29T00:00:00"/>
    <x v="0"/>
    <x v="230"/>
    <x v="230"/>
    <x v="0"/>
    <x v="0"/>
    <x v="4"/>
    <x v="4"/>
    <n v="98103"/>
    <x v="1"/>
    <x v="712"/>
    <x v="1"/>
    <x v="10"/>
    <x v="711"/>
    <x v="90"/>
    <n v="1"/>
    <n v="0"/>
    <x v="90"/>
    <x v="1"/>
    <x v="0"/>
  </r>
  <r>
    <n v="1871"/>
    <s v="CA-2016-116932"/>
    <x v="609"/>
    <d v="2016-07-25T00:00:00"/>
    <x v="1"/>
    <x v="545"/>
    <x v="545"/>
    <x v="1"/>
    <x v="0"/>
    <x v="8"/>
    <x v="1"/>
    <n v="94122"/>
    <x v="1"/>
    <x v="1167"/>
    <x v="1"/>
    <x v="6"/>
    <x v="1154"/>
    <x v="1618"/>
    <n v="5"/>
    <n v="0"/>
    <x v="1713"/>
    <x v="1"/>
    <x v="0"/>
  </r>
  <r>
    <n v="1872"/>
    <s v="CA-2016-116932"/>
    <x v="609"/>
    <d v="2016-07-25T00:00:00"/>
    <x v="1"/>
    <x v="545"/>
    <x v="545"/>
    <x v="1"/>
    <x v="0"/>
    <x v="8"/>
    <x v="1"/>
    <n v="94122"/>
    <x v="1"/>
    <x v="445"/>
    <x v="0"/>
    <x v="1"/>
    <x v="445"/>
    <x v="479"/>
    <n v="2"/>
    <n v="0.2"/>
    <x v="490"/>
    <x v="1"/>
    <x v="0"/>
  </r>
  <r>
    <n v="1873"/>
    <s v="CA-2016-116932"/>
    <x v="609"/>
    <d v="2016-07-25T00:00:00"/>
    <x v="1"/>
    <x v="545"/>
    <x v="545"/>
    <x v="1"/>
    <x v="0"/>
    <x v="8"/>
    <x v="1"/>
    <n v="94122"/>
    <x v="1"/>
    <x v="1168"/>
    <x v="0"/>
    <x v="3"/>
    <x v="1155"/>
    <x v="1619"/>
    <n v="1"/>
    <n v="0.2"/>
    <x v="1714"/>
    <x v="1"/>
    <x v="0"/>
  </r>
  <r>
    <n v="1874"/>
    <s v="CA-2019-142888"/>
    <x v="610"/>
    <d v="2019-11-25T00:00:00"/>
    <x v="1"/>
    <x v="546"/>
    <x v="546"/>
    <x v="0"/>
    <x v="0"/>
    <x v="258"/>
    <x v="4"/>
    <n v="99207"/>
    <x v="1"/>
    <x v="1169"/>
    <x v="0"/>
    <x v="3"/>
    <x v="1156"/>
    <x v="558"/>
    <n v="1"/>
    <n v="0"/>
    <x v="1715"/>
    <x v="1"/>
    <x v="1"/>
  </r>
  <r>
    <n v="1875"/>
    <s v="CA-2016-147914"/>
    <x v="611"/>
    <d v="2016-06-09T00:00:00"/>
    <x v="1"/>
    <x v="88"/>
    <x v="88"/>
    <x v="2"/>
    <x v="0"/>
    <x v="38"/>
    <x v="24"/>
    <n v="43229"/>
    <x v="3"/>
    <x v="885"/>
    <x v="1"/>
    <x v="10"/>
    <x v="33"/>
    <x v="1620"/>
    <n v="2"/>
    <n v="0.2"/>
    <x v="1716"/>
    <x v="3"/>
    <x v="0"/>
  </r>
  <r>
    <n v="1876"/>
    <s v="US-2018-112977"/>
    <x v="612"/>
    <d v="2018-03-16T00:00:00"/>
    <x v="1"/>
    <x v="170"/>
    <x v="170"/>
    <x v="0"/>
    <x v="0"/>
    <x v="85"/>
    <x v="15"/>
    <n v="11561"/>
    <x v="3"/>
    <x v="587"/>
    <x v="0"/>
    <x v="0"/>
    <x v="587"/>
    <x v="1621"/>
    <n v="1"/>
    <n v="0.2"/>
    <x v="1717"/>
    <x v="3"/>
    <x v="0"/>
  </r>
  <r>
    <n v="1877"/>
    <s v="CA-2019-112039"/>
    <x v="613"/>
    <d v="2019-03-29T00:00:00"/>
    <x v="1"/>
    <x v="547"/>
    <x v="547"/>
    <x v="0"/>
    <x v="0"/>
    <x v="52"/>
    <x v="5"/>
    <n v="78207"/>
    <x v="2"/>
    <x v="469"/>
    <x v="2"/>
    <x v="7"/>
    <x v="470"/>
    <x v="553"/>
    <n v="3"/>
    <n v="0.2"/>
    <x v="1718"/>
    <x v="2"/>
    <x v="0"/>
  </r>
  <r>
    <n v="1878"/>
    <s v="CA-2019-118885"/>
    <x v="614"/>
    <d v="2020-01-02T00:00:00"/>
    <x v="1"/>
    <x v="506"/>
    <x v="506"/>
    <x v="0"/>
    <x v="0"/>
    <x v="1"/>
    <x v="1"/>
    <n v="90049"/>
    <x v="1"/>
    <x v="812"/>
    <x v="0"/>
    <x v="1"/>
    <x v="809"/>
    <x v="1622"/>
    <n v="4"/>
    <n v="0.2"/>
    <x v="1719"/>
    <x v="1"/>
    <x v="0"/>
  </r>
  <r>
    <n v="1879"/>
    <s v="CA-2019-118885"/>
    <x v="614"/>
    <d v="2020-01-02T00:00:00"/>
    <x v="1"/>
    <x v="506"/>
    <x v="506"/>
    <x v="0"/>
    <x v="0"/>
    <x v="1"/>
    <x v="1"/>
    <n v="90049"/>
    <x v="1"/>
    <x v="202"/>
    <x v="2"/>
    <x v="7"/>
    <x v="203"/>
    <x v="214"/>
    <n v="3"/>
    <n v="0.2"/>
    <x v="216"/>
    <x v="1"/>
    <x v="0"/>
  </r>
  <r>
    <n v="1880"/>
    <s v="US-2019-166611"/>
    <x v="615"/>
    <d v="2019-04-02T00:00:00"/>
    <x v="1"/>
    <x v="316"/>
    <x v="316"/>
    <x v="1"/>
    <x v="0"/>
    <x v="108"/>
    <x v="2"/>
    <n v="32216"/>
    <x v="0"/>
    <x v="986"/>
    <x v="1"/>
    <x v="8"/>
    <x v="979"/>
    <x v="1623"/>
    <n v="9"/>
    <n v="0.7"/>
    <x v="1720"/>
    <x v="0"/>
    <x v="0"/>
  </r>
  <r>
    <n v="1881"/>
    <s v="CA-2017-109512"/>
    <x v="616"/>
    <d v="2017-03-05T00:00:00"/>
    <x v="3"/>
    <x v="166"/>
    <x v="166"/>
    <x v="0"/>
    <x v="0"/>
    <x v="20"/>
    <x v="15"/>
    <n v="10011"/>
    <x v="3"/>
    <x v="1170"/>
    <x v="1"/>
    <x v="12"/>
    <x v="153"/>
    <x v="1624"/>
    <n v="3"/>
    <n v="0"/>
    <x v="1721"/>
    <x v="3"/>
    <x v="0"/>
  </r>
  <r>
    <n v="1882"/>
    <s v="CA-2017-109512"/>
    <x v="616"/>
    <d v="2017-03-05T00:00:00"/>
    <x v="3"/>
    <x v="166"/>
    <x v="166"/>
    <x v="0"/>
    <x v="0"/>
    <x v="20"/>
    <x v="15"/>
    <n v="10011"/>
    <x v="3"/>
    <x v="64"/>
    <x v="0"/>
    <x v="1"/>
    <x v="64"/>
    <x v="1625"/>
    <n v="7"/>
    <n v="0.1"/>
    <x v="1722"/>
    <x v="3"/>
    <x v="0"/>
  </r>
  <r>
    <n v="1883"/>
    <s v="CA-2017-109512"/>
    <x v="616"/>
    <d v="2017-03-05T00:00:00"/>
    <x v="3"/>
    <x v="166"/>
    <x v="166"/>
    <x v="0"/>
    <x v="0"/>
    <x v="20"/>
    <x v="15"/>
    <n v="10011"/>
    <x v="3"/>
    <x v="426"/>
    <x v="1"/>
    <x v="4"/>
    <x v="426"/>
    <x v="1626"/>
    <n v="4"/>
    <n v="0"/>
    <x v="1723"/>
    <x v="3"/>
    <x v="0"/>
  </r>
  <r>
    <n v="1884"/>
    <s v="CA-2018-118570"/>
    <x v="373"/>
    <d v="2018-11-17T00:00:00"/>
    <x v="1"/>
    <x v="254"/>
    <x v="254"/>
    <x v="2"/>
    <x v="0"/>
    <x v="10"/>
    <x v="9"/>
    <n v="19143"/>
    <x v="3"/>
    <x v="968"/>
    <x v="1"/>
    <x v="10"/>
    <x v="961"/>
    <x v="1627"/>
    <n v="7"/>
    <n v="0.2"/>
    <x v="1724"/>
    <x v="3"/>
    <x v="0"/>
  </r>
  <r>
    <n v="1885"/>
    <s v="CA-2019-154718"/>
    <x v="617"/>
    <d v="2019-01-23T00:00:00"/>
    <x v="0"/>
    <x v="297"/>
    <x v="297"/>
    <x v="0"/>
    <x v="0"/>
    <x v="259"/>
    <x v="5"/>
    <n v="76248"/>
    <x v="2"/>
    <x v="1171"/>
    <x v="1"/>
    <x v="2"/>
    <x v="1157"/>
    <x v="1628"/>
    <n v="2"/>
    <n v="0.2"/>
    <x v="1725"/>
    <x v="2"/>
    <x v="0"/>
  </r>
  <r>
    <n v="1886"/>
    <s v="CA-2018-147578"/>
    <x v="183"/>
    <d v="2018-04-26T00:00:00"/>
    <x v="0"/>
    <x v="38"/>
    <x v="38"/>
    <x v="0"/>
    <x v="0"/>
    <x v="8"/>
    <x v="1"/>
    <n v="94122"/>
    <x v="1"/>
    <x v="1172"/>
    <x v="0"/>
    <x v="5"/>
    <x v="1158"/>
    <x v="1629"/>
    <n v="3"/>
    <n v="0"/>
    <x v="1726"/>
    <x v="1"/>
    <x v="0"/>
  </r>
  <r>
    <n v="1887"/>
    <s v="CA-2016-140165"/>
    <x v="8"/>
    <d v="2016-05-15T00:00:00"/>
    <x v="2"/>
    <x v="382"/>
    <x v="382"/>
    <x v="2"/>
    <x v="0"/>
    <x v="146"/>
    <x v="2"/>
    <n v="33012"/>
    <x v="0"/>
    <x v="462"/>
    <x v="1"/>
    <x v="13"/>
    <x v="128"/>
    <x v="1630"/>
    <n v="2"/>
    <n v="0.2"/>
    <x v="1727"/>
    <x v="0"/>
    <x v="0"/>
  </r>
  <r>
    <n v="1888"/>
    <s v="CA-2016-140165"/>
    <x v="8"/>
    <d v="2016-05-15T00:00:00"/>
    <x v="2"/>
    <x v="382"/>
    <x v="382"/>
    <x v="2"/>
    <x v="0"/>
    <x v="146"/>
    <x v="2"/>
    <n v="33012"/>
    <x v="0"/>
    <x v="896"/>
    <x v="1"/>
    <x v="8"/>
    <x v="889"/>
    <x v="1631"/>
    <n v="8"/>
    <n v="0.7"/>
    <x v="1728"/>
    <x v="0"/>
    <x v="0"/>
  </r>
  <r>
    <n v="1889"/>
    <s v="CA-2016-142587"/>
    <x v="618"/>
    <d v="2016-10-22T00:00:00"/>
    <x v="2"/>
    <x v="14"/>
    <x v="14"/>
    <x v="0"/>
    <x v="0"/>
    <x v="54"/>
    <x v="24"/>
    <n v="45014"/>
    <x v="3"/>
    <x v="513"/>
    <x v="1"/>
    <x v="9"/>
    <x v="513"/>
    <x v="1632"/>
    <n v="4"/>
    <n v="0.2"/>
    <x v="1729"/>
    <x v="3"/>
    <x v="0"/>
  </r>
  <r>
    <n v="1890"/>
    <s v="CA-2016-142587"/>
    <x v="618"/>
    <d v="2016-10-22T00:00:00"/>
    <x v="2"/>
    <x v="14"/>
    <x v="14"/>
    <x v="0"/>
    <x v="0"/>
    <x v="54"/>
    <x v="24"/>
    <n v="45014"/>
    <x v="3"/>
    <x v="342"/>
    <x v="0"/>
    <x v="3"/>
    <x v="342"/>
    <x v="1633"/>
    <n v="3"/>
    <n v="0.4"/>
    <x v="1730"/>
    <x v="3"/>
    <x v="0"/>
  </r>
  <r>
    <n v="1891"/>
    <s v="CA-2016-157623"/>
    <x v="619"/>
    <d v="2016-03-18T00:00:00"/>
    <x v="1"/>
    <x v="158"/>
    <x v="158"/>
    <x v="1"/>
    <x v="0"/>
    <x v="101"/>
    <x v="1"/>
    <n v="92646"/>
    <x v="1"/>
    <x v="523"/>
    <x v="1"/>
    <x v="10"/>
    <x v="523"/>
    <x v="232"/>
    <n v="2"/>
    <n v="0"/>
    <x v="234"/>
    <x v="1"/>
    <x v="0"/>
  </r>
  <r>
    <n v="1892"/>
    <s v="CA-2016-157623"/>
    <x v="619"/>
    <d v="2016-03-18T00:00:00"/>
    <x v="1"/>
    <x v="158"/>
    <x v="158"/>
    <x v="1"/>
    <x v="0"/>
    <x v="101"/>
    <x v="1"/>
    <n v="92646"/>
    <x v="1"/>
    <x v="1173"/>
    <x v="1"/>
    <x v="6"/>
    <x v="1159"/>
    <x v="1634"/>
    <n v="1"/>
    <n v="0"/>
    <x v="1731"/>
    <x v="1"/>
    <x v="0"/>
  </r>
  <r>
    <n v="1893"/>
    <s v="CA-2019-145310"/>
    <x v="66"/>
    <d v="2019-12-24T00:00:00"/>
    <x v="0"/>
    <x v="187"/>
    <x v="187"/>
    <x v="0"/>
    <x v="0"/>
    <x v="260"/>
    <x v="2"/>
    <n v="32127"/>
    <x v="0"/>
    <x v="1170"/>
    <x v="1"/>
    <x v="12"/>
    <x v="153"/>
    <x v="1635"/>
    <n v="1"/>
    <n v="0.2"/>
    <x v="1732"/>
    <x v="0"/>
    <x v="0"/>
  </r>
  <r>
    <n v="1894"/>
    <s v="CA-2018-100083"/>
    <x v="390"/>
    <d v="2018-11-29T00:00:00"/>
    <x v="1"/>
    <x v="263"/>
    <x v="263"/>
    <x v="0"/>
    <x v="0"/>
    <x v="261"/>
    <x v="21"/>
    <n v="97504"/>
    <x v="1"/>
    <x v="1174"/>
    <x v="1"/>
    <x v="10"/>
    <x v="1160"/>
    <x v="1636"/>
    <n v="1"/>
    <n v="0.2"/>
    <x v="1733"/>
    <x v="1"/>
    <x v="0"/>
  </r>
  <r>
    <n v="1895"/>
    <s v="US-2019-108063"/>
    <x v="574"/>
    <d v="2019-12-05T00:00:00"/>
    <x v="2"/>
    <x v="548"/>
    <x v="548"/>
    <x v="0"/>
    <x v="0"/>
    <x v="262"/>
    <x v="17"/>
    <n v="22901"/>
    <x v="0"/>
    <x v="1175"/>
    <x v="1"/>
    <x v="6"/>
    <x v="1161"/>
    <x v="1637"/>
    <n v="3"/>
    <n v="0"/>
    <x v="1734"/>
    <x v="0"/>
    <x v="0"/>
  </r>
  <r>
    <n v="1896"/>
    <s v="CA-2017-109197"/>
    <x v="620"/>
    <d v="2018-01-04T00:00:00"/>
    <x v="1"/>
    <x v="123"/>
    <x v="123"/>
    <x v="0"/>
    <x v="0"/>
    <x v="263"/>
    <x v="37"/>
    <n v="59801"/>
    <x v="1"/>
    <x v="569"/>
    <x v="1"/>
    <x v="8"/>
    <x v="569"/>
    <x v="1638"/>
    <n v="2"/>
    <n v="0.2"/>
    <x v="1735"/>
    <x v="1"/>
    <x v="0"/>
  </r>
  <r>
    <n v="1897"/>
    <s v="CA-2019-141789"/>
    <x v="621"/>
    <d v="2019-10-06T00:00:00"/>
    <x v="2"/>
    <x v="549"/>
    <x v="549"/>
    <x v="0"/>
    <x v="0"/>
    <x v="31"/>
    <x v="11"/>
    <n v="55407"/>
    <x v="2"/>
    <x v="1176"/>
    <x v="1"/>
    <x v="8"/>
    <x v="1162"/>
    <x v="1639"/>
    <n v="2"/>
    <n v="0"/>
    <x v="1736"/>
    <x v="2"/>
    <x v="0"/>
  </r>
  <r>
    <n v="1898"/>
    <s v="CA-2016-169775"/>
    <x v="550"/>
    <d v="2016-09-02T00:00:00"/>
    <x v="0"/>
    <x v="362"/>
    <x v="362"/>
    <x v="0"/>
    <x v="0"/>
    <x v="100"/>
    <x v="2"/>
    <n v="33178"/>
    <x v="0"/>
    <x v="1177"/>
    <x v="1"/>
    <x v="12"/>
    <x v="1163"/>
    <x v="1640"/>
    <n v="2"/>
    <n v="0.2"/>
    <x v="1737"/>
    <x v="0"/>
    <x v="0"/>
  </r>
  <r>
    <n v="1899"/>
    <s v="CA-2016-169775"/>
    <x v="550"/>
    <d v="2016-09-02T00:00:00"/>
    <x v="0"/>
    <x v="362"/>
    <x v="362"/>
    <x v="0"/>
    <x v="0"/>
    <x v="100"/>
    <x v="2"/>
    <n v="33178"/>
    <x v="0"/>
    <x v="1178"/>
    <x v="1"/>
    <x v="8"/>
    <x v="1164"/>
    <x v="1641"/>
    <n v="4"/>
    <n v="0.7"/>
    <x v="1738"/>
    <x v="0"/>
    <x v="0"/>
  </r>
  <r>
    <n v="1900"/>
    <s v="CA-2016-169775"/>
    <x v="550"/>
    <d v="2016-09-02T00:00:00"/>
    <x v="0"/>
    <x v="362"/>
    <x v="362"/>
    <x v="0"/>
    <x v="0"/>
    <x v="100"/>
    <x v="2"/>
    <n v="33178"/>
    <x v="0"/>
    <x v="438"/>
    <x v="0"/>
    <x v="3"/>
    <x v="438"/>
    <x v="1642"/>
    <n v="3"/>
    <n v="0.45"/>
    <x v="1739"/>
    <x v="0"/>
    <x v="0"/>
  </r>
  <r>
    <n v="1901"/>
    <s v="CA-2018-140543"/>
    <x v="622"/>
    <d v="2018-07-03T00:00:00"/>
    <x v="0"/>
    <x v="476"/>
    <x v="476"/>
    <x v="0"/>
    <x v="0"/>
    <x v="159"/>
    <x v="20"/>
    <n v="29501"/>
    <x v="0"/>
    <x v="911"/>
    <x v="1"/>
    <x v="4"/>
    <x v="903"/>
    <x v="1643"/>
    <n v="6"/>
    <n v="0"/>
    <x v="1740"/>
    <x v="0"/>
    <x v="0"/>
  </r>
  <r>
    <n v="1902"/>
    <s v="CA-2018-151141"/>
    <x v="623"/>
    <d v="2018-08-23T00:00:00"/>
    <x v="2"/>
    <x v="108"/>
    <x v="108"/>
    <x v="2"/>
    <x v="0"/>
    <x v="66"/>
    <x v="12"/>
    <n v="48205"/>
    <x v="2"/>
    <x v="1179"/>
    <x v="2"/>
    <x v="7"/>
    <x v="1165"/>
    <x v="1644"/>
    <n v="2"/>
    <n v="0"/>
    <x v="1741"/>
    <x v="2"/>
    <x v="0"/>
  </r>
  <r>
    <n v="1903"/>
    <s v="CA-2019-167094"/>
    <x v="208"/>
    <d v="2019-10-22T00:00:00"/>
    <x v="2"/>
    <x v="460"/>
    <x v="460"/>
    <x v="1"/>
    <x v="0"/>
    <x v="24"/>
    <x v="21"/>
    <n v="97477"/>
    <x v="1"/>
    <x v="644"/>
    <x v="1"/>
    <x v="10"/>
    <x v="644"/>
    <x v="1182"/>
    <n v="1"/>
    <n v="0.2"/>
    <x v="1673"/>
    <x v="1"/>
    <x v="0"/>
  </r>
  <r>
    <n v="1904"/>
    <s v="CA-2019-167094"/>
    <x v="208"/>
    <d v="2019-10-22T00:00:00"/>
    <x v="2"/>
    <x v="460"/>
    <x v="460"/>
    <x v="1"/>
    <x v="0"/>
    <x v="24"/>
    <x v="21"/>
    <n v="97477"/>
    <x v="1"/>
    <x v="1180"/>
    <x v="0"/>
    <x v="1"/>
    <x v="1166"/>
    <x v="1645"/>
    <n v="2"/>
    <n v="0.2"/>
    <x v="1742"/>
    <x v="1"/>
    <x v="0"/>
  </r>
  <r>
    <n v="1905"/>
    <s v="CA-2019-167094"/>
    <x v="208"/>
    <d v="2019-10-22T00:00:00"/>
    <x v="2"/>
    <x v="460"/>
    <x v="460"/>
    <x v="1"/>
    <x v="0"/>
    <x v="24"/>
    <x v="21"/>
    <n v="97477"/>
    <x v="1"/>
    <x v="936"/>
    <x v="2"/>
    <x v="11"/>
    <x v="929"/>
    <x v="1646"/>
    <n v="2"/>
    <n v="0.2"/>
    <x v="1743"/>
    <x v="1"/>
    <x v="0"/>
  </r>
  <r>
    <n v="1906"/>
    <s v="CA-2019-154410"/>
    <x v="208"/>
    <d v="2019-10-24T00:00:00"/>
    <x v="2"/>
    <x v="550"/>
    <x v="550"/>
    <x v="1"/>
    <x v="0"/>
    <x v="245"/>
    <x v="14"/>
    <n v="46203"/>
    <x v="2"/>
    <x v="418"/>
    <x v="1"/>
    <x v="4"/>
    <x v="418"/>
    <x v="1647"/>
    <n v="8"/>
    <n v="0"/>
    <x v="1744"/>
    <x v="2"/>
    <x v="0"/>
  </r>
  <r>
    <n v="1907"/>
    <s v="US-2018-150567"/>
    <x v="624"/>
    <d v="2018-05-21T00:00:00"/>
    <x v="1"/>
    <x v="532"/>
    <x v="532"/>
    <x v="1"/>
    <x v="0"/>
    <x v="264"/>
    <x v="2"/>
    <n v="32712"/>
    <x v="0"/>
    <x v="1181"/>
    <x v="1"/>
    <x v="8"/>
    <x v="1167"/>
    <x v="1648"/>
    <n v="2"/>
    <n v="0.7"/>
    <x v="1745"/>
    <x v="0"/>
    <x v="0"/>
  </r>
  <r>
    <n v="1908"/>
    <s v="US-2018-150567"/>
    <x v="624"/>
    <d v="2018-05-21T00:00:00"/>
    <x v="1"/>
    <x v="532"/>
    <x v="532"/>
    <x v="1"/>
    <x v="0"/>
    <x v="264"/>
    <x v="2"/>
    <n v="32712"/>
    <x v="0"/>
    <x v="491"/>
    <x v="1"/>
    <x v="8"/>
    <x v="491"/>
    <x v="1649"/>
    <n v="6"/>
    <n v="0.7"/>
    <x v="1746"/>
    <x v="0"/>
    <x v="0"/>
  </r>
  <r>
    <n v="1909"/>
    <s v="CA-2017-157959"/>
    <x v="302"/>
    <d v="2017-02-04T00:00:00"/>
    <x v="2"/>
    <x v="459"/>
    <x v="459"/>
    <x v="1"/>
    <x v="0"/>
    <x v="1"/>
    <x v="1"/>
    <n v="90008"/>
    <x v="1"/>
    <x v="1182"/>
    <x v="0"/>
    <x v="5"/>
    <x v="1168"/>
    <x v="1650"/>
    <n v="4"/>
    <n v="0"/>
    <x v="1747"/>
    <x v="1"/>
    <x v="0"/>
  </r>
  <r>
    <n v="1910"/>
    <s v="CA-2019-105886"/>
    <x v="404"/>
    <d v="2019-12-23T00:00:00"/>
    <x v="1"/>
    <x v="551"/>
    <x v="551"/>
    <x v="0"/>
    <x v="0"/>
    <x v="147"/>
    <x v="15"/>
    <n v="11572"/>
    <x v="3"/>
    <x v="1183"/>
    <x v="0"/>
    <x v="5"/>
    <x v="1169"/>
    <x v="1651"/>
    <n v="2"/>
    <n v="0"/>
    <x v="1748"/>
    <x v="3"/>
    <x v="0"/>
  </r>
  <r>
    <n v="1911"/>
    <s v="CA-2018-105963"/>
    <x v="625"/>
    <d v="2018-11-22T00:00:00"/>
    <x v="1"/>
    <x v="34"/>
    <x v="34"/>
    <x v="1"/>
    <x v="0"/>
    <x v="1"/>
    <x v="1"/>
    <n v="90008"/>
    <x v="1"/>
    <x v="217"/>
    <x v="2"/>
    <x v="11"/>
    <x v="463"/>
    <x v="641"/>
    <n v="3"/>
    <n v="0"/>
    <x v="653"/>
    <x v="1"/>
    <x v="0"/>
  </r>
  <r>
    <n v="1912"/>
    <s v="CA-2019-121503"/>
    <x v="445"/>
    <d v="2019-07-06T00:00:00"/>
    <x v="0"/>
    <x v="395"/>
    <x v="395"/>
    <x v="1"/>
    <x v="0"/>
    <x v="12"/>
    <x v="5"/>
    <n v="77041"/>
    <x v="2"/>
    <x v="1184"/>
    <x v="1"/>
    <x v="10"/>
    <x v="1170"/>
    <x v="1652"/>
    <n v="7"/>
    <n v="0.2"/>
    <x v="1749"/>
    <x v="2"/>
    <x v="0"/>
  </r>
  <r>
    <n v="1913"/>
    <s v="CA-2019-121503"/>
    <x v="445"/>
    <d v="2019-07-06T00:00:00"/>
    <x v="0"/>
    <x v="395"/>
    <x v="395"/>
    <x v="1"/>
    <x v="0"/>
    <x v="12"/>
    <x v="5"/>
    <n v="77041"/>
    <x v="2"/>
    <x v="1185"/>
    <x v="2"/>
    <x v="15"/>
    <x v="1171"/>
    <x v="1653"/>
    <n v="3"/>
    <n v="0.4"/>
    <x v="1750"/>
    <x v="2"/>
    <x v="0"/>
  </r>
  <r>
    <n v="1914"/>
    <s v="CA-2016-103366"/>
    <x v="626"/>
    <d v="2016-01-17T00:00:00"/>
    <x v="2"/>
    <x v="552"/>
    <x v="552"/>
    <x v="0"/>
    <x v="0"/>
    <x v="185"/>
    <x v="32"/>
    <n v="30076"/>
    <x v="0"/>
    <x v="246"/>
    <x v="2"/>
    <x v="11"/>
    <x v="247"/>
    <x v="179"/>
    <n v="5"/>
    <n v="0"/>
    <x v="1751"/>
    <x v="0"/>
    <x v="0"/>
  </r>
  <r>
    <n v="1915"/>
    <s v="CA-2019-124597"/>
    <x v="504"/>
    <d v="2019-05-05T00:00:00"/>
    <x v="1"/>
    <x v="357"/>
    <x v="357"/>
    <x v="2"/>
    <x v="0"/>
    <x v="199"/>
    <x v="2"/>
    <n v="33437"/>
    <x v="0"/>
    <x v="1186"/>
    <x v="1"/>
    <x v="2"/>
    <x v="1172"/>
    <x v="877"/>
    <n v="2"/>
    <n v="0.2"/>
    <x v="910"/>
    <x v="0"/>
    <x v="0"/>
  </r>
  <r>
    <n v="1916"/>
    <s v="CA-2019-124597"/>
    <x v="504"/>
    <d v="2019-05-05T00:00:00"/>
    <x v="1"/>
    <x v="357"/>
    <x v="357"/>
    <x v="2"/>
    <x v="0"/>
    <x v="199"/>
    <x v="2"/>
    <n v="33437"/>
    <x v="0"/>
    <x v="900"/>
    <x v="1"/>
    <x v="6"/>
    <x v="772"/>
    <x v="1654"/>
    <n v="3"/>
    <n v="0.2"/>
    <x v="1752"/>
    <x v="0"/>
    <x v="0"/>
  </r>
  <r>
    <n v="1917"/>
    <s v="CA-2019-124597"/>
    <x v="504"/>
    <d v="2019-05-05T00:00:00"/>
    <x v="1"/>
    <x v="357"/>
    <x v="357"/>
    <x v="2"/>
    <x v="0"/>
    <x v="199"/>
    <x v="2"/>
    <n v="33437"/>
    <x v="0"/>
    <x v="639"/>
    <x v="1"/>
    <x v="2"/>
    <x v="639"/>
    <x v="1655"/>
    <n v="3"/>
    <n v="0.2"/>
    <x v="1753"/>
    <x v="0"/>
    <x v="0"/>
  </r>
  <r>
    <n v="1918"/>
    <s v="CA-2017-105634"/>
    <x v="627"/>
    <d v="2017-11-14T00:00:00"/>
    <x v="1"/>
    <x v="456"/>
    <x v="456"/>
    <x v="0"/>
    <x v="0"/>
    <x v="47"/>
    <x v="31"/>
    <n v="2038"/>
    <x v="3"/>
    <x v="372"/>
    <x v="1"/>
    <x v="6"/>
    <x v="373"/>
    <x v="1656"/>
    <n v="5"/>
    <n v="0"/>
    <x v="1754"/>
    <x v="3"/>
    <x v="0"/>
  </r>
  <r>
    <n v="1919"/>
    <s v="CA-2017-123673"/>
    <x v="628"/>
    <d v="2017-11-01T00:00:00"/>
    <x v="0"/>
    <x v="539"/>
    <x v="539"/>
    <x v="2"/>
    <x v="0"/>
    <x v="66"/>
    <x v="12"/>
    <n v="48227"/>
    <x v="2"/>
    <x v="1187"/>
    <x v="2"/>
    <x v="7"/>
    <x v="1173"/>
    <x v="1657"/>
    <n v="2"/>
    <n v="0"/>
    <x v="1755"/>
    <x v="2"/>
    <x v="0"/>
  </r>
  <r>
    <n v="1920"/>
    <s v="US-2019-111423"/>
    <x v="629"/>
    <d v="2019-08-19T00:00:00"/>
    <x v="2"/>
    <x v="553"/>
    <x v="553"/>
    <x v="1"/>
    <x v="0"/>
    <x v="232"/>
    <x v="15"/>
    <n v="13601"/>
    <x v="3"/>
    <x v="1188"/>
    <x v="1"/>
    <x v="8"/>
    <x v="1174"/>
    <x v="1658"/>
    <n v="5"/>
    <n v="0.2"/>
    <x v="1756"/>
    <x v="3"/>
    <x v="0"/>
  </r>
  <r>
    <n v="1921"/>
    <s v="US-2019-111423"/>
    <x v="629"/>
    <d v="2019-08-19T00:00:00"/>
    <x v="2"/>
    <x v="553"/>
    <x v="553"/>
    <x v="1"/>
    <x v="0"/>
    <x v="232"/>
    <x v="15"/>
    <n v="13601"/>
    <x v="3"/>
    <x v="1189"/>
    <x v="0"/>
    <x v="1"/>
    <x v="1175"/>
    <x v="1659"/>
    <n v="2"/>
    <n v="0.1"/>
    <x v="1757"/>
    <x v="3"/>
    <x v="0"/>
  </r>
  <r>
    <n v="1922"/>
    <s v="CA-2017-125178"/>
    <x v="292"/>
    <d v="2017-10-09T00:00:00"/>
    <x v="1"/>
    <x v="89"/>
    <x v="89"/>
    <x v="1"/>
    <x v="0"/>
    <x v="265"/>
    <x v="9"/>
    <n v="19601"/>
    <x v="3"/>
    <x v="1190"/>
    <x v="1"/>
    <x v="4"/>
    <x v="683"/>
    <x v="1660"/>
    <n v="2"/>
    <n v="0.2"/>
    <x v="1758"/>
    <x v="3"/>
    <x v="0"/>
  </r>
  <r>
    <n v="1923"/>
    <s v="CA-2018-156685"/>
    <x v="630"/>
    <d v="2018-07-10T00:00:00"/>
    <x v="0"/>
    <x v="554"/>
    <x v="554"/>
    <x v="1"/>
    <x v="0"/>
    <x v="81"/>
    <x v="5"/>
    <n v="76017"/>
    <x v="2"/>
    <x v="1191"/>
    <x v="2"/>
    <x v="7"/>
    <x v="1176"/>
    <x v="1661"/>
    <n v="9"/>
    <n v="0.2"/>
    <x v="1759"/>
    <x v="2"/>
    <x v="0"/>
  </r>
  <r>
    <n v="1924"/>
    <s v="CA-2018-156685"/>
    <x v="630"/>
    <d v="2018-07-10T00:00:00"/>
    <x v="0"/>
    <x v="554"/>
    <x v="554"/>
    <x v="1"/>
    <x v="0"/>
    <x v="81"/>
    <x v="5"/>
    <n v="76017"/>
    <x v="2"/>
    <x v="397"/>
    <x v="1"/>
    <x v="6"/>
    <x v="398"/>
    <x v="1662"/>
    <n v="3"/>
    <n v="0.2"/>
    <x v="1760"/>
    <x v="2"/>
    <x v="0"/>
  </r>
  <r>
    <n v="1925"/>
    <s v="CA-2019-126865"/>
    <x v="256"/>
    <d v="2019-12-07T00:00:00"/>
    <x v="0"/>
    <x v="268"/>
    <x v="268"/>
    <x v="0"/>
    <x v="0"/>
    <x v="70"/>
    <x v="1"/>
    <n v="92024"/>
    <x v="1"/>
    <x v="334"/>
    <x v="1"/>
    <x v="10"/>
    <x v="334"/>
    <x v="1663"/>
    <n v="3"/>
    <n v="0"/>
    <x v="1761"/>
    <x v="1"/>
    <x v="0"/>
  </r>
  <r>
    <n v="1926"/>
    <s v="CA-2019-102834"/>
    <x v="631"/>
    <d v="2019-03-13T00:00:00"/>
    <x v="1"/>
    <x v="352"/>
    <x v="352"/>
    <x v="1"/>
    <x v="0"/>
    <x v="8"/>
    <x v="1"/>
    <n v="94110"/>
    <x v="1"/>
    <x v="295"/>
    <x v="2"/>
    <x v="11"/>
    <x v="295"/>
    <x v="1664"/>
    <n v="2"/>
    <n v="0"/>
    <x v="1762"/>
    <x v="1"/>
    <x v="0"/>
  </r>
  <r>
    <n v="1927"/>
    <s v="US-2018-139710"/>
    <x v="632"/>
    <d v="2018-06-15T00:00:00"/>
    <x v="1"/>
    <x v="411"/>
    <x v="411"/>
    <x v="0"/>
    <x v="0"/>
    <x v="1"/>
    <x v="1"/>
    <n v="90045"/>
    <x v="1"/>
    <x v="1192"/>
    <x v="2"/>
    <x v="7"/>
    <x v="1177"/>
    <x v="1665"/>
    <n v="3"/>
    <n v="0.2"/>
    <x v="1763"/>
    <x v="1"/>
    <x v="0"/>
  </r>
  <r>
    <n v="1928"/>
    <s v="CA-2019-121538"/>
    <x v="354"/>
    <d v="2019-12-01T00:00:00"/>
    <x v="2"/>
    <x v="302"/>
    <x v="302"/>
    <x v="0"/>
    <x v="0"/>
    <x v="60"/>
    <x v="22"/>
    <n v="80219"/>
    <x v="1"/>
    <x v="417"/>
    <x v="1"/>
    <x v="10"/>
    <x v="417"/>
    <x v="1666"/>
    <n v="2"/>
    <n v="0.2"/>
    <x v="1764"/>
    <x v="1"/>
    <x v="0"/>
  </r>
  <r>
    <n v="1929"/>
    <s v="US-2019-101539"/>
    <x v="633"/>
    <d v="2019-03-18T00:00:00"/>
    <x v="0"/>
    <x v="91"/>
    <x v="91"/>
    <x v="2"/>
    <x v="0"/>
    <x v="4"/>
    <x v="4"/>
    <n v="98105"/>
    <x v="1"/>
    <x v="1193"/>
    <x v="1"/>
    <x v="10"/>
    <x v="1178"/>
    <x v="90"/>
    <n v="1"/>
    <n v="0"/>
    <x v="90"/>
    <x v="1"/>
    <x v="0"/>
  </r>
  <r>
    <n v="1930"/>
    <s v="US-2019-101539"/>
    <x v="633"/>
    <d v="2019-03-18T00:00:00"/>
    <x v="0"/>
    <x v="91"/>
    <x v="91"/>
    <x v="2"/>
    <x v="0"/>
    <x v="4"/>
    <x v="4"/>
    <n v="98105"/>
    <x v="1"/>
    <x v="243"/>
    <x v="1"/>
    <x v="4"/>
    <x v="244"/>
    <x v="1667"/>
    <n v="1"/>
    <n v="0"/>
    <x v="1765"/>
    <x v="1"/>
    <x v="0"/>
  </r>
  <r>
    <n v="1931"/>
    <s v="US-2019-101539"/>
    <x v="633"/>
    <d v="2019-03-18T00:00:00"/>
    <x v="0"/>
    <x v="91"/>
    <x v="91"/>
    <x v="2"/>
    <x v="0"/>
    <x v="4"/>
    <x v="4"/>
    <n v="98105"/>
    <x v="1"/>
    <x v="903"/>
    <x v="2"/>
    <x v="7"/>
    <x v="895"/>
    <x v="1668"/>
    <n v="3"/>
    <n v="0.2"/>
    <x v="1766"/>
    <x v="1"/>
    <x v="0"/>
  </r>
  <r>
    <n v="1932"/>
    <s v="CA-2018-152121"/>
    <x v="581"/>
    <d v="2018-11-29T00:00:00"/>
    <x v="0"/>
    <x v="113"/>
    <x v="113"/>
    <x v="0"/>
    <x v="0"/>
    <x v="48"/>
    <x v="16"/>
    <n v="85254"/>
    <x v="1"/>
    <x v="1194"/>
    <x v="2"/>
    <x v="7"/>
    <x v="1179"/>
    <x v="1669"/>
    <n v="1"/>
    <n v="0.2"/>
    <x v="1767"/>
    <x v="1"/>
    <x v="0"/>
  </r>
  <r>
    <n v="1933"/>
    <s v="CA-2019-161200"/>
    <x v="634"/>
    <d v="2019-08-10T00:00:00"/>
    <x v="0"/>
    <x v="277"/>
    <x v="277"/>
    <x v="0"/>
    <x v="0"/>
    <x v="240"/>
    <x v="28"/>
    <n v="70506"/>
    <x v="0"/>
    <x v="1195"/>
    <x v="0"/>
    <x v="0"/>
    <x v="1180"/>
    <x v="1670"/>
    <n v="3"/>
    <n v="0"/>
    <x v="1768"/>
    <x v="0"/>
    <x v="0"/>
  </r>
  <r>
    <n v="1934"/>
    <s v="CA-2019-161200"/>
    <x v="634"/>
    <d v="2019-08-10T00:00:00"/>
    <x v="0"/>
    <x v="277"/>
    <x v="277"/>
    <x v="0"/>
    <x v="0"/>
    <x v="240"/>
    <x v="28"/>
    <n v="70506"/>
    <x v="0"/>
    <x v="50"/>
    <x v="0"/>
    <x v="5"/>
    <x v="50"/>
    <x v="1671"/>
    <n v="5"/>
    <n v="0"/>
    <x v="1769"/>
    <x v="0"/>
    <x v="0"/>
  </r>
  <r>
    <n v="1935"/>
    <s v="CA-2019-101245"/>
    <x v="344"/>
    <d v="2019-12-03T00:00:00"/>
    <x v="1"/>
    <x v="352"/>
    <x v="352"/>
    <x v="1"/>
    <x v="0"/>
    <x v="8"/>
    <x v="1"/>
    <n v="94109"/>
    <x v="1"/>
    <x v="1158"/>
    <x v="1"/>
    <x v="10"/>
    <x v="1146"/>
    <x v="1672"/>
    <n v="5"/>
    <n v="0"/>
    <x v="1770"/>
    <x v="1"/>
    <x v="0"/>
  </r>
  <r>
    <n v="1936"/>
    <s v="CA-2019-101245"/>
    <x v="344"/>
    <d v="2019-12-03T00:00:00"/>
    <x v="1"/>
    <x v="352"/>
    <x v="352"/>
    <x v="1"/>
    <x v="0"/>
    <x v="8"/>
    <x v="1"/>
    <n v="94109"/>
    <x v="1"/>
    <x v="1196"/>
    <x v="2"/>
    <x v="11"/>
    <x v="1181"/>
    <x v="1673"/>
    <n v="8"/>
    <n v="0"/>
    <x v="1771"/>
    <x v="1"/>
    <x v="0"/>
  </r>
  <r>
    <n v="1937"/>
    <s v="CA-2017-141768"/>
    <x v="442"/>
    <d v="2017-05-27T00:00:00"/>
    <x v="0"/>
    <x v="472"/>
    <x v="472"/>
    <x v="2"/>
    <x v="0"/>
    <x v="8"/>
    <x v="1"/>
    <n v="94109"/>
    <x v="1"/>
    <x v="875"/>
    <x v="0"/>
    <x v="5"/>
    <x v="869"/>
    <x v="1674"/>
    <n v="3"/>
    <n v="0"/>
    <x v="1772"/>
    <x v="1"/>
    <x v="0"/>
  </r>
  <r>
    <n v="1938"/>
    <s v="CA-2018-112109"/>
    <x v="630"/>
    <d v="2018-07-12T00:00:00"/>
    <x v="1"/>
    <x v="555"/>
    <x v="555"/>
    <x v="0"/>
    <x v="0"/>
    <x v="266"/>
    <x v="22"/>
    <n v="80020"/>
    <x v="1"/>
    <x v="1197"/>
    <x v="1"/>
    <x v="8"/>
    <x v="1182"/>
    <x v="1675"/>
    <n v="2"/>
    <n v="0.7"/>
    <x v="1773"/>
    <x v="1"/>
    <x v="0"/>
  </r>
  <r>
    <n v="1939"/>
    <s v="CA-2018-112109"/>
    <x v="630"/>
    <d v="2018-07-12T00:00:00"/>
    <x v="1"/>
    <x v="555"/>
    <x v="555"/>
    <x v="0"/>
    <x v="0"/>
    <x v="266"/>
    <x v="22"/>
    <n v="80020"/>
    <x v="1"/>
    <x v="1198"/>
    <x v="1"/>
    <x v="4"/>
    <x v="1183"/>
    <x v="1399"/>
    <n v="7"/>
    <n v="0.2"/>
    <x v="1774"/>
    <x v="1"/>
    <x v="0"/>
  </r>
  <r>
    <n v="1940"/>
    <s v="CA-2018-112109"/>
    <x v="630"/>
    <d v="2018-07-12T00:00:00"/>
    <x v="1"/>
    <x v="555"/>
    <x v="555"/>
    <x v="0"/>
    <x v="0"/>
    <x v="266"/>
    <x v="22"/>
    <n v="80020"/>
    <x v="1"/>
    <x v="24"/>
    <x v="1"/>
    <x v="8"/>
    <x v="24"/>
    <x v="1676"/>
    <n v="4"/>
    <n v="0.7"/>
    <x v="1775"/>
    <x v="1"/>
    <x v="0"/>
  </r>
  <r>
    <n v="1941"/>
    <s v="CA-2018-112109"/>
    <x v="630"/>
    <d v="2018-07-12T00:00:00"/>
    <x v="1"/>
    <x v="555"/>
    <x v="555"/>
    <x v="0"/>
    <x v="0"/>
    <x v="266"/>
    <x v="22"/>
    <n v="80020"/>
    <x v="1"/>
    <x v="157"/>
    <x v="0"/>
    <x v="1"/>
    <x v="158"/>
    <x v="1677"/>
    <n v="3"/>
    <n v="0.2"/>
    <x v="1776"/>
    <x v="1"/>
    <x v="0"/>
  </r>
  <r>
    <n v="1942"/>
    <s v="CA-2019-144064"/>
    <x v="635"/>
    <d v="2019-09-01T00:00:00"/>
    <x v="2"/>
    <x v="434"/>
    <x v="434"/>
    <x v="1"/>
    <x v="0"/>
    <x v="94"/>
    <x v="10"/>
    <n v="62301"/>
    <x v="2"/>
    <x v="198"/>
    <x v="1"/>
    <x v="2"/>
    <x v="199"/>
    <x v="659"/>
    <n v="4"/>
    <n v="0.2"/>
    <x v="671"/>
    <x v="2"/>
    <x v="1"/>
  </r>
  <r>
    <n v="1943"/>
    <s v="CA-2019-144064"/>
    <x v="635"/>
    <d v="2019-09-01T00:00:00"/>
    <x v="2"/>
    <x v="434"/>
    <x v="434"/>
    <x v="1"/>
    <x v="0"/>
    <x v="94"/>
    <x v="10"/>
    <n v="62301"/>
    <x v="2"/>
    <x v="456"/>
    <x v="1"/>
    <x v="4"/>
    <x v="457"/>
    <x v="1193"/>
    <n v="2"/>
    <n v="0.2"/>
    <x v="1239"/>
    <x v="2"/>
    <x v="1"/>
  </r>
  <r>
    <n v="1944"/>
    <s v="CA-2019-144064"/>
    <x v="635"/>
    <d v="2019-09-01T00:00:00"/>
    <x v="2"/>
    <x v="434"/>
    <x v="434"/>
    <x v="1"/>
    <x v="0"/>
    <x v="94"/>
    <x v="10"/>
    <n v="62301"/>
    <x v="2"/>
    <x v="751"/>
    <x v="1"/>
    <x v="8"/>
    <x v="749"/>
    <x v="1678"/>
    <n v="9"/>
    <n v="0.8"/>
    <x v="1777"/>
    <x v="2"/>
    <x v="1"/>
  </r>
  <r>
    <n v="1945"/>
    <s v="CA-2018-108581"/>
    <x v="23"/>
    <d v="2018-06-26T00:00:00"/>
    <x v="1"/>
    <x v="105"/>
    <x v="105"/>
    <x v="1"/>
    <x v="0"/>
    <x v="238"/>
    <x v="5"/>
    <n v="75007"/>
    <x v="2"/>
    <x v="1016"/>
    <x v="2"/>
    <x v="11"/>
    <x v="1007"/>
    <x v="1679"/>
    <n v="4"/>
    <n v="0.2"/>
    <x v="1778"/>
    <x v="2"/>
    <x v="0"/>
  </r>
  <r>
    <n v="1946"/>
    <s v="CA-2018-108581"/>
    <x v="23"/>
    <d v="2018-06-26T00:00:00"/>
    <x v="1"/>
    <x v="105"/>
    <x v="105"/>
    <x v="1"/>
    <x v="0"/>
    <x v="238"/>
    <x v="5"/>
    <n v="75007"/>
    <x v="2"/>
    <x v="1145"/>
    <x v="1"/>
    <x v="10"/>
    <x v="1133"/>
    <x v="563"/>
    <n v="2"/>
    <n v="0.2"/>
    <x v="572"/>
    <x v="2"/>
    <x v="0"/>
  </r>
  <r>
    <n v="1947"/>
    <s v="CA-2019-157987"/>
    <x v="264"/>
    <d v="2019-09-06T00:00:00"/>
    <x v="1"/>
    <x v="556"/>
    <x v="556"/>
    <x v="1"/>
    <x v="0"/>
    <x v="20"/>
    <x v="15"/>
    <n v="10009"/>
    <x v="3"/>
    <x v="332"/>
    <x v="1"/>
    <x v="6"/>
    <x v="332"/>
    <x v="795"/>
    <n v="2"/>
    <n v="0"/>
    <x v="1779"/>
    <x v="3"/>
    <x v="0"/>
  </r>
  <r>
    <n v="1948"/>
    <s v="CA-2019-157987"/>
    <x v="264"/>
    <d v="2019-09-06T00:00:00"/>
    <x v="1"/>
    <x v="556"/>
    <x v="556"/>
    <x v="1"/>
    <x v="0"/>
    <x v="20"/>
    <x v="15"/>
    <n v="10009"/>
    <x v="3"/>
    <x v="1137"/>
    <x v="0"/>
    <x v="5"/>
    <x v="1125"/>
    <x v="1042"/>
    <n v="2"/>
    <n v="0"/>
    <x v="1780"/>
    <x v="3"/>
    <x v="0"/>
  </r>
  <r>
    <n v="1949"/>
    <s v="CA-2019-157987"/>
    <x v="264"/>
    <d v="2019-09-06T00:00:00"/>
    <x v="1"/>
    <x v="556"/>
    <x v="556"/>
    <x v="1"/>
    <x v="0"/>
    <x v="20"/>
    <x v="15"/>
    <n v="10009"/>
    <x v="3"/>
    <x v="411"/>
    <x v="0"/>
    <x v="3"/>
    <x v="411"/>
    <x v="1680"/>
    <n v="1"/>
    <n v="0.4"/>
    <x v="1781"/>
    <x v="3"/>
    <x v="0"/>
  </r>
  <r>
    <n v="1950"/>
    <s v="CA-2019-157987"/>
    <x v="264"/>
    <d v="2019-09-06T00:00:00"/>
    <x v="1"/>
    <x v="556"/>
    <x v="556"/>
    <x v="1"/>
    <x v="0"/>
    <x v="20"/>
    <x v="15"/>
    <n v="10009"/>
    <x v="3"/>
    <x v="95"/>
    <x v="1"/>
    <x v="9"/>
    <x v="95"/>
    <x v="1681"/>
    <n v="1"/>
    <n v="0"/>
    <x v="1782"/>
    <x v="3"/>
    <x v="0"/>
  </r>
  <r>
    <n v="1951"/>
    <s v="CA-2019-157987"/>
    <x v="264"/>
    <d v="2019-09-06T00:00:00"/>
    <x v="1"/>
    <x v="556"/>
    <x v="556"/>
    <x v="1"/>
    <x v="0"/>
    <x v="20"/>
    <x v="15"/>
    <n v="10009"/>
    <x v="3"/>
    <x v="925"/>
    <x v="1"/>
    <x v="8"/>
    <x v="917"/>
    <x v="1682"/>
    <n v="8"/>
    <n v="0.2"/>
    <x v="1783"/>
    <x v="3"/>
    <x v="0"/>
  </r>
  <r>
    <n v="1952"/>
    <s v="CA-2019-157987"/>
    <x v="264"/>
    <d v="2019-09-06T00:00:00"/>
    <x v="1"/>
    <x v="556"/>
    <x v="556"/>
    <x v="1"/>
    <x v="0"/>
    <x v="20"/>
    <x v="15"/>
    <n v="10009"/>
    <x v="3"/>
    <x v="781"/>
    <x v="2"/>
    <x v="7"/>
    <x v="780"/>
    <x v="933"/>
    <n v="3"/>
    <n v="0"/>
    <x v="967"/>
    <x v="3"/>
    <x v="0"/>
  </r>
  <r>
    <n v="1953"/>
    <s v="CA-2019-157987"/>
    <x v="264"/>
    <d v="2019-09-06T00:00:00"/>
    <x v="1"/>
    <x v="556"/>
    <x v="556"/>
    <x v="1"/>
    <x v="0"/>
    <x v="20"/>
    <x v="15"/>
    <n v="10009"/>
    <x v="3"/>
    <x v="1042"/>
    <x v="1"/>
    <x v="2"/>
    <x v="1031"/>
    <x v="1381"/>
    <n v="6"/>
    <n v="0"/>
    <x v="1446"/>
    <x v="3"/>
    <x v="0"/>
  </r>
  <r>
    <n v="1954"/>
    <s v="CA-2019-157987"/>
    <x v="264"/>
    <d v="2019-09-06T00:00:00"/>
    <x v="1"/>
    <x v="556"/>
    <x v="556"/>
    <x v="1"/>
    <x v="0"/>
    <x v="20"/>
    <x v="15"/>
    <n v="10009"/>
    <x v="3"/>
    <x v="463"/>
    <x v="0"/>
    <x v="1"/>
    <x v="464"/>
    <x v="1683"/>
    <n v="5"/>
    <n v="0.1"/>
    <x v="968"/>
    <x v="3"/>
    <x v="0"/>
  </r>
  <r>
    <n v="1955"/>
    <s v="CA-2019-157987"/>
    <x v="264"/>
    <d v="2019-09-06T00:00:00"/>
    <x v="1"/>
    <x v="556"/>
    <x v="556"/>
    <x v="1"/>
    <x v="0"/>
    <x v="20"/>
    <x v="15"/>
    <n v="10009"/>
    <x v="3"/>
    <x v="1199"/>
    <x v="1"/>
    <x v="6"/>
    <x v="1184"/>
    <x v="1684"/>
    <n v="3"/>
    <n v="0"/>
    <x v="1784"/>
    <x v="3"/>
    <x v="0"/>
  </r>
  <r>
    <n v="1956"/>
    <s v="CA-2019-157987"/>
    <x v="264"/>
    <d v="2019-09-06T00:00:00"/>
    <x v="1"/>
    <x v="556"/>
    <x v="556"/>
    <x v="1"/>
    <x v="0"/>
    <x v="20"/>
    <x v="15"/>
    <n v="10009"/>
    <x v="3"/>
    <x v="1200"/>
    <x v="2"/>
    <x v="11"/>
    <x v="1185"/>
    <x v="1685"/>
    <n v="2"/>
    <n v="0"/>
    <x v="1785"/>
    <x v="3"/>
    <x v="0"/>
  </r>
  <r>
    <n v="1957"/>
    <s v="CA-2019-157987"/>
    <x v="264"/>
    <d v="2019-09-06T00:00:00"/>
    <x v="1"/>
    <x v="556"/>
    <x v="556"/>
    <x v="1"/>
    <x v="0"/>
    <x v="20"/>
    <x v="15"/>
    <n v="10009"/>
    <x v="3"/>
    <x v="201"/>
    <x v="2"/>
    <x v="11"/>
    <x v="202"/>
    <x v="767"/>
    <n v="3"/>
    <n v="0"/>
    <x v="789"/>
    <x v="3"/>
    <x v="0"/>
  </r>
  <r>
    <n v="1958"/>
    <s v="CA-2019-157987"/>
    <x v="264"/>
    <d v="2019-09-06T00:00:00"/>
    <x v="1"/>
    <x v="556"/>
    <x v="556"/>
    <x v="1"/>
    <x v="0"/>
    <x v="20"/>
    <x v="15"/>
    <n v="10009"/>
    <x v="3"/>
    <x v="1117"/>
    <x v="1"/>
    <x v="10"/>
    <x v="1105"/>
    <x v="860"/>
    <n v="4"/>
    <n v="0"/>
    <x v="1786"/>
    <x v="3"/>
    <x v="0"/>
  </r>
  <r>
    <n v="1959"/>
    <s v="CA-2019-110905"/>
    <x v="18"/>
    <d v="2019-09-15T00:00:00"/>
    <x v="0"/>
    <x v="355"/>
    <x v="355"/>
    <x v="0"/>
    <x v="0"/>
    <x v="24"/>
    <x v="25"/>
    <n v="65807"/>
    <x v="2"/>
    <x v="806"/>
    <x v="1"/>
    <x v="8"/>
    <x v="804"/>
    <x v="1686"/>
    <n v="3"/>
    <n v="0"/>
    <x v="1787"/>
    <x v="2"/>
    <x v="0"/>
  </r>
  <r>
    <n v="1960"/>
    <s v="CA-2019-110905"/>
    <x v="18"/>
    <d v="2019-09-15T00:00:00"/>
    <x v="0"/>
    <x v="355"/>
    <x v="355"/>
    <x v="0"/>
    <x v="0"/>
    <x v="24"/>
    <x v="25"/>
    <n v="65807"/>
    <x v="2"/>
    <x v="1201"/>
    <x v="1"/>
    <x v="9"/>
    <x v="1186"/>
    <x v="1687"/>
    <n v="3"/>
    <n v="0"/>
    <x v="1788"/>
    <x v="2"/>
    <x v="0"/>
  </r>
  <r>
    <n v="1961"/>
    <s v="CA-2019-110905"/>
    <x v="18"/>
    <d v="2019-09-15T00:00:00"/>
    <x v="0"/>
    <x v="355"/>
    <x v="355"/>
    <x v="0"/>
    <x v="0"/>
    <x v="24"/>
    <x v="25"/>
    <n v="65807"/>
    <x v="2"/>
    <x v="1089"/>
    <x v="2"/>
    <x v="11"/>
    <x v="1079"/>
    <x v="1688"/>
    <n v="5"/>
    <n v="0"/>
    <x v="1789"/>
    <x v="2"/>
    <x v="0"/>
  </r>
  <r>
    <n v="1962"/>
    <s v="CA-2019-110905"/>
    <x v="18"/>
    <d v="2019-09-15T00:00:00"/>
    <x v="0"/>
    <x v="355"/>
    <x v="355"/>
    <x v="0"/>
    <x v="0"/>
    <x v="24"/>
    <x v="25"/>
    <n v="65807"/>
    <x v="2"/>
    <x v="1202"/>
    <x v="2"/>
    <x v="11"/>
    <x v="1187"/>
    <x v="1689"/>
    <n v="6"/>
    <n v="0"/>
    <x v="1790"/>
    <x v="2"/>
    <x v="0"/>
  </r>
  <r>
    <n v="1963"/>
    <s v="CA-2019-110905"/>
    <x v="18"/>
    <d v="2019-09-15T00:00:00"/>
    <x v="0"/>
    <x v="355"/>
    <x v="355"/>
    <x v="0"/>
    <x v="0"/>
    <x v="24"/>
    <x v="25"/>
    <n v="65807"/>
    <x v="2"/>
    <x v="1203"/>
    <x v="1"/>
    <x v="8"/>
    <x v="1188"/>
    <x v="1690"/>
    <n v="3"/>
    <n v="0"/>
    <x v="1791"/>
    <x v="2"/>
    <x v="0"/>
  </r>
  <r>
    <n v="1964"/>
    <s v="CA-2019-110905"/>
    <x v="18"/>
    <d v="2019-09-15T00:00:00"/>
    <x v="0"/>
    <x v="355"/>
    <x v="355"/>
    <x v="0"/>
    <x v="0"/>
    <x v="24"/>
    <x v="25"/>
    <n v="65807"/>
    <x v="2"/>
    <x v="1025"/>
    <x v="1"/>
    <x v="10"/>
    <x v="1016"/>
    <x v="1691"/>
    <n v="5"/>
    <n v="0"/>
    <x v="1792"/>
    <x v="2"/>
    <x v="0"/>
  </r>
  <r>
    <n v="1965"/>
    <s v="CA-2019-110905"/>
    <x v="18"/>
    <d v="2019-09-15T00:00:00"/>
    <x v="0"/>
    <x v="355"/>
    <x v="355"/>
    <x v="0"/>
    <x v="0"/>
    <x v="24"/>
    <x v="25"/>
    <n v="65807"/>
    <x v="2"/>
    <x v="621"/>
    <x v="1"/>
    <x v="4"/>
    <x v="621"/>
    <x v="1692"/>
    <n v="3"/>
    <n v="0"/>
    <x v="1793"/>
    <x v="2"/>
    <x v="0"/>
  </r>
  <r>
    <n v="1966"/>
    <s v="CA-2019-110905"/>
    <x v="18"/>
    <d v="2019-09-15T00:00:00"/>
    <x v="0"/>
    <x v="355"/>
    <x v="355"/>
    <x v="0"/>
    <x v="0"/>
    <x v="24"/>
    <x v="25"/>
    <n v="65807"/>
    <x v="2"/>
    <x v="1204"/>
    <x v="1"/>
    <x v="9"/>
    <x v="1189"/>
    <x v="1693"/>
    <n v="2"/>
    <n v="0"/>
    <x v="1794"/>
    <x v="2"/>
    <x v="0"/>
  </r>
  <r>
    <n v="1967"/>
    <s v="CA-2019-165841"/>
    <x v="202"/>
    <d v="2019-12-28T00:00:00"/>
    <x v="1"/>
    <x v="203"/>
    <x v="203"/>
    <x v="0"/>
    <x v="0"/>
    <x v="267"/>
    <x v="30"/>
    <n v="7501"/>
    <x v="3"/>
    <x v="539"/>
    <x v="2"/>
    <x v="7"/>
    <x v="539"/>
    <x v="1694"/>
    <n v="3"/>
    <n v="0"/>
    <x v="1795"/>
    <x v="3"/>
    <x v="0"/>
  </r>
  <r>
    <n v="1968"/>
    <s v="CA-2019-165841"/>
    <x v="202"/>
    <d v="2019-12-28T00:00:00"/>
    <x v="1"/>
    <x v="203"/>
    <x v="203"/>
    <x v="0"/>
    <x v="0"/>
    <x v="267"/>
    <x v="30"/>
    <n v="7501"/>
    <x v="3"/>
    <x v="1205"/>
    <x v="1"/>
    <x v="14"/>
    <x v="1190"/>
    <x v="1695"/>
    <n v="5"/>
    <n v="0"/>
    <x v="1796"/>
    <x v="3"/>
    <x v="0"/>
  </r>
  <r>
    <n v="1969"/>
    <s v="CA-2019-165841"/>
    <x v="202"/>
    <d v="2019-12-28T00:00:00"/>
    <x v="1"/>
    <x v="203"/>
    <x v="203"/>
    <x v="0"/>
    <x v="0"/>
    <x v="267"/>
    <x v="30"/>
    <n v="7501"/>
    <x v="3"/>
    <x v="162"/>
    <x v="1"/>
    <x v="10"/>
    <x v="163"/>
    <x v="1696"/>
    <n v="3"/>
    <n v="0"/>
    <x v="1797"/>
    <x v="3"/>
    <x v="0"/>
  </r>
  <r>
    <n v="1970"/>
    <s v="CA-2019-117485"/>
    <x v="397"/>
    <d v="2019-09-29T00:00:00"/>
    <x v="1"/>
    <x v="217"/>
    <x v="217"/>
    <x v="0"/>
    <x v="0"/>
    <x v="251"/>
    <x v="26"/>
    <n v="74133"/>
    <x v="2"/>
    <x v="171"/>
    <x v="2"/>
    <x v="11"/>
    <x v="172"/>
    <x v="410"/>
    <n v="4"/>
    <n v="0"/>
    <x v="1798"/>
    <x v="2"/>
    <x v="0"/>
  </r>
  <r>
    <n v="1971"/>
    <s v="CA-2019-140242"/>
    <x v="636"/>
    <d v="2019-05-11T00:00:00"/>
    <x v="1"/>
    <x v="529"/>
    <x v="529"/>
    <x v="2"/>
    <x v="0"/>
    <x v="22"/>
    <x v="10"/>
    <n v="60623"/>
    <x v="2"/>
    <x v="1126"/>
    <x v="1"/>
    <x v="6"/>
    <x v="1114"/>
    <x v="1697"/>
    <n v="3"/>
    <n v="0.2"/>
    <x v="1799"/>
    <x v="2"/>
    <x v="0"/>
  </r>
  <r>
    <n v="1972"/>
    <s v="CA-2019-140242"/>
    <x v="636"/>
    <d v="2019-05-11T00:00:00"/>
    <x v="1"/>
    <x v="529"/>
    <x v="529"/>
    <x v="2"/>
    <x v="0"/>
    <x v="22"/>
    <x v="10"/>
    <n v="60623"/>
    <x v="2"/>
    <x v="171"/>
    <x v="2"/>
    <x v="11"/>
    <x v="172"/>
    <x v="177"/>
    <n v="7"/>
    <n v="0.2"/>
    <x v="179"/>
    <x v="2"/>
    <x v="0"/>
  </r>
  <r>
    <n v="1973"/>
    <s v="CA-2016-148950"/>
    <x v="637"/>
    <d v="2016-12-19T00:00:00"/>
    <x v="1"/>
    <x v="557"/>
    <x v="557"/>
    <x v="0"/>
    <x v="0"/>
    <x v="22"/>
    <x v="10"/>
    <n v="60610"/>
    <x v="2"/>
    <x v="1206"/>
    <x v="1"/>
    <x v="8"/>
    <x v="1191"/>
    <x v="1698"/>
    <n v="4"/>
    <n v="0.8"/>
    <x v="1800"/>
    <x v="2"/>
    <x v="1"/>
  </r>
  <r>
    <n v="1974"/>
    <s v="CA-2016-148950"/>
    <x v="637"/>
    <d v="2016-12-19T00:00:00"/>
    <x v="1"/>
    <x v="557"/>
    <x v="557"/>
    <x v="0"/>
    <x v="0"/>
    <x v="22"/>
    <x v="10"/>
    <n v="60610"/>
    <x v="2"/>
    <x v="804"/>
    <x v="1"/>
    <x v="13"/>
    <x v="802"/>
    <x v="1699"/>
    <n v="2"/>
    <n v="0.2"/>
    <x v="1801"/>
    <x v="2"/>
    <x v="1"/>
  </r>
  <r>
    <n v="1975"/>
    <s v="CA-2016-148950"/>
    <x v="637"/>
    <d v="2016-12-19T00:00:00"/>
    <x v="1"/>
    <x v="557"/>
    <x v="557"/>
    <x v="0"/>
    <x v="0"/>
    <x v="22"/>
    <x v="10"/>
    <n v="60610"/>
    <x v="2"/>
    <x v="1207"/>
    <x v="2"/>
    <x v="11"/>
    <x v="1192"/>
    <x v="1700"/>
    <n v="3"/>
    <n v="0.2"/>
    <x v="1802"/>
    <x v="2"/>
    <x v="1"/>
  </r>
  <r>
    <n v="1976"/>
    <s v="CA-2016-110408"/>
    <x v="638"/>
    <d v="2016-10-20T00:00:00"/>
    <x v="0"/>
    <x v="127"/>
    <x v="127"/>
    <x v="1"/>
    <x v="0"/>
    <x v="122"/>
    <x v="19"/>
    <n v="36116"/>
    <x v="0"/>
    <x v="196"/>
    <x v="1"/>
    <x v="4"/>
    <x v="197"/>
    <x v="1701"/>
    <n v="3"/>
    <n v="0"/>
    <x v="1803"/>
    <x v="0"/>
    <x v="0"/>
  </r>
  <r>
    <n v="1977"/>
    <s v="CA-2016-110408"/>
    <x v="638"/>
    <d v="2016-10-20T00:00:00"/>
    <x v="0"/>
    <x v="127"/>
    <x v="127"/>
    <x v="1"/>
    <x v="0"/>
    <x v="122"/>
    <x v="19"/>
    <n v="36116"/>
    <x v="0"/>
    <x v="1208"/>
    <x v="2"/>
    <x v="7"/>
    <x v="1193"/>
    <x v="1702"/>
    <n v="5"/>
    <n v="0"/>
    <x v="1804"/>
    <x v="0"/>
    <x v="0"/>
  </r>
  <r>
    <n v="1978"/>
    <s v="CA-2016-110408"/>
    <x v="638"/>
    <d v="2016-10-20T00:00:00"/>
    <x v="0"/>
    <x v="127"/>
    <x v="127"/>
    <x v="1"/>
    <x v="0"/>
    <x v="122"/>
    <x v="19"/>
    <n v="36116"/>
    <x v="0"/>
    <x v="1209"/>
    <x v="0"/>
    <x v="1"/>
    <x v="1194"/>
    <x v="1703"/>
    <n v="6"/>
    <n v="0"/>
    <x v="1805"/>
    <x v="0"/>
    <x v="0"/>
  </r>
  <r>
    <n v="1979"/>
    <s v="CA-2017-109939"/>
    <x v="412"/>
    <d v="2017-05-12T00:00:00"/>
    <x v="1"/>
    <x v="211"/>
    <x v="211"/>
    <x v="0"/>
    <x v="0"/>
    <x v="127"/>
    <x v="21"/>
    <n v="97301"/>
    <x v="1"/>
    <x v="1210"/>
    <x v="1"/>
    <x v="6"/>
    <x v="1195"/>
    <x v="797"/>
    <n v="2"/>
    <n v="0.2"/>
    <x v="822"/>
    <x v="1"/>
    <x v="0"/>
  </r>
  <r>
    <n v="1980"/>
    <s v="CA-2018-112669"/>
    <x v="167"/>
    <d v="2018-04-14T00:00:00"/>
    <x v="3"/>
    <x v="446"/>
    <x v="446"/>
    <x v="0"/>
    <x v="0"/>
    <x v="220"/>
    <x v="16"/>
    <n v="85301"/>
    <x v="1"/>
    <x v="284"/>
    <x v="0"/>
    <x v="1"/>
    <x v="284"/>
    <x v="1704"/>
    <n v="4"/>
    <n v="0.2"/>
    <x v="1806"/>
    <x v="1"/>
    <x v="0"/>
  </r>
  <r>
    <n v="1981"/>
    <s v="CA-2018-112669"/>
    <x v="167"/>
    <d v="2018-04-14T00:00:00"/>
    <x v="3"/>
    <x v="446"/>
    <x v="446"/>
    <x v="0"/>
    <x v="0"/>
    <x v="220"/>
    <x v="16"/>
    <n v="85301"/>
    <x v="1"/>
    <x v="230"/>
    <x v="1"/>
    <x v="4"/>
    <x v="231"/>
    <x v="1705"/>
    <n v="4"/>
    <n v="0.2"/>
    <x v="1807"/>
    <x v="1"/>
    <x v="0"/>
  </r>
  <r>
    <n v="1982"/>
    <s v="CA-2017-119592"/>
    <x v="639"/>
    <d v="2017-12-16T00:00:00"/>
    <x v="0"/>
    <x v="152"/>
    <x v="152"/>
    <x v="1"/>
    <x v="0"/>
    <x v="38"/>
    <x v="32"/>
    <n v="31907"/>
    <x v="0"/>
    <x v="620"/>
    <x v="1"/>
    <x v="8"/>
    <x v="620"/>
    <x v="1061"/>
    <n v="2"/>
    <n v="0"/>
    <x v="1808"/>
    <x v="0"/>
    <x v="0"/>
  </r>
  <r>
    <n v="1983"/>
    <s v="CA-2016-122749"/>
    <x v="640"/>
    <d v="2016-12-09T00:00:00"/>
    <x v="1"/>
    <x v="159"/>
    <x v="159"/>
    <x v="0"/>
    <x v="0"/>
    <x v="268"/>
    <x v="26"/>
    <n v="73120"/>
    <x v="2"/>
    <x v="1211"/>
    <x v="2"/>
    <x v="7"/>
    <x v="1196"/>
    <x v="1706"/>
    <n v="4"/>
    <n v="0"/>
    <x v="1809"/>
    <x v="2"/>
    <x v="0"/>
  </r>
  <r>
    <n v="1984"/>
    <s v="CA-2016-164721"/>
    <x v="641"/>
    <d v="2016-11-27T00:00:00"/>
    <x v="0"/>
    <x v="429"/>
    <x v="429"/>
    <x v="1"/>
    <x v="0"/>
    <x v="71"/>
    <x v="1"/>
    <n v="94513"/>
    <x v="1"/>
    <x v="650"/>
    <x v="1"/>
    <x v="9"/>
    <x v="650"/>
    <x v="1707"/>
    <n v="6"/>
    <n v="0"/>
    <x v="1810"/>
    <x v="1"/>
    <x v="1"/>
  </r>
  <r>
    <n v="1985"/>
    <s v="CA-2016-164721"/>
    <x v="641"/>
    <d v="2016-11-27T00:00:00"/>
    <x v="0"/>
    <x v="429"/>
    <x v="429"/>
    <x v="1"/>
    <x v="0"/>
    <x v="71"/>
    <x v="1"/>
    <n v="94513"/>
    <x v="1"/>
    <x v="740"/>
    <x v="0"/>
    <x v="5"/>
    <x v="222"/>
    <x v="1708"/>
    <n v="3"/>
    <n v="0"/>
    <x v="1811"/>
    <x v="1"/>
    <x v="1"/>
  </r>
  <r>
    <n v="1986"/>
    <s v="CA-2016-164721"/>
    <x v="641"/>
    <d v="2016-11-27T00:00:00"/>
    <x v="0"/>
    <x v="429"/>
    <x v="429"/>
    <x v="1"/>
    <x v="0"/>
    <x v="71"/>
    <x v="1"/>
    <n v="94513"/>
    <x v="1"/>
    <x v="1070"/>
    <x v="1"/>
    <x v="10"/>
    <x v="1059"/>
    <x v="1709"/>
    <n v="4"/>
    <n v="0"/>
    <x v="1812"/>
    <x v="1"/>
    <x v="1"/>
  </r>
  <r>
    <n v="1987"/>
    <s v="CA-2018-147417"/>
    <x v="197"/>
    <d v="2018-07-27T00:00:00"/>
    <x v="2"/>
    <x v="558"/>
    <x v="558"/>
    <x v="0"/>
    <x v="0"/>
    <x v="38"/>
    <x v="24"/>
    <n v="43229"/>
    <x v="3"/>
    <x v="306"/>
    <x v="2"/>
    <x v="16"/>
    <x v="306"/>
    <x v="1710"/>
    <n v="4"/>
    <n v="0.4"/>
    <x v="1813"/>
    <x v="3"/>
    <x v="0"/>
  </r>
  <r>
    <n v="1988"/>
    <s v="CA-2017-127509"/>
    <x v="529"/>
    <d v="2017-11-13T00:00:00"/>
    <x v="1"/>
    <x v="548"/>
    <x v="548"/>
    <x v="0"/>
    <x v="0"/>
    <x v="24"/>
    <x v="25"/>
    <n v="65807"/>
    <x v="2"/>
    <x v="1212"/>
    <x v="1"/>
    <x v="8"/>
    <x v="1197"/>
    <x v="1711"/>
    <n v="3"/>
    <n v="0"/>
    <x v="1814"/>
    <x v="2"/>
    <x v="0"/>
  </r>
  <r>
    <n v="1989"/>
    <s v="CA-2017-127509"/>
    <x v="529"/>
    <d v="2017-11-13T00:00:00"/>
    <x v="1"/>
    <x v="548"/>
    <x v="548"/>
    <x v="0"/>
    <x v="0"/>
    <x v="24"/>
    <x v="25"/>
    <n v="65807"/>
    <x v="2"/>
    <x v="1213"/>
    <x v="0"/>
    <x v="3"/>
    <x v="1198"/>
    <x v="1712"/>
    <n v="7"/>
    <n v="0"/>
    <x v="1815"/>
    <x v="2"/>
    <x v="0"/>
  </r>
  <r>
    <n v="1990"/>
    <s v="CA-2017-127509"/>
    <x v="529"/>
    <d v="2017-11-13T00:00:00"/>
    <x v="1"/>
    <x v="548"/>
    <x v="548"/>
    <x v="0"/>
    <x v="0"/>
    <x v="24"/>
    <x v="25"/>
    <n v="65807"/>
    <x v="2"/>
    <x v="1214"/>
    <x v="1"/>
    <x v="12"/>
    <x v="753"/>
    <x v="1713"/>
    <n v="3"/>
    <n v="0"/>
    <x v="1816"/>
    <x v="2"/>
    <x v="0"/>
  </r>
  <r>
    <n v="1991"/>
    <s v="CA-2017-127509"/>
    <x v="529"/>
    <d v="2017-11-13T00:00:00"/>
    <x v="1"/>
    <x v="548"/>
    <x v="548"/>
    <x v="0"/>
    <x v="0"/>
    <x v="24"/>
    <x v="25"/>
    <n v="65807"/>
    <x v="2"/>
    <x v="1215"/>
    <x v="1"/>
    <x v="10"/>
    <x v="1199"/>
    <x v="1714"/>
    <n v="3"/>
    <n v="0"/>
    <x v="1817"/>
    <x v="2"/>
    <x v="0"/>
  </r>
  <r>
    <n v="1992"/>
    <s v="CA-2019-111374"/>
    <x v="642"/>
    <d v="2019-02-28T00:00:00"/>
    <x v="1"/>
    <x v="558"/>
    <x v="558"/>
    <x v="0"/>
    <x v="0"/>
    <x v="10"/>
    <x v="9"/>
    <n v="19134"/>
    <x v="3"/>
    <x v="925"/>
    <x v="1"/>
    <x v="8"/>
    <x v="917"/>
    <x v="1715"/>
    <n v="4"/>
    <n v="0.7"/>
    <x v="1818"/>
    <x v="3"/>
    <x v="0"/>
  </r>
  <r>
    <n v="1993"/>
    <s v="CA-2019-133648"/>
    <x v="643"/>
    <d v="2019-07-02T00:00:00"/>
    <x v="1"/>
    <x v="529"/>
    <x v="529"/>
    <x v="2"/>
    <x v="0"/>
    <x v="24"/>
    <x v="21"/>
    <n v="97477"/>
    <x v="1"/>
    <x v="429"/>
    <x v="1"/>
    <x v="2"/>
    <x v="429"/>
    <x v="1716"/>
    <n v="6"/>
    <n v="0.2"/>
    <x v="1819"/>
    <x v="1"/>
    <x v="0"/>
  </r>
  <r>
    <n v="1994"/>
    <s v="CA-2019-133648"/>
    <x v="643"/>
    <d v="2019-07-02T00:00:00"/>
    <x v="1"/>
    <x v="529"/>
    <x v="529"/>
    <x v="2"/>
    <x v="0"/>
    <x v="24"/>
    <x v="21"/>
    <n v="97477"/>
    <x v="1"/>
    <x v="1216"/>
    <x v="1"/>
    <x v="6"/>
    <x v="1200"/>
    <x v="758"/>
    <n v="2"/>
    <n v="0.2"/>
    <x v="1820"/>
    <x v="1"/>
    <x v="0"/>
  </r>
  <r>
    <n v="1995"/>
    <s v="CA-2019-133648"/>
    <x v="643"/>
    <d v="2019-07-02T00:00:00"/>
    <x v="1"/>
    <x v="529"/>
    <x v="529"/>
    <x v="2"/>
    <x v="0"/>
    <x v="24"/>
    <x v="21"/>
    <n v="97477"/>
    <x v="1"/>
    <x v="1217"/>
    <x v="1"/>
    <x v="13"/>
    <x v="1201"/>
    <x v="1717"/>
    <n v="3"/>
    <n v="0.2"/>
    <x v="1821"/>
    <x v="1"/>
    <x v="0"/>
  </r>
  <r>
    <n v="1996"/>
    <s v="US-2019-147221"/>
    <x v="574"/>
    <d v="2019-12-04T00:00:00"/>
    <x v="0"/>
    <x v="559"/>
    <x v="559"/>
    <x v="0"/>
    <x v="0"/>
    <x v="12"/>
    <x v="5"/>
    <n v="77036"/>
    <x v="2"/>
    <x v="1218"/>
    <x v="1"/>
    <x v="9"/>
    <x v="1202"/>
    <x v="1718"/>
    <n v="5"/>
    <n v="0.8"/>
    <x v="1822"/>
    <x v="2"/>
    <x v="0"/>
  </r>
  <r>
    <n v="1997"/>
    <s v="US-2019-147221"/>
    <x v="574"/>
    <d v="2019-12-04T00:00:00"/>
    <x v="0"/>
    <x v="559"/>
    <x v="559"/>
    <x v="0"/>
    <x v="0"/>
    <x v="12"/>
    <x v="5"/>
    <n v="77036"/>
    <x v="2"/>
    <x v="493"/>
    <x v="0"/>
    <x v="5"/>
    <x v="493"/>
    <x v="1719"/>
    <n v="4"/>
    <n v="0.6"/>
    <x v="1823"/>
    <x v="2"/>
    <x v="0"/>
  </r>
  <r>
    <n v="1998"/>
    <s v="CA-2016-131905"/>
    <x v="644"/>
    <d v="2016-02-09T00:00:00"/>
    <x v="2"/>
    <x v="540"/>
    <x v="540"/>
    <x v="1"/>
    <x v="0"/>
    <x v="269"/>
    <x v="17"/>
    <n v="23320"/>
    <x v="0"/>
    <x v="547"/>
    <x v="1"/>
    <x v="2"/>
    <x v="547"/>
    <x v="1720"/>
    <n v="4"/>
    <n v="0"/>
    <x v="1824"/>
    <x v="0"/>
    <x v="0"/>
  </r>
  <r>
    <n v="1999"/>
    <s v="CA-2016-131905"/>
    <x v="644"/>
    <d v="2016-02-09T00:00:00"/>
    <x v="2"/>
    <x v="540"/>
    <x v="540"/>
    <x v="1"/>
    <x v="0"/>
    <x v="269"/>
    <x v="17"/>
    <n v="23320"/>
    <x v="0"/>
    <x v="297"/>
    <x v="2"/>
    <x v="7"/>
    <x v="297"/>
    <x v="1721"/>
    <n v="1"/>
    <n v="0"/>
    <x v="1825"/>
    <x v="0"/>
    <x v="0"/>
  </r>
  <r>
    <n v="2000"/>
    <s v="CA-2016-131905"/>
    <x v="644"/>
    <d v="2016-02-09T00:00:00"/>
    <x v="2"/>
    <x v="540"/>
    <x v="540"/>
    <x v="1"/>
    <x v="0"/>
    <x v="269"/>
    <x v="17"/>
    <n v="23320"/>
    <x v="0"/>
    <x v="1129"/>
    <x v="2"/>
    <x v="7"/>
    <x v="1117"/>
    <x v="1722"/>
    <n v="5"/>
    <n v="0"/>
    <x v="1826"/>
    <x v="0"/>
    <x v="0"/>
  </r>
  <r>
    <n v="2001"/>
    <s v="CA-2019-166128"/>
    <x v="645"/>
    <d v="2019-04-18T00:00:00"/>
    <x v="1"/>
    <x v="560"/>
    <x v="560"/>
    <x v="0"/>
    <x v="0"/>
    <x v="45"/>
    <x v="1"/>
    <n v="91104"/>
    <x v="1"/>
    <x v="97"/>
    <x v="2"/>
    <x v="11"/>
    <x v="97"/>
    <x v="1723"/>
    <n v="5"/>
    <n v="0"/>
    <x v="1827"/>
    <x v="1"/>
    <x v="0"/>
  </r>
  <r>
    <n v="2002"/>
    <s v="CA-2019-166128"/>
    <x v="645"/>
    <d v="2019-04-18T00:00:00"/>
    <x v="1"/>
    <x v="560"/>
    <x v="560"/>
    <x v="0"/>
    <x v="0"/>
    <x v="45"/>
    <x v="1"/>
    <n v="91104"/>
    <x v="1"/>
    <x v="1054"/>
    <x v="1"/>
    <x v="6"/>
    <x v="1043"/>
    <x v="1085"/>
    <n v="7"/>
    <n v="0"/>
    <x v="1828"/>
    <x v="1"/>
    <x v="0"/>
  </r>
  <r>
    <n v="2003"/>
    <s v="CA-2019-163510"/>
    <x v="53"/>
    <d v="2019-12-28T00:00:00"/>
    <x v="0"/>
    <x v="527"/>
    <x v="527"/>
    <x v="0"/>
    <x v="0"/>
    <x v="103"/>
    <x v="0"/>
    <n v="40214"/>
    <x v="0"/>
    <x v="911"/>
    <x v="1"/>
    <x v="4"/>
    <x v="903"/>
    <x v="1449"/>
    <n v="3"/>
    <n v="0"/>
    <x v="1526"/>
    <x v="0"/>
    <x v="0"/>
  </r>
  <r>
    <n v="2004"/>
    <s v="CA-2019-163510"/>
    <x v="53"/>
    <d v="2019-12-28T00:00:00"/>
    <x v="0"/>
    <x v="527"/>
    <x v="527"/>
    <x v="0"/>
    <x v="0"/>
    <x v="103"/>
    <x v="0"/>
    <n v="40214"/>
    <x v="0"/>
    <x v="64"/>
    <x v="0"/>
    <x v="1"/>
    <x v="64"/>
    <x v="1724"/>
    <n v="5"/>
    <n v="0"/>
    <x v="1829"/>
    <x v="0"/>
    <x v="0"/>
  </r>
  <r>
    <n v="2005"/>
    <s v="US-2019-143028"/>
    <x v="645"/>
    <d v="2019-04-18T00:00:00"/>
    <x v="1"/>
    <x v="337"/>
    <x v="337"/>
    <x v="2"/>
    <x v="0"/>
    <x v="270"/>
    <x v="5"/>
    <n v="79424"/>
    <x v="2"/>
    <x v="92"/>
    <x v="1"/>
    <x v="8"/>
    <x v="92"/>
    <x v="524"/>
    <n v="3"/>
    <n v="0.8"/>
    <x v="536"/>
    <x v="2"/>
    <x v="0"/>
  </r>
  <r>
    <n v="2006"/>
    <s v="CA-2016-111150"/>
    <x v="520"/>
    <d v="2017-01-04T00:00:00"/>
    <x v="1"/>
    <x v="338"/>
    <x v="338"/>
    <x v="1"/>
    <x v="0"/>
    <x v="29"/>
    <x v="25"/>
    <n v="65203"/>
    <x v="2"/>
    <x v="753"/>
    <x v="1"/>
    <x v="6"/>
    <x v="751"/>
    <x v="1725"/>
    <n v="7"/>
    <n v="0"/>
    <x v="1830"/>
    <x v="2"/>
    <x v="0"/>
  </r>
  <r>
    <n v="2007"/>
    <s v="CA-2016-111150"/>
    <x v="520"/>
    <d v="2017-01-04T00:00:00"/>
    <x v="1"/>
    <x v="338"/>
    <x v="338"/>
    <x v="1"/>
    <x v="0"/>
    <x v="29"/>
    <x v="25"/>
    <n v="65203"/>
    <x v="2"/>
    <x v="234"/>
    <x v="2"/>
    <x v="11"/>
    <x v="235"/>
    <x v="1726"/>
    <n v="7"/>
    <n v="0"/>
    <x v="1831"/>
    <x v="2"/>
    <x v="0"/>
  </r>
  <r>
    <n v="2008"/>
    <s v="CA-2019-165386"/>
    <x v="646"/>
    <d v="2019-08-04T00:00:00"/>
    <x v="2"/>
    <x v="496"/>
    <x v="496"/>
    <x v="0"/>
    <x v="0"/>
    <x v="22"/>
    <x v="10"/>
    <n v="60623"/>
    <x v="2"/>
    <x v="1219"/>
    <x v="0"/>
    <x v="0"/>
    <x v="1203"/>
    <x v="1727"/>
    <n v="2"/>
    <n v="0.3"/>
    <x v="1832"/>
    <x v="2"/>
    <x v="0"/>
  </r>
  <r>
    <n v="2009"/>
    <s v="CA-2016-116407"/>
    <x v="647"/>
    <d v="2016-11-21T00:00:00"/>
    <x v="1"/>
    <x v="440"/>
    <x v="440"/>
    <x v="0"/>
    <x v="0"/>
    <x v="271"/>
    <x v="18"/>
    <n v="37604"/>
    <x v="0"/>
    <x v="1039"/>
    <x v="1"/>
    <x v="6"/>
    <x v="1029"/>
    <x v="1728"/>
    <n v="3"/>
    <n v="0.2"/>
    <x v="1833"/>
    <x v="0"/>
    <x v="0"/>
  </r>
  <r>
    <n v="2010"/>
    <s v="CA-2016-116407"/>
    <x v="647"/>
    <d v="2016-11-21T00:00:00"/>
    <x v="1"/>
    <x v="440"/>
    <x v="440"/>
    <x v="0"/>
    <x v="0"/>
    <x v="271"/>
    <x v="18"/>
    <n v="37604"/>
    <x v="0"/>
    <x v="77"/>
    <x v="1"/>
    <x v="9"/>
    <x v="77"/>
    <x v="1729"/>
    <n v="2"/>
    <n v="0.2"/>
    <x v="1834"/>
    <x v="0"/>
    <x v="0"/>
  </r>
  <r>
    <n v="2011"/>
    <s v="CA-2016-116407"/>
    <x v="647"/>
    <d v="2016-11-21T00:00:00"/>
    <x v="1"/>
    <x v="440"/>
    <x v="440"/>
    <x v="0"/>
    <x v="0"/>
    <x v="271"/>
    <x v="18"/>
    <n v="37604"/>
    <x v="0"/>
    <x v="565"/>
    <x v="1"/>
    <x v="10"/>
    <x v="565"/>
    <x v="1730"/>
    <n v="4"/>
    <n v="0.2"/>
    <x v="1835"/>
    <x v="0"/>
    <x v="0"/>
  </r>
  <r>
    <n v="2012"/>
    <s v="CA-2017-155761"/>
    <x v="555"/>
    <d v="2017-12-11T00:00:00"/>
    <x v="3"/>
    <x v="561"/>
    <x v="561"/>
    <x v="0"/>
    <x v="0"/>
    <x v="12"/>
    <x v="5"/>
    <n v="77041"/>
    <x v="2"/>
    <x v="590"/>
    <x v="2"/>
    <x v="11"/>
    <x v="590"/>
    <x v="1305"/>
    <n v="2"/>
    <n v="0.2"/>
    <x v="1836"/>
    <x v="2"/>
    <x v="1"/>
  </r>
  <r>
    <n v="2013"/>
    <s v="CA-2017-155761"/>
    <x v="555"/>
    <d v="2017-12-11T00:00:00"/>
    <x v="3"/>
    <x v="561"/>
    <x v="561"/>
    <x v="0"/>
    <x v="0"/>
    <x v="12"/>
    <x v="5"/>
    <n v="77041"/>
    <x v="2"/>
    <x v="1220"/>
    <x v="1"/>
    <x v="4"/>
    <x v="1204"/>
    <x v="1731"/>
    <n v="3"/>
    <n v="0.2"/>
    <x v="1837"/>
    <x v="2"/>
    <x v="1"/>
  </r>
  <r>
    <n v="2014"/>
    <s v="CA-2018-145905"/>
    <x v="31"/>
    <d v="2018-09-23T00:00:00"/>
    <x v="1"/>
    <x v="562"/>
    <x v="562"/>
    <x v="0"/>
    <x v="0"/>
    <x v="109"/>
    <x v="19"/>
    <n v="36830"/>
    <x v="0"/>
    <x v="1131"/>
    <x v="0"/>
    <x v="1"/>
    <x v="1119"/>
    <x v="1732"/>
    <n v="1"/>
    <n v="0"/>
    <x v="1838"/>
    <x v="0"/>
    <x v="0"/>
  </r>
  <r>
    <n v="2015"/>
    <s v="CA-2018-145905"/>
    <x v="31"/>
    <d v="2018-09-23T00:00:00"/>
    <x v="1"/>
    <x v="562"/>
    <x v="562"/>
    <x v="0"/>
    <x v="0"/>
    <x v="109"/>
    <x v="19"/>
    <n v="36830"/>
    <x v="0"/>
    <x v="1221"/>
    <x v="1"/>
    <x v="10"/>
    <x v="1205"/>
    <x v="1733"/>
    <n v="2"/>
    <n v="0"/>
    <x v="1839"/>
    <x v="0"/>
    <x v="0"/>
  </r>
  <r>
    <n v="2016"/>
    <s v="CA-2018-145905"/>
    <x v="31"/>
    <d v="2018-09-23T00:00:00"/>
    <x v="1"/>
    <x v="562"/>
    <x v="562"/>
    <x v="0"/>
    <x v="0"/>
    <x v="109"/>
    <x v="19"/>
    <n v="36830"/>
    <x v="0"/>
    <x v="906"/>
    <x v="1"/>
    <x v="4"/>
    <x v="898"/>
    <x v="1734"/>
    <n v="4"/>
    <n v="0"/>
    <x v="1840"/>
    <x v="0"/>
    <x v="0"/>
  </r>
  <r>
    <n v="2017"/>
    <s v="CA-2017-113110"/>
    <x v="531"/>
    <d v="2017-03-23T00:00:00"/>
    <x v="1"/>
    <x v="318"/>
    <x v="318"/>
    <x v="0"/>
    <x v="0"/>
    <x v="272"/>
    <x v="1"/>
    <n v="92404"/>
    <x v="1"/>
    <x v="1045"/>
    <x v="1"/>
    <x v="8"/>
    <x v="1034"/>
    <x v="683"/>
    <n v="2"/>
    <n v="0.2"/>
    <x v="696"/>
    <x v="1"/>
    <x v="0"/>
  </r>
  <r>
    <n v="2018"/>
    <s v="CA-2017-113110"/>
    <x v="531"/>
    <d v="2017-03-23T00:00:00"/>
    <x v="1"/>
    <x v="318"/>
    <x v="318"/>
    <x v="0"/>
    <x v="0"/>
    <x v="272"/>
    <x v="1"/>
    <n v="92404"/>
    <x v="1"/>
    <x v="2"/>
    <x v="1"/>
    <x v="2"/>
    <x v="2"/>
    <x v="2"/>
    <n v="2"/>
    <n v="0"/>
    <x v="2"/>
    <x v="1"/>
    <x v="0"/>
  </r>
  <r>
    <n v="2019"/>
    <s v="CA-2017-113110"/>
    <x v="531"/>
    <d v="2017-03-23T00:00:00"/>
    <x v="1"/>
    <x v="318"/>
    <x v="318"/>
    <x v="0"/>
    <x v="0"/>
    <x v="272"/>
    <x v="1"/>
    <n v="92404"/>
    <x v="1"/>
    <x v="1059"/>
    <x v="1"/>
    <x v="14"/>
    <x v="1048"/>
    <x v="1735"/>
    <n v="4"/>
    <n v="0"/>
    <x v="1841"/>
    <x v="1"/>
    <x v="0"/>
  </r>
  <r>
    <n v="2020"/>
    <s v="CA-2017-113110"/>
    <x v="531"/>
    <d v="2017-03-23T00:00:00"/>
    <x v="1"/>
    <x v="318"/>
    <x v="318"/>
    <x v="0"/>
    <x v="0"/>
    <x v="272"/>
    <x v="1"/>
    <n v="92404"/>
    <x v="1"/>
    <x v="186"/>
    <x v="1"/>
    <x v="10"/>
    <x v="187"/>
    <x v="1736"/>
    <n v="6"/>
    <n v="0"/>
    <x v="1842"/>
    <x v="1"/>
    <x v="0"/>
  </r>
  <r>
    <n v="2021"/>
    <s v="CA-2018-168354"/>
    <x v="251"/>
    <d v="2018-09-21T00:00:00"/>
    <x v="2"/>
    <x v="563"/>
    <x v="563"/>
    <x v="2"/>
    <x v="0"/>
    <x v="205"/>
    <x v="34"/>
    <n v="2908"/>
    <x v="3"/>
    <x v="518"/>
    <x v="1"/>
    <x v="4"/>
    <x v="518"/>
    <x v="1737"/>
    <n v="9"/>
    <n v="0"/>
    <x v="1843"/>
    <x v="3"/>
    <x v="0"/>
  </r>
  <r>
    <n v="2022"/>
    <s v="CA-2018-168354"/>
    <x v="251"/>
    <d v="2018-09-21T00:00:00"/>
    <x v="2"/>
    <x v="563"/>
    <x v="563"/>
    <x v="2"/>
    <x v="0"/>
    <x v="205"/>
    <x v="34"/>
    <n v="2908"/>
    <x v="3"/>
    <x v="126"/>
    <x v="1"/>
    <x v="10"/>
    <x v="562"/>
    <x v="342"/>
    <n v="3"/>
    <n v="0"/>
    <x v="1844"/>
    <x v="3"/>
    <x v="0"/>
  </r>
  <r>
    <n v="2023"/>
    <s v="CA-2018-168354"/>
    <x v="251"/>
    <d v="2018-09-21T00:00:00"/>
    <x v="2"/>
    <x v="563"/>
    <x v="563"/>
    <x v="2"/>
    <x v="0"/>
    <x v="205"/>
    <x v="34"/>
    <n v="2908"/>
    <x v="3"/>
    <x v="729"/>
    <x v="1"/>
    <x v="8"/>
    <x v="728"/>
    <x v="1738"/>
    <n v="3"/>
    <n v="0"/>
    <x v="1845"/>
    <x v="3"/>
    <x v="0"/>
  </r>
  <r>
    <n v="2024"/>
    <s v="CA-2018-168354"/>
    <x v="251"/>
    <d v="2018-09-21T00:00:00"/>
    <x v="2"/>
    <x v="563"/>
    <x v="563"/>
    <x v="2"/>
    <x v="0"/>
    <x v="205"/>
    <x v="34"/>
    <n v="2908"/>
    <x v="3"/>
    <x v="635"/>
    <x v="0"/>
    <x v="1"/>
    <x v="635"/>
    <x v="1739"/>
    <n v="4"/>
    <n v="0"/>
    <x v="1846"/>
    <x v="3"/>
    <x v="0"/>
  </r>
  <r>
    <n v="2025"/>
    <s v="US-2019-111241"/>
    <x v="648"/>
    <d v="2019-08-22T00:00:00"/>
    <x v="0"/>
    <x v="421"/>
    <x v="421"/>
    <x v="0"/>
    <x v="0"/>
    <x v="201"/>
    <x v="1"/>
    <n v="93727"/>
    <x v="1"/>
    <x v="979"/>
    <x v="1"/>
    <x v="8"/>
    <x v="972"/>
    <x v="1740"/>
    <n v="5"/>
    <n v="0.2"/>
    <x v="1847"/>
    <x v="1"/>
    <x v="0"/>
  </r>
  <r>
    <n v="2026"/>
    <s v="CA-2017-114237"/>
    <x v="649"/>
    <d v="2017-03-15T00:00:00"/>
    <x v="2"/>
    <x v="507"/>
    <x v="507"/>
    <x v="0"/>
    <x v="0"/>
    <x v="4"/>
    <x v="4"/>
    <n v="98103"/>
    <x v="1"/>
    <x v="631"/>
    <x v="0"/>
    <x v="0"/>
    <x v="631"/>
    <x v="1741"/>
    <n v="2"/>
    <n v="0"/>
    <x v="1848"/>
    <x v="1"/>
    <x v="0"/>
  </r>
  <r>
    <n v="2027"/>
    <s v="CA-2018-113516"/>
    <x v="162"/>
    <d v="2018-09-10T00:00:00"/>
    <x v="0"/>
    <x v="91"/>
    <x v="91"/>
    <x v="2"/>
    <x v="0"/>
    <x v="152"/>
    <x v="1"/>
    <n v="93534"/>
    <x v="1"/>
    <x v="340"/>
    <x v="1"/>
    <x v="8"/>
    <x v="340"/>
    <x v="1742"/>
    <n v="2"/>
    <n v="0.2"/>
    <x v="1849"/>
    <x v="1"/>
    <x v="0"/>
  </r>
  <r>
    <n v="2028"/>
    <s v="CA-2018-113516"/>
    <x v="162"/>
    <d v="2018-09-10T00:00:00"/>
    <x v="0"/>
    <x v="91"/>
    <x v="91"/>
    <x v="2"/>
    <x v="0"/>
    <x v="152"/>
    <x v="1"/>
    <n v="93534"/>
    <x v="1"/>
    <x v="542"/>
    <x v="1"/>
    <x v="8"/>
    <x v="542"/>
    <x v="1743"/>
    <n v="4"/>
    <n v="0.2"/>
    <x v="1850"/>
    <x v="1"/>
    <x v="0"/>
  </r>
  <r>
    <n v="2029"/>
    <s v="CA-2017-117961"/>
    <x v="650"/>
    <d v="2017-11-30T00:00:00"/>
    <x v="1"/>
    <x v="323"/>
    <x v="323"/>
    <x v="1"/>
    <x v="0"/>
    <x v="273"/>
    <x v="31"/>
    <n v="1453"/>
    <x v="3"/>
    <x v="185"/>
    <x v="1"/>
    <x v="8"/>
    <x v="186"/>
    <x v="1674"/>
    <n v="3"/>
    <n v="0"/>
    <x v="1851"/>
    <x v="3"/>
    <x v="0"/>
  </r>
  <r>
    <n v="2030"/>
    <s v="CA-2017-117961"/>
    <x v="650"/>
    <d v="2017-11-30T00:00:00"/>
    <x v="1"/>
    <x v="323"/>
    <x v="323"/>
    <x v="1"/>
    <x v="0"/>
    <x v="273"/>
    <x v="31"/>
    <n v="1453"/>
    <x v="3"/>
    <x v="1222"/>
    <x v="1"/>
    <x v="4"/>
    <x v="1206"/>
    <x v="1744"/>
    <n v="5"/>
    <n v="0"/>
    <x v="1852"/>
    <x v="3"/>
    <x v="0"/>
  </r>
  <r>
    <n v="2031"/>
    <s v="CA-2017-117961"/>
    <x v="650"/>
    <d v="2017-11-30T00:00:00"/>
    <x v="1"/>
    <x v="323"/>
    <x v="323"/>
    <x v="1"/>
    <x v="0"/>
    <x v="273"/>
    <x v="31"/>
    <n v="1453"/>
    <x v="3"/>
    <x v="785"/>
    <x v="1"/>
    <x v="8"/>
    <x v="784"/>
    <x v="1745"/>
    <n v="4"/>
    <n v="0"/>
    <x v="1853"/>
    <x v="3"/>
    <x v="0"/>
  </r>
  <r>
    <n v="2032"/>
    <s v="CA-2017-117961"/>
    <x v="650"/>
    <d v="2017-11-30T00:00:00"/>
    <x v="1"/>
    <x v="323"/>
    <x v="323"/>
    <x v="1"/>
    <x v="0"/>
    <x v="273"/>
    <x v="31"/>
    <n v="1453"/>
    <x v="3"/>
    <x v="1029"/>
    <x v="1"/>
    <x v="10"/>
    <x v="1020"/>
    <x v="1031"/>
    <n v="3"/>
    <n v="0"/>
    <x v="1854"/>
    <x v="3"/>
    <x v="0"/>
  </r>
  <r>
    <n v="2033"/>
    <s v="CA-2018-128923"/>
    <x v="10"/>
    <d v="2018-12-13T00:00:00"/>
    <x v="1"/>
    <x v="334"/>
    <x v="334"/>
    <x v="1"/>
    <x v="0"/>
    <x v="5"/>
    <x v="5"/>
    <n v="76106"/>
    <x v="2"/>
    <x v="707"/>
    <x v="1"/>
    <x v="10"/>
    <x v="706"/>
    <x v="1746"/>
    <n v="2"/>
    <n v="0.2"/>
    <x v="1855"/>
    <x v="2"/>
    <x v="0"/>
  </r>
  <r>
    <n v="2034"/>
    <s v="CA-2018-128923"/>
    <x v="10"/>
    <d v="2018-12-13T00:00:00"/>
    <x v="1"/>
    <x v="334"/>
    <x v="334"/>
    <x v="1"/>
    <x v="0"/>
    <x v="5"/>
    <x v="5"/>
    <n v="76106"/>
    <x v="2"/>
    <x v="1132"/>
    <x v="1"/>
    <x v="6"/>
    <x v="1120"/>
    <x v="1747"/>
    <n v="1"/>
    <n v="0.2"/>
    <x v="1856"/>
    <x v="2"/>
    <x v="0"/>
  </r>
  <r>
    <n v="2035"/>
    <s v="CA-2019-162481"/>
    <x v="145"/>
    <d v="2019-09-29T00:00:00"/>
    <x v="1"/>
    <x v="564"/>
    <x v="564"/>
    <x v="0"/>
    <x v="0"/>
    <x v="30"/>
    <x v="11"/>
    <n v="55901"/>
    <x v="2"/>
    <x v="863"/>
    <x v="1"/>
    <x v="8"/>
    <x v="857"/>
    <x v="341"/>
    <n v="2"/>
    <n v="0"/>
    <x v="1857"/>
    <x v="2"/>
    <x v="0"/>
  </r>
  <r>
    <n v="2036"/>
    <s v="CA-2019-162481"/>
    <x v="145"/>
    <d v="2019-09-29T00:00:00"/>
    <x v="1"/>
    <x v="564"/>
    <x v="564"/>
    <x v="0"/>
    <x v="0"/>
    <x v="30"/>
    <x v="11"/>
    <n v="55901"/>
    <x v="2"/>
    <x v="51"/>
    <x v="0"/>
    <x v="1"/>
    <x v="51"/>
    <x v="1748"/>
    <n v="3"/>
    <n v="0"/>
    <x v="1858"/>
    <x v="2"/>
    <x v="0"/>
  </r>
  <r>
    <n v="2037"/>
    <s v="CA-2017-119214"/>
    <x v="651"/>
    <d v="2017-01-27T00:00:00"/>
    <x v="1"/>
    <x v="194"/>
    <x v="194"/>
    <x v="2"/>
    <x v="0"/>
    <x v="274"/>
    <x v="37"/>
    <n v="59715"/>
    <x v="1"/>
    <x v="364"/>
    <x v="1"/>
    <x v="10"/>
    <x v="364"/>
    <x v="1749"/>
    <n v="3"/>
    <n v="0"/>
    <x v="1859"/>
    <x v="1"/>
    <x v="1"/>
  </r>
  <r>
    <n v="2038"/>
    <s v="CA-2017-119214"/>
    <x v="651"/>
    <d v="2017-01-27T00:00:00"/>
    <x v="1"/>
    <x v="194"/>
    <x v="194"/>
    <x v="2"/>
    <x v="0"/>
    <x v="274"/>
    <x v="37"/>
    <n v="59715"/>
    <x v="1"/>
    <x v="1100"/>
    <x v="1"/>
    <x v="2"/>
    <x v="1089"/>
    <x v="2"/>
    <n v="2"/>
    <n v="0"/>
    <x v="2"/>
    <x v="1"/>
    <x v="1"/>
  </r>
  <r>
    <n v="2039"/>
    <s v="CA-2017-122287"/>
    <x v="652"/>
    <d v="2017-06-23T00:00:00"/>
    <x v="1"/>
    <x v="381"/>
    <x v="381"/>
    <x v="2"/>
    <x v="0"/>
    <x v="97"/>
    <x v="16"/>
    <n v="85345"/>
    <x v="1"/>
    <x v="1223"/>
    <x v="1"/>
    <x v="10"/>
    <x v="1207"/>
    <x v="1655"/>
    <n v="3"/>
    <n v="0.2"/>
    <x v="1860"/>
    <x v="1"/>
    <x v="0"/>
  </r>
  <r>
    <n v="2040"/>
    <s v="CA-2017-122287"/>
    <x v="652"/>
    <d v="2017-06-23T00:00:00"/>
    <x v="1"/>
    <x v="381"/>
    <x v="381"/>
    <x v="2"/>
    <x v="0"/>
    <x v="97"/>
    <x v="16"/>
    <n v="85345"/>
    <x v="1"/>
    <x v="870"/>
    <x v="1"/>
    <x v="8"/>
    <x v="864"/>
    <x v="1750"/>
    <n v="7"/>
    <n v="0.7"/>
    <x v="1861"/>
    <x v="1"/>
    <x v="0"/>
  </r>
  <r>
    <n v="2041"/>
    <s v="CA-2017-122287"/>
    <x v="652"/>
    <d v="2017-06-23T00:00:00"/>
    <x v="1"/>
    <x v="381"/>
    <x v="381"/>
    <x v="2"/>
    <x v="0"/>
    <x v="97"/>
    <x v="16"/>
    <n v="85345"/>
    <x v="1"/>
    <x v="785"/>
    <x v="1"/>
    <x v="8"/>
    <x v="784"/>
    <x v="1751"/>
    <n v="2"/>
    <n v="0.7"/>
    <x v="1862"/>
    <x v="1"/>
    <x v="0"/>
  </r>
  <r>
    <n v="2042"/>
    <s v="CA-2017-122287"/>
    <x v="652"/>
    <d v="2017-06-23T00:00:00"/>
    <x v="1"/>
    <x v="381"/>
    <x v="381"/>
    <x v="2"/>
    <x v="0"/>
    <x v="97"/>
    <x v="16"/>
    <n v="85345"/>
    <x v="1"/>
    <x v="1155"/>
    <x v="0"/>
    <x v="5"/>
    <x v="1143"/>
    <x v="1752"/>
    <n v="5"/>
    <n v="0.2"/>
    <x v="1863"/>
    <x v="1"/>
    <x v="0"/>
  </r>
  <r>
    <n v="2043"/>
    <s v="CA-2017-104493"/>
    <x v="653"/>
    <d v="2017-10-08T00:00:00"/>
    <x v="1"/>
    <x v="182"/>
    <x v="182"/>
    <x v="1"/>
    <x v="0"/>
    <x v="70"/>
    <x v="1"/>
    <n v="92105"/>
    <x v="1"/>
    <x v="1224"/>
    <x v="1"/>
    <x v="8"/>
    <x v="1208"/>
    <x v="1753"/>
    <n v="6"/>
    <n v="0.2"/>
    <x v="1864"/>
    <x v="1"/>
    <x v="0"/>
  </r>
  <r>
    <n v="2044"/>
    <s v="US-2019-158946"/>
    <x v="551"/>
    <d v="2019-11-23T00:00:00"/>
    <x v="1"/>
    <x v="478"/>
    <x v="478"/>
    <x v="1"/>
    <x v="0"/>
    <x v="80"/>
    <x v="24"/>
    <n v="44107"/>
    <x v="3"/>
    <x v="924"/>
    <x v="1"/>
    <x v="6"/>
    <x v="916"/>
    <x v="1754"/>
    <n v="7"/>
    <n v="0.2"/>
    <x v="1586"/>
    <x v="3"/>
    <x v="0"/>
  </r>
  <r>
    <n v="2045"/>
    <s v="CA-2016-129168"/>
    <x v="654"/>
    <d v="2016-08-23T00:00:00"/>
    <x v="1"/>
    <x v="10"/>
    <x v="10"/>
    <x v="1"/>
    <x v="0"/>
    <x v="12"/>
    <x v="5"/>
    <n v="77095"/>
    <x v="2"/>
    <x v="988"/>
    <x v="1"/>
    <x v="10"/>
    <x v="981"/>
    <x v="12"/>
    <n v="3"/>
    <n v="0.2"/>
    <x v="12"/>
    <x v="2"/>
    <x v="0"/>
  </r>
  <r>
    <n v="2046"/>
    <s v="CA-2018-131835"/>
    <x v="19"/>
    <d v="2018-07-21T00:00:00"/>
    <x v="1"/>
    <x v="565"/>
    <x v="565"/>
    <x v="1"/>
    <x v="0"/>
    <x v="275"/>
    <x v="30"/>
    <n v="8861"/>
    <x v="3"/>
    <x v="723"/>
    <x v="1"/>
    <x v="9"/>
    <x v="722"/>
    <x v="1755"/>
    <n v="2"/>
    <n v="0"/>
    <x v="1865"/>
    <x v="3"/>
    <x v="0"/>
  </r>
  <r>
    <n v="2047"/>
    <s v="CA-2018-131835"/>
    <x v="19"/>
    <d v="2018-07-21T00:00:00"/>
    <x v="1"/>
    <x v="565"/>
    <x v="565"/>
    <x v="1"/>
    <x v="0"/>
    <x v="275"/>
    <x v="30"/>
    <n v="8861"/>
    <x v="3"/>
    <x v="256"/>
    <x v="2"/>
    <x v="7"/>
    <x v="257"/>
    <x v="1756"/>
    <n v="3"/>
    <n v="0"/>
    <x v="1866"/>
    <x v="3"/>
    <x v="0"/>
  </r>
  <r>
    <n v="2048"/>
    <s v="CA-2018-131835"/>
    <x v="19"/>
    <d v="2018-07-21T00:00:00"/>
    <x v="1"/>
    <x v="565"/>
    <x v="565"/>
    <x v="1"/>
    <x v="0"/>
    <x v="275"/>
    <x v="30"/>
    <n v="8861"/>
    <x v="3"/>
    <x v="417"/>
    <x v="1"/>
    <x v="10"/>
    <x v="417"/>
    <x v="447"/>
    <n v="1"/>
    <n v="0"/>
    <x v="458"/>
    <x v="3"/>
    <x v="0"/>
  </r>
  <r>
    <n v="2049"/>
    <s v="CA-2017-142237"/>
    <x v="655"/>
    <d v="2017-07-13T00:00:00"/>
    <x v="2"/>
    <x v="242"/>
    <x v="242"/>
    <x v="0"/>
    <x v="0"/>
    <x v="10"/>
    <x v="9"/>
    <n v="19134"/>
    <x v="3"/>
    <x v="28"/>
    <x v="0"/>
    <x v="5"/>
    <x v="28"/>
    <x v="1757"/>
    <n v="7"/>
    <n v="0.2"/>
    <x v="1867"/>
    <x v="3"/>
    <x v="0"/>
  </r>
  <r>
    <n v="2050"/>
    <s v="CA-2017-142237"/>
    <x v="655"/>
    <d v="2017-07-13T00:00:00"/>
    <x v="2"/>
    <x v="242"/>
    <x v="242"/>
    <x v="0"/>
    <x v="0"/>
    <x v="10"/>
    <x v="9"/>
    <n v="19134"/>
    <x v="3"/>
    <x v="757"/>
    <x v="1"/>
    <x v="8"/>
    <x v="755"/>
    <x v="1293"/>
    <n v="3"/>
    <n v="0.7"/>
    <x v="1868"/>
    <x v="3"/>
    <x v="0"/>
  </r>
  <r>
    <n v="2051"/>
    <s v="CA-2017-142237"/>
    <x v="655"/>
    <d v="2017-07-13T00:00:00"/>
    <x v="2"/>
    <x v="242"/>
    <x v="242"/>
    <x v="0"/>
    <x v="0"/>
    <x v="10"/>
    <x v="9"/>
    <n v="19134"/>
    <x v="3"/>
    <x v="806"/>
    <x v="1"/>
    <x v="8"/>
    <x v="804"/>
    <x v="1758"/>
    <n v="4"/>
    <n v="0.7"/>
    <x v="1869"/>
    <x v="3"/>
    <x v="0"/>
  </r>
  <r>
    <n v="2052"/>
    <s v="CA-2017-142237"/>
    <x v="655"/>
    <d v="2017-07-13T00:00:00"/>
    <x v="2"/>
    <x v="242"/>
    <x v="242"/>
    <x v="0"/>
    <x v="0"/>
    <x v="10"/>
    <x v="9"/>
    <n v="19134"/>
    <x v="3"/>
    <x v="1225"/>
    <x v="0"/>
    <x v="1"/>
    <x v="1209"/>
    <x v="1759"/>
    <n v="8"/>
    <n v="0.3"/>
    <x v="1870"/>
    <x v="3"/>
    <x v="0"/>
  </r>
  <r>
    <n v="2053"/>
    <s v="CA-2017-142237"/>
    <x v="655"/>
    <d v="2017-07-13T00:00:00"/>
    <x v="2"/>
    <x v="242"/>
    <x v="242"/>
    <x v="0"/>
    <x v="0"/>
    <x v="10"/>
    <x v="9"/>
    <n v="19134"/>
    <x v="3"/>
    <x v="324"/>
    <x v="1"/>
    <x v="6"/>
    <x v="324"/>
    <x v="1760"/>
    <n v="5"/>
    <n v="0.2"/>
    <x v="1871"/>
    <x v="3"/>
    <x v="0"/>
  </r>
  <r>
    <n v="2054"/>
    <s v="CA-2017-142237"/>
    <x v="655"/>
    <d v="2017-07-13T00:00:00"/>
    <x v="2"/>
    <x v="242"/>
    <x v="242"/>
    <x v="0"/>
    <x v="0"/>
    <x v="10"/>
    <x v="9"/>
    <n v="19134"/>
    <x v="3"/>
    <x v="1226"/>
    <x v="0"/>
    <x v="5"/>
    <x v="1210"/>
    <x v="869"/>
    <n v="6"/>
    <n v="0.2"/>
    <x v="1872"/>
    <x v="3"/>
    <x v="0"/>
  </r>
  <r>
    <n v="2055"/>
    <s v="CA-2018-136434"/>
    <x v="49"/>
    <d v="2018-12-07T00:00:00"/>
    <x v="1"/>
    <x v="502"/>
    <x v="502"/>
    <x v="0"/>
    <x v="0"/>
    <x v="102"/>
    <x v="14"/>
    <n v="47374"/>
    <x v="2"/>
    <x v="1137"/>
    <x v="0"/>
    <x v="5"/>
    <x v="1125"/>
    <x v="1761"/>
    <n v="3"/>
    <n v="0"/>
    <x v="1873"/>
    <x v="2"/>
    <x v="0"/>
  </r>
  <r>
    <n v="2056"/>
    <s v="CA-2019-120376"/>
    <x v="66"/>
    <d v="2019-12-25T00:00:00"/>
    <x v="2"/>
    <x v="236"/>
    <x v="236"/>
    <x v="0"/>
    <x v="0"/>
    <x v="66"/>
    <x v="12"/>
    <n v="48227"/>
    <x v="2"/>
    <x v="1227"/>
    <x v="2"/>
    <x v="11"/>
    <x v="1211"/>
    <x v="1723"/>
    <n v="5"/>
    <n v="0"/>
    <x v="1874"/>
    <x v="2"/>
    <x v="0"/>
  </r>
  <r>
    <n v="2057"/>
    <s v="CA-2019-120376"/>
    <x v="66"/>
    <d v="2019-12-25T00:00:00"/>
    <x v="2"/>
    <x v="236"/>
    <x v="236"/>
    <x v="0"/>
    <x v="0"/>
    <x v="66"/>
    <x v="12"/>
    <n v="48227"/>
    <x v="2"/>
    <x v="629"/>
    <x v="0"/>
    <x v="1"/>
    <x v="629"/>
    <x v="1762"/>
    <n v="7"/>
    <n v="0"/>
    <x v="1875"/>
    <x v="2"/>
    <x v="0"/>
  </r>
  <r>
    <n v="2058"/>
    <s v="CA-2019-120376"/>
    <x v="66"/>
    <d v="2019-12-25T00:00:00"/>
    <x v="2"/>
    <x v="236"/>
    <x v="236"/>
    <x v="0"/>
    <x v="0"/>
    <x v="66"/>
    <x v="12"/>
    <n v="48227"/>
    <x v="2"/>
    <x v="106"/>
    <x v="2"/>
    <x v="11"/>
    <x v="106"/>
    <x v="1763"/>
    <n v="1"/>
    <n v="0"/>
    <x v="1876"/>
    <x v="2"/>
    <x v="0"/>
  </r>
  <r>
    <n v="2059"/>
    <s v="CA-2019-120376"/>
    <x v="66"/>
    <d v="2019-12-25T00:00:00"/>
    <x v="2"/>
    <x v="236"/>
    <x v="236"/>
    <x v="0"/>
    <x v="0"/>
    <x v="66"/>
    <x v="12"/>
    <n v="48227"/>
    <x v="2"/>
    <x v="121"/>
    <x v="0"/>
    <x v="3"/>
    <x v="121"/>
    <x v="1764"/>
    <n v="2"/>
    <n v="0"/>
    <x v="1877"/>
    <x v="2"/>
    <x v="0"/>
  </r>
  <r>
    <n v="2060"/>
    <s v="CA-2016-106439"/>
    <x v="656"/>
    <d v="2016-11-04T00:00:00"/>
    <x v="1"/>
    <x v="55"/>
    <x v="55"/>
    <x v="1"/>
    <x v="0"/>
    <x v="1"/>
    <x v="1"/>
    <n v="90049"/>
    <x v="1"/>
    <x v="1228"/>
    <x v="1"/>
    <x v="13"/>
    <x v="128"/>
    <x v="1189"/>
    <n v="3"/>
    <n v="0"/>
    <x v="1878"/>
    <x v="1"/>
    <x v="0"/>
  </r>
  <r>
    <n v="2061"/>
    <s v="CA-2016-106439"/>
    <x v="656"/>
    <d v="2016-11-04T00:00:00"/>
    <x v="1"/>
    <x v="55"/>
    <x v="55"/>
    <x v="1"/>
    <x v="0"/>
    <x v="1"/>
    <x v="1"/>
    <n v="90049"/>
    <x v="1"/>
    <x v="1229"/>
    <x v="1"/>
    <x v="4"/>
    <x v="1212"/>
    <x v="1765"/>
    <n v="5"/>
    <n v="0"/>
    <x v="1879"/>
    <x v="1"/>
    <x v="0"/>
  </r>
  <r>
    <n v="2062"/>
    <s v="CA-2016-106439"/>
    <x v="656"/>
    <d v="2016-11-04T00:00:00"/>
    <x v="1"/>
    <x v="55"/>
    <x v="55"/>
    <x v="1"/>
    <x v="0"/>
    <x v="1"/>
    <x v="1"/>
    <n v="90049"/>
    <x v="1"/>
    <x v="1230"/>
    <x v="1"/>
    <x v="8"/>
    <x v="1213"/>
    <x v="1766"/>
    <n v="2"/>
    <n v="0.2"/>
    <x v="1880"/>
    <x v="1"/>
    <x v="0"/>
  </r>
  <r>
    <n v="2063"/>
    <s v="CA-2016-106439"/>
    <x v="656"/>
    <d v="2016-11-04T00:00:00"/>
    <x v="1"/>
    <x v="55"/>
    <x v="55"/>
    <x v="1"/>
    <x v="0"/>
    <x v="1"/>
    <x v="1"/>
    <n v="90049"/>
    <x v="1"/>
    <x v="1231"/>
    <x v="1"/>
    <x v="10"/>
    <x v="1214"/>
    <x v="1767"/>
    <n v="13"/>
    <n v="0"/>
    <x v="1881"/>
    <x v="1"/>
    <x v="0"/>
  </r>
  <r>
    <n v="2064"/>
    <s v="CA-2016-106439"/>
    <x v="656"/>
    <d v="2016-11-04T00:00:00"/>
    <x v="1"/>
    <x v="55"/>
    <x v="55"/>
    <x v="1"/>
    <x v="0"/>
    <x v="1"/>
    <x v="1"/>
    <n v="90049"/>
    <x v="1"/>
    <x v="1232"/>
    <x v="1"/>
    <x v="8"/>
    <x v="1215"/>
    <x v="1768"/>
    <n v="3"/>
    <n v="0.2"/>
    <x v="1882"/>
    <x v="1"/>
    <x v="0"/>
  </r>
  <r>
    <n v="2065"/>
    <s v="CA-2016-106439"/>
    <x v="656"/>
    <d v="2016-11-04T00:00:00"/>
    <x v="1"/>
    <x v="55"/>
    <x v="55"/>
    <x v="1"/>
    <x v="0"/>
    <x v="1"/>
    <x v="1"/>
    <n v="90049"/>
    <x v="1"/>
    <x v="537"/>
    <x v="1"/>
    <x v="4"/>
    <x v="537"/>
    <x v="1769"/>
    <n v="4"/>
    <n v="0"/>
    <x v="1883"/>
    <x v="1"/>
    <x v="0"/>
  </r>
  <r>
    <n v="2066"/>
    <s v="CA-2016-106439"/>
    <x v="656"/>
    <d v="2016-11-04T00:00:00"/>
    <x v="1"/>
    <x v="55"/>
    <x v="55"/>
    <x v="1"/>
    <x v="0"/>
    <x v="1"/>
    <x v="1"/>
    <n v="90049"/>
    <x v="1"/>
    <x v="1225"/>
    <x v="0"/>
    <x v="1"/>
    <x v="1209"/>
    <x v="1770"/>
    <n v="3"/>
    <n v="0.2"/>
    <x v="1884"/>
    <x v="1"/>
    <x v="0"/>
  </r>
  <r>
    <n v="2067"/>
    <s v="CA-2016-106439"/>
    <x v="656"/>
    <d v="2016-11-04T00:00:00"/>
    <x v="1"/>
    <x v="55"/>
    <x v="55"/>
    <x v="1"/>
    <x v="0"/>
    <x v="1"/>
    <x v="1"/>
    <n v="90049"/>
    <x v="1"/>
    <x v="1130"/>
    <x v="2"/>
    <x v="11"/>
    <x v="1118"/>
    <x v="1771"/>
    <n v="9"/>
    <n v="0"/>
    <x v="1885"/>
    <x v="1"/>
    <x v="0"/>
  </r>
  <r>
    <n v="2068"/>
    <s v="CA-2016-106439"/>
    <x v="656"/>
    <d v="2016-11-04T00:00:00"/>
    <x v="1"/>
    <x v="55"/>
    <x v="55"/>
    <x v="1"/>
    <x v="0"/>
    <x v="1"/>
    <x v="1"/>
    <n v="90049"/>
    <x v="1"/>
    <x v="1024"/>
    <x v="1"/>
    <x v="6"/>
    <x v="1015"/>
    <x v="714"/>
    <n v="3"/>
    <n v="0"/>
    <x v="1886"/>
    <x v="1"/>
    <x v="0"/>
  </r>
  <r>
    <n v="2069"/>
    <s v="CA-2017-133452"/>
    <x v="657"/>
    <d v="2017-04-19T00:00:00"/>
    <x v="1"/>
    <x v="233"/>
    <x v="233"/>
    <x v="0"/>
    <x v="0"/>
    <x v="225"/>
    <x v="1"/>
    <n v="91767"/>
    <x v="1"/>
    <x v="1233"/>
    <x v="2"/>
    <x v="11"/>
    <x v="1216"/>
    <x v="1772"/>
    <n v="4"/>
    <n v="0"/>
    <x v="1887"/>
    <x v="1"/>
    <x v="0"/>
  </r>
  <r>
    <n v="2070"/>
    <s v="CA-2017-133452"/>
    <x v="657"/>
    <d v="2017-04-19T00:00:00"/>
    <x v="1"/>
    <x v="233"/>
    <x v="233"/>
    <x v="0"/>
    <x v="0"/>
    <x v="225"/>
    <x v="1"/>
    <n v="91767"/>
    <x v="1"/>
    <x v="1234"/>
    <x v="0"/>
    <x v="3"/>
    <x v="1217"/>
    <x v="1773"/>
    <n v="3"/>
    <n v="0.2"/>
    <x v="1888"/>
    <x v="1"/>
    <x v="0"/>
  </r>
  <r>
    <n v="2071"/>
    <s v="CA-2018-146521"/>
    <x v="658"/>
    <d v="2018-07-23T00:00:00"/>
    <x v="0"/>
    <x v="566"/>
    <x v="566"/>
    <x v="1"/>
    <x v="0"/>
    <x v="10"/>
    <x v="9"/>
    <n v="19134"/>
    <x v="3"/>
    <x v="625"/>
    <x v="1"/>
    <x v="8"/>
    <x v="625"/>
    <x v="1774"/>
    <n v="1"/>
    <n v="0.7"/>
    <x v="1889"/>
    <x v="3"/>
    <x v="0"/>
  </r>
  <r>
    <n v="2072"/>
    <s v="US-2019-110996"/>
    <x v="225"/>
    <d v="2019-11-25T00:00:00"/>
    <x v="1"/>
    <x v="567"/>
    <x v="567"/>
    <x v="0"/>
    <x v="0"/>
    <x v="276"/>
    <x v="1"/>
    <n v="91761"/>
    <x v="1"/>
    <x v="367"/>
    <x v="0"/>
    <x v="1"/>
    <x v="368"/>
    <x v="514"/>
    <n v="5"/>
    <n v="0.2"/>
    <x v="1890"/>
    <x v="1"/>
    <x v="0"/>
  </r>
  <r>
    <n v="2073"/>
    <s v="CA-2018-129693"/>
    <x v="491"/>
    <d v="2018-12-02T00:00:00"/>
    <x v="1"/>
    <x v="568"/>
    <x v="568"/>
    <x v="1"/>
    <x v="0"/>
    <x v="4"/>
    <x v="4"/>
    <n v="98105"/>
    <x v="1"/>
    <x v="1203"/>
    <x v="1"/>
    <x v="8"/>
    <x v="1188"/>
    <x v="1775"/>
    <n v="2"/>
    <n v="0.2"/>
    <x v="1891"/>
    <x v="1"/>
    <x v="0"/>
  </r>
  <r>
    <n v="2074"/>
    <s v="CA-2019-122504"/>
    <x v="659"/>
    <d v="2019-11-12T00:00:00"/>
    <x v="0"/>
    <x v="489"/>
    <x v="489"/>
    <x v="2"/>
    <x v="0"/>
    <x v="71"/>
    <x v="1"/>
    <n v="94513"/>
    <x v="1"/>
    <x v="1235"/>
    <x v="2"/>
    <x v="11"/>
    <x v="1218"/>
    <x v="1543"/>
    <n v="3"/>
    <n v="0"/>
    <x v="1892"/>
    <x v="1"/>
    <x v="1"/>
  </r>
  <r>
    <n v="2075"/>
    <s v="CA-2019-122504"/>
    <x v="659"/>
    <d v="2019-11-12T00:00:00"/>
    <x v="0"/>
    <x v="489"/>
    <x v="489"/>
    <x v="2"/>
    <x v="0"/>
    <x v="71"/>
    <x v="1"/>
    <n v="94513"/>
    <x v="1"/>
    <x v="1236"/>
    <x v="2"/>
    <x v="7"/>
    <x v="1219"/>
    <x v="1776"/>
    <n v="7"/>
    <n v="0.2"/>
    <x v="1893"/>
    <x v="1"/>
    <x v="1"/>
  </r>
  <r>
    <n v="2076"/>
    <s v="CA-2016-131051"/>
    <x v="588"/>
    <d v="2016-12-05T00:00:00"/>
    <x v="1"/>
    <x v="309"/>
    <x v="309"/>
    <x v="0"/>
    <x v="0"/>
    <x v="8"/>
    <x v="1"/>
    <n v="94122"/>
    <x v="1"/>
    <x v="275"/>
    <x v="0"/>
    <x v="5"/>
    <x v="275"/>
    <x v="1777"/>
    <n v="3"/>
    <n v="0"/>
    <x v="1894"/>
    <x v="1"/>
    <x v="0"/>
  </r>
  <r>
    <n v="2077"/>
    <s v="CA-2019-140676"/>
    <x v="510"/>
    <d v="2019-09-15T00:00:00"/>
    <x v="2"/>
    <x v="569"/>
    <x v="569"/>
    <x v="0"/>
    <x v="0"/>
    <x v="248"/>
    <x v="39"/>
    <n v="21215"/>
    <x v="3"/>
    <x v="226"/>
    <x v="1"/>
    <x v="10"/>
    <x v="227"/>
    <x v="1778"/>
    <n v="5"/>
    <n v="0"/>
    <x v="1895"/>
    <x v="3"/>
    <x v="0"/>
  </r>
  <r>
    <n v="2078"/>
    <s v="CA-2019-140676"/>
    <x v="510"/>
    <d v="2019-09-15T00:00:00"/>
    <x v="2"/>
    <x v="569"/>
    <x v="569"/>
    <x v="0"/>
    <x v="0"/>
    <x v="248"/>
    <x v="39"/>
    <n v="21215"/>
    <x v="3"/>
    <x v="95"/>
    <x v="1"/>
    <x v="9"/>
    <x v="95"/>
    <x v="1779"/>
    <n v="7"/>
    <n v="0"/>
    <x v="1896"/>
    <x v="3"/>
    <x v="0"/>
  </r>
  <r>
    <n v="2079"/>
    <s v="CA-2019-140676"/>
    <x v="510"/>
    <d v="2019-09-15T00:00:00"/>
    <x v="2"/>
    <x v="569"/>
    <x v="569"/>
    <x v="0"/>
    <x v="0"/>
    <x v="248"/>
    <x v="39"/>
    <n v="21215"/>
    <x v="3"/>
    <x v="274"/>
    <x v="1"/>
    <x v="10"/>
    <x v="274"/>
    <x v="453"/>
    <n v="5"/>
    <n v="0"/>
    <x v="464"/>
    <x v="3"/>
    <x v="0"/>
  </r>
  <r>
    <n v="2080"/>
    <s v="CA-2017-120103"/>
    <x v="100"/>
    <d v="2017-12-29T00:00:00"/>
    <x v="1"/>
    <x v="333"/>
    <x v="333"/>
    <x v="0"/>
    <x v="0"/>
    <x v="42"/>
    <x v="16"/>
    <n v="85023"/>
    <x v="1"/>
    <x v="1237"/>
    <x v="1"/>
    <x v="10"/>
    <x v="1220"/>
    <x v="1780"/>
    <n v="7"/>
    <n v="0.2"/>
    <x v="1897"/>
    <x v="1"/>
    <x v="0"/>
  </r>
  <r>
    <n v="2081"/>
    <s v="CA-2017-120103"/>
    <x v="100"/>
    <d v="2017-12-29T00:00:00"/>
    <x v="1"/>
    <x v="333"/>
    <x v="333"/>
    <x v="0"/>
    <x v="0"/>
    <x v="42"/>
    <x v="16"/>
    <n v="85023"/>
    <x v="1"/>
    <x v="599"/>
    <x v="2"/>
    <x v="7"/>
    <x v="599"/>
    <x v="1781"/>
    <n v="2"/>
    <n v="0.2"/>
    <x v="1898"/>
    <x v="1"/>
    <x v="0"/>
  </r>
  <r>
    <n v="2082"/>
    <s v="CA-2017-120103"/>
    <x v="100"/>
    <d v="2017-12-29T00:00:00"/>
    <x v="1"/>
    <x v="333"/>
    <x v="333"/>
    <x v="0"/>
    <x v="0"/>
    <x v="42"/>
    <x v="16"/>
    <n v="85023"/>
    <x v="1"/>
    <x v="763"/>
    <x v="0"/>
    <x v="5"/>
    <x v="762"/>
    <x v="326"/>
    <n v="2"/>
    <n v="0.2"/>
    <x v="1899"/>
    <x v="1"/>
    <x v="0"/>
  </r>
  <r>
    <n v="2083"/>
    <s v="CA-2019-104647"/>
    <x v="660"/>
    <d v="2019-03-01T00:00:00"/>
    <x v="1"/>
    <x v="242"/>
    <x v="242"/>
    <x v="0"/>
    <x v="0"/>
    <x v="1"/>
    <x v="1"/>
    <n v="90008"/>
    <x v="1"/>
    <x v="910"/>
    <x v="1"/>
    <x v="10"/>
    <x v="902"/>
    <x v="782"/>
    <n v="6"/>
    <n v="0"/>
    <x v="1900"/>
    <x v="1"/>
    <x v="0"/>
  </r>
  <r>
    <n v="2084"/>
    <s v="CA-2016-110352"/>
    <x v="533"/>
    <d v="2016-11-29T00:00:00"/>
    <x v="1"/>
    <x v="525"/>
    <x v="525"/>
    <x v="2"/>
    <x v="0"/>
    <x v="12"/>
    <x v="5"/>
    <n v="77036"/>
    <x v="2"/>
    <x v="429"/>
    <x v="1"/>
    <x v="2"/>
    <x v="429"/>
    <x v="208"/>
    <n v="2"/>
    <n v="0.2"/>
    <x v="210"/>
    <x v="2"/>
    <x v="0"/>
  </r>
  <r>
    <n v="2085"/>
    <s v="CA-2018-140501"/>
    <x v="661"/>
    <d v="2018-06-28T00:00:00"/>
    <x v="1"/>
    <x v="5"/>
    <x v="5"/>
    <x v="0"/>
    <x v="0"/>
    <x v="20"/>
    <x v="15"/>
    <n v="10009"/>
    <x v="3"/>
    <x v="580"/>
    <x v="1"/>
    <x v="2"/>
    <x v="580"/>
    <x v="1176"/>
    <n v="4"/>
    <n v="0"/>
    <x v="1221"/>
    <x v="3"/>
    <x v="0"/>
  </r>
  <r>
    <n v="2086"/>
    <s v="CA-2018-140501"/>
    <x v="661"/>
    <d v="2018-06-28T00:00:00"/>
    <x v="1"/>
    <x v="5"/>
    <x v="5"/>
    <x v="0"/>
    <x v="0"/>
    <x v="20"/>
    <x v="15"/>
    <n v="10009"/>
    <x v="3"/>
    <x v="1238"/>
    <x v="1"/>
    <x v="2"/>
    <x v="1221"/>
    <x v="1782"/>
    <n v="5"/>
    <n v="0"/>
    <x v="1901"/>
    <x v="3"/>
    <x v="0"/>
  </r>
  <r>
    <n v="2087"/>
    <s v="CA-2018-140501"/>
    <x v="661"/>
    <d v="2018-06-28T00:00:00"/>
    <x v="1"/>
    <x v="5"/>
    <x v="5"/>
    <x v="0"/>
    <x v="0"/>
    <x v="20"/>
    <x v="15"/>
    <n v="10009"/>
    <x v="3"/>
    <x v="391"/>
    <x v="1"/>
    <x v="4"/>
    <x v="392"/>
    <x v="1783"/>
    <n v="5"/>
    <n v="0"/>
    <x v="1902"/>
    <x v="3"/>
    <x v="0"/>
  </r>
  <r>
    <n v="2088"/>
    <s v="CA-2018-140501"/>
    <x v="661"/>
    <d v="2018-06-28T00:00:00"/>
    <x v="1"/>
    <x v="5"/>
    <x v="5"/>
    <x v="0"/>
    <x v="0"/>
    <x v="20"/>
    <x v="15"/>
    <n v="10009"/>
    <x v="3"/>
    <x v="1158"/>
    <x v="1"/>
    <x v="10"/>
    <x v="1146"/>
    <x v="64"/>
    <n v="3"/>
    <n v="0"/>
    <x v="64"/>
    <x v="3"/>
    <x v="0"/>
  </r>
  <r>
    <n v="2089"/>
    <s v="CA-2018-140501"/>
    <x v="661"/>
    <d v="2018-06-28T00:00:00"/>
    <x v="1"/>
    <x v="5"/>
    <x v="5"/>
    <x v="0"/>
    <x v="0"/>
    <x v="20"/>
    <x v="15"/>
    <n v="10009"/>
    <x v="3"/>
    <x v="1239"/>
    <x v="1"/>
    <x v="13"/>
    <x v="1222"/>
    <x v="536"/>
    <n v="2"/>
    <n v="0"/>
    <x v="1903"/>
    <x v="3"/>
    <x v="0"/>
  </r>
  <r>
    <n v="2090"/>
    <s v="CA-2017-139290"/>
    <x v="662"/>
    <d v="2017-10-30T00:00:00"/>
    <x v="1"/>
    <x v="199"/>
    <x v="199"/>
    <x v="1"/>
    <x v="0"/>
    <x v="277"/>
    <x v="1"/>
    <n v="91730"/>
    <x v="1"/>
    <x v="1240"/>
    <x v="1"/>
    <x v="2"/>
    <x v="1223"/>
    <x v="1784"/>
    <n v="2"/>
    <n v="0"/>
    <x v="1904"/>
    <x v="1"/>
    <x v="0"/>
  </r>
  <r>
    <n v="2091"/>
    <s v="CA-2019-166142"/>
    <x v="663"/>
    <d v="2019-07-19T00:00:00"/>
    <x v="1"/>
    <x v="570"/>
    <x v="570"/>
    <x v="0"/>
    <x v="0"/>
    <x v="40"/>
    <x v="13"/>
    <n v="19805"/>
    <x v="3"/>
    <x v="608"/>
    <x v="1"/>
    <x v="8"/>
    <x v="608"/>
    <x v="1785"/>
    <n v="3"/>
    <n v="0"/>
    <x v="1905"/>
    <x v="3"/>
    <x v="1"/>
  </r>
  <r>
    <n v="2092"/>
    <s v="CA-2019-166142"/>
    <x v="663"/>
    <d v="2019-07-19T00:00:00"/>
    <x v="1"/>
    <x v="570"/>
    <x v="570"/>
    <x v="0"/>
    <x v="0"/>
    <x v="40"/>
    <x v="13"/>
    <n v="19805"/>
    <x v="3"/>
    <x v="1116"/>
    <x v="0"/>
    <x v="3"/>
    <x v="1104"/>
    <x v="1786"/>
    <n v="3"/>
    <n v="0.3"/>
    <x v="1906"/>
    <x v="3"/>
    <x v="1"/>
  </r>
  <r>
    <n v="2093"/>
    <s v="CA-2016-145926"/>
    <x v="664"/>
    <d v="2016-11-21T00:00:00"/>
    <x v="1"/>
    <x v="88"/>
    <x v="88"/>
    <x v="2"/>
    <x v="0"/>
    <x v="278"/>
    <x v="11"/>
    <n v="56560"/>
    <x v="2"/>
    <x v="992"/>
    <x v="0"/>
    <x v="1"/>
    <x v="984"/>
    <x v="1787"/>
    <n v="5"/>
    <n v="0"/>
    <x v="1907"/>
    <x v="2"/>
    <x v="0"/>
  </r>
  <r>
    <n v="2094"/>
    <s v="CA-2017-149678"/>
    <x v="657"/>
    <d v="2017-04-15T00:00:00"/>
    <x v="0"/>
    <x v="497"/>
    <x v="497"/>
    <x v="0"/>
    <x v="0"/>
    <x v="168"/>
    <x v="27"/>
    <n v="87401"/>
    <x v="1"/>
    <x v="505"/>
    <x v="1"/>
    <x v="14"/>
    <x v="505"/>
    <x v="1788"/>
    <n v="1"/>
    <n v="0"/>
    <x v="1908"/>
    <x v="1"/>
    <x v="0"/>
  </r>
  <r>
    <n v="2095"/>
    <s v="US-2017-164357"/>
    <x v="665"/>
    <d v="2017-11-29T00:00:00"/>
    <x v="1"/>
    <x v="11"/>
    <x v="11"/>
    <x v="0"/>
    <x v="0"/>
    <x v="40"/>
    <x v="3"/>
    <n v="28403"/>
    <x v="0"/>
    <x v="1241"/>
    <x v="1"/>
    <x v="6"/>
    <x v="1224"/>
    <x v="1332"/>
    <n v="5"/>
    <n v="0.2"/>
    <x v="1909"/>
    <x v="0"/>
    <x v="0"/>
  </r>
  <r>
    <n v="2096"/>
    <s v="US-2018-146570"/>
    <x v="666"/>
    <d v="2018-05-20T00:00:00"/>
    <x v="1"/>
    <x v="17"/>
    <x v="17"/>
    <x v="2"/>
    <x v="0"/>
    <x v="25"/>
    <x v="35"/>
    <n v="39212"/>
    <x v="0"/>
    <x v="1242"/>
    <x v="1"/>
    <x v="8"/>
    <x v="1225"/>
    <x v="1789"/>
    <n v="8"/>
    <n v="0"/>
    <x v="1910"/>
    <x v="0"/>
    <x v="0"/>
  </r>
  <r>
    <n v="2097"/>
    <s v="US-2018-146570"/>
    <x v="666"/>
    <d v="2018-05-20T00:00:00"/>
    <x v="1"/>
    <x v="17"/>
    <x v="17"/>
    <x v="2"/>
    <x v="0"/>
    <x v="25"/>
    <x v="35"/>
    <n v="39212"/>
    <x v="0"/>
    <x v="1243"/>
    <x v="1"/>
    <x v="6"/>
    <x v="1226"/>
    <x v="1377"/>
    <n v="4"/>
    <n v="0"/>
    <x v="1911"/>
    <x v="0"/>
    <x v="0"/>
  </r>
  <r>
    <n v="2098"/>
    <s v="US-2018-146570"/>
    <x v="666"/>
    <d v="2018-05-20T00:00:00"/>
    <x v="1"/>
    <x v="17"/>
    <x v="17"/>
    <x v="2"/>
    <x v="0"/>
    <x v="25"/>
    <x v="35"/>
    <n v="39212"/>
    <x v="0"/>
    <x v="449"/>
    <x v="1"/>
    <x v="6"/>
    <x v="449"/>
    <x v="484"/>
    <n v="3"/>
    <n v="0"/>
    <x v="495"/>
    <x v="0"/>
    <x v="0"/>
  </r>
  <r>
    <n v="2099"/>
    <s v="CA-2019-124401"/>
    <x v="210"/>
    <d v="2019-09-12T00:00:00"/>
    <x v="1"/>
    <x v="76"/>
    <x v="76"/>
    <x v="0"/>
    <x v="0"/>
    <x v="32"/>
    <x v="21"/>
    <n v="97206"/>
    <x v="1"/>
    <x v="953"/>
    <x v="1"/>
    <x v="4"/>
    <x v="946"/>
    <x v="1023"/>
    <n v="3"/>
    <n v="0.2"/>
    <x v="1912"/>
    <x v="1"/>
    <x v="1"/>
  </r>
  <r>
    <n v="2100"/>
    <s v="CA-2019-124401"/>
    <x v="210"/>
    <d v="2019-09-12T00:00:00"/>
    <x v="1"/>
    <x v="76"/>
    <x v="76"/>
    <x v="0"/>
    <x v="0"/>
    <x v="32"/>
    <x v="21"/>
    <n v="97206"/>
    <x v="1"/>
    <x v="1135"/>
    <x v="2"/>
    <x v="11"/>
    <x v="1123"/>
    <x v="1790"/>
    <n v="7"/>
    <n v="0.2"/>
    <x v="1913"/>
    <x v="1"/>
    <x v="1"/>
  </r>
  <r>
    <n v="2101"/>
    <s v="US-2016-140116"/>
    <x v="418"/>
    <d v="2016-03-17T00:00:00"/>
    <x v="1"/>
    <x v="409"/>
    <x v="409"/>
    <x v="0"/>
    <x v="0"/>
    <x v="60"/>
    <x v="22"/>
    <n v="80219"/>
    <x v="1"/>
    <x v="1244"/>
    <x v="1"/>
    <x v="4"/>
    <x v="1227"/>
    <x v="1791"/>
    <n v="3"/>
    <n v="0.2"/>
    <x v="1914"/>
    <x v="1"/>
    <x v="0"/>
  </r>
  <r>
    <n v="2102"/>
    <s v="US-2016-140116"/>
    <x v="418"/>
    <d v="2016-03-17T00:00:00"/>
    <x v="1"/>
    <x v="409"/>
    <x v="409"/>
    <x v="0"/>
    <x v="0"/>
    <x v="60"/>
    <x v="22"/>
    <n v="80219"/>
    <x v="1"/>
    <x v="1062"/>
    <x v="1"/>
    <x v="6"/>
    <x v="1051"/>
    <x v="1792"/>
    <n v="4"/>
    <n v="0.2"/>
    <x v="1915"/>
    <x v="1"/>
    <x v="0"/>
  </r>
  <r>
    <n v="2103"/>
    <s v="CA-2016-123295"/>
    <x v="667"/>
    <d v="2016-07-18T00:00:00"/>
    <x v="3"/>
    <x v="571"/>
    <x v="571"/>
    <x v="2"/>
    <x v="0"/>
    <x v="93"/>
    <x v="16"/>
    <n v="85705"/>
    <x v="1"/>
    <x v="394"/>
    <x v="0"/>
    <x v="1"/>
    <x v="395"/>
    <x v="1793"/>
    <n v="4"/>
    <n v="0.2"/>
    <x v="1916"/>
    <x v="1"/>
    <x v="0"/>
  </r>
  <r>
    <n v="2104"/>
    <s v="CA-2019-167101"/>
    <x v="668"/>
    <d v="2019-03-28T00:00:00"/>
    <x v="0"/>
    <x v="312"/>
    <x v="312"/>
    <x v="1"/>
    <x v="0"/>
    <x v="20"/>
    <x v="15"/>
    <n v="10009"/>
    <x v="3"/>
    <x v="447"/>
    <x v="1"/>
    <x v="10"/>
    <x v="1228"/>
    <x v="1794"/>
    <n v="4"/>
    <n v="0"/>
    <x v="1917"/>
    <x v="3"/>
    <x v="0"/>
  </r>
  <r>
    <n v="2105"/>
    <s v="CA-2019-167101"/>
    <x v="668"/>
    <d v="2019-03-28T00:00:00"/>
    <x v="0"/>
    <x v="312"/>
    <x v="312"/>
    <x v="1"/>
    <x v="0"/>
    <x v="20"/>
    <x v="15"/>
    <n v="10009"/>
    <x v="3"/>
    <x v="197"/>
    <x v="2"/>
    <x v="11"/>
    <x v="198"/>
    <x v="1795"/>
    <n v="2"/>
    <n v="0"/>
    <x v="1918"/>
    <x v="3"/>
    <x v="0"/>
  </r>
  <r>
    <n v="2106"/>
    <s v="US-2016-167633"/>
    <x v="587"/>
    <d v="2016-10-05T00:00:00"/>
    <x v="1"/>
    <x v="572"/>
    <x v="572"/>
    <x v="0"/>
    <x v="0"/>
    <x v="199"/>
    <x v="2"/>
    <n v="33437"/>
    <x v="0"/>
    <x v="974"/>
    <x v="1"/>
    <x v="10"/>
    <x v="968"/>
    <x v="12"/>
    <n v="3"/>
    <n v="0.2"/>
    <x v="12"/>
    <x v="0"/>
    <x v="0"/>
  </r>
  <r>
    <n v="2107"/>
    <s v="US-2016-152723"/>
    <x v="467"/>
    <d v="2016-09-26T00:00:00"/>
    <x v="3"/>
    <x v="428"/>
    <x v="428"/>
    <x v="1"/>
    <x v="0"/>
    <x v="279"/>
    <x v="5"/>
    <n v="75150"/>
    <x v="2"/>
    <x v="236"/>
    <x v="1"/>
    <x v="8"/>
    <x v="237"/>
    <x v="1796"/>
    <n v="1"/>
    <n v="0.8"/>
    <x v="1919"/>
    <x v="2"/>
    <x v="0"/>
  </r>
  <r>
    <n v="2108"/>
    <s v="CA-2017-164882"/>
    <x v="89"/>
    <d v="2017-10-31T00:00:00"/>
    <x v="3"/>
    <x v="65"/>
    <x v="65"/>
    <x v="0"/>
    <x v="0"/>
    <x v="56"/>
    <x v="1"/>
    <n v="92374"/>
    <x v="1"/>
    <x v="368"/>
    <x v="1"/>
    <x v="10"/>
    <x v="369"/>
    <x v="1024"/>
    <n v="1"/>
    <n v="0"/>
    <x v="1920"/>
    <x v="1"/>
    <x v="1"/>
  </r>
  <r>
    <n v="2109"/>
    <s v="CA-2017-164882"/>
    <x v="89"/>
    <d v="2017-10-31T00:00:00"/>
    <x v="3"/>
    <x v="65"/>
    <x v="65"/>
    <x v="0"/>
    <x v="0"/>
    <x v="56"/>
    <x v="1"/>
    <n v="92374"/>
    <x v="1"/>
    <x v="896"/>
    <x v="1"/>
    <x v="8"/>
    <x v="889"/>
    <x v="1115"/>
    <n v="3"/>
    <n v="0.2"/>
    <x v="1155"/>
    <x v="1"/>
    <x v="1"/>
  </r>
  <r>
    <n v="2110"/>
    <s v="CA-2017-164882"/>
    <x v="89"/>
    <d v="2017-10-31T00:00:00"/>
    <x v="3"/>
    <x v="65"/>
    <x v="65"/>
    <x v="0"/>
    <x v="0"/>
    <x v="56"/>
    <x v="1"/>
    <n v="92374"/>
    <x v="1"/>
    <x v="1245"/>
    <x v="1"/>
    <x v="6"/>
    <x v="1229"/>
    <x v="1325"/>
    <n v="3"/>
    <n v="0"/>
    <x v="1921"/>
    <x v="1"/>
    <x v="1"/>
  </r>
  <r>
    <n v="2111"/>
    <s v="CA-2017-164882"/>
    <x v="89"/>
    <d v="2017-10-31T00:00:00"/>
    <x v="3"/>
    <x v="65"/>
    <x v="65"/>
    <x v="0"/>
    <x v="0"/>
    <x v="56"/>
    <x v="1"/>
    <n v="92374"/>
    <x v="1"/>
    <x v="203"/>
    <x v="1"/>
    <x v="13"/>
    <x v="204"/>
    <x v="1797"/>
    <n v="5"/>
    <n v="0"/>
    <x v="1922"/>
    <x v="1"/>
    <x v="1"/>
  </r>
  <r>
    <n v="2112"/>
    <s v="CA-2017-164882"/>
    <x v="89"/>
    <d v="2017-10-31T00:00:00"/>
    <x v="3"/>
    <x v="65"/>
    <x v="65"/>
    <x v="0"/>
    <x v="0"/>
    <x v="56"/>
    <x v="1"/>
    <n v="92374"/>
    <x v="1"/>
    <x v="38"/>
    <x v="0"/>
    <x v="1"/>
    <x v="38"/>
    <x v="831"/>
    <n v="4"/>
    <n v="0.2"/>
    <x v="1923"/>
    <x v="1"/>
    <x v="1"/>
  </r>
  <r>
    <n v="2113"/>
    <s v="CA-2017-164882"/>
    <x v="89"/>
    <d v="2017-10-31T00:00:00"/>
    <x v="3"/>
    <x v="65"/>
    <x v="65"/>
    <x v="0"/>
    <x v="0"/>
    <x v="56"/>
    <x v="1"/>
    <n v="92374"/>
    <x v="1"/>
    <x v="558"/>
    <x v="1"/>
    <x v="14"/>
    <x v="557"/>
    <x v="1286"/>
    <n v="3"/>
    <n v="0"/>
    <x v="1924"/>
    <x v="1"/>
    <x v="1"/>
  </r>
  <r>
    <n v="2114"/>
    <s v="CA-2017-164882"/>
    <x v="89"/>
    <d v="2017-10-31T00:00:00"/>
    <x v="3"/>
    <x v="65"/>
    <x v="65"/>
    <x v="0"/>
    <x v="0"/>
    <x v="56"/>
    <x v="1"/>
    <n v="92374"/>
    <x v="1"/>
    <x v="1246"/>
    <x v="2"/>
    <x v="7"/>
    <x v="1230"/>
    <x v="1798"/>
    <n v="4"/>
    <n v="0.2"/>
    <x v="1925"/>
    <x v="1"/>
    <x v="1"/>
  </r>
  <r>
    <n v="2115"/>
    <s v="CA-2017-164882"/>
    <x v="89"/>
    <d v="2017-10-31T00:00:00"/>
    <x v="3"/>
    <x v="65"/>
    <x v="65"/>
    <x v="0"/>
    <x v="0"/>
    <x v="56"/>
    <x v="1"/>
    <n v="92374"/>
    <x v="1"/>
    <x v="1247"/>
    <x v="1"/>
    <x v="4"/>
    <x v="1231"/>
    <x v="1799"/>
    <n v="2"/>
    <n v="0"/>
    <x v="1926"/>
    <x v="1"/>
    <x v="1"/>
  </r>
  <r>
    <n v="2116"/>
    <s v="CA-2017-164882"/>
    <x v="89"/>
    <d v="2017-10-31T00:00:00"/>
    <x v="3"/>
    <x v="65"/>
    <x v="65"/>
    <x v="0"/>
    <x v="0"/>
    <x v="56"/>
    <x v="1"/>
    <n v="92374"/>
    <x v="1"/>
    <x v="1248"/>
    <x v="0"/>
    <x v="0"/>
    <x v="1232"/>
    <x v="1800"/>
    <n v="1"/>
    <n v="0.15"/>
    <x v="1927"/>
    <x v="1"/>
    <x v="1"/>
  </r>
  <r>
    <n v="2117"/>
    <s v="CA-2017-159786"/>
    <x v="88"/>
    <d v="2017-10-17T00:00:00"/>
    <x v="0"/>
    <x v="343"/>
    <x v="343"/>
    <x v="0"/>
    <x v="0"/>
    <x v="30"/>
    <x v="15"/>
    <n v="14609"/>
    <x v="3"/>
    <x v="1110"/>
    <x v="0"/>
    <x v="3"/>
    <x v="1099"/>
    <x v="1801"/>
    <n v="1"/>
    <n v="0.4"/>
    <x v="1928"/>
    <x v="3"/>
    <x v="0"/>
  </r>
  <r>
    <n v="2118"/>
    <s v="CA-2018-130267"/>
    <x v="251"/>
    <d v="2018-09-23T00:00:00"/>
    <x v="1"/>
    <x v="573"/>
    <x v="573"/>
    <x v="0"/>
    <x v="0"/>
    <x v="280"/>
    <x v="1"/>
    <n v="95207"/>
    <x v="1"/>
    <x v="393"/>
    <x v="1"/>
    <x v="10"/>
    <x v="394"/>
    <x v="1802"/>
    <n v="7"/>
    <n v="0"/>
    <x v="1929"/>
    <x v="1"/>
    <x v="0"/>
  </r>
  <r>
    <n v="2119"/>
    <s v="CA-2019-155460"/>
    <x v="669"/>
    <d v="2019-04-15T00:00:00"/>
    <x v="2"/>
    <x v="338"/>
    <x v="338"/>
    <x v="1"/>
    <x v="0"/>
    <x v="4"/>
    <x v="4"/>
    <n v="98105"/>
    <x v="1"/>
    <x v="218"/>
    <x v="1"/>
    <x v="10"/>
    <x v="219"/>
    <x v="267"/>
    <n v="1"/>
    <n v="0"/>
    <x v="1930"/>
    <x v="1"/>
    <x v="0"/>
  </r>
  <r>
    <n v="2120"/>
    <s v="CA-2019-155460"/>
    <x v="669"/>
    <d v="2019-04-15T00:00:00"/>
    <x v="2"/>
    <x v="338"/>
    <x v="338"/>
    <x v="1"/>
    <x v="0"/>
    <x v="4"/>
    <x v="4"/>
    <n v="98105"/>
    <x v="1"/>
    <x v="1188"/>
    <x v="1"/>
    <x v="8"/>
    <x v="1174"/>
    <x v="1658"/>
    <n v="5"/>
    <n v="0.2"/>
    <x v="1756"/>
    <x v="1"/>
    <x v="0"/>
  </r>
  <r>
    <n v="2121"/>
    <s v="US-2019-168690"/>
    <x v="363"/>
    <d v="2019-01-13T00:00:00"/>
    <x v="1"/>
    <x v="465"/>
    <x v="465"/>
    <x v="0"/>
    <x v="0"/>
    <x v="281"/>
    <x v="2"/>
    <n v="32174"/>
    <x v="0"/>
    <x v="744"/>
    <x v="1"/>
    <x v="8"/>
    <x v="742"/>
    <x v="1803"/>
    <n v="3"/>
    <n v="0.7"/>
    <x v="1931"/>
    <x v="0"/>
    <x v="0"/>
  </r>
  <r>
    <n v="2122"/>
    <s v="CA-2019-158246"/>
    <x v="45"/>
    <d v="2019-11-11T00:00:00"/>
    <x v="2"/>
    <x v="80"/>
    <x v="80"/>
    <x v="1"/>
    <x v="0"/>
    <x v="282"/>
    <x v="1"/>
    <n v="94086"/>
    <x v="1"/>
    <x v="51"/>
    <x v="0"/>
    <x v="1"/>
    <x v="51"/>
    <x v="1804"/>
    <n v="3"/>
    <n v="0.2"/>
    <x v="1932"/>
    <x v="1"/>
    <x v="0"/>
  </r>
  <r>
    <n v="2123"/>
    <s v="CA-2019-167381"/>
    <x v="585"/>
    <d v="2019-09-24T00:00:00"/>
    <x v="0"/>
    <x v="382"/>
    <x v="382"/>
    <x v="2"/>
    <x v="0"/>
    <x v="190"/>
    <x v="12"/>
    <n v="48911"/>
    <x v="2"/>
    <x v="366"/>
    <x v="0"/>
    <x v="0"/>
    <x v="367"/>
    <x v="1805"/>
    <n v="2"/>
    <n v="0"/>
    <x v="1933"/>
    <x v="2"/>
    <x v="0"/>
  </r>
  <r>
    <n v="2124"/>
    <s v="CA-2019-167381"/>
    <x v="585"/>
    <d v="2019-09-24T00:00:00"/>
    <x v="0"/>
    <x v="382"/>
    <x v="382"/>
    <x v="2"/>
    <x v="0"/>
    <x v="190"/>
    <x v="12"/>
    <n v="48911"/>
    <x v="2"/>
    <x v="85"/>
    <x v="1"/>
    <x v="2"/>
    <x v="85"/>
    <x v="1806"/>
    <n v="9"/>
    <n v="0"/>
    <x v="1934"/>
    <x v="2"/>
    <x v="0"/>
  </r>
  <r>
    <n v="2125"/>
    <s v="CA-2019-144862"/>
    <x v="96"/>
    <d v="2019-12-05T00:00:00"/>
    <x v="1"/>
    <x v="382"/>
    <x v="382"/>
    <x v="2"/>
    <x v="0"/>
    <x v="10"/>
    <x v="9"/>
    <n v="19143"/>
    <x v="3"/>
    <x v="1249"/>
    <x v="1"/>
    <x v="12"/>
    <x v="1233"/>
    <x v="1807"/>
    <n v="5"/>
    <n v="0.2"/>
    <x v="1935"/>
    <x v="3"/>
    <x v="0"/>
  </r>
  <r>
    <n v="2126"/>
    <s v="CA-2019-144862"/>
    <x v="96"/>
    <d v="2019-12-05T00:00:00"/>
    <x v="1"/>
    <x v="382"/>
    <x v="382"/>
    <x v="2"/>
    <x v="0"/>
    <x v="10"/>
    <x v="9"/>
    <n v="19143"/>
    <x v="3"/>
    <x v="1250"/>
    <x v="2"/>
    <x v="7"/>
    <x v="1234"/>
    <x v="1581"/>
    <n v="7"/>
    <n v="0.4"/>
    <x v="1936"/>
    <x v="3"/>
    <x v="0"/>
  </r>
  <r>
    <n v="2127"/>
    <s v="CA-2016-126032"/>
    <x v="670"/>
    <d v="2016-06-28T00:00:00"/>
    <x v="1"/>
    <x v="574"/>
    <x v="574"/>
    <x v="0"/>
    <x v="0"/>
    <x v="10"/>
    <x v="9"/>
    <n v="19143"/>
    <x v="3"/>
    <x v="357"/>
    <x v="2"/>
    <x v="11"/>
    <x v="357"/>
    <x v="1808"/>
    <n v="3"/>
    <n v="0.2"/>
    <x v="1937"/>
    <x v="3"/>
    <x v="0"/>
  </r>
  <r>
    <n v="2128"/>
    <s v="CA-2017-134859"/>
    <x v="242"/>
    <d v="2017-10-09T00:00:00"/>
    <x v="1"/>
    <x v="451"/>
    <x v="451"/>
    <x v="2"/>
    <x v="0"/>
    <x v="10"/>
    <x v="9"/>
    <n v="19134"/>
    <x v="3"/>
    <x v="1251"/>
    <x v="0"/>
    <x v="5"/>
    <x v="1235"/>
    <x v="1809"/>
    <n v="3"/>
    <n v="0.2"/>
    <x v="1938"/>
    <x v="3"/>
    <x v="0"/>
  </r>
  <r>
    <n v="2129"/>
    <s v="CA-2017-134859"/>
    <x v="242"/>
    <d v="2017-10-09T00:00:00"/>
    <x v="1"/>
    <x v="451"/>
    <x v="451"/>
    <x v="2"/>
    <x v="0"/>
    <x v="10"/>
    <x v="9"/>
    <n v="19134"/>
    <x v="3"/>
    <x v="1004"/>
    <x v="1"/>
    <x v="10"/>
    <x v="996"/>
    <x v="561"/>
    <n v="4"/>
    <n v="0.2"/>
    <x v="570"/>
    <x v="3"/>
    <x v="0"/>
  </r>
  <r>
    <n v="2130"/>
    <s v="US-2016-114188"/>
    <x v="671"/>
    <d v="2016-05-22T00:00:00"/>
    <x v="0"/>
    <x v="575"/>
    <x v="575"/>
    <x v="1"/>
    <x v="0"/>
    <x v="18"/>
    <x v="38"/>
    <n v="3820"/>
    <x v="3"/>
    <x v="1252"/>
    <x v="1"/>
    <x v="9"/>
    <x v="1236"/>
    <x v="1810"/>
    <n v="4"/>
    <n v="0"/>
    <x v="1939"/>
    <x v="3"/>
    <x v="0"/>
  </r>
  <r>
    <n v="2131"/>
    <s v="US-2016-114188"/>
    <x v="671"/>
    <d v="2016-05-22T00:00:00"/>
    <x v="0"/>
    <x v="575"/>
    <x v="575"/>
    <x v="1"/>
    <x v="0"/>
    <x v="18"/>
    <x v="38"/>
    <n v="3820"/>
    <x v="3"/>
    <x v="1253"/>
    <x v="1"/>
    <x v="6"/>
    <x v="1237"/>
    <x v="1811"/>
    <n v="9"/>
    <n v="0"/>
    <x v="1940"/>
    <x v="3"/>
    <x v="0"/>
  </r>
  <r>
    <n v="2132"/>
    <s v="US-2016-114188"/>
    <x v="671"/>
    <d v="2016-05-22T00:00:00"/>
    <x v="0"/>
    <x v="575"/>
    <x v="575"/>
    <x v="1"/>
    <x v="0"/>
    <x v="18"/>
    <x v="38"/>
    <n v="3820"/>
    <x v="3"/>
    <x v="891"/>
    <x v="0"/>
    <x v="5"/>
    <x v="884"/>
    <x v="395"/>
    <n v="7"/>
    <n v="0"/>
    <x v="1941"/>
    <x v="3"/>
    <x v="0"/>
  </r>
  <r>
    <n v="2133"/>
    <s v="CA-2017-156524"/>
    <x v="312"/>
    <d v="2017-11-26T00:00:00"/>
    <x v="1"/>
    <x v="297"/>
    <x v="297"/>
    <x v="0"/>
    <x v="0"/>
    <x v="20"/>
    <x v="15"/>
    <n v="10011"/>
    <x v="3"/>
    <x v="1254"/>
    <x v="1"/>
    <x v="10"/>
    <x v="1238"/>
    <x v="1812"/>
    <n v="3"/>
    <n v="0"/>
    <x v="1942"/>
    <x v="3"/>
    <x v="0"/>
  </r>
  <r>
    <n v="2134"/>
    <s v="CA-2017-122210"/>
    <x v="672"/>
    <d v="2017-12-04T00:00:00"/>
    <x v="1"/>
    <x v="576"/>
    <x v="576"/>
    <x v="0"/>
    <x v="0"/>
    <x v="10"/>
    <x v="9"/>
    <n v="19134"/>
    <x v="3"/>
    <x v="13"/>
    <x v="1"/>
    <x v="8"/>
    <x v="13"/>
    <x v="1813"/>
    <n v="3"/>
    <n v="0.7"/>
    <x v="1943"/>
    <x v="3"/>
    <x v="0"/>
  </r>
  <r>
    <n v="2135"/>
    <s v="CA-2017-122210"/>
    <x v="672"/>
    <d v="2017-12-04T00:00:00"/>
    <x v="1"/>
    <x v="576"/>
    <x v="576"/>
    <x v="0"/>
    <x v="0"/>
    <x v="10"/>
    <x v="9"/>
    <n v="19134"/>
    <x v="3"/>
    <x v="969"/>
    <x v="1"/>
    <x v="13"/>
    <x v="962"/>
    <x v="1814"/>
    <n v="7"/>
    <n v="0.2"/>
    <x v="1944"/>
    <x v="3"/>
    <x v="0"/>
  </r>
  <r>
    <n v="2136"/>
    <s v="CA-2017-122210"/>
    <x v="672"/>
    <d v="2017-12-04T00:00:00"/>
    <x v="1"/>
    <x v="576"/>
    <x v="576"/>
    <x v="0"/>
    <x v="0"/>
    <x v="10"/>
    <x v="9"/>
    <n v="19134"/>
    <x v="3"/>
    <x v="1255"/>
    <x v="2"/>
    <x v="7"/>
    <x v="1239"/>
    <x v="1815"/>
    <n v="4"/>
    <n v="0.4"/>
    <x v="1945"/>
    <x v="3"/>
    <x v="0"/>
  </r>
  <r>
    <n v="2137"/>
    <s v="CA-2017-156377"/>
    <x v="620"/>
    <d v="2018-01-05T00:00:00"/>
    <x v="1"/>
    <x v="577"/>
    <x v="577"/>
    <x v="0"/>
    <x v="0"/>
    <x v="55"/>
    <x v="5"/>
    <n v="75051"/>
    <x v="2"/>
    <x v="1256"/>
    <x v="0"/>
    <x v="5"/>
    <x v="1240"/>
    <x v="1816"/>
    <n v="5"/>
    <n v="0.6"/>
    <x v="1946"/>
    <x v="2"/>
    <x v="0"/>
  </r>
  <r>
    <n v="2138"/>
    <s v="CA-2017-156377"/>
    <x v="620"/>
    <d v="2018-01-05T00:00:00"/>
    <x v="1"/>
    <x v="577"/>
    <x v="577"/>
    <x v="0"/>
    <x v="0"/>
    <x v="55"/>
    <x v="5"/>
    <n v="75051"/>
    <x v="2"/>
    <x v="1203"/>
    <x v="1"/>
    <x v="8"/>
    <x v="1188"/>
    <x v="1817"/>
    <n v="4"/>
    <n v="0.8"/>
    <x v="1947"/>
    <x v="2"/>
    <x v="0"/>
  </r>
  <r>
    <n v="2139"/>
    <s v="US-2019-157896"/>
    <x v="673"/>
    <d v="2019-11-16T00:00:00"/>
    <x v="3"/>
    <x v="558"/>
    <x v="558"/>
    <x v="0"/>
    <x v="0"/>
    <x v="20"/>
    <x v="15"/>
    <n v="10009"/>
    <x v="3"/>
    <x v="593"/>
    <x v="1"/>
    <x v="10"/>
    <x v="593"/>
    <x v="678"/>
    <n v="3"/>
    <n v="0"/>
    <x v="691"/>
    <x v="3"/>
    <x v="0"/>
  </r>
  <r>
    <n v="2140"/>
    <s v="CA-2016-159520"/>
    <x v="571"/>
    <d v="2016-06-11T00:00:00"/>
    <x v="1"/>
    <x v="265"/>
    <x v="265"/>
    <x v="1"/>
    <x v="0"/>
    <x v="85"/>
    <x v="15"/>
    <n v="11561"/>
    <x v="3"/>
    <x v="350"/>
    <x v="1"/>
    <x v="8"/>
    <x v="350"/>
    <x v="1818"/>
    <n v="9"/>
    <n v="0.2"/>
    <x v="1948"/>
    <x v="3"/>
    <x v="0"/>
  </r>
  <r>
    <n v="2141"/>
    <s v="CA-2016-159520"/>
    <x v="571"/>
    <d v="2016-06-11T00:00:00"/>
    <x v="1"/>
    <x v="265"/>
    <x v="265"/>
    <x v="1"/>
    <x v="0"/>
    <x v="85"/>
    <x v="15"/>
    <n v="11561"/>
    <x v="3"/>
    <x v="1257"/>
    <x v="1"/>
    <x v="14"/>
    <x v="1241"/>
    <x v="1819"/>
    <n v="2"/>
    <n v="0"/>
    <x v="1949"/>
    <x v="3"/>
    <x v="0"/>
  </r>
  <r>
    <n v="2142"/>
    <s v="CA-2016-159520"/>
    <x v="571"/>
    <d v="2016-06-11T00:00:00"/>
    <x v="1"/>
    <x v="265"/>
    <x v="265"/>
    <x v="1"/>
    <x v="0"/>
    <x v="85"/>
    <x v="15"/>
    <n v="11561"/>
    <x v="3"/>
    <x v="1258"/>
    <x v="0"/>
    <x v="3"/>
    <x v="1242"/>
    <x v="1820"/>
    <n v="3"/>
    <n v="0.4"/>
    <x v="1950"/>
    <x v="3"/>
    <x v="0"/>
  </r>
  <r>
    <n v="2143"/>
    <s v="CA-2018-155481"/>
    <x v="142"/>
    <d v="2018-09-05T00:00:00"/>
    <x v="1"/>
    <x v="158"/>
    <x v="158"/>
    <x v="1"/>
    <x v="0"/>
    <x v="10"/>
    <x v="9"/>
    <n v="19140"/>
    <x v="3"/>
    <x v="69"/>
    <x v="1"/>
    <x v="10"/>
    <x v="69"/>
    <x v="429"/>
    <n v="6"/>
    <n v="0.2"/>
    <x v="1951"/>
    <x v="3"/>
    <x v="0"/>
  </r>
  <r>
    <n v="2144"/>
    <s v="CA-2018-155481"/>
    <x v="142"/>
    <d v="2018-09-05T00:00:00"/>
    <x v="1"/>
    <x v="158"/>
    <x v="158"/>
    <x v="1"/>
    <x v="0"/>
    <x v="10"/>
    <x v="9"/>
    <n v="19140"/>
    <x v="3"/>
    <x v="125"/>
    <x v="2"/>
    <x v="7"/>
    <x v="126"/>
    <x v="1821"/>
    <n v="2"/>
    <n v="0.4"/>
    <x v="1952"/>
    <x v="3"/>
    <x v="0"/>
  </r>
  <r>
    <n v="2145"/>
    <s v="CA-2018-155481"/>
    <x v="142"/>
    <d v="2018-09-05T00:00:00"/>
    <x v="1"/>
    <x v="158"/>
    <x v="158"/>
    <x v="1"/>
    <x v="0"/>
    <x v="10"/>
    <x v="9"/>
    <n v="19140"/>
    <x v="3"/>
    <x v="127"/>
    <x v="1"/>
    <x v="13"/>
    <x v="128"/>
    <x v="1822"/>
    <n v="7"/>
    <n v="0.2"/>
    <x v="1953"/>
    <x v="3"/>
    <x v="0"/>
  </r>
  <r>
    <n v="2146"/>
    <s v="US-2018-152051"/>
    <x v="674"/>
    <d v="2018-06-29T00:00:00"/>
    <x v="1"/>
    <x v="378"/>
    <x v="378"/>
    <x v="1"/>
    <x v="0"/>
    <x v="283"/>
    <x v="9"/>
    <n v="17403"/>
    <x v="3"/>
    <x v="228"/>
    <x v="0"/>
    <x v="1"/>
    <x v="229"/>
    <x v="1823"/>
    <n v="3"/>
    <n v="0.3"/>
    <x v="1954"/>
    <x v="3"/>
    <x v="1"/>
  </r>
  <r>
    <n v="2147"/>
    <s v="US-2018-152051"/>
    <x v="674"/>
    <d v="2018-06-29T00:00:00"/>
    <x v="1"/>
    <x v="378"/>
    <x v="378"/>
    <x v="1"/>
    <x v="0"/>
    <x v="283"/>
    <x v="9"/>
    <n v="17403"/>
    <x v="3"/>
    <x v="132"/>
    <x v="1"/>
    <x v="8"/>
    <x v="133"/>
    <x v="1824"/>
    <n v="4"/>
    <n v="0.7"/>
    <x v="1955"/>
    <x v="3"/>
    <x v="1"/>
  </r>
  <r>
    <n v="2148"/>
    <s v="US-2018-152051"/>
    <x v="674"/>
    <d v="2018-06-29T00:00:00"/>
    <x v="1"/>
    <x v="378"/>
    <x v="378"/>
    <x v="1"/>
    <x v="0"/>
    <x v="283"/>
    <x v="9"/>
    <n v="17403"/>
    <x v="3"/>
    <x v="45"/>
    <x v="1"/>
    <x v="4"/>
    <x v="45"/>
    <x v="1825"/>
    <n v="6"/>
    <n v="0.2"/>
    <x v="1956"/>
    <x v="3"/>
    <x v="1"/>
  </r>
  <r>
    <n v="2149"/>
    <s v="CA-2016-141607"/>
    <x v="432"/>
    <d v="2016-12-17T00:00:00"/>
    <x v="1"/>
    <x v="576"/>
    <x v="576"/>
    <x v="0"/>
    <x v="0"/>
    <x v="3"/>
    <x v="1"/>
    <n v="94521"/>
    <x v="1"/>
    <x v="784"/>
    <x v="0"/>
    <x v="5"/>
    <x v="783"/>
    <x v="1826"/>
    <n v="1"/>
    <n v="0"/>
    <x v="1957"/>
    <x v="1"/>
    <x v="0"/>
  </r>
  <r>
    <n v="2150"/>
    <s v="CA-2019-102771"/>
    <x v="185"/>
    <d v="2019-04-05T00:00:00"/>
    <x v="1"/>
    <x v="157"/>
    <x v="157"/>
    <x v="0"/>
    <x v="0"/>
    <x v="20"/>
    <x v="15"/>
    <n v="10035"/>
    <x v="3"/>
    <x v="1259"/>
    <x v="2"/>
    <x v="7"/>
    <x v="1243"/>
    <x v="1827"/>
    <n v="5"/>
    <n v="0"/>
    <x v="1958"/>
    <x v="3"/>
    <x v="0"/>
  </r>
  <r>
    <n v="2151"/>
    <s v="US-2019-139969"/>
    <x v="123"/>
    <d v="2019-11-26T00:00:00"/>
    <x v="1"/>
    <x v="578"/>
    <x v="578"/>
    <x v="0"/>
    <x v="0"/>
    <x v="284"/>
    <x v="5"/>
    <n v="77840"/>
    <x v="2"/>
    <x v="913"/>
    <x v="0"/>
    <x v="1"/>
    <x v="905"/>
    <x v="1828"/>
    <n v="3"/>
    <n v="0.3"/>
    <x v="1959"/>
    <x v="2"/>
    <x v="0"/>
  </r>
  <r>
    <n v="2152"/>
    <s v="CA-2016-167360"/>
    <x v="156"/>
    <d v="2016-11-29T00:00:00"/>
    <x v="0"/>
    <x v="579"/>
    <x v="579"/>
    <x v="0"/>
    <x v="0"/>
    <x v="285"/>
    <x v="25"/>
    <n v="63116"/>
    <x v="2"/>
    <x v="404"/>
    <x v="2"/>
    <x v="11"/>
    <x v="405"/>
    <x v="1829"/>
    <n v="7"/>
    <n v="0"/>
    <x v="1960"/>
    <x v="2"/>
    <x v="0"/>
  </r>
  <r>
    <n v="2153"/>
    <s v="CA-2017-123505"/>
    <x v="6"/>
    <d v="2017-11-26T00:00:00"/>
    <x v="1"/>
    <x v="481"/>
    <x v="481"/>
    <x v="0"/>
    <x v="0"/>
    <x v="94"/>
    <x v="31"/>
    <n v="2169"/>
    <x v="3"/>
    <x v="1025"/>
    <x v="1"/>
    <x v="10"/>
    <x v="1016"/>
    <x v="1830"/>
    <n v="3"/>
    <n v="0"/>
    <x v="1961"/>
    <x v="3"/>
    <x v="0"/>
  </r>
  <r>
    <n v="2154"/>
    <s v="CA-2018-117282"/>
    <x v="216"/>
    <d v="2018-07-18T00:00:00"/>
    <x v="1"/>
    <x v="112"/>
    <x v="112"/>
    <x v="1"/>
    <x v="0"/>
    <x v="20"/>
    <x v="15"/>
    <n v="10009"/>
    <x v="3"/>
    <x v="608"/>
    <x v="1"/>
    <x v="8"/>
    <x v="608"/>
    <x v="1831"/>
    <n v="2"/>
    <n v="0.2"/>
    <x v="1962"/>
    <x v="3"/>
    <x v="0"/>
  </r>
  <r>
    <n v="2155"/>
    <s v="US-2018-120460"/>
    <x v="567"/>
    <d v="2018-05-05T00:00:00"/>
    <x v="1"/>
    <x v="408"/>
    <x v="408"/>
    <x v="2"/>
    <x v="0"/>
    <x v="61"/>
    <x v="5"/>
    <n v="75081"/>
    <x v="2"/>
    <x v="1155"/>
    <x v="0"/>
    <x v="5"/>
    <x v="1143"/>
    <x v="1832"/>
    <n v="3"/>
    <n v="0.6"/>
    <x v="1963"/>
    <x v="2"/>
    <x v="0"/>
  </r>
  <r>
    <n v="2156"/>
    <s v="CA-2018-111115"/>
    <x v="197"/>
    <d v="2018-07-27T00:00:00"/>
    <x v="0"/>
    <x v="445"/>
    <x v="445"/>
    <x v="0"/>
    <x v="0"/>
    <x v="1"/>
    <x v="1"/>
    <n v="90032"/>
    <x v="1"/>
    <x v="294"/>
    <x v="1"/>
    <x v="13"/>
    <x v="294"/>
    <x v="1385"/>
    <n v="6"/>
    <n v="0"/>
    <x v="1964"/>
    <x v="1"/>
    <x v="0"/>
  </r>
  <r>
    <n v="2157"/>
    <s v="CA-2016-124646"/>
    <x v="169"/>
    <d v="2016-06-24T00:00:00"/>
    <x v="2"/>
    <x v="231"/>
    <x v="231"/>
    <x v="0"/>
    <x v="0"/>
    <x v="31"/>
    <x v="11"/>
    <n v="55407"/>
    <x v="2"/>
    <x v="749"/>
    <x v="1"/>
    <x v="4"/>
    <x v="747"/>
    <x v="881"/>
    <n v="3"/>
    <n v="0"/>
    <x v="232"/>
    <x v="2"/>
    <x v="0"/>
  </r>
  <r>
    <n v="2158"/>
    <s v="CA-2016-124646"/>
    <x v="169"/>
    <d v="2016-06-24T00:00:00"/>
    <x v="2"/>
    <x v="231"/>
    <x v="231"/>
    <x v="0"/>
    <x v="0"/>
    <x v="31"/>
    <x v="11"/>
    <n v="55407"/>
    <x v="2"/>
    <x v="398"/>
    <x v="1"/>
    <x v="4"/>
    <x v="399"/>
    <x v="427"/>
    <n v="3"/>
    <n v="0"/>
    <x v="437"/>
    <x v="2"/>
    <x v="0"/>
  </r>
  <r>
    <n v="2159"/>
    <s v="CA-2019-148166"/>
    <x v="208"/>
    <d v="2019-10-26T00:00:00"/>
    <x v="1"/>
    <x v="71"/>
    <x v="71"/>
    <x v="2"/>
    <x v="0"/>
    <x v="207"/>
    <x v="2"/>
    <n v="32725"/>
    <x v="0"/>
    <x v="1260"/>
    <x v="1"/>
    <x v="6"/>
    <x v="1244"/>
    <x v="329"/>
    <n v="4"/>
    <n v="0.2"/>
    <x v="1965"/>
    <x v="0"/>
    <x v="0"/>
  </r>
  <r>
    <n v="2160"/>
    <s v="CA-2018-159737"/>
    <x v="323"/>
    <d v="2018-09-09T00:00:00"/>
    <x v="1"/>
    <x v="229"/>
    <x v="229"/>
    <x v="0"/>
    <x v="0"/>
    <x v="22"/>
    <x v="10"/>
    <n v="60610"/>
    <x v="2"/>
    <x v="908"/>
    <x v="1"/>
    <x v="8"/>
    <x v="900"/>
    <x v="1833"/>
    <n v="3"/>
    <n v="0.8"/>
    <x v="1966"/>
    <x v="2"/>
    <x v="0"/>
  </r>
  <r>
    <n v="2161"/>
    <s v="CA-2018-141019"/>
    <x v="675"/>
    <d v="2018-05-14T00:00:00"/>
    <x v="3"/>
    <x v="109"/>
    <x v="109"/>
    <x v="0"/>
    <x v="0"/>
    <x v="74"/>
    <x v="24"/>
    <n v="45231"/>
    <x v="3"/>
    <x v="1071"/>
    <x v="0"/>
    <x v="5"/>
    <x v="1060"/>
    <x v="1834"/>
    <n v="1"/>
    <n v="0.2"/>
    <x v="1967"/>
    <x v="3"/>
    <x v="0"/>
  </r>
  <r>
    <n v="2162"/>
    <s v="CA-2018-101938"/>
    <x v="676"/>
    <d v="2018-01-12T00:00:00"/>
    <x v="1"/>
    <x v="108"/>
    <x v="108"/>
    <x v="2"/>
    <x v="0"/>
    <x v="182"/>
    <x v="1"/>
    <n v="94601"/>
    <x v="1"/>
    <x v="1261"/>
    <x v="1"/>
    <x v="6"/>
    <x v="1245"/>
    <x v="1835"/>
    <n v="1"/>
    <n v="0"/>
    <x v="1968"/>
    <x v="1"/>
    <x v="0"/>
  </r>
  <r>
    <n v="2163"/>
    <s v="CA-2019-166296"/>
    <x v="677"/>
    <d v="2019-03-19T00:00:00"/>
    <x v="1"/>
    <x v="580"/>
    <x v="580"/>
    <x v="2"/>
    <x v="0"/>
    <x v="286"/>
    <x v="1"/>
    <n v="95336"/>
    <x v="1"/>
    <x v="1078"/>
    <x v="1"/>
    <x v="10"/>
    <x v="1068"/>
    <x v="1836"/>
    <n v="3"/>
    <n v="0"/>
    <x v="1969"/>
    <x v="1"/>
    <x v="0"/>
  </r>
  <r>
    <n v="2164"/>
    <s v="CA-2018-154018"/>
    <x v="63"/>
    <d v="2018-10-19T00:00:00"/>
    <x v="1"/>
    <x v="66"/>
    <x v="66"/>
    <x v="0"/>
    <x v="0"/>
    <x v="128"/>
    <x v="5"/>
    <n v="78041"/>
    <x v="2"/>
    <x v="657"/>
    <x v="2"/>
    <x v="11"/>
    <x v="657"/>
    <x v="1837"/>
    <n v="3"/>
    <n v="0.2"/>
    <x v="1970"/>
    <x v="2"/>
    <x v="0"/>
  </r>
  <r>
    <n v="2165"/>
    <s v="CA-2018-154018"/>
    <x v="63"/>
    <d v="2018-10-19T00:00:00"/>
    <x v="1"/>
    <x v="66"/>
    <x v="66"/>
    <x v="0"/>
    <x v="0"/>
    <x v="128"/>
    <x v="5"/>
    <n v="78041"/>
    <x v="2"/>
    <x v="1262"/>
    <x v="1"/>
    <x v="10"/>
    <x v="1246"/>
    <x v="1838"/>
    <n v="2"/>
    <n v="0.2"/>
    <x v="1971"/>
    <x v="2"/>
    <x v="0"/>
  </r>
  <r>
    <n v="2166"/>
    <s v="CA-2018-154018"/>
    <x v="63"/>
    <d v="2018-10-19T00:00:00"/>
    <x v="1"/>
    <x v="66"/>
    <x v="66"/>
    <x v="0"/>
    <x v="0"/>
    <x v="128"/>
    <x v="5"/>
    <n v="78041"/>
    <x v="2"/>
    <x v="583"/>
    <x v="0"/>
    <x v="5"/>
    <x v="583"/>
    <x v="1839"/>
    <n v="5"/>
    <n v="0.6"/>
    <x v="1972"/>
    <x v="2"/>
    <x v="0"/>
  </r>
  <r>
    <n v="2167"/>
    <s v="CA-2018-154018"/>
    <x v="63"/>
    <d v="2018-10-19T00:00:00"/>
    <x v="1"/>
    <x v="66"/>
    <x v="66"/>
    <x v="0"/>
    <x v="0"/>
    <x v="128"/>
    <x v="5"/>
    <n v="78041"/>
    <x v="2"/>
    <x v="1167"/>
    <x v="1"/>
    <x v="6"/>
    <x v="1154"/>
    <x v="1840"/>
    <n v="1"/>
    <n v="0.2"/>
    <x v="1973"/>
    <x v="2"/>
    <x v="0"/>
  </r>
  <r>
    <n v="2168"/>
    <s v="CA-2018-154018"/>
    <x v="63"/>
    <d v="2018-10-19T00:00:00"/>
    <x v="1"/>
    <x v="66"/>
    <x v="66"/>
    <x v="0"/>
    <x v="0"/>
    <x v="128"/>
    <x v="5"/>
    <n v="78041"/>
    <x v="2"/>
    <x v="307"/>
    <x v="1"/>
    <x v="8"/>
    <x v="307"/>
    <x v="1841"/>
    <n v="7"/>
    <n v="0.8"/>
    <x v="1974"/>
    <x v="2"/>
    <x v="0"/>
  </r>
  <r>
    <n v="2169"/>
    <s v="CA-2019-117870"/>
    <x v="678"/>
    <d v="2019-01-30T00:00:00"/>
    <x v="0"/>
    <x v="581"/>
    <x v="581"/>
    <x v="0"/>
    <x v="0"/>
    <x v="239"/>
    <x v="24"/>
    <n v="44240"/>
    <x v="3"/>
    <x v="512"/>
    <x v="1"/>
    <x v="6"/>
    <x v="512"/>
    <x v="261"/>
    <n v="3"/>
    <n v="0.2"/>
    <x v="1975"/>
    <x v="3"/>
    <x v="0"/>
  </r>
  <r>
    <n v="2170"/>
    <s v="CA-2019-117870"/>
    <x v="678"/>
    <d v="2019-01-30T00:00:00"/>
    <x v="0"/>
    <x v="581"/>
    <x v="581"/>
    <x v="0"/>
    <x v="0"/>
    <x v="239"/>
    <x v="24"/>
    <n v="44240"/>
    <x v="3"/>
    <x v="701"/>
    <x v="2"/>
    <x v="11"/>
    <x v="701"/>
    <x v="981"/>
    <n v="3"/>
    <n v="0.2"/>
    <x v="1976"/>
    <x v="3"/>
    <x v="0"/>
  </r>
  <r>
    <n v="2171"/>
    <s v="CA-2019-117870"/>
    <x v="678"/>
    <d v="2019-01-30T00:00:00"/>
    <x v="0"/>
    <x v="581"/>
    <x v="581"/>
    <x v="0"/>
    <x v="0"/>
    <x v="239"/>
    <x v="24"/>
    <n v="44240"/>
    <x v="3"/>
    <x v="160"/>
    <x v="2"/>
    <x v="7"/>
    <x v="161"/>
    <x v="715"/>
    <n v="3"/>
    <n v="0.4"/>
    <x v="733"/>
    <x v="3"/>
    <x v="0"/>
  </r>
  <r>
    <n v="2172"/>
    <s v="US-2019-137491"/>
    <x v="123"/>
    <d v="2019-11-25T00:00:00"/>
    <x v="1"/>
    <x v="18"/>
    <x v="18"/>
    <x v="1"/>
    <x v="0"/>
    <x v="287"/>
    <x v="5"/>
    <n v="76903"/>
    <x v="2"/>
    <x v="635"/>
    <x v="0"/>
    <x v="1"/>
    <x v="635"/>
    <x v="1842"/>
    <n v="2"/>
    <n v="0.3"/>
    <x v="1977"/>
    <x v="2"/>
    <x v="0"/>
  </r>
  <r>
    <n v="2173"/>
    <s v="CA-2016-152296"/>
    <x v="601"/>
    <d v="2016-08-03T00:00:00"/>
    <x v="2"/>
    <x v="582"/>
    <x v="582"/>
    <x v="0"/>
    <x v="0"/>
    <x v="8"/>
    <x v="1"/>
    <n v="94122"/>
    <x v="1"/>
    <x v="1263"/>
    <x v="1"/>
    <x v="8"/>
    <x v="1247"/>
    <x v="1843"/>
    <n v="3"/>
    <n v="0.2"/>
    <x v="1978"/>
    <x v="1"/>
    <x v="0"/>
  </r>
  <r>
    <n v="2174"/>
    <s v="CA-2018-112025"/>
    <x v="679"/>
    <d v="2018-08-04T00:00:00"/>
    <x v="1"/>
    <x v="60"/>
    <x v="60"/>
    <x v="2"/>
    <x v="0"/>
    <x v="12"/>
    <x v="5"/>
    <n v="77070"/>
    <x v="2"/>
    <x v="1087"/>
    <x v="1"/>
    <x v="8"/>
    <x v="1077"/>
    <x v="1844"/>
    <n v="3"/>
    <n v="0.8"/>
    <x v="1979"/>
    <x v="2"/>
    <x v="0"/>
  </r>
  <r>
    <n v="2175"/>
    <s v="CA-2017-132507"/>
    <x v="117"/>
    <d v="2017-08-03T00:00:00"/>
    <x v="0"/>
    <x v="566"/>
    <x v="566"/>
    <x v="1"/>
    <x v="0"/>
    <x v="12"/>
    <x v="5"/>
    <n v="77041"/>
    <x v="2"/>
    <x v="1220"/>
    <x v="1"/>
    <x v="4"/>
    <x v="1204"/>
    <x v="1845"/>
    <n v="4"/>
    <n v="0.2"/>
    <x v="1980"/>
    <x v="2"/>
    <x v="0"/>
  </r>
  <r>
    <n v="2176"/>
    <s v="CA-2018-125738"/>
    <x v="680"/>
    <d v="2018-10-21T00:00:00"/>
    <x v="1"/>
    <x v="583"/>
    <x v="583"/>
    <x v="2"/>
    <x v="0"/>
    <x v="288"/>
    <x v="7"/>
    <n v="84106"/>
    <x v="1"/>
    <x v="1264"/>
    <x v="1"/>
    <x v="10"/>
    <x v="1248"/>
    <x v="1846"/>
    <n v="2"/>
    <n v="0"/>
    <x v="1981"/>
    <x v="1"/>
    <x v="0"/>
  </r>
  <r>
    <n v="2177"/>
    <s v="CA-2018-125738"/>
    <x v="680"/>
    <d v="2018-10-21T00:00:00"/>
    <x v="1"/>
    <x v="583"/>
    <x v="583"/>
    <x v="2"/>
    <x v="0"/>
    <x v="288"/>
    <x v="7"/>
    <n v="84106"/>
    <x v="1"/>
    <x v="1083"/>
    <x v="1"/>
    <x v="10"/>
    <x v="1073"/>
    <x v="1847"/>
    <n v="9"/>
    <n v="0"/>
    <x v="1982"/>
    <x v="1"/>
    <x v="0"/>
  </r>
  <r>
    <n v="2178"/>
    <s v="CA-2018-125738"/>
    <x v="680"/>
    <d v="2018-10-21T00:00:00"/>
    <x v="1"/>
    <x v="583"/>
    <x v="583"/>
    <x v="2"/>
    <x v="0"/>
    <x v="288"/>
    <x v="7"/>
    <n v="84106"/>
    <x v="1"/>
    <x v="1124"/>
    <x v="1"/>
    <x v="8"/>
    <x v="1112"/>
    <x v="1848"/>
    <n v="5"/>
    <n v="0.2"/>
    <x v="1983"/>
    <x v="1"/>
    <x v="0"/>
  </r>
  <r>
    <n v="2179"/>
    <s v="CA-2018-125738"/>
    <x v="680"/>
    <d v="2018-10-21T00:00:00"/>
    <x v="1"/>
    <x v="583"/>
    <x v="583"/>
    <x v="2"/>
    <x v="0"/>
    <x v="288"/>
    <x v="7"/>
    <n v="84106"/>
    <x v="1"/>
    <x v="422"/>
    <x v="1"/>
    <x v="10"/>
    <x v="422"/>
    <x v="1849"/>
    <n v="8"/>
    <n v="0"/>
    <x v="1984"/>
    <x v="1"/>
    <x v="0"/>
  </r>
  <r>
    <n v="2180"/>
    <s v="CA-2018-128818"/>
    <x v="681"/>
    <d v="2018-05-11T00:00:00"/>
    <x v="1"/>
    <x v="170"/>
    <x v="170"/>
    <x v="0"/>
    <x v="0"/>
    <x v="20"/>
    <x v="15"/>
    <n v="10009"/>
    <x v="3"/>
    <x v="338"/>
    <x v="1"/>
    <x v="8"/>
    <x v="338"/>
    <x v="1850"/>
    <n v="7"/>
    <n v="0.2"/>
    <x v="1985"/>
    <x v="3"/>
    <x v="0"/>
  </r>
  <r>
    <n v="2181"/>
    <s v="CA-2018-128818"/>
    <x v="681"/>
    <d v="2018-05-11T00:00:00"/>
    <x v="1"/>
    <x v="170"/>
    <x v="170"/>
    <x v="0"/>
    <x v="0"/>
    <x v="20"/>
    <x v="15"/>
    <n v="10009"/>
    <x v="3"/>
    <x v="429"/>
    <x v="1"/>
    <x v="2"/>
    <x v="429"/>
    <x v="1851"/>
    <n v="3"/>
    <n v="0"/>
    <x v="1986"/>
    <x v="3"/>
    <x v="0"/>
  </r>
  <r>
    <n v="2182"/>
    <s v="CA-2018-128818"/>
    <x v="681"/>
    <d v="2018-05-11T00:00:00"/>
    <x v="1"/>
    <x v="170"/>
    <x v="170"/>
    <x v="0"/>
    <x v="0"/>
    <x v="20"/>
    <x v="15"/>
    <n v="10009"/>
    <x v="3"/>
    <x v="1265"/>
    <x v="0"/>
    <x v="1"/>
    <x v="1249"/>
    <x v="1852"/>
    <n v="4"/>
    <n v="0.1"/>
    <x v="1987"/>
    <x v="3"/>
    <x v="0"/>
  </r>
  <r>
    <n v="2183"/>
    <s v="CA-2018-128818"/>
    <x v="681"/>
    <d v="2018-05-11T00:00:00"/>
    <x v="1"/>
    <x v="170"/>
    <x v="170"/>
    <x v="0"/>
    <x v="0"/>
    <x v="20"/>
    <x v="15"/>
    <n v="10009"/>
    <x v="3"/>
    <x v="1150"/>
    <x v="2"/>
    <x v="15"/>
    <x v="1138"/>
    <x v="1853"/>
    <n v="5"/>
    <n v="0"/>
    <x v="1988"/>
    <x v="3"/>
    <x v="0"/>
  </r>
  <r>
    <n v="2184"/>
    <s v="CA-2018-128818"/>
    <x v="681"/>
    <d v="2018-05-11T00:00:00"/>
    <x v="1"/>
    <x v="170"/>
    <x v="170"/>
    <x v="0"/>
    <x v="0"/>
    <x v="20"/>
    <x v="15"/>
    <n v="10009"/>
    <x v="3"/>
    <x v="97"/>
    <x v="2"/>
    <x v="11"/>
    <x v="97"/>
    <x v="1723"/>
    <n v="5"/>
    <n v="0"/>
    <x v="1827"/>
    <x v="3"/>
    <x v="0"/>
  </r>
  <r>
    <n v="2185"/>
    <s v="CA-2018-128818"/>
    <x v="681"/>
    <d v="2018-05-11T00:00:00"/>
    <x v="1"/>
    <x v="170"/>
    <x v="170"/>
    <x v="0"/>
    <x v="0"/>
    <x v="20"/>
    <x v="15"/>
    <n v="10009"/>
    <x v="3"/>
    <x v="740"/>
    <x v="0"/>
    <x v="5"/>
    <x v="222"/>
    <x v="1854"/>
    <n v="8"/>
    <n v="0"/>
    <x v="1989"/>
    <x v="3"/>
    <x v="0"/>
  </r>
  <r>
    <n v="2186"/>
    <s v="CA-2019-124576"/>
    <x v="378"/>
    <d v="2019-08-04T00:00:00"/>
    <x v="0"/>
    <x v="96"/>
    <x v="96"/>
    <x v="1"/>
    <x v="0"/>
    <x v="162"/>
    <x v="1"/>
    <n v="93905"/>
    <x v="1"/>
    <x v="141"/>
    <x v="1"/>
    <x v="8"/>
    <x v="142"/>
    <x v="1855"/>
    <n v="2"/>
    <n v="0.2"/>
    <x v="1990"/>
    <x v="1"/>
    <x v="0"/>
  </r>
  <r>
    <n v="2187"/>
    <s v="CA-2018-101378"/>
    <x v="216"/>
    <d v="2018-07-14T00:00:00"/>
    <x v="3"/>
    <x v="584"/>
    <x v="584"/>
    <x v="0"/>
    <x v="0"/>
    <x v="114"/>
    <x v="19"/>
    <n v="35810"/>
    <x v="0"/>
    <x v="174"/>
    <x v="2"/>
    <x v="11"/>
    <x v="175"/>
    <x v="180"/>
    <n v="2"/>
    <n v="0"/>
    <x v="182"/>
    <x v="0"/>
    <x v="0"/>
  </r>
  <r>
    <n v="2188"/>
    <s v="CA-2019-143063"/>
    <x v="682"/>
    <d v="2019-08-15T00:00:00"/>
    <x v="1"/>
    <x v="582"/>
    <x v="582"/>
    <x v="0"/>
    <x v="0"/>
    <x v="38"/>
    <x v="14"/>
    <n v="47201"/>
    <x v="2"/>
    <x v="1040"/>
    <x v="1"/>
    <x v="12"/>
    <x v="153"/>
    <x v="1856"/>
    <n v="6"/>
    <n v="0"/>
    <x v="1991"/>
    <x v="2"/>
    <x v="0"/>
  </r>
  <r>
    <n v="2189"/>
    <s v="CA-2019-143063"/>
    <x v="682"/>
    <d v="2019-08-15T00:00:00"/>
    <x v="1"/>
    <x v="582"/>
    <x v="582"/>
    <x v="0"/>
    <x v="0"/>
    <x v="38"/>
    <x v="14"/>
    <n v="47201"/>
    <x v="2"/>
    <x v="71"/>
    <x v="0"/>
    <x v="5"/>
    <x v="71"/>
    <x v="1857"/>
    <n v="2"/>
    <n v="0"/>
    <x v="1992"/>
    <x v="2"/>
    <x v="0"/>
  </r>
  <r>
    <n v="2190"/>
    <s v="CA-2019-143063"/>
    <x v="682"/>
    <d v="2019-08-15T00:00:00"/>
    <x v="1"/>
    <x v="582"/>
    <x v="582"/>
    <x v="0"/>
    <x v="0"/>
    <x v="38"/>
    <x v="14"/>
    <n v="47201"/>
    <x v="2"/>
    <x v="297"/>
    <x v="2"/>
    <x v="7"/>
    <x v="297"/>
    <x v="1858"/>
    <n v="9"/>
    <n v="0"/>
    <x v="1993"/>
    <x v="2"/>
    <x v="0"/>
  </r>
  <r>
    <n v="2191"/>
    <s v="CA-2018-118913"/>
    <x v="674"/>
    <d v="2018-06-29T00:00:00"/>
    <x v="1"/>
    <x v="238"/>
    <x v="238"/>
    <x v="0"/>
    <x v="0"/>
    <x v="1"/>
    <x v="1"/>
    <n v="90049"/>
    <x v="1"/>
    <x v="1266"/>
    <x v="1"/>
    <x v="9"/>
    <x v="1250"/>
    <x v="1859"/>
    <n v="3"/>
    <n v="0"/>
    <x v="1994"/>
    <x v="1"/>
    <x v="0"/>
  </r>
  <r>
    <n v="2192"/>
    <s v="CA-2018-128412"/>
    <x v="107"/>
    <d v="2018-12-17T00:00:00"/>
    <x v="1"/>
    <x v="275"/>
    <x v="275"/>
    <x v="0"/>
    <x v="0"/>
    <x v="4"/>
    <x v="4"/>
    <n v="98105"/>
    <x v="1"/>
    <x v="1242"/>
    <x v="1"/>
    <x v="8"/>
    <x v="1225"/>
    <x v="1860"/>
    <n v="3"/>
    <n v="0.2"/>
    <x v="1995"/>
    <x v="1"/>
    <x v="0"/>
  </r>
  <r>
    <n v="2193"/>
    <s v="CA-2018-128412"/>
    <x v="107"/>
    <d v="2018-12-17T00:00:00"/>
    <x v="1"/>
    <x v="275"/>
    <x v="275"/>
    <x v="0"/>
    <x v="0"/>
    <x v="4"/>
    <x v="4"/>
    <n v="98105"/>
    <x v="1"/>
    <x v="1112"/>
    <x v="1"/>
    <x v="9"/>
    <x v="1101"/>
    <x v="1861"/>
    <n v="3"/>
    <n v="0"/>
    <x v="1996"/>
    <x v="1"/>
    <x v="0"/>
  </r>
  <r>
    <n v="2194"/>
    <s v="CA-2018-128412"/>
    <x v="107"/>
    <d v="2018-12-17T00:00:00"/>
    <x v="1"/>
    <x v="275"/>
    <x v="275"/>
    <x v="0"/>
    <x v="0"/>
    <x v="4"/>
    <x v="4"/>
    <n v="98105"/>
    <x v="1"/>
    <x v="1030"/>
    <x v="1"/>
    <x v="10"/>
    <x v="1021"/>
    <x v="1862"/>
    <n v="4"/>
    <n v="0"/>
    <x v="1997"/>
    <x v="1"/>
    <x v="0"/>
  </r>
  <r>
    <n v="2195"/>
    <s v="CA-2018-128412"/>
    <x v="107"/>
    <d v="2018-12-17T00:00:00"/>
    <x v="1"/>
    <x v="275"/>
    <x v="275"/>
    <x v="0"/>
    <x v="0"/>
    <x v="4"/>
    <x v="4"/>
    <n v="98105"/>
    <x v="1"/>
    <x v="1267"/>
    <x v="1"/>
    <x v="9"/>
    <x v="1251"/>
    <x v="1863"/>
    <n v="3"/>
    <n v="0"/>
    <x v="1998"/>
    <x v="1"/>
    <x v="0"/>
  </r>
  <r>
    <n v="2196"/>
    <s v="CA-2018-128412"/>
    <x v="107"/>
    <d v="2018-12-17T00:00:00"/>
    <x v="1"/>
    <x v="275"/>
    <x v="275"/>
    <x v="0"/>
    <x v="0"/>
    <x v="4"/>
    <x v="4"/>
    <n v="98105"/>
    <x v="1"/>
    <x v="1044"/>
    <x v="2"/>
    <x v="11"/>
    <x v="1033"/>
    <x v="915"/>
    <n v="5"/>
    <n v="0"/>
    <x v="1999"/>
    <x v="1"/>
    <x v="0"/>
  </r>
  <r>
    <n v="2197"/>
    <s v="CA-2018-136483"/>
    <x v="49"/>
    <d v="2018-12-06T00:00:00"/>
    <x v="1"/>
    <x v="369"/>
    <x v="369"/>
    <x v="0"/>
    <x v="0"/>
    <x v="289"/>
    <x v="18"/>
    <n v="37918"/>
    <x v="0"/>
    <x v="134"/>
    <x v="1"/>
    <x v="6"/>
    <x v="135"/>
    <x v="1864"/>
    <n v="2"/>
    <n v="0.2"/>
    <x v="2000"/>
    <x v="0"/>
    <x v="1"/>
  </r>
  <r>
    <n v="2198"/>
    <s v="CA-2016-163013"/>
    <x v="683"/>
    <d v="2016-12-04T00:00:00"/>
    <x v="1"/>
    <x v="569"/>
    <x v="569"/>
    <x v="0"/>
    <x v="0"/>
    <x v="122"/>
    <x v="19"/>
    <n v="36116"/>
    <x v="0"/>
    <x v="563"/>
    <x v="1"/>
    <x v="6"/>
    <x v="563"/>
    <x v="1865"/>
    <n v="3"/>
    <n v="0"/>
    <x v="2001"/>
    <x v="0"/>
    <x v="0"/>
  </r>
  <r>
    <n v="2199"/>
    <s v="CA-2017-135363"/>
    <x v="262"/>
    <d v="2017-04-02T00:00:00"/>
    <x v="1"/>
    <x v="237"/>
    <x v="237"/>
    <x v="0"/>
    <x v="0"/>
    <x v="10"/>
    <x v="9"/>
    <n v="19120"/>
    <x v="3"/>
    <x v="89"/>
    <x v="1"/>
    <x v="10"/>
    <x v="89"/>
    <x v="12"/>
    <n v="3"/>
    <n v="0.2"/>
    <x v="12"/>
    <x v="3"/>
    <x v="0"/>
  </r>
  <r>
    <n v="2200"/>
    <s v="CA-2017-135363"/>
    <x v="262"/>
    <d v="2017-04-02T00:00:00"/>
    <x v="1"/>
    <x v="237"/>
    <x v="237"/>
    <x v="0"/>
    <x v="0"/>
    <x v="10"/>
    <x v="9"/>
    <n v="19120"/>
    <x v="3"/>
    <x v="1221"/>
    <x v="1"/>
    <x v="10"/>
    <x v="1205"/>
    <x v="1866"/>
    <n v="1"/>
    <n v="0.2"/>
    <x v="2002"/>
    <x v="3"/>
    <x v="0"/>
  </r>
  <r>
    <n v="2201"/>
    <s v="US-2016-165659"/>
    <x v="106"/>
    <d v="2016-06-06T00:00:00"/>
    <x v="1"/>
    <x v="299"/>
    <x v="299"/>
    <x v="0"/>
    <x v="0"/>
    <x v="290"/>
    <x v="36"/>
    <n v="72209"/>
    <x v="0"/>
    <x v="345"/>
    <x v="0"/>
    <x v="5"/>
    <x v="345"/>
    <x v="500"/>
    <n v="6"/>
    <n v="0"/>
    <x v="867"/>
    <x v="0"/>
    <x v="0"/>
  </r>
  <r>
    <n v="2202"/>
    <s v="US-2016-165659"/>
    <x v="106"/>
    <d v="2016-06-06T00:00:00"/>
    <x v="1"/>
    <x v="299"/>
    <x v="299"/>
    <x v="0"/>
    <x v="0"/>
    <x v="290"/>
    <x v="36"/>
    <n v="72209"/>
    <x v="0"/>
    <x v="202"/>
    <x v="2"/>
    <x v="7"/>
    <x v="203"/>
    <x v="1867"/>
    <n v="7"/>
    <n v="0"/>
    <x v="2003"/>
    <x v="0"/>
    <x v="0"/>
  </r>
  <r>
    <n v="2203"/>
    <s v="CA-2017-138002"/>
    <x v="684"/>
    <d v="2017-09-12T00:00:00"/>
    <x v="1"/>
    <x v="457"/>
    <x v="457"/>
    <x v="2"/>
    <x v="0"/>
    <x v="4"/>
    <x v="4"/>
    <n v="98103"/>
    <x v="1"/>
    <x v="315"/>
    <x v="1"/>
    <x v="8"/>
    <x v="315"/>
    <x v="861"/>
    <n v="2"/>
    <n v="0.2"/>
    <x v="2004"/>
    <x v="1"/>
    <x v="0"/>
  </r>
  <r>
    <n v="2204"/>
    <s v="CA-2017-138002"/>
    <x v="684"/>
    <d v="2017-09-12T00:00:00"/>
    <x v="1"/>
    <x v="457"/>
    <x v="457"/>
    <x v="2"/>
    <x v="0"/>
    <x v="4"/>
    <x v="4"/>
    <n v="98103"/>
    <x v="1"/>
    <x v="1268"/>
    <x v="0"/>
    <x v="5"/>
    <x v="1252"/>
    <x v="1868"/>
    <n v="3"/>
    <n v="0"/>
    <x v="2005"/>
    <x v="1"/>
    <x v="0"/>
  </r>
  <r>
    <n v="2205"/>
    <s v="CA-2017-128860"/>
    <x v="685"/>
    <d v="2017-07-05T00:00:00"/>
    <x v="1"/>
    <x v="56"/>
    <x v="56"/>
    <x v="0"/>
    <x v="0"/>
    <x v="152"/>
    <x v="9"/>
    <n v="17602"/>
    <x v="3"/>
    <x v="1001"/>
    <x v="0"/>
    <x v="5"/>
    <x v="1253"/>
    <x v="1869"/>
    <n v="1"/>
    <n v="0.2"/>
    <x v="2006"/>
    <x v="3"/>
    <x v="0"/>
  </r>
  <r>
    <n v="2206"/>
    <s v="CA-2018-164350"/>
    <x v="545"/>
    <d v="2018-09-12T00:00:00"/>
    <x v="0"/>
    <x v="344"/>
    <x v="344"/>
    <x v="2"/>
    <x v="0"/>
    <x v="39"/>
    <x v="18"/>
    <n v="37620"/>
    <x v="0"/>
    <x v="1269"/>
    <x v="1"/>
    <x v="6"/>
    <x v="1254"/>
    <x v="1870"/>
    <n v="3"/>
    <n v="0.2"/>
    <x v="2007"/>
    <x v="0"/>
    <x v="0"/>
  </r>
  <r>
    <n v="2207"/>
    <s v="US-2016-103905"/>
    <x v="686"/>
    <d v="2016-07-20T00:00:00"/>
    <x v="1"/>
    <x v="585"/>
    <x v="585"/>
    <x v="2"/>
    <x v="0"/>
    <x v="34"/>
    <x v="10"/>
    <n v="60505"/>
    <x v="2"/>
    <x v="410"/>
    <x v="1"/>
    <x v="8"/>
    <x v="410"/>
    <x v="1871"/>
    <n v="7"/>
    <n v="0.8"/>
    <x v="2008"/>
    <x v="2"/>
    <x v="0"/>
  </r>
  <r>
    <n v="2208"/>
    <s v="US-2016-103905"/>
    <x v="686"/>
    <d v="2016-07-20T00:00:00"/>
    <x v="1"/>
    <x v="585"/>
    <x v="585"/>
    <x v="2"/>
    <x v="0"/>
    <x v="34"/>
    <x v="10"/>
    <n v="60505"/>
    <x v="2"/>
    <x v="179"/>
    <x v="2"/>
    <x v="7"/>
    <x v="180"/>
    <x v="1872"/>
    <n v="4"/>
    <n v="0.2"/>
    <x v="2009"/>
    <x v="2"/>
    <x v="0"/>
  </r>
  <r>
    <n v="2209"/>
    <s v="CA-2017-129854"/>
    <x v="421"/>
    <d v="2017-08-26T00:00:00"/>
    <x v="1"/>
    <x v="42"/>
    <x v="42"/>
    <x v="2"/>
    <x v="0"/>
    <x v="20"/>
    <x v="15"/>
    <n v="10009"/>
    <x v="3"/>
    <x v="105"/>
    <x v="1"/>
    <x v="6"/>
    <x v="105"/>
    <x v="1873"/>
    <n v="4"/>
    <n v="0"/>
    <x v="2010"/>
    <x v="3"/>
    <x v="0"/>
  </r>
  <r>
    <n v="2210"/>
    <s v="CA-2016-125556"/>
    <x v="687"/>
    <d v="2016-11-16T00:00:00"/>
    <x v="0"/>
    <x v="586"/>
    <x v="586"/>
    <x v="0"/>
    <x v="0"/>
    <x v="54"/>
    <x v="29"/>
    <n v="6824"/>
    <x v="3"/>
    <x v="1270"/>
    <x v="2"/>
    <x v="7"/>
    <x v="1255"/>
    <x v="1874"/>
    <n v="7"/>
    <n v="0"/>
    <x v="2011"/>
    <x v="3"/>
    <x v="0"/>
  </r>
  <r>
    <n v="2211"/>
    <s v="CA-2016-125556"/>
    <x v="687"/>
    <d v="2016-11-16T00:00:00"/>
    <x v="0"/>
    <x v="586"/>
    <x v="586"/>
    <x v="0"/>
    <x v="0"/>
    <x v="54"/>
    <x v="29"/>
    <n v="6824"/>
    <x v="3"/>
    <x v="236"/>
    <x v="1"/>
    <x v="8"/>
    <x v="237"/>
    <x v="1875"/>
    <n v="10"/>
    <n v="0"/>
    <x v="2012"/>
    <x v="3"/>
    <x v="0"/>
  </r>
  <r>
    <n v="2212"/>
    <s v="CA-2018-162313"/>
    <x v="581"/>
    <d v="2018-11-30T00:00:00"/>
    <x v="2"/>
    <x v="146"/>
    <x v="146"/>
    <x v="1"/>
    <x v="0"/>
    <x v="291"/>
    <x v="12"/>
    <n v="48146"/>
    <x v="2"/>
    <x v="1271"/>
    <x v="1"/>
    <x v="9"/>
    <x v="1256"/>
    <x v="1876"/>
    <n v="6"/>
    <n v="0.1"/>
    <x v="2013"/>
    <x v="2"/>
    <x v="0"/>
  </r>
  <r>
    <n v="2213"/>
    <s v="CA-2019-107874"/>
    <x v="610"/>
    <d v="2019-11-25T00:00:00"/>
    <x v="1"/>
    <x v="349"/>
    <x v="349"/>
    <x v="0"/>
    <x v="0"/>
    <x v="20"/>
    <x v="15"/>
    <n v="10035"/>
    <x v="3"/>
    <x v="905"/>
    <x v="0"/>
    <x v="5"/>
    <x v="897"/>
    <x v="1877"/>
    <n v="1"/>
    <n v="0"/>
    <x v="2014"/>
    <x v="3"/>
    <x v="0"/>
  </r>
  <r>
    <n v="2214"/>
    <s v="CA-2019-129378"/>
    <x v="172"/>
    <d v="2019-10-02T00:00:00"/>
    <x v="2"/>
    <x v="515"/>
    <x v="515"/>
    <x v="0"/>
    <x v="0"/>
    <x v="49"/>
    <x v="1"/>
    <n v="95123"/>
    <x v="1"/>
    <x v="751"/>
    <x v="1"/>
    <x v="8"/>
    <x v="749"/>
    <x v="1878"/>
    <n v="1"/>
    <n v="0.2"/>
    <x v="2015"/>
    <x v="1"/>
    <x v="0"/>
  </r>
  <r>
    <n v="2215"/>
    <s v="CA-2019-129378"/>
    <x v="172"/>
    <d v="2019-10-02T00:00:00"/>
    <x v="2"/>
    <x v="515"/>
    <x v="515"/>
    <x v="0"/>
    <x v="0"/>
    <x v="49"/>
    <x v="1"/>
    <n v="95123"/>
    <x v="1"/>
    <x v="305"/>
    <x v="1"/>
    <x v="8"/>
    <x v="305"/>
    <x v="1879"/>
    <n v="13"/>
    <n v="0.2"/>
    <x v="2016"/>
    <x v="1"/>
    <x v="0"/>
  </r>
  <r>
    <n v="2216"/>
    <s v="CA-2019-129378"/>
    <x v="172"/>
    <d v="2019-10-02T00:00:00"/>
    <x v="2"/>
    <x v="515"/>
    <x v="515"/>
    <x v="0"/>
    <x v="0"/>
    <x v="49"/>
    <x v="1"/>
    <n v="95123"/>
    <x v="1"/>
    <x v="643"/>
    <x v="1"/>
    <x v="9"/>
    <x v="850"/>
    <x v="1805"/>
    <n v="2"/>
    <n v="0"/>
    <x v="2017"/>
    <x v="1"/>
    <x v="0"/>
  </r>
  <r>
    <n v="2217"/>
    <s v="CA-2019-129378"/>
    <x v="172"/>
    <d v="2019-10-02T00:00:00"/>
    <x v="2"/>
    <x v="515"/>
    <x v="515"/>
    <x v="0"/>
    <x v="0"/>
    <x v="49"/>
    <x v="1"/>
    <n v="95123"/>
    <x v="1"/>
    <x v="1272"/>
    <x v="0"/>
    <x v="1"/>
    <x v="1257"/>
    <x v="1880"/>
    <n v="4"/>
    <n v="0.2"/>
    <x v="2018"/>
    <x v="1"/>
    <x v="0"/>
  </r>
  <r>
    <n v="2218"/>
    <s v="CA-2016-151953"/>
    <x v="59"/>
    <d v="2016-09-25T00:00:00"/>
    <x v="1"/>
    <x v="587"/>
    <x v="587"/>
    <x v="1"/>
    <x v="0"/>
    <x v="108"/>
    <x v="2"/>
    <n v="32216"/>
    <x v="0"/>
    <x v="1273"/>
    <x v="1"/>
    <x v="6"/>
    <x v="1258"/>
    <x v="1881"/>
    <n v="2"/>
    <n v="0.2"/>
    <x v="2019"/>
    <x v="0"/>
    <x v="0"/>
  </r>
  <r>
    <n v="2219"/>
    <s v="CA-2019-130841"/>
    <x v="688"/>
    <d v="2019-08-01T00:00:00"/>
    <x v="1"/>
    <x v="588"/>
    <x v="588"/>
    <x v="1"/>
    <x v="0"/>
    <x v="8"/>
    <x v="1"/>
    <n v="94110"/>
    <x v="1"/>
    <x v="744"/>
    <x v="1"/>
    <x v="8"/>
    <x v="742"/>
    <x v="1882"/>
    <n v="4"/>
    <n v="0.2"/>
    <x v="2020"/>
    <x v="1"/>
    <x v="0"/>
  </r>
  <r>
    <n v="2220"/>
    <s v="CA-2019-130841"/>
    <x v="688"/>
    <d v="2019-08-01T00:00:00"/>
    <x v="1"/>
    <x v="588"/>
    <x v="588"/>
    <x v="1"/>
    <x v="0"/>
    <x v="8"/>
    <x v="1"/>
    <n v="94110"/>
    <x v="1"/>
    <x v="355"/>
    <x v="1"/>
    <x v="4"/>
    <x v="355"/>
    <x v="1883"/>
    <n v="1"/>
    <n v="0"/>
    <x v="2021"/>
    <x v="1"/>
    <x v="0"/>
  </r>
  <r>
    <n v="2221"/>
    <s v="CA-2019-130841"/>
    <x v="688"/>
    <d v="2019-08-01T00:00:00"/>
    <x v="1"/>
    <x v="588"/>
    <x v="588"/>
    <x v="1"/>
    <x v="0"/>
    <x v="8"/>
    <x v="1"/>
    <n v="94110"/>
    <x v="1"/>
    <x v="1118"/>
    <x v="2"/>
    <x v="7"/>
    <x v="1106"/>
    <x v="1884"/>
    <n v="4"/>
    <n v="0.2"/>
    <x v="2022"/>
    <x v="1"/>
    <x v="0"/>
  </r>
  <r>
    <n v="2222"/>
    <s v="CA-2017-131884"/>
    <x v="401"/>
    <d v="2017-12-06T00:00:00"/>
    <x v="3"/>
    <x v="589"/>
    <x v="589"/>
    <x v="0"/>
    <x v="0"/>
    <x v="292"/>
    <x v="24"/>
    <n v="43302"/>
    <x v="3"/>
    <x v="1246"/>
    <x v="2"/>
    <x v="7"/>
    <x v="1230"/>
    <x v="1885"/>
    <n v="2"/>
    <n v="0.4"/>
    <x v="2023"/>
    <x v="3"/>
    <x v="0"/>
  </r>
  <r>
    <n v="2223"/>
    <s v="CA-2017-131884"/>
    <x v="401"/>
    <d v="2017-12-06T00:00:00"/>
    <x v="3"/>
    <x v="589"/>
    <x v="589"/>
    <x v="0"/>
    <x v="0"/>
    <x v="292"/>
    <x v="24"/>
    <n v="43302"/>
    <x v="3"/>
    <x v="512"/>
    <x v="1"/>
    <x v="6"/>
    <x v="512"/>
    <x v="1886"/>
    <n v="8"/>
    <n v="0.2"/>
    <x v="2024"/>
    <x v="3"/>
    <x v="0"/>
  </r>
  <r>
    <n v="2224"/>
    <s v="CA-2017-131884"/>
    <x v="401"/>
    <d v="2017-12-06T00:00:00"/>
    <x v="3"/>
    <x v="589"/>
    <x v="589"/>
    <x v="0"/>
    <x v="0"/>
    <x v="292"/>
    <x v="24"/>
    <n v="43302"/>
    <x v="3"/>
    <x v="211"/>
    <x v="0"/>
    <x v="1"/>
    <x v="212"/>
    <x v="1887"/>
    <n v="1"/>
    <n v="0.3"/>
    <x v="2025"/>
    <x v="3"/>
    <x v="0"/>
  </r>
  <r>
    <n v="2225"/>
    <s v="CA-2019-121909"/>
    <x v="689"/>
    <d v="2019-08-05T00:00:00"/>
    <x v="1"/>
    <x v="105"/>
    <x v="105"/>
    <x v="1"/>
    <x v="0"/>
    <x v="10"/>
    <x v="9"/>
    <n v="19134"/>
    <x v="3"/>
    <x v="1274"/>
    <x v="1"/>
    <x v="10"/>
    <x v="1259"/>
    <x v="1572"/>
    <n v="3"/>
    <n v="0.2"/>
    <x v="1661"/>
    <x v="3"/>
    <x v="0"/>
  </r>
  <r>
    <n v="2226"/>
    <s v="CA-2018-106383"/>
    <x v="690"/>
    <d v="2018-03-21T00:00:00"/>
    <x v="0"/>
    <x v="590"/>
    <x v="590"/>
    <x v="0"/>
    <x v="0"/>
    <x v="293"/>
    <x v="22"/>
    <n v="80122"/>
    <x v="1"/>
    <x v="1275"/>
    <x v="0"/>
    <x v="0"/>
    <x v="1260"/>
    <x v="1888"/>
    <n v="1"/>
    <n v="0.7"/>
    <x v="2026"/>
    <x v="1"/>
    <x v="0"/>
  </r>
  <r>
    <n v="2227"/>
    <s v="CA-2019-130771"/>
    <x v="570"/>
    <d v="2019-08-03T00:00:00"/>
    <x v="1"/>
    <x v="156"/>
    <x v="156"/>
    <x v="1"/>
    <x v="0"/>
    <x v="89"/>
    <x v="5"/>
    <n v="78745"/>
    <x v="2"/>
    <x v="804"/>
    <x v="1"/>
    <x v="13"/>
    <x v="802"/>
    <x v="1699"/>
    <n v="2"/>
    <n v="0.2"/>
    <x v="1801"/>
    <x v="2"/>
    <x v="0"/>
  </r>
  <r>
    <n v="2228"/>
    <s v="CA-2019-130771"/>
    <x v="570"/>
    <d v="2019-08-03T00:00:00"/>
    <x v="1"/>
    <x v="156"/>
    <x v="156"/>
    <x v="1"/>
    <x v="0"/>
    <x v="89"/>
    <x v="5"/>
    <n v="78745"/>
    <x v="2"/>
    <x v="495"/>
    <x v="2"/>
    <x v="7"/>
    <x v="495"/>
    <x v="1889"/>
    <n v="1"/>
    <n v="0.2"/>
    <x v="2027"/>
    <x v="2"/>
    <x v="0"/>
  </r>
  <r>
    <n v="2229"/>
    <s v="CA-2018-139157"/>
    <x v="393"/>
    <d v="2018-10-05T00:00:00"/>
    <x v="1"/>
    <x v="411"/>
    <x v="411"/>
    <x v="0"/>
    <x v="0"/>
    <x v="20"/>
    <x v="15"/>
    <n v="10024"/>
    <x v="3"/>
    <x v="1258"/>
    <x v="0"/>
    <x v="3"/>
    <x v="1242"/>
    <x v="1890"/>
    <n v="1"/>
    <n v="0.4"/>
    <x v="2028"/>
    <x v="3"/>
    <x v="0"/>
  </r>
  <r>
    <n v="2230"/>
    <s v="CA-2016-128055"/>
    <x v="691"/>
    <d v="2016-04-05T00:00:00"/>
    <x v="1"/>
    <x v="397"/>
    <x v="397"/>
    <x v="0"/>
    <x v="0"/>
    <x v="8"/>
    <x v="1"/>
    <n v="94122"/>
    <x v="1"/>
    <x v="1178"/>
    <x v="1"/>
    <x v="8"/>
    <x v="1164"/>
    <x v="1891"/>
    <n v="2"/>
    <n v="0.2"/>
    <x v="2029"/>
    <x v="1"/>
    <x v="0"/>
  </r>
  <r>
    <n v="2231"/>
    <s v="CA-2016-128055"/>
    <x v="691"/>
    <d v="2016-04-05T00:00:00"/>
    <x v="1"/>
    <x v="397"/>
    <x v="397"/>
    <x v="0"/>
    <x v="0"/>
    <x v="8"/>
    <x v="1"/>
    <n v="94122"/>
    <x v="1"/>
    <x v="1276"/>
    <x v="1"/>
    <x v="9"/>
    <x v="1261"/>
    <x v="1892"/>
    <n v="2"/>
    <n v="0"/>
    <x v="2030"/>
    <x v="1"/>
    <x v="0"/>
  </r>
  <r>
    <n v="2232"/>
    <s v="CA-2019-157091"/>
    <x v="335"/>
    <d v="2019-07-01T00:00:00"/>
    <x v="1"/>
    <x v="591"/>
    <x v="591"/>
    <x v="0"/>
    <x v="0"/>
    <x v="189"/>
    <x v="14"/>
    <n v="46350"/>
    <x v="2"/>
    <x v="793"/>
    <x v="0"/>
    <x v="5"/>
    <x v="791"/>
    <x v="1893"/>
    <n v="5"/>
    <n v="0"/>
    <x v="2031"/>
    <x v="2"/>
    <x v="0"/>
  </r>
  <r>
    <n v="2233"/>
    <s v="CA-2019-132122"/>
    <x v="362"/>
    <d v="2019-07-14T00:00:00"/>
    <x v="1"/>
    <x v="581"/>
    <x v="581"/>
    <x v="0"/>
    <x v="0"/>
    <x v="22"/>
    <x v="10"/>
    <n v="60610"/>
    <x v="2"/>
    <x v="1277"/>
    <x v="1"/>
    <x v="4"/>
    <x v="1262"/>
    <x v="1894"/>
    <n v="5"/>
    <n v="0.2"/>
    <x v="2032"/>
    <x v="2"/>
    <x v="0"/>
  </r>
  <r>
    <n v="2234"/>
    <s v="CA-2017-123232"/>
    <x v="639"/>
    <d v="2017-12-16T00:00:00"/>
    <x v="0"/>
    <x v="264"/>
    <x v="264"/>
    <x v="0"/>
    <x v="0"/>
    <x v="32"/>
    <x v="21"/>
    <n v="97206"/>
    <x v="1"/>
    <x v="1278"/>
    <x v="2"/>
    <x v="7"/>
    <x v="1263"/>
    <x v="1895"/>
    <n v="4"/>
    <n v="0.2"/>
    <x v="2033"/>
    <x v="1"/>
    <x v="0"/>
  </r>
  <r>
    <n v="2235"/>
    <s v="CA-2019-104066"/>
    <x v="256"/>
    <d v="2019-12-10T00:00:00"/>
    <x v="1"/>
    <x v="425"/>
    <x v="425"/>
    <x v="1"/>
    <x v="0"/>
    <x v="140"/>
    <x v="42"/>
    <m/>
    <x v="3"/>
    <x v="825"/>
    <x v="2"/>
    <x v="11"/>
    <x v="821"/>
    <x v="1896"/>
    <n v="7"/>
    <n v="0"/>
    <x v="2034"/>
    <x v="3"/>
    <x v="0"/>
  </r>
  <r>
    <n v="2236"/>
    <s v="CA-2017-145849"/>
    <x v="426"/>
    <d v="2017-09-17T00:00:00"/>
    <x v="0"/>
    <x v="564"/>
    <x v="564"/>
    <x v="0"/>
    <x v="0"/>
    <x v="245"/>
    <x v="14"/>
    <n v="46203"/>
    <x v="2"/>
    <x v="621"/>
    <x v="1"/>
    <x v="4"/>
    <x v="621"/>
    <x v="1897"/>
    <n v="2"/>
    <n v="0"/>
    <x v="2035"/>
    <x v="2"/>
    <x v="0"/>
  </r>
  <r>
    <n v="2237"/>
    <s v="CA-2017-145849"/>
    <x v="426"/>
    <d v="2017-09-17T00:00:00"/>
    <x v="0"/>
    <x v="564"/>
    <x v="564"/>
    <x v="0"/>
    <x v="0"/>
    <x v="245"/>
    <x v="14"/>
    <n v="46203"/>
    <x v="2"/>
    <x v="1279"/>
    <x v="1"/>
    <x v="6"/>
    <x v="1264"/>
    <x v="1898"/>
    <n v="8"/>
    <n v="0"/>
    <x v="2036"/>
    <x v="2"/>
    <x v="0"/>
  </r>
  <r>
    <n v="2238"/>
    <s v="CA-2018-122322"/>
    <x v="692"/>
    <d v="2018-07-21T00:00:00"/>
    <x v="1"/>
    <x v="563"/>
    <x v="563"/>
    <x v="2"/>
    <x v="0"/>
    <x v="212"/>
    <x v="7"/>
    <n v="84604"/>
    <x v="1"/>
    <x v="1280"/>
    <x v="1"/>
    <x v="14"/>
    <x v="1265"/>
    <x v="1851"/>
    <n v="5"/>
    <n v="0"/>
    <x v="2037"/>
    <x v="1"/>
    <x v="0"/>
  </r>
  <r>
    <n v="2239"/>
    <s v="CA-2019-166849"/>
    <x v="693"/>
    <d v="2019-04-26T00:00:00"/>
    <x v="1"/>
    <x v="319"/>
    <x v="319"/>
    <x v="2"/>
    <x v="0"/>
    <x v="22"/>
    <x v="10"/>
    <n v="60610"/>
    <x v="2"/>
    <x v="1281"/>
    <x v="0"/>
    <x v="5"/>
    <x v="1266"/>
    <x v="1851"/>
    <n v="2"/>
    <n v="0.6"/>
    <x v="2038"/>
    <x v="2"/>
    <x v="0"/>
  </r>
  <r>
    <n v="2240"/>
    <s v="CA-2018-146633"/>
    <x v="625"/>
    <d v="2018-11-17T00:00:00"/>
    <x v="0"/>
    <x v="592"/>
    <x v="592"/>
    <x v="0"/>
    <x v="0"/>
    <x v="1"/>
    <x v="1"/>
    <n v="90049"/>
    <x v="1"/>
    <x v="450"/>
    <x v="1"/>
    <x v="8"/>
    <x v="451"/>
    <x v="1899"/>
    <n v="1"/>
    <n v="0.2"/>
    <x v="2039"/>
    <x v="1"/>
    <x v="0"/>
  </r>
  <r>
    <n v="2241"/>
    <s v="CA-2018-146633"/>
    <x v="625"/>
    <d v="2018-11-17T00:00:00"/>
    <x v="0"/>
    <x v="592"/>
    <x v="592"/>
    <x v="0"/>
    <x v="0"/>
    <x v="1"/>
    <x v="1"/>
    <n v="90049"/>
    <x v="1"/>
    <x v="1282"/>
    <x v="1"/>
    <x v="8"/>
    <x v="1267"/>
    <x v="1900"/>
    <n v="7"/>
    <n v="0.2"/>
    <x v="2040"/>
    <x v="1"/>
    <x v="0"/>
  </r>
  <r>
    <n v="2242"/>
    <s v="US-2018-126893"/>
    <x v="491"/>
    <d v="2018-12-01T00:00:00"/>
    <x v="1"/>
    <x v="564"/>
    <x v="564"/>
    <x v="0"/>
    <x v="0"/>
    <x v="10"/>
    <x v="9"/>
    <n v="19134"/>
    <x v="3"/>
    <x v="903"/>
    <x v="2"/>
    <x v="7"/>
    <x v="895"/>
    <x v="1901"/>
    <n v="3"/>
    <n v="0.4"/>
    <x v="2041"/>
    <x v="3"/>
    <x v="0"/>
  </r>
  <r>
    <n v="2243"/>
    <s v="CA-2019-103380"/>
    <x v="610"/>
    <d v="2019-11-25T00:00:00"/>
    <x v="1"/>
    <x v="593"/>
    <x v="593"/>
    <x v="2"/>
    <x v="0"/>
    <x v="45"/>
    <x v="1"/>
    <n v="91104"/>
    <x v="1"/>
    <x v="86"/>
    <x v="1"/>
    <x v="4"/>
    <x v="86"/>
    <x v="403"/>
    <n v="2"/>
    <n v="0"/>
    <x v="2042"/>
    <x v="1"/>
    <x v="1"/>
  </r>
  <r>
    <n v="2244"/>
    <s v="CA-2019-103380"/>
    <x v="610"/>
    <d v="2019-11-25T00:00:00"/>
    <x v="1"/>
    <x v="593"/>
    <x v="593"/>
    <x v="2"/>
    <x v="0"/>
    <x v="45"/>
    <x v="1"/>
    <n v="91104"/>
    <x v="1"/>
    <x v="449"/>
    <x v="1"/>
    <x v="6"/>
    <x v="449"/>
    <x v="348"/>
    <n v="2"/>
    <n v="0"/>
    <x v="356"/>
    <x v="1"/>
    <x v="1"/>
  </r>
  <r>
    <n v="2245"/>
    <s v="CA-2019-103380"/>
    <x v="610"/>
    <d v="2019-11-25T00:00:00"/>
    <x v="1"/>
    <x v="593"/>
    <x v="593"/>
    <x v="2"/>
    <x v="0"/>
    <x v="45"/>
    <x v="1"/>
    <n v="91104"/>
    <x v="1"/>
    <x v="485"/>
    <x v="1"/>
    <x v="13"/>
    <x v="485"/>
    <x v="1902"/>
    <n v="2"/>
    <n v="0"/>
    <x v="2043"/>
    <x v="1"/>
    <x v="1"/>
  </r>
  <r>
    <n v="2246"/>
    <s v="CA-2019-103380"/>
    <x v="610"/>
    <d v="2019-11-25T00:00:00"/>
    <x v="1"/>
    <x v="593"/>
    <x v="593"/>
    <x v="2"/>
    <x v="0"/>
    <x v="45"/>
    <x v="1"/>
    <n v="91104"/>
    <x v="1"/>
    <x v="22"/>
    <x v="1"/>
    <x v="9"/>
    <x v="22"/>
    <x v="1903"/>
    <n v="1"/>
    <n v="0"/>
    <x v="2044"/>
    <x v="1"/>
    <x v="1"/>
  </r>
  <r>
    <n v="2247"/>
    <s v="CA-2019-103380"/>
    <x v="610"/>
    <d v="2019-11-25T00:00:00"/>
    <x v="1"/>
    <x v="593"/>
    <x v="593"/>
    <x v="2"/>
    <x v="0"/>
    <x v="45"/>
    <x v="1"/>
    <n v="91104"/>
    <x v="1"/>
    <x v="903"/>
    <x v="2"/>
    <x v="7"/>
    <x v="895"/>
    <x v="1668"/>
    <n v="3"/>
    <n v="0.2"/>
    <x v="1766"/>
    <x v="1"/>
    <x v="1"/>
  </r>
  <r>
    <n v="2248"/>
    <s v="CA-2017-116092"/>
    <x v="586"/>
    <d v="2017-02-18T00:00:00"/>
    <x v="0"/>
    <x v="594"/>
    <x v="594"/>
    <x v="0"/>
    <x v="0"/>
    <x v="1"/>
    <x v="1"/>
    <n v="90004"/>
    <x v="1"/>
    <x v="1283"/>
    <x v="1"/>
    <x v="10"/>
    <x v="1268"/>
    <x v="522"/>
    <n v="2"/>
    <n v="0"/>
    <x v="534"/>
    <x v="1"/>
    <x v="1"/>
  </r>
  <r>
    <n v="2249"/>
    <s v="CA-2017-116092"/>
    <x v="586"/>
    <d v="2017-02-18T00:00:00"/>
    <x v="0"/>
    <x v="594"/>
    <x v="594"/>
    <x v="0"/>
    <x v="0"/>
    <x v="1"/>
    <x v="1"/>
    <n v="90004"/>
    <x v="1"/>
    <x v="1124"/>
    <x v="1"/>
    <x v="8"/>
    <x v="1112"/>
    <x v="1848"/>
    <n v="5"/>
    <n v="0.2"/>
    <x v="1983"/>
    <x v="1"/>
    <x v="1"/>
  </r>
  <r>
    <n v="2250"/>
    <s v="CA-2017-116092"/>
    <x v="586"/>
    <d v="2017-02-18T00:00:00"/>
    <x v="0"/>
    <x v="594"/>
    <x v="594"/>
    <x v="0"/>
    <x v="0"/>
    <x v="1"/>
    <x v="1"/>
    <n v="90004"/>
    <x v="1"/>
    <x v="614"/>
    <x v="1"/>
    <x v="8"/>
    <x v="614"/>
    <x v="132"/>
    <n v="5"/>
    <n v="0.2"/>
    <x v="2045"/>
    <x v="1"/>
    <x v="1"/>
  </r>
  <r>
    <n v="2251"/>
    <s v="CA-2017-116092"/>
    <x v="586"/>
    <d v="2017-02-18T00:00:00"/>
    <x v="0"/>
    <x v="594"/>
    <x v="594"/>
    <x v="0"/>
    <x v="0"/>
    <x v="1"/>
    <x v="1"/>
    <n v="90004"/>
    <x v="1"/>
    <x v="1284"/>
    <x v="1"/>
    <x v="9"/>
    <x v="1269"/>
    <x v="1904"/>
    <n v="6"/>
    <n v="0"/>
    <x v="2046"/>
    <x v="1"/>
    <x v="1"/>
  </r>
  <r>
    <n v="2252"/>
    <s v="CA-2017-116092"/>
    <x v="586"/>
    <d v="2017-02-18T00:00:00"/>
    <x v="0"/>
    <x v="594"/>
    <x v="594"/>
    <x v="0"/>
    <x v="0"/>
    <x v="1"/>
    <x v="1"/>
    <n v="90004"/>
    <x v="1"/>
    <x v="1231"/>
    <x v="1"/>
    <x v="10"/>
    <x v="1270"/>
    <x v="541"/>
    <n v="3"/>
    <n v="0"/>
    <x v="551"/>
    <x v="1"/>
    <x v="1"/>
  </r>
  <r>
    <n v="2253"/>
    <s v="CA-2018-117849"/>
    <x v="173"/>
    <d v="2018-04-17T00:00:00"/>
    <x v="0"/>
    <x v="451"/>
    <x v="451"/>
    <x v="2"/>
    <x v="0"/>
    <x v="70"/>
    <x v="1"/>
    <n v="92105"/>
    <x v="1"/>
    <x v="136"/>
    <x v="1"/>
    <x v="10"/>
    <x v="137"/>
    <x v="140"/>
    <n v="3"/>
    <n v="0"/>
    <x v="142"/>
    <x v="1"/>
    <x v="0"/>
  </r>
  <r>
    <n v="2254"/>
    <s v="CA-2017-169201"/>
    <x v="694"/>
    <d v="2017-10-01T00:00:00"/>
    <x v="2"/>
    <x v="428"/>
    <x v="428"/>
    <x v="1"/>
    <x v="0"/>
    <x v="8"/>
    <x v="1"/>
    <n v="94110"/>
    <x v="1"/>
    <x v="336"/>
    <x v="1"/>
    <x v="9"/>
    <x v="336"/>
    <x v="1905"/>
    <n v="3"/>
    <n v="0"/>
    <x v="2047"/>
    <x v="1"/>
    <x v="0"/>
  </r>
  <r>
    <n v="2255"/>
    <s v="CA-2017-169201"/>
    <x v="694"/>
    <d v="2017-10-01T00:00:00"/>
    <x v="2"/>
    <x v="428"/>
    <x v="428"/>
    <x v="1"/>
    <x v="0"/>
    <x v="8"/>
    <x v="1"/>
    <n v="94110"/>
    <x v="1"/>
    <x v="1112"/>
    <x v="1"/>
    <x v="9"/>
    <x v="1101"/>
    <x v="1906"/>
    <n v="2"/>
    <n v="0"/>
    <x v="2048"/>
    <x v="1"/>
    <x v="0"/>
  </r>
  <r>
    <n v="2256"/>
    <s v="CA-2018-164091"/>
    <x v="42"/>
    <d v="2018-09-22T00:00:00"/>
    <x v="1"/>
    <x v="156"/>
    <x v="156"/>
    <x v="1"/>
    <x v="0"/>
    <x v="294"/>
    <x v="43"/>
    <n v="4401"/>
    <x v="3"/>
    <x v="1285"/>
    <x v="2"/>
    <x v="7"/>
    <x v="1271"/>
    <x v="1907"/>
    <n v="3"/>
    <n v="0"/>
    <x v="2049"/>
    <x v="3"/>
    <x v="0"/>
  </r>
  <r>
    <n v="2257"/>
    <s v="CA-2018-164091"/>
    <x v="42"/>
    <d v="2018-09-22T00:00:00"/>
    <x v="1"/>
    <x v="156"/>
    <x v="156"/>
    <x v="1"/>
    <x v="0"/>
    <x v="294"/>
    <x v="43"/>
    <n v="4401"/>
    <x v="3"/>
    <x v="859"/>
    <x v="0"/>
    <x v="5"/>
    <x v="853"/>
    <x v="1049"/>
    <n v="2"/>
    <n v="0"/>
    <x v="1090"/>
    <x v="3"/>
    <x v="0"/>
  </r>
  <r>
    <n v="2258"/>
    <s v="CA-2019-105214"/>
    <x v="114"/>
    <d v="2019-06-19T00:00:00"/>
    <x v="2"/>
    <x v="59"/>
    <x v="59"/>
    <x v="0"/>
    <x v="0"/>
    <x v="8"/>
    <x v="1"/>
    <n v="94122"/>
    <x v="1"/>
    <x v="377"/>
    <x v="0"/>
    <x v="1"/>
    <x v="378"/>
    <x v="1908"/>
    <n v="7"/>
    <n v="0.2"/>
    <x v="2050"/>
    <x v="1"/>
    <x v="0"/>
  </r>
  <r>
    <n v="2259"/>
    <s v="CA-2019-105214"/>
    <x v="114"/>
    <d v="2019-06-19T00:00:00"/>
    <x v="2"/>
    <x v="59"/>
    <x v="59"/>
    <x v="0"/>
    <x v="0"/>
    <x v="8"/>
    <x v="1"/>
    <n v="94122"/>
    <x v="1"/>
    <x v="1286"/>
    <x v="1"/>
    <x v="10"/>
    <x v="1272"/>
    <x v="1909"/>
    <n v="2"/>
    <n v="0"/>
    <x v="2051"/>
    <x v="1"/>
    <x v="0"/>
  </r>
  <r>
    <n v="2260"/>
    <s v="CA-2017-117611"/>
    <x v="627"/>
    <d v="2017-11-10T00:00:00"/>
    <x v="0"/>
    <x v="595"/>
    <x v="595"/>
    <x v="2"/>
    <x v="0"/>
    <x v="70"/>
    <x v="1"/>
    <n v="92024"/>
    <x v="1"/>
    <x v="659"/>
    <x v="1"/>
    <x v="13"/>
    <x v="659"/>
    <x v="1910"/>
    <n v="1"/>
    <n v="0"/>
    <x v="2052"/>
    <x v="1"/>
    <x v="0"/>
  </r>
  <r>
    <n v="2261"/>
    <s v="CA-2017-117611"/>
    <x v="627"/>
    <d v="2017-11-10T00:00:00"/>
    <x v="0"/>
    <x v="595"/>
    <x v="595"/>
    <x v="2"/>
    <x v="0"/>
    <x v="70"/>
    <x v="1"/>
    <n v="92024"/>
    <x v="1"/>
    <x v="695"/>
    <x v="2"/>
    <x v="11"/>
    <x v="695"/>
    <x v="810"/>
    <n v="3"/>
    <n v="0"/>
    <x v="836"/>
    <x v="1"/>
    <x v="0"/>
  </r>
  <r>
    <n v="2262"/>
    <s v="US-2017-137960"/>
    <x v="217"/>
    <d v="2017-12-18T00:00:00"/>
    <x v="3"/>
    <x v="596"/>
    <x v="596"/>
    <x v="0"/>
    <x v="0"/>
    <x v="20"/>
    <x v="15"/>
    <n v="10035"/>
    <x v="3"/>
    <x v="577"/>
    <x v="2"/>
    <x v="11"/>
    <x v="577"/>
    <x v="656"/>
    <n v="1"/>
    <n v="0"/>
    <x v="668"/>
    <x v="3"/>
    <x v="0"/>
  </r>
  <r>
    <n v="2263"/>
    <s v="CA-2019-122994"/>
    <x v="695"/>
    <d v="2019-02-09T00:00:00"/>
    <x v="2"/>
    <x v="597"/>
    <x v="597"/>
    <x v="0"/>
    <x v="0"/>
    <x v="81"/>
    <x v="17"/>
    <n v="22204"/>
    <x v="0"/>
    <x v="574"/>
    <x v="0"/>
    <x v="0"/>
    <x v="574"/>
    <x v="1911"/>
    <n v="3"/>
    <n v="0"/>
    <x v="2053"/>
    <x v="0"/>
    <x v="0"/>
  </r>
  <r>
    <n v="2264"/>
    <s v="CA-2018-131065"/>
    <x v="696"/>
    <d v="2018-11-16T00:00:00"/>
    <x v="0"/>
    <x v="211"/>
    <x v="211"/>
    <x v="0"/>
    <x v="0"/>
    <x v="118"/>
    <x v="32"/>
    <n v="30318"/>
    <x v="0"/>
    <x v="1287"/>
    <x v="2"/>
    <x v="11"/>
    <x v="1273"/>
    <x v="1912"/>
    <n v="2"/>
    <n v="0"/>
    <x v="2054"/>
    <x v="0"/>
    <x v="0"/>
  </r>
  <r>
    <n v="2265"/>
    <s v="CA-2018-131065"/>
    <x v="696"/>
    <d v="2018-11-16T00:00:00"/>
    <x v="0"/>
    <x v="211"/>
    <x v="211"/>
    <x v="0"/>
    <x v="0"/>
    <x v="118"/>
    <x v="32"/>
    <n v="30318"/>
    <x v="0"/>
    <x v="218"/>
    <x v="1"/>
    <x v="10"/>
    <x v="219"/>
    <x v="267"/>
    <n v="1"/>
    <n v="0"/>
    <x v="1930"/>
    <x v="0"/>
    <x v="0"/>
  </r>
  <r>
    <n v="2266"/>
    <s v="CA-2018-131065"/>
    <x v="696"/>
    <d v="2018-11-16T00:00:00"/>
    <x v="0"/>
    <x v="211"/>
    <x v="211"/>
    <x v="0"/>
    <x v="0"/>
    <x v="118"/>
    <x v="32"/>
    <n v="30318"/>
    <x v="0"/>
    <x v="925"/>
    <x v="1"/>
    <x v="8"/>
    <x v="917"/>
    <x v="341"/>
    <n v="2"/>
    <n v="0"/>
    <x v="1857"/>
    <x v="0"/>
    <x v="0"/>
  </r>
  <r>
    <n v="2267"/>
    <s v="CA-2019-149146"/>
    <x v="386"/>
    <d v="2019-10-12T00:00:00"/>
    <x v="3"/>
    <x v="598"/>
    <x v="598"/>
    <x v="2"/>
    <x v="0"/>
    <x v="53"/>
    <x v="3"/>
    <n v="28110"/>
    <x v="0"/>
    <x v="1288"/>
    <x v="1"/>
    <x v="10"/>
    <x v="1274"/>
    <x v="892"/>
    <n v="2"/>
    <n v="0.2"/>
    <x v="2055"/>
    <x v="0"/>
    <x v="0"/>
  </r>
  <r>
    <n v="2268"/>
    <s v="CA-2019-137470"/>
    <x v="697"/>
    <d v="2019-09-17T00:00:00"/>
    <x v="3"/>
    <x v="599"/>
    <x v="599"/>
    <x v="0"/>
    <x v="0"/>
    <x v="4"/>
    <x v="4"/>
    <n v="98115"/>
    <x v="1"/>
    <x v="1289"/>
    <x v="1"/>
    <x v="10"/>
    <x v="1275"/>
    <x v="91"/>
    <n v="2"/>
    <n v="0"/>
    <x v="2056"/>
    <x v="1"/>
    <x v="0"/>
  </r>
  <r>
    <n v="2269"/>
    <s v="CA-2019-105480"/>
    <x v="698"/>
    <d v="2019-12-26T00:00:00"/>
    <x v="1"/>
    <x v="158"/>
    <x v="158"/>
    <x v="1"/>
    <x v="0"/>
    <x v="30"/>
    <x v="15"/>
    <n v="14609"/>
    <x v="3"/>
    <x v="1290"/>
    <x v="1"/>
    <x v="10"/>
    <x v="1276"/>
    <x v="90"/>
    <n v="1"/>
    <n v="0"/>
    <x v="90"/>
    <x v="3"/>
    <x v="0"/>
  </r>
  <r>
    <n v="2270"/>
    <s v="CA-2019-105480"/>
    <x v="698"/>
    <d v="2019-12-26T00:00:00"/>
    <x v="1"/>
    <x v="158"/>
    <x v="158"/>
    <x v="1"/>
    <x v="0"/>
    <x v="30"/>
    <x v="15"/>
    <n v="14609"/>
    <x v="3"/>
    <x v="44"/>
    <x v="1"/>
    <x v="8"/>
    <x v="44"/>
    <x v="1913"/>
    <n v="1"/>
    <n v="0.2"/>
    <x v="2057"/>
    <x v="3"/>
    <x v="0"/>
  </r>
  <r>
    <n v="2271"/>
    <s v="CA-2019-164917"/>
    <x v="574"/>
    <d v="2019-12-07T00:00:00"/>
    <x v="1"/>
    <x v="149"/>
    <x v="149"/>
    <x v="1"/>
    <x v="0"/>
    <x v="100"/>
    <x v="2"/>
    <n v="33180"/>
    <x v="0"/>
    <x v="369"/>
    <x v="1"/>
    <x v="6"/>
    <x v="370"/>
    <x v="1914"/>
    <n v="5"/>
    <n v="0.2"/>
    <x v="2058"/>
    <x v="0"/>
    <x v="0"/>
  </r>
  <r>
    <n v="2272"/>
    <s v="CA-2017-102036"/>
    <x v="481"/>
    <d v="2017-09-27T00:00:00"/>
    <x v="1"/>
    <x v="79"/>
    <x v="79"/>
    <x v="0"/>
    <x v="0"/>
    <x v="4"/>
    <x v="4"/>
    <n v="98105"/>
    <x v="1"/>
    <x v="1291"/>
    <x v="1"/>
    <x v="4"/>
    <x v="1277"/>
    <x v="1915"/>
    <n v="6"/>
    <n v="0"/>
    <x v="2059"/>
    <x v="1"/>
    <x v="0"/>
  </r>
  <r>
    <n v="2273"/>
    <s v="CA-2017-142944"/>
    <x v="699"/>
    <d v="2017-03-11T00:00:00"/>
    <x v="1"/>
    <x v="139"/>
    <x v="139"/>
    <x v="0"/>
    <x v="0"/>
    <x v="8"/>
    <x v="1"/>
    <n v="94122"/>
    <x v="1"/>
    <x v="1292"/>
    <x v="0"/>
    <x v="5"/>
    <x v="1278"/>
    <x v="1916"/>
    <n v="7"/>
    <n v="0"/>
    <x v="2060"/>
    <x v="1"/>
    <x v="0"/>
  </r>
  <r>
    <n v="2274"/>
    <s v="CA-2017-142944"/>
    <x v="699"/>
    <d v="2017-03-11T00:00:00"/>
    <x v="1"/>
    <x v="139"/>
    <x v="139"/>
    <x v="0"/>
    <x v="0"/>
    <x v="8"/>
    <x v="1"/>
    <n v="94122"/>
    <x v="1"/>
    <x v="1293"/>
    <x v="2"/>
    <x v="16"/>
    <x v="1279"/>
    <x v="1917"/>
    <n v="2"/>
    <n v="0.2"/>
    <x v="2061"/>
    <x v="1"/>
    <x v="0"/>
  </r>
  <r>
    <n v="2275"/>
    <s v="CA-2016-157882"/>
    <x v="462"/>
    <d v="2016-10-08T00:00:00"/>
    <x v="0"/>
    <x v="153"/>
    <x v="153"/>
    <x v="1"/>
    <x v="0"/>
    <x v="1"/>
    <x v="1"/>
    <n v="90036"/>
    <x v="1"/>
    <x v="1294"/>
    <x v="0"/>
    <x v="3"/>
    <x v="1280"/>
    <x v="1918"/>
    <n v="1"/>
    <n v="0.2"/>
    <x v="2062"/>
    <x v="1"/>
    <x v="0"/>
  </r>
  <r>
    <n v="2276"/>
    <s v="CA-2016-157882"/>
    <x v="462"/>
    <d v="2016-10-08T00:00:00"/>
    <x v="0"/>
    <x v="153"/>
    <x v="153"/>
    <x v="1"/>
    <x v="0"/>
    <x v="1"/>
    <x v="1"/>
    <n v="90036"/>
    <x v="1"/>
    <x v="23"/>
    <x v="0"/>
    <x v="1"/>
    <x v="23"/>
    <x v="1919"/>
    <n v="3"/>
    <n v="0.2"/>
    <x v="2063"/>
    <x v="1"/>
    <x v="0"/>
  </r>
  <r>
    <n v="2277"/>
    <s v="CA-2016-104283"/>
    <x v="700"/>
    <d v="2016-07-01T00:00:00"/>
    <x v="1"/>
    <x v="215"/>
    <x v="215"/>
    <x v="0"/>
    <x v="0"/>
    <x v="295"/>
    <x v="35"/>
    <n v="38671"/>
    <x v="0"/>
    <x v="854"/>
    <x v="1"/>
    <x v="4"/>
    <x v="847"/>
    <x v="1920"/>
    <n v="5"/>
    <n v="0"/>
    <x v="232"/>
    <x v="0"/>
    <x v="0"/>
  </r>
  <r>
    <n v="2278"/>
    <s v="CA-2016-104283"/>
    <x v="700"/>
    <d v="2016-07-01T00:00:00"/>
    <x v="1"/>
    <x v="215"/>
    <x v="215"/>
    <x v="0"/>
    <x v="0"/>
    <x v="295"/>
    <x v="35"/>
    <n v="38671"/>
    <x v="0"/>
    <x v="977"/>
    <x v="0"/>
    <x v="3"/>
    <x v="832"/>
    <x v="1921"/>
    <n v="1"/>
    <n v="0"/>
    <x v="2064"/>
    <x v="0"/>
    <x v="0"/>
  </r>
  <r>
    <n v="2279"/>
    <s v="CA-2016-104283"/>
    <x v="700"/>
    <d v="2016-07-01T00:00:00"/>
    <x v="1"/>
    <x v="215"/>
    <x v="215"/>
    <x v="0"/>
    <x v="0"/>
    <x v="295"/>
    <x v="35"/>
    <n v="38671"/>
    <x v="0"/>
    <x v="201"/>
    <x v="2"/>
    <x v="11"/>
    <x v="202"/>
    <x v="1922"/>
    <n v="4"/>
    <n v="0"/>
    <x v="2065"/>
    <x v="0"/>
    <x v="0"/>
  </r>
  <r>
    <n v="2280"/>
    <s v="CA-2019-142622"/>
    <x v="505"/>
    <d v="2019-11-02T00:00:00"/>
    <x v="2"/>
    <x v="600"/>
    <x v="600"/>
    <x v="0"/>
    <x v="0"/>
    <x v="4"/>
    <x v="4"/>
    <n v="98115"/>
    <x v="1"/>
    <x v="1225"/>
    <x v="0"/>
    <x v="1"/>
    <x v="1209"/>
    <x v="1923"/>
    <n v="2"/>
    <n v="0.2"/>
    <x v="2066"/>
    <x v="1"/>
    <x v="0"/>
  </r>
  <r>
    <n v="2281"/>
    <s v="CA-2019-142622"/>
    <x v="505"/>
    <d v="2019-11-02T00:00:00"/>
    <x v="2"/>
    <x v="600"/>
    <x v="600"/>
    <x v="0"/>
    <x v="0"/>
    <x v="4"/>
    <x v="4"/>
    <n v="98115"/>
    <x v="1"/>
    <x v="992"/>
    <x v="0"/>
    <x v="1"/>
    <x v="984"/>
    <x v="1924"/>
    <n v="8"/>
    <n v="0.2"/>
    <x v="2067"/>
    <x v="1"/>
    <x v="0"/>
  </r>
  <r>
    <n v="2282"/>
    <s v="CA-2019-142622"/>
    <x v="505"/>
    <d v="2019-11-02T00:00:00"/>
    <x v="2"/>
    <x v="600"/>
    <x v="600"/>
    <x v="0"/>
    <x v="0"/>
    <x v="4"/>
    <x v="4"/>
    <n v="98115"/>
    <x v="1"/>
    <x v="899"/>
    <x v="0"/>
    <x v="0"/>
    <x v="892"/>
    <x v="1664"/>
    <n v="2"/>
    <n v="0"/>
    <x v="2068"/>
    <x v="1"/>
    <x v="0"/>
  </r>
  <r>
    <n v="2283"/>
    <s v="CA-2018-132143"/>
    <x v="323"/>
    <d v="2018-09-05T00:00:00"/>
    <x v="2"/>
    <x v="524"/>
    <x v="524"/>
    <x v="1"/>
    <x v="0"/>
    <x v="209"/>
    <x v="29"/>
    <n v="6457"/>
    <x v="3"/>
    <x v="320"/>
    <x v="1"/>
    <x v="10"/>
    <x v="320"/>
    <x v="1925"/>
    <n v="7"/>
    <n v="0"/>
    <x v="2069"/>
    <x v="3"/>
    <x v="0"/>
  </r>
  <r>
    <n v="2284"/>
    <s v="CA-2017-153108"/>
    <x v="616"/>
    <d v="2017-03-09T00:00:00"/>
    <x v="1"/>
    <x v="227"/>
    <x v="227"/>
    <x v="0"/>
    <x v="0"/>
    <x v="296"/>
    <x v="14"/>
    <n v="47362"/>
    <x v="2"/>
    <x v="179"/>
    <x v="2"/>
    <x v="7"/>
    <x v="180"/>
    <x v="100"/>
    <n v="2"/>
    <n v="0"/>
    <x v="2070"/>
    <x v="2"/>
    <x v="0"/>
  </r>
  <r>
    <n v="2285"/>
    <s v="CA-2017-153108"/>
    <x v="616"/>
    <d v="2017-03-09T00:00:00"/>
    <x v="1"/>
    <x v="227"/>
    <x v="227"/>
    <x v="0"/>
    <x v="0"/>
    <x v="296"/>
    <x v="14"/>
    <n v="47362"/>
    <x v="2"/>
    <x v="1295"/>
    <x v="1"/>
    <x v="9"/>
    <x v="360"/>
    <x v="1926"/>
    <n v="7"/>
    <n v="0"/>
    <x v="2071"/>
    <x v="2"/>
    <x v="0"/>
  </r>
  <r>
    <n v="2286"/>
    <s v="CA-2018-112676"/>
    <x v="465"/>
    <d v="2018-05-08T00:00:00"/>
    <x v="2"/>
    <x v="601"/>
    <x v="601"/>
    <x v="1"/>
    <x v="0"/>
    <x v="87"/>
    <x v="18"/>
    <n v="37130"/>
    <x v="0"/>
    <x v="1296"/>
    <x v="1"/>
    <x v="10"/>
    <x v="1281"/>
    <x v="646"/>
    <n v="3"/>
    <n v="0.2"/>
    <x v="1186"/>
    <x v="0"/>
    <x v="0"/>
  </r>
  <r>
    <n v="2287"/>
    <s v="CA-2019-165687"/>
    <x v="701"/>
    <d v="2019-11-23T00:00:00"/>
    <x v="1"/>
    <x v="394"/>
    <x v="394"/>
    <x v="0"/>
    <x v="0"/>
    <x v="127"/>
    <x v="17"/>
    <n v="24153"/>
    <x v="0"/>
    <x v="1297"/>
    <x v="1"/>
    <x v="9"/>
    <x v="1282"/>
    <x v="1927"/>
    <n v="2"/>
    <n v="0"/>
    <x v="2072"/>
    <x v="0"/>
    <x v="0"/>
  </r>
  <r>
    <n v="2288"/>
    <s v="US-2019-112928"/>
    <x v="702"/>
    <d v="2019-06-05T00:00:00"/>
    <x v="0"/>
    <x v="121"/>
    <x v="121"/>
    <x v="1"/>
    <x v="0"/>
    <x v="167"/>
    <x v="24"/>
    <n v="43615"/>
    <x v="3"/>
    <x v="1298"/>
    <x v="1"/>
    <x v="9"/>
    <x v="1283"/>
    <x v="1928"/>
    <n v="5"/>
    <n v="0.2"/>
    <x v="2073"/>
    <x v="3"/>
    <x v="0"/>
  </r>
  <r>
    <n v="2289"/>
    <s v="CA-2019-143343"/>
    <x v="193"/>
    <d v="2019-06-13T00:00:00"/>
    <x v="2"/>
    <x v="572"/>
    <x v="572"/>
    <x v="0"/>
    <x v="0"/>
    <x v="1"/>
    <x v="1"/>
    <n v="90032"/>
    <x v="1"/>
    <x v="836"/>
    <x v="1"/>
    <x v="6"/>
    <x v="831"/>
    <x v="1235"/>
    <n v="5"/>
    <n v="0"/>
    <x v="2074"/>
    <x v="1"/>
    <x v="0"/>
  </r>
  <r>
    <n v="2290"/>
    <s v="CA-2019-115154"/>
    <x v="703"/>
    <d v="2019-01-11T00:00:00"/>
    <x v="2"/>
    <x v="602"/>
    <x v="602"/>
    <x v="1"/>
    <x v="0"/>
    <x v="4"/>
    <x v="4"/>
    <n v="98115"/>
    <x v="1"/>
    <x v="1299"/>
    <x v="0"/>
    <x v="3"/>
    <x v="1284"/>
    <x v="1929"/>
    <n v="2"/>
    <n v="0"/>
    <x v="2075"/>
    <x v="1"/>
    <x v="0"/>
  </r>
  <r>
    <n v="2291"/>
    <s v="CA-2017-149342"/>
    <x v="704"/>
    <d v="2017-04-25T00:00:00"/>
    <x v="1"/>
    <x v="378"/>
    <x v="378"/>
    <x v="1"/>
    <x v="0"/>
    <x v="38"/>
    <x v="32"/>
    <n v="31907"/>
    <x v="0"/>
    <x v="664"/>
    <x v="2"/>
    <x v="7"/>
    <x v="664"/>
    <x v="1170"/>
    <n v="3"/>
    <n v="0"/>
    <x v="1214"/>
    <x v="0"/>
    <x v="1"/>
  </r>
  <r>
    <n v="2292"/>
    <s v="CA-2017-149342"/>
    <x v="704"/>
    <d v="2017-04-25T00:00:00"/>
    <x v="1"/>
    <x v="378"/>
    <x v="378"/>
    <x v="1"/>
    <x v="0"/>
    <x v="38"/>
    <x v="32"/>
    <n v="31907"/>
    <x v="0"/>
    <x v="1071"/>
    <x v="0"/>
    <x v="5"/>
    <x v="1060"/>
    <x v="1930"/>
    <n v="6"/>
    <n v="0"/>
    <x v="2076"/>
    <x v="0"/>
    <x v="1"/>
  </r>
  <r>
    <n v="2293"/>
    <s v="CA-2017-149342"/>
    <x v="704"/>
    <d v="2017-04-25T00:00:00"/>
    <x v="1"/>
    <x v="378"/>
    <x v="378"/>
    <x v="1"/>
    <x v="0"/>
    <x v="38"/>
    <x v="32"/>
    <n v="31907"/>
    <x v="0"/>
    <x v="778"/>
    <x v="1"/>
    <x v="10"/>
    <x v="777"/>
    <x v="91"/>
    <n v="2"/>
    <n v="0"/>
    <x v="91"/>
    <x v="0"/>
    <x v="1"/>
  </r>
  <r>
    <n v="2294"/>
    <s v="CA-2017-130995"/>
    <x v="549"/>
    <d v="2017-11-06T00:00:00"/>
    <x v="1"/>
    <x v="425"/>
    <x v="425"/>
    <x v="1"/>
    <x v="0"/>
    <x v="20"/>
    <x v="15"/>
    <n v="10009"/>
    <x v="3"/>
    <x v="500"/>
    <x v="2"/>
    <x v="7"/>
    <x v="500"/>
    <x v="1931"/>
    <n v="1"/>
    <n v="0"/>
    <x v="2077"/>
    <x v="3"/>
    <x v="0"/>
  </r>
  <r>
    <n v="2295"/>
    <s v="CA-2019-127929"/>
    <x v="331"/>
    <d v="2019-12-27T00:00:00"/>
    <x v="1"/>
    <x v="524"/>
    <x v="524"/>
    <x v="1"/>
    <x v="0"/>
    <x v="209"/>
    <x v="29"/>
    <n v="6457"/>
    <x v="3"/>
    <x v="71"/>
    <x v="0"/>
    <x v="5"/>
    <x v="71"/>
    <x v="1932"/>
    <n v="3"/>
    <n v="0"/>
    <x v="2078"/>
    <x v="3"/>
    <x v="0"/>
  </r>
  <r>
    <n v="2296"/>
    <s v="CA-2017-113145"/>
    <x v="549"/>
    <d v="2017-11-05T00:00:00"/>
    <x v="1"/>
    <x v="104"/>
    <x v="104"/>
    <x v="0"/>
    <x v="0"/>
    <x v="20"/>
    <x v="15"/>
    <n v="10011"/>
    <x v="3"/>
    <x v="938"/>
    <x v="1"/>
    <x v="10"/>
    <x v="931"/>
    <x v="1933"/>
    <n v="4"/>
    <n v="0"/>
    <x v="2079"/>
    <x v="3"/>
    <x v="0"/>
  </r>
  <r>
    <n v="2297"/>
    <s v="CA-2017-113145"/>
    <x v="549"/>
    <d v="2017-11-05T00:00:00"/>
    <x v="1"/>
    <x v="104"/>
    <x v="104"/>
    <x v="0"/>
    <x v="0"/>
    <x v="20"/>
    <x v="15"/>
    <n v="10011"/>
    <x v="3"/>
    <x v="689"/>
    <x v="0"/>
    <x v="5"/>
    <x v="689"/>
    <x v="1934"/>
    <n v="5"/>
    <n v="0"/>
    <x v="2080"/>
    <x v="3"/>
    <x v="0"/>
  </r>
  <r>
    <n v="2298"/>
    <s v="CA-2017-113145"/>
    <x v="549"/>
    <d v="2017-11-05T00:00:00"/>
    <x v="1"/>
    <x v="104"/>
    <x v="104"/>
    <x v="0"/>
    <x v="0"/>
    <x v="20"/>
    <x v="15"/>
    <n v="10011"/>
    <x v="3"/>
    <x v="1300"/>
    <x v="2"/>
    <x v="7"/>
    <x v="1285"/>
    <x v="1935"/>
    <n v="1"/>
    <n v="0"/>
    <x v="2081"/>
    <x v="3"/>
    <x v="0"/>
  </r>
  <r>
    <n v="2299"/>
    <s v="CA-2017-113145"/>
    <x v="549"/>
    <d v="2017-11-05T00:00:00"/>
    <x v="1"/>
    <x v="104"/>
    <x v="104"/>
    <x v="0"/>
    <x v="0"/>
    <x v="20"/>
    <x v="15"/>
    <n v="10011"/>
    <x v="3"/>
    <x v="651"/>
    <x v="2"/>
    <x v="11"/>
    <x v="651"/>
    <x v="757"/>
    <n v="7"/>
    <n v="0"/>
    <x v="780"/>
    <x v="3"/>
    <x v="0"/>
  </r>
  <r>
    <n v="2300"/>
    <s v="CA-2017-113145"/>
    <x v="549"/>
    <d v="2017-11-05T00:00:00"/>
    <x v="1"/>
    <x v="104"/>
    <x v="104"/>
    <x v="0"/>
    <x v="0"/>
    <x v="20"/>
    <x v="15"/>
    <n v="10011"/>
    <x v="3"/>
    <x v="478"/>
    <x v="2"/>
    <x v="7"/>
    <x v="479"/>
    <x v="178"/>
    <n v="4"/>
    <n v="0"/>
    <x v="2082"/>
    <x v="3"/>
    <x v="0"/>
  </r>
  <r>
    <n v="2301"/>
    <s v="CA-2016-162362"/>
    <x v="687"/>
    <d v="2016-11-18T00:00:00"/>
    <x v="1"/>
    <x v="145"/>
    <x v="145"/>
    <x v="0"/>
    <x v="0"/>
    <x v="297"/>
    <x v="12"/>
    <n v="48640"/>
    <x v="2"/>
    <x v="15"/>
    <x v="1"/>
    <x v="8"/>
    <x v="15"/>
    <x v="1936"/>
    <n v="3"/>
    <n v="0"/>
    <x v="2083"/>
    <x v="2"/>
    <x v="0"/>
  </r>
  <r>
    <n v="2302"/>
    <s v="CA-2016-162362"/>
    <x v="687"/>
    <d v="2016-11-18T00:00:00"/>
    <x v="1"/>
    <x v="145"/>
    <x v="145"/>
    <x v="0"/>
    <x v="0"/>
    <x v="297"/>
    <x v="12"/>
    <n v="48640"/>
    <x v="2"/>
    <x v="614"/>
    <x v="1"/>
    <x v="8"/>
    <x v="614"/>
    <x v="132"/>
    <n v="4"/>
    <n v="0"/>
    <x v="2084"/>
    <x v="2"/>
    <x v="0"/>
  </r>
  <r>
    <n v="2303"/>
    <s v="CA-2018-106558"/>
    <x v="327"/>
    <d v="2018-01-21T00:00:00"/>
    <x v="1"/>
    <x v="393"/>
    <x v="393"/>
    <x v="1"/>
    <x v="0"/>
    <x v="38"/>
    <x v="32"/>
    <n v="31907"/>
    <x v="0"/>
    <x v="552"/>
    <x v="2"/>
    <x v="11"/>
    <x v="551"/>
    <x v="617"/>
    <n v="4"/>
    <n v="0"/>
    <x v="628"/>
    <x v="0"/>
    <x v="0"/>
  </r>
  <r>
    <n v="2304"/>
    <s v="CA-2019-157931"/>
    <x v="697"/>
    <d v="2019-09-22T00:00:00"/>
    <x v="0"/>
    <x v="246"/>
    <x v="246"/>
    <x v="2"/>
    <x v="0"/>
    <x v="185"/>
    <x v="32"/>
    <n v="30076"/>
    <x v="0"/>
    <x v="323"/>
    <x v="0"/>
    <x v="1"/>
    <x v="323"/>
    <x v="1937"/>
    <n v="4"/>
    <n v="0"/>
    <x v="2085"/>
    <x v="0"/>
    <x v="0"/>
  </r>
  <r>
    <n v="2305"/>
    <s v="CA-2019-157931"/>
    <x v="697"/>
    <d v="2019-09-22T00:00:00"/>
    <x v="0"/>
    <x v="246"/>
    <x v="246"/>
    <x v="2"/>
    <x v="0"/>
    <x v="185"/>
    <x v="32"/>
    <n v="30076"/>
    <x v="0"/>
    <x v="258"/>
    <x v="1"/>
    <x v="10"/>
    <x v="33"/>
    <x v="1938"/>
    <n v="3"/>
    <n v="0"/>
    <x v="2086"/>
    <x v="0"/>
    <x v="0"/>
  </r>
  <r>
    <n v="2306"/>
    <s v="CA-2018-115574"/>
    <x v="443"/>
    <d v="2018-12-24T00:00:00"/>
    <x v="2"/>
    <x v="130"/>
    <x v="130"/>
    <x v="1"/>
    <x v="0"/>
    <x v="22"/>
    <x v="10"/>
    <n v="60623"/>
    <x v="2"/>
    <x v="713"/>
    <x v="0"/>
    <x v="0"/>
    <x v="712"/>
    <x v="1088"/>
    <n v="2"/>
    <n v="0.3"/>
    <x v="2087"/>
    <x v="2"/>
    <x v="0"/>
  </r>
  <r>
    <n v="2307"/>
    <s v="CA-2017-160794"/>
    <x v="705"/>
    <d v="2017-08-08T00:00:00"/>
    <x v="2"/>
    <x v="99"/>
    <x v="99"/>
    <x v="1"/>
    <x v="0"/>
    <x v="12"/>
    <x v="5"/>
    <n v="77041"/>
    <x v="2"/>
    <x v="752"/>
    <x v="1"/>
    <x v="10"/>
    <x v="750"/>
    <x v="1939"/>
    <n v="3"/>
    <n v="0.2"/>
    <x v="2088"/>
    <x v="2"/>
    <x v="0"/>
  </r>
  <r>
    <n v="2308"/>
    <s v="CA-2019-116225"/>
    <x v="60"/>
    <d v="2019-11-09T00:00:00"/>
    <x v="1"/>
    <x v="603"/>
    <x v="603"/>
    <x v="0"/>
    <x v="0"/>
    <x v="20"/>
    <x v="15"/>
    <n v="10009"/>
    <x v="3"/>
    <x v="475"/>
    <x v="2"/>
    <x v="11"/>
    <x v="476"/>
    <x v="1940"/>
    <n v="5"/>
    <n v="0"/>
    <x v="2089"/>
    <x v="3"/>
    <x v="0"/>
  </r>
  <r>
    <n v="2309"/>
    <s v="US-2019-120418"/>
    <x v="532"/>
    <d v="2019-06-12T00:00:00"/>
    <x v="2"/>
    <x v="604"/>
    <x v="604"/>
    <x v="2"/>
    <x v="0"/>
    <x v="97"/>
    <x v="16"/>
    <n v="85345"/>
    <x v="1"/>
    <x v="654"/>
    <x v="0"/>
    <x v="1"/>
    <x v="654"/>
    <x v="1941"/>
    <n v="1"/>
    <n v="0.2"/>
    <x v="2090"/>
    <x v="1"/>
    <x v="0"/>
  </r>
  <r>
    <n v="2310"/>
    <s v="US-2019-120418"/>
    <x v="532"/>
    <d v="2019-06-12T00:00:00"/>
    <x v="2"/>
    <x v="604"/>
    <x v="604"/>
    <x v="2"/>
    <x v="0"/>
    <x v="97"/>
    <x v="16"/>
    <n v="85345"/>
    <x v="1"/>
    <x v="80"/>
    <x v="1"/>
    <x v="4"/>
    <x v="80"/>
    <x v="1942"/>
    <n v="4"/>
    <n v="0.2"/>
    <x v="2091"/>
    <x v="1"/>
    <x v="0"/>
  </r>
  <r>
    <n v="2311"/>
    <s v="US-2019-120418"/>
    <x v="532"/>
    <d v="2019-06-12T00:00:00"/>
    <x v="2"/>
    <x v="604"/>
    <x v="604"/>
    <x v="2"/>
    <x v="0"/>
    <x v="97"/>
    <x v="16"/>
    <n v="85345"/>
    <x v="1"/>
    <x v="666"/>
    <x v="1"/>
    <x v="6"/>
    <x v="666"/>
    <x v="1943"/>
    <n v="5"/>
    <n v="0.2"/>
    <x v="2092"/>
    <x v="1"/>
    <x v="0"/>
  </r>
  <r>
    <n v="2312"/>
    <s v="US-2019-120418"/>
    <x v="532"/>
    <d v="2019-06-12T00:00:00"/>
    <x v="2"/>
    <x v="604"/>
    <x v="604"/>
    <x v="2"/>
    <x v="0"/>
    <x v="97"/>
    <x v="16"/>
    <n v="85345"/>
    <x v="1"/>
    <x v="1041"/>
    <x v="1"/>
    <x v="6"/>
    <x v="1030"/>
    <x v="1840"/>
    <n v="1"/>
    <n v="0.2"/>
    <x v="2093"/>
    <x v="1"/>
    <x v="0"/>
  </r>
  <r>
    <n v="2313"/>
    <s v="US-2019-120418"/>
    <x v="532"/>
    <d v="2019-06-12T00:00:00"/>
    <x v="2"/>
    <x v="604"/>
    <x v="604"/>
    <x v="2"/>
    <x v="0"/>
    <x v="97"/>
    <x v="16"/>
    <n v="85345"/>
    <x v="1"/>
    <x v="435"/>
    <x v="1"/>
    <x v="4"/>
    <x v="435"/>
    <x v="1944"/>
    <n v="3"/>
    <n v="0.2"/>
    <x v="2094"/>
    <x v="1"/>
    <x v="0"/>
  </r>
  <r>
    <n v="2314"/>
    <s v="CA-2019-122035"/>
    <x v="228"/>
    <d v="2019-07-25T00:00:00"/>
    <x v="1"/>
    <x v="605"/>
    <x v="605"/>
    <x v="1"/>
    <x v="0"/>
    <x v="298"/>
    <x v="44"/>
    <n v="57103"/>
    <x v="2"/>
    <x v="676"/>
    <x v="1"/>
    <x v="2"/>
    <x v="676"/>
    <x v="2"/>
    <n v="2"/>
    <n v="0"/>
    <x v="2"/>
    <x v="2"/>
    <x v="0"/>
  </r>
  <r>
    <n v="2315"/>
    <s v="CA-2019-122035"/>
    <x v="228"/>
    <d v="2019-07-25T00:00:00"/>
    <x v="1"/>
    <x v="605"/>
    <x v="605"/>
    <x v="1"/>
    <x v="0"/>
    <x v="298"/>
    <x v="44"/>
    <n v="57103"/>
    <x v="2"/>
    <x v="77"/>
    <x v="1"/>
    <x v="9"/>
    <x v="77"/>
    <x v="1945"/>
    <n v="2"/>
    <n v="0"/>
    <x v="2095"/>
    <x v="2"/>
    <x v="0"/>
  </r>
  <r>
    <n v="2316"/>
    <s v="CA-2019-122035"/>
    <x v="228"/>
    <d v="2019-07-25T00:00:00"/>
    <x v="1"/>
    <x v="605"/>
    <x v="605"/>
    <x v="1"/>
    <x v="0"/>
    <x v="298"/>
    <x v="44"/>
    <n v="57103"/>
    <x v="2"/>
    <x v="480"/>
    <x v="1"/>
    <x v="8"/>
    <x v="481"/>
    <x v="1946"/>
    <n v="5"/>
    <n v="0"/>
    <x v="2096"/>
    <x v="2"/>
    <x v="0"/>
  </r>
  <r>
    <n v="2317"/>
    <s v="CA-2019-122035"/>
    <x v="228"/>
    <d v="2019-07-25T00:00:00"/>
    <x v="1"/>
    <x v="605"/>
    <x v="605"/>
    <x v="1"/>
    <x v="0"/>
    <x v="298"/>
    <x v="44"/>
    <n v="57103"/>
    <x v="2"/>
    <x v="1225"/>
    <x v="0"/>
    <x v="1"/>
    <x v="1209"/>
    <x v="1101"/>
    <n v="3"/>
    <n v="0"/>
    <x v="2097"/>
    <x v="2"/>
    <x v="0"/>
  </r>
  <r>
    <n v="2318"/>
    <s v="CA-2019-122035"/>
    <x v="228"/>
    <d v="2019-07-25T00:00:00"/>
    <x v="1"/>
    <x v="605"/>
    <x v="605"/>
    <x v="1"/>
    <x v="0"/>
    <x v="298"/>
    <x v="44"/>
    <n v="57103"/>
    <x v="2"/>
    <x v="844"/>
    <x v="1"/>
    <x v="8"/>
    <x v="838"/>
    <x v="1947"/>
    <n v="7"/>
    <n v="0"/>
    <x v="2098"/>
    <x v="2"/>
    <x v="0"/>
  </r>
  <r>
    <n v="2319"/>
    <s v="CA-2019-122035"/>
    <x v="228"/>
    <d v="2019-07-25T00:00:00"/>
    <x v="1"/>
    <x v="605"/>
    <x v="605"/>
    <x v="1"/>
    <x v="0"/>
    <x v="298"/>
    <x v="44"/>
    <n v="57103"/>
    <x v="2"/>
    <x v="1301"/>
    <x v="2"/>
    <x v="11"/>
    <x v="1286"/>
    <x v="1948"/>
    <n v="3"/>
    <n v="0"/>
    <x v="2099"/>
    <x v="2"/>
    <x v="0"/>
  </r>
  <r>
    <n v="2320"/>
    <s v="CA-2017-117828"/>
    <x v="706"/>
    <d v="2017-12-26T00:00:00"/>
    <x v="2"/>
    <x v="214"/>
    <x v="214"/>
    <x v="0"/>
    <x v="0"/>
    <x v="102"/>
    <x v="17"/>
    <n v="23223"/>
    <x v="0"/>
    <x v="535"/>
    <x v="1"/>
    <x v="9"/>
    <x v="535"/>
    <x v="1949"/>
    <n v="4"/>
    <n v="0"/>
    <x v="2100"/>
    <x v="0"/>
    <x v="0"/>
  </r>
  <r>
    <n v="2321"/>
    <s v="CA-2019-165491"/>
    <x v="177"/>
    <d v="2019-03-24T00:00:00"/>
    <x v="1"/>
    <x v="304"/>
    <x v="304"/>
    <x v="1"/>
    <x v="0"/>
    <x v="4"/>
    <x v="4"/>
    <n v="98115"/>
    <x v="1"/>
    <x v="1302"/>
    <x v="2"/>
    <x v="11"/>
    <x v="1287"/>
    <x v="1950"/>
    <n v="7"/>
    <n v="0"/>
    <x v="2101"/>
    <x v="1"/>
    <x v="1"/>
  </r>
  <r>
    <n v="2322"/>
    <s v="CA-2017-109470"/>
    <x v="620"/>
    <d v="2018-01-03T00:00:00"/>
    <x v="0"/>
    <x v="346"/>
    <x v="346"/>
    <x v="1"/>
    <x v="0"/>
    <x v="0"/>
    <x v="0"/>
    <n v="42420"/>
    <x v="0"/>
    <x v="351"/>
    <x v="1"/>
    <x v="8"/>
    <x v="351"/>
    <x v="1951"/>
    <n v="3"/>
    <n v="0"/>
    <x v="2102"/>
    <x v="0"/>
    <x v="0"/>
  </r>
  <r>
    <n v="2323"/>
    <s v="CA-2017-109470"/>
    <x v="620"/>
    <d v="2018-01-03T00:00:00"/>
    <x v="0"/>
    <x v="346"/>
    <x v="346"/>
    <x v="1"/>
    <x v="0"/>
    <x v="0"/>
    <x v="0"/>
    <n v="42420"/>
    <x v="0"/>
    <x v="280"/>
    <x v="1"/>
    <x v="8"/>
    <x v="280"/>
    <x v="1952"/>
    <n v="4"/>
    <n v="0"/>
    <x v="2103"/>
    <x v="0"/>
    <x v="0"/>
  </r>
  <r>
    <n v="2324"/>
    <s v="CA-2017-109470"/>
    <x v="620"/>
    <d v="2018-01-03T00:00:00"/>
    <x v="0"/>
    <x v="346"/>
    <x v="346"/>
    <x v="1"/>
    <x v="0"/>
    <x v="0"/>
    <x v="0"/>
    <n v="42420"/>
    <x v="0"/>
    <x v="785"/>
    <x v="1"/>
    <x v="8"/>
    <x v="784"/>
    <x v="1953"/>
    <n v="5"/>
    <n v="0"/>
    <x v="2104"/>
    <x v="0"/>
    <x v="0"/>
  </r>
  <r>
    <n v="2325"/>
    <s v="CA-2017-109470"/>
    <x v="620"/>
    <d v="2018-01-03T00:00:00"/>
    <x v="0"/>
    <x v="346"/>
    <x v="346"/>
    <x v="1"/>
    <x v="0"/>
    <x v="0"/>
    <x v="0"/>
    <n v="42420"/>
    <x v="0"/>
    <x v="999"/>
    <x v="1"/>
    <x v="8"/>
    <x v="991"/>
    <x v="1954"/>
    <n v="12"/>
    <n v="0"/>
    <x v="2105"/>
    <x v="0"/>
    <x v="0"/>
  </r>
  <r>
    <n v="2326"/>
    <s v="CA-2017-105102"/>
    <x v="426"/>
    <d v="2017-09-19T00:00:00"/>
    <x v="0"/>
    <x v="606"/>
    <x v="606"/>
    <x v="1"/>
    <x v="0"/>
    <x v="20"/>
    <x v="15"/>
    <n v="10035"/>
    <x v="3"/>
    <x v="1197"/>
    <x v="1"/>
    <x v="8"/>
    <x v="1182"/>
    <x v="1955"/>
    <n v="3"/>
    <n v="0.2"/>
    <x v="2106"/>
    <x v="3"/>
    <x v="0"/>
  </r>
  <r>
    <n v="2327"/>
    <s v="CA-2017-105102"/>
    <x v="426"/>
    <d v="2017-09-19T00:00:00"/>
    <x v="0"/>
    <x v="606"/>
    <x v="606"/>
    <x v="1"/>
    <x v="0"/>
    <x v="20"/>
    <x v="15"/>
    <n v="10035"/>
    <x v="3"/>
    <x v="266"/>
    <x v="0"/>
    <x v="0"/>
    <x v="266"/>
    <x v="1956"/>
    <n v="1"/>
    <n v="0.2"/>
    <x v="2107"/>
    <x v="3"/>
    <x v="0"/>
  </r>
  <r>
    <n v="2328"/>
    <s v="CA-2017-105102"/>
    <x v="426"/>
    <d v="2017-09-19T00:00:00"/>
    <x v="0"/>
    <x v="606"/>
    <x v="606"/>
    <x v="1"/>
    <x v="0"/>
    <x v="20"/>
    <x v="15"/>
    <n v="10035"/>
    <x v="3"/>
    <x v="12"/>
    <x v="1"/>
    <x v="10"/>
    <x v="12"/>
    <x v="91"/>
    <n v="2"/>
    <n v="0"/>
    <x v="91"/>
    <x v="3"/>
    <x v="0"/>
  </r>
  <r>
    <n v="2329"/>
    <s v="CA-2019-138422"/>
    <x v="397"/>
    <d v="2019-09-26T00:00:00"/>
    <x v="2"/>
    <x v="607"/>
    <x v="607"/>
    <x v="2"/>
    <x v="0"/>
    <x v="299"/>
    <x v="22"/>
    <n v="80525"/>
    <x v="1"/>
    <x v="1303"/>
    <x v="1"/>
    <x v="12"/>
    <x v="1288"/>
    <x v="646"/>
    <n v="3"/>
    <n v="0.2"/>
    <x v="1186"/>
    <x v="1"/>
    <x v="0"/>
  </r>
  <r>
    <n v="2330"/>
    <s v="US-2017-147739"/>
    <x v="707"/>
    <d v="2017-12-29T00:00:00"/>
    <x v="1"/>
    <x v="251"/>
    <x v="251"/>
    <x v="1"/>
    <x v="0"/>
    <x v="10"/>
    <x v="9"/>
    <n v="19140"/>
    <x v="3"/>
    <x v="1304"/>
    <x v="0"/>
    <x v="5"/>
    <x v="1289"/>
    <x v="1957"/>
    <n v="4"/>
    <n v="0.2"/>
    <x v="2108"/>
    <x v="3"/>
    <x v="0"/>
  </r>
  <r>
    <n v="2331"/>
    <s v="CA-2018-155187"/>
    <x v="446"/>
    <d v="2018-09-26T00:00:00"/>
    <x v="0"/>
    <x v="156"/>
    <x v="156"/>
    <x v="1"/>
    <x v="0"/>
    <x v="1"/>
    <x v="1"/>
    <n v="90004"/>
    <x v="1"/>
    <x v="193"/>
    <x v="1"/>
    <x v="4"/>
    <x v="194"/>
    <x v="108"/>
    <n v="2"/>
    <n v="0"/>
    <x v="1464"/>
    <x v="1"/>
    <x v="0"/>
  </r>
  <r>
    <n v="2332"/>
    <s v="CA-2018-155187"/>
    <x v="446"/>
    <d v="2018-09-26T00:00:00"/>
    <x v="0"/>
    <x v="156"/>
    <x v="156"/>
    <x v="1"/>
    <x v="0"/>
    <x v="1"/>
    <x v="1"/>
    <n v="90004"/>
    <x v="1"/>
    <x v="1305"/>
    <x v="1"/>
    <x v="10"/>
    <x v="1290"/>
    <x v="1958"/>
    <n v="5"/>
    <n v="0"/>
    <x v="2109"/>
    <x v="1"/>
    <x v="0"/>
  </r>
  <r>
    <n v="2333"/>
    <s v="CA-2019-169285"/>
    <x v="708"/>
    <d v="2019-03-25T00:00:00"/>
    <x v="1"/>
    <x v="355"/>
    <x v="355"/>
    <x v="0"/>
    <x v="0"/>
    <x v="240"/>
    <x v="14"/>
    <n v="47905"/>
    <x v="2"/>
    <x v="417"/>
    <x v="1"/>
    <x v="10"/>
    <x v="417"/>
    <x v="1959"/>
    <n v="5"/>
    <n v="0"/>
    <x v="2110"/>
    <x v="2"/>
    <x v="0"/>
  </r>
  <r>
    <n v="2334"/>
    <s v="CA-2019-169285"/>
    <x v="708"/>
    <d v="2019-03-25T00:00:00"/>
    <x v="1"/>
    <x v="355"/>
    <x v="355"/>
    <x v="0"/>
    <x v="0"/>
    <x v="240"/>
    <x v="14"/>
    <n v="47905"/>
    <x v="2"/>
    <x v="609"/>
    <x v="1"/>
    <x v="10"/>
    <x v="609"/>
    <x v="399"/>
    <n v="1"/>
    <n v="0"/>
    <x v="408"/>
    <x v="2"/>
    <x v="0"/>
  </r>
  <r>
    <n v="2335"/>
    <s v="CA-2016-140886"/>
    <x v="587"/>
    <d v="2016-10-04T00:00:00"/>
    <x v="1"/>
    <x v="608"/>
    <x v="608"/>
    <x v="0"/>
    <x v="0"/>
    <x v="300"/>
    <x v="18"/>
    <n v="37042"/>
    <x v="0"/>
    <x v="336"/>
    <x v="1"/>
    <x v="9"/>
    <x v="336"/>
    <x v="1960"/>
    <n v="6"/>
    <n v="0.2"/>
    <x v="2111"/>
    <x v="0"/>
    <x v="0"/>
  </r>
  <r>
    <n v="2336"/>
    <s v="CA-2019-152695"/>
    <x v="389"/>
    <d v="2019-12-10T00:00:00"/>
    <x v="3"/>
    <x v="417"/>
    <x v="417"/>
    <x v="0"/>
    <x v="0"/>
    <x v="54"/>
    <x v="29"/>
    <n v="6824"/>
    <x v="3"/>
    <x v="135"/>
    <x v="1"/>
    <x v="12"/>
    <x v="136"/>
    <x v="139"/>
    <n v="3"/>
    <n v="0"/>
    <x v="141"/>
    <x v="3"/>
    <x v="0"/>
  </r>
  <r>
    <n v="2337"/>
    <s v="CA-2019-152695"/>
    <x v="389"/>
    <d v="2019-12-10T00:00:00"/>
    <x v="3"/>
    <x v="417"/>
    <x v="417"/>
    <x v="0"/>
    <x v="0"/>
    <x v="54"/>
    <x v="29"/>
    <n v="6824"/>
    <x v="3"/>
    <x v="1306"/>
    <x v="1"/>
    <x v="9"/>
    <x v="1291"/>
    <x v="1961"/>
    <n v="7"/>
    <n v="0"/>
    <x v="2112"/>
    <x v="3"/>
    <x v="0"/>
  </r>
  <r>
    <n v="2338"/>
    <s v="CA-2016-110639"/>
    <x v="709"/>
    <d v="2016-08-23T00:00:00"/>
    <x v="3"/>
    <x v="302"/>
    <x v="302"/>
    <x v="0"/>
    <x v="0"/>
    <x v="20"/>
    <x v="15"/>
    <n v="10009"/>
    <x v="3"/>
    <x v="1307"/>
    <x v="1"/>
    <x v="10"/>
    <x v="1292"/>
    <x v="243"/>
    <n v="4"/>
    <n v="0"/>
    <x v="245"/>
    <x v="3"/>
    <x v="0"/>
  </r>
  <r>
    <n v="2339"/>
    <s v="CA-2016-110639"/>
    <x v="709"/>
    <d v="2016-08-23T00:00:00"/>
    <x v="3"/>
    <x v="302"/>
    <x v="302"/>
    <x v="0"/>
    <x v="0"/>
    <x v="20"/>
    <x v="15"/>
    <n v="10009"/>
    <x v="3"/>
    <x v="496"/>
    <x v="1"/>
    <x v="10"/>
    <x v="496"/>
    <x v="1962"/>
    <n v="4"/>
    <n v="0"/>
    <x v="2113"/>
    <x v="3"/>
    <x v="0"/>
  </r>
  <r>
    <n v="2340"/>
    <s v="CA-2016-121727"/>
    <x v="710"/>
    <d v="2016-08-24T00:00:00"/>
    <x v="1"/>
    <x v="600"/>
    <x v="600"/>
    <x v="0"/>
    <x v="0"/>
    <x v="38"/>
    <x v="24"/>
    <n v="43229"/>
    <x v="3"/>
    <x v="87"/>
    <x v="1"/>
    <x v="6"/>
    <x v="87"/>
    <x v="1963"/>
    <n v="2"/>
    <n v="0.2"/>
    <x v="2114"/>
    <x v="3"/>
    <x v="0"/>
  </r>
  <r>
    <n v="2341"/>
    <s v="CA-2018-137736"/>
    <x v="338"/>
    <d v="2018-11-15T00:00:00"/>
    <x v="1"/>
    <x v="290"/>
    <x v="290"/>
    <x v="0"/>
    <x v="0"/>
    <x v="131"/>
    <x v="32"/>
    <n v="31088"/>
    <x v="0"/>
    <x v="879"/>
    <x v="1"/>
    <x v="6"/>
    <x v="873"/>
    <x v="1085"/>
    <n v="7"/>
    <n v="0"/>
    <x v="1126"/>
    <x v="0"/>
    <x v="0"/>
  </r>
  <r>
    <n v="2342"/>
    <s v="US-2016-143231"/>
    <x v="520"/>
    <d v="2017-01-03T00:00:00"/>
    <x v="2"/>
    <x v="39"/>
    <x v="39"/>
    <x v="2"/>
    <x v="0"/>
    <x v="47"/>
    <x v="31"/>
    <n v="2038"/>
    <x v="3"/>
    <x v="1308"/>
    <x v="0"/>
    <x v="5"/>
    <x v="1293"/>
    <x v="1964"/>
    <n v="5"/>
    <n v="0"/>
    <x v="2115"/>
    <x v="3"/>
    <x v="0"/>
  </r>
  <r>
    <n v="2343"/>
    <s v="US-2016-143231"/>
    <x v="520"/>
    <d v="2017-01-03T00:00:00"/>
    <x v="2"/>
    <x v="39"/>
    <x v="39"/>
    <x v="2"/>
    <x v="0"/>
    <x v="47"/>
    <x v="31"/>
    <n v="2038"/>
    <x v="3"/>
    <x v="1302"/>
    <x v="2"/>
    <x v="11"/>
    <x v="1287"/>
    <x v="1965"/>
    <n v="3"/>
    <n v="0"/>
    <x v="2116"/>
    <x v="3"/>
    <x v="0"/>
  </r>
  <r>
    <n v="2344"/>
    <s v="US-2016-155894"/>
    <x v="711"/>
    <d v="2016-07-30T00:00:00"/>
    <x v="0"/>
    <x v="488"/>
    <x v="488"/>
    <x v="0"/>
    <x v="0"/>
    <x v="22"/>
    <x v="10"/>
    <n v="60623"/>
    <x v="2"/>
    <x v="232"/>
    <x v="1"/>
    <x v="4"/>
    <x v="233"/>
    <x v="1966"/>
    <n v="3"/>
    <n v="0.2"/>
    <x v="2117"/>
    <x v="2"/>
    <x v="0"/>
  </r>
  <r>
    <n v="2345"/>
    <s v="CA-2018-119025"/>
    <x v="712"/>
    <d v="2018-02-28T00:00:00"/>
    <x v="1"/>
    <x v="391"/>
    <x v="391"/>
    <x v="2"/>
    <x v="0"/>
    <x v="158"/>
    <x v="6"/>
    <n v="53209"/>
    <x v="2"/>
    <x v="1309"/>
    <x v="1"/>
    <x v="9"/>
    <x v="1294"/>
    <x v="1967"/>
    <n v="9"/>
    <n v="0"/>
    <x v="2118"/>
    <x v="2"/>
    <x v="0"/>
  </r>
  <r>
    <n v="2346"/>
    <s v="CA-2018-159373"/>
    <x v="69"/>
    <d v="2018-03-18T00:00:00"/>
    <x v="1"/>
    <x v="299"/>
    <x v="299"/>
    <x v="0"/>
    <x v="0"/>
    <x v="52"/>
    <x v="5"/>
    <n v="78207"/>
    <x v="2"/>
    <x v="161"/>
    <x v="1"/>
    <x v="10"/>
    <x v="1295"/>
    <x v="1856"/>
    <n v="5"/>
    <n v="0.2"/>
    <x v="2119"/>
    <x v="2"/>
    <x v="0"/>
  </r>
  <r>
    <n v="2347"/>
    <s v="CA-2018-159373"/>
    <x v="69"/>
    <d v="2018-03-18T00:00:00"/>
    <x v="1"/>
    <x v="299"/>
    <x v="299"/>
    <x v="0"/>
    <x v="0"/>
    <x v="52"/>
    <x v="5"/>
    <n v="78207"/>
    <x v="2"/>
    <x v="1310"/>
    <x v="1"/>
    <x v="8"/>
    <x v="1296"/>
    <x v="1968"/>
    <n v="2"/>
    <n v="0.8"/>
    <x v="2120"/>
    <x v="2"/>
    <x v="0"/>
  </r>
  <r>
    <n v="2348"/>
    <s v="CA-2018-159373"/>
    <x v="69"/>
    <d v="2018-03-18T00:00:00"/>
    <x v="1"/>
    <x v="299"/>
    <x v="299"/>
    <x v="0"/>
    <x v="0"/>
    <x v="52"/>
    <x v="5"/>
    <n v="78207"/>
    <x v="2"/>
    <x v="898"/>
    <x v="0"/>
    <x v="3"/>
    <x v="891"/>
    <x v="1969"/>
    <n v="5"/>
    <n v="0.3"/>
    <x v="232"/>
    <x v="2"/>
    <x v="0"/>
  </r>
  <r>
    <n v="2349"/>
    <s v="CA-2019-109701"/>
    <x v="574"/>
    <d v="2019-12-03T00:00:00"/>
    <x v="3"/>
    <x v="87"/>
    <x v="87"/>
    <x v="1"/>
    <x v="0"/>
    <x v="1"/>
    <x v="1"/>
    <n v="90032"/>
    <x v="1"/>
    <x v="620"/>
    <x v="1"/>
    <x v="8"/>
    <x v="620"/>
    <x v="1970"/>
    <n v="6"/>
    <n v="0.2"/>
    <x v="2121"/>
    <x v="1"/>
    <x v="0"/>
  </r>
  <r>
    <n v="2350"/>
    <s v="CA-2019-109701"/>
    <x v="574"/>
    <d v="2019-12-03T00:00:00"/>
    <x v="3"/>
    <x v="87"/>
    <x v="87"/>
    <x v="1"/>
    <x v="0"/>
    <x v="1"/>
    <x v="1"/>
    <n v="90032"/>
    <x v="1"/>
    <x v="1311"/>
    <x v="1"/>
    <x v="8"/>
    <x v="1297"/>
    <x v="1971"/>
    <n v="2"/>
    <n v="0.2"/>
    <x v="2122"/>
    <x v="1"/>
    <x v="0"/>
  </r>
  <r>
    <n v="2351"/>
    <s v="CA-2019-109701"/>
    <x v="574"/>
    <d v="2019-12-03T00:00:00"/>
    <x v="3"/>
    <x v="87"/>
    <x v="87"/>
    <x v="1"/>
    <x v="0"/>
    <x v="1"/>
    <x v="1"/>
    <n v="90032"/>
    <x v="1"/>
    <x v="362"/>
    <x v="1"/>
    <x v="10"/>
    <x v="362"/>
    <x v="139"/>
    <n v="2"/>
    <n v="0"/>
    <x v="2123"/>
    <x v="1"/>
    <x v="0"/>
  </r>
  <r>
    <n v="2352"/>
    <s v="CA-2019-109701"/>
    <x v="574"/>
    <d v="2019-12-03T00:00:00"/>
    <x v="3"/>
    <x v="87"/>
    <x v="87"/>
    <x v="1"/>
    <x v="0"/>
    <x v="1"/>
    <x v="1"/>
    <n v="90032"/>
    <x v="1"/>
    <x v="1276"/>
    <x v="1"/>
    <x v="9"/>
    <x v="1261"/>
    <x v="1972"/>
    <n v="3"/>
    <n v="0"/>
    <x v="2124"/>
    <x v="1"/>
    <x v="0"/>
  </r>
  <r>
    <n v="2353"/>
    <s v="CA-2019-109701"/>
    <x v="574"/>
    <d v="2019-12-03T00:00:00"/>
    <x v="3"/>
    <x v="87"/>
    <x v="87"/>
    <x v="1"/>
    <x v="0"/>
    <x v="1"/>
    <x v="1"/>
    <n v="90032"/>
    <x v="1"/>
    <x v="59"/>
    <x v="1"/>
    <x v="6"/>
    <x v="59"/>
    <x v="1973"/>
    <n v="6"/>
    <n v="0"/>
    <x v="2125"/>
    <x v="1"/>
    <x v="0"/>
  </r>
  <r>
    <n v="2354"/>
    <s v="CA-2017-111514"/>
    <x v="284"/>
    <d v="2017-09-02T00:00:00"/>
    <x v="2"/>
    <x v="609"/>
    <x v="609"/>
    <x v="1"/>
    <x v="0"/>
    <x v="8"/>
    <x v="1"/>
    <n v="94122"/>
    <x v="1"/>
    <x v="37"/>
    <x v="0"/>
    <x v="0"/>
    <x v="37"/>
    <x v="1974"/>
    <n v="7"/>
    <n v="0.15"/>
    <x v="2126"/>
    <x v="1"/>
    <x v="0"/>
  </r>
  <r>
    <n v="2355"/>
    <s v="CA-2017-111514"/>
    <x v="284"/>
    <d v="2017-09-02T00:00:00"/>
    <x v="2"/>
    <x v="609"/>
    <x v="609"/>
    <x v="1"/>
    <x v="0"/>
    <x v="8"/>
    <x v="1"/>
    <n v="94122"/>
    <x v="1"/>
    <x v="141"/>
    <x v="1"/>
    <x v="8"/>
    <x v="142"/>
    <x v="1975"/>
    <n v="5"/>
    <n v="0.2"/>
    <x v="2127"/>
    <x v="1"/>
    <x v="0"/>
  </r>
  <r>
    <n v="2356"/>
    <s v="CA-2017-111514"/>
    <x v="284"/>
    <d v="2017-09-02T00:00:00"/>
    <x v="2"/>
    <x v="609"/>
    <x v="609"/>
    <x v="1"/>
    <x v="0"/>
    <x v="8"/>
    <x v="1"/>
    <n v="94122"/>
    <x v="1"/>
    <x v="1312"/>
    <x v="2"/>
    <x v="11"/>
    <x v="1298"/>
    <x v="1976"/>
    <n v="1"/>
    <n v="0"/>
    <x v="2128"/>
    <x v="1"/>
    <x v="0"/>
  </r>
  <r>
    <n v="2357"/>
    <s v="CA-2017-111514"/>
    <x v="284"/>
    <d v="2017-09-02T00:00:00"/>
    <x v="2"/>
    <x v="609"/>
    <x v="609"/>
    <x v="1"/>
    <x v="0"/>
    <x v="8"/>
    <x v="1"/>
    <n v="94122"/>
    <x v="1"/>
    <x v="1313"/>
    <x v="2"/>
    <x v="15"/>
    <x v="1299"/>
    <x v="1977"/>
    <n v="3"/>
    <n v="0.2"/>
    <x v="2129"/>
    <x v="1"/>
    <x v="0"/>
  </r>
  <r>
    <n v="2358"/>
    <s v="US-2016-148838"/>
    <x v="461"/>
    <d v="2016-03-21T00:00:00"/>
    <x v="1"/>
    <x v="291"/>
    <x v="291"/>
    <x v="1"/>
    <x v="0"/>
    <x v="20"/>
    <x v="15"/>
    <n v="10024"/>
    <x v="3"/>
    <x v="215"/>
    <x v="0"/>
    <x v="3"/>
    <x v="216"/>
    <x v="1978"/>
    <n v="7"/>
    <n v="0.4"/>
    <x v="2130"/>
    <x v="3"/>
    <x v="0"/>
  </r>
  <r>
    <n v="2359"/>
    <s v="US-2016-148838"/>
    <x v="461"/>
    <d v="2016-03-21T00:00:00"/>
    <x v="1"/>
    <x v="291"/>
    <x v="291"/>
    <x v="1"/>
    <x v="0"/>
    <x v="20"/>
    <x v="15"/>
    <n v="10024"/>
    <x v="3"/>
    <x v="1299"/>
    <x v="0"/>
    <x v="3"/>
    <x v="1284"/>
    <x v="1979"/>
    <n v="4"/>
    <n v="0.4"/>
    <x v="2131"/>
    <x v="3"/>
    <x v="0"/>
  </r>
  <r>
    <n v="2360"/>
    <s v="US-2016-148838"/>
    <x v="461"/>
    <d v="2016-03-21T00:00:00"/>
    <x v="1"/>
    <x v="291"/>
    <x v="291"/>
    <x v="1"/>
    <x v="0"/>
    <x v="20"/>
    <x v="15"/>
    <n v="10024"/>
    <x v="3"/>
    <x v="1168"/>
    <x v="0"/>
    <x v="3"/>
    <x v="1155"/>
    <x v="1980"/>
    <n v="3"/>
    <n v="0.4"/>
    <x v="2132"/>
    <x v="3"/>
    <x v="0"/>
  </r>
  <r>
    <n v="2361"/>
    <s v="US-2016-148838"/>
    <x v="461"/>
    <d v="2016-03-21T00:00:00"/>
    <x v="1"/>
    <x v="291"/>
    <x v="291"/>
    <x v="1"/>
    <x v="0"/>
    <x v="20"/>
    <x v="15"/>
    <n v="10024"/>
    <x v="3"/>
    <x v="1314"/>
    <x v="1"/>
    <x v="10"/>
    <x v="1300"/>
    <x v="1981"/>
    <n v="7"/>
    <n v="0"/>
    <x v="2133"/>
    <x v="3"/>
    <x v="0"/>
  </r>
  <r>
    <n v="2362"/>
    <s v="US-2016-148838"/>
    <x v="461"/>
    <d v="2016-03-21T00:00:00"/>
    <x v="1"/>
    <x v="291"/>
    <x v="291"/>
    <x v="1"/>
    <x v="0"/>
    <x v="20"/>
    <x v="15"/>
    <n v="10024"/>
    <x v="3"/>
    <x v="1315"/>
    <x v="1"/>
    <x v="10"/>
    <x v="1301"/>
    <x v="1982"/>
    <n v="4"/>
    <n v="0"/>
    <x v="2134"/>
    <x v="3"/>
    <x v="0"/>
  </r>
  <r>
    <n v="2363"/>
    <s v="CA-2019-136497"/>
    <x v="513"/>
    <d v="2019-04-20T00:00:00"/>
    <x v="1"/>
    <x v="167"/>
    <x v="167"/>
    <x v="0"/>
    <x v="0"/>
    <x v="38"/>
    <x v="24"/>
    <n v="43229"/>
    <x v="3"/>
    <x v="1316"/>
    <x v="1"/>
    <x v="8"/>
    <x v="1302"/>
    <x v="1983"/>
    <n v="5"/>
    <n v="0.7"/>
    <x v="2135"/>
    <x v="3"/>
    <x v="0"/>
  </r>
  <r>
    <n v="2364"/>
    <s v="US-2018-108637"/>
    <x v="69"/>
    <d v="2018-03-18T00:00:00"/>
    <x v="1"/>
    <x v="144"/>
    <x v="144"/>
    <x v="2"/>
    <x v="0"/>
    <x v="141"/>
    <x v="17"/>
    <n v="22980"/>
    <x v="0"/>
    <x v="441"/>
    <x v="0"/>
    <x v="5"/>
    <x v="441"/>
    <x v="1984"/>
    <n v="2"/>
    <n v="0"/>
    <x v="2136"/>
    <x v="0"/>
    <x v="0"/>
  </r>
  <r>
    <n v="2365"/>
    <s v="US-2018-108637"/>
    <x v="69"/>
    <d v="2018-03-18T00:00:00"/>
    <x v="1"/>
    <x v="144"/>
    <x v="144"/>
    <x v="2"/>
    <x v="0"/>
    <x v="141"/>
    <x v="17"/>
    <n v="22980"/>
    <x v="0"/>
    <x v="1317"/>
    <x v="1"/>
    <x v="9"/>
    <x v="1303"/>
    <x v="1985"/>
    <n v="2"/>
    <n v="0"/>
    <x v="2137"/>
    <x v="0"/>
    <x v="0"/>
  </r>
  <r>
    <n v="2366"/>
    <s v="US-2018-108637"/>
    <x v="69"/>
    <d v="2018-03-18T00:00:00"/>
    <x v="1"/>
    <x v="144"/>
    <x v="144"/>
    <x v="2"/>
    <x v="0"/>
    <x v="141"/>
    <x v="17"/>
    <n v="22980"/>
    <x v="0"/>
    <x v="1023"/>
    <x v="1"/>
    <x v="8"/>
    <x v="1014"/>
    <x v="1986"/>
    <n v="4"/>
    <n v="0"/>
    <x v="2138"/>
    <x v="0"/>
    <x v="0"/>
  </r>
  <r>
    <n v="2367"/>
    <s v="CA-2016-102295"/>
    <x v="156"/>
    <d v="2016-11-26T00:00:00"/>
    <x v="0"/>
    <x v="552"/>
    <x v="552"/>
    <x v="0"/>
    <x v="0"/>
    <x v="301"/>
    <x v="1"/>
    <n v="95823"/>
    <x v="1"/>
    <x v="1318"/>
    <x v="0"/>
    <x v="1"/>
    <x v="1304"/>
    <x v="1987"/>
    <n v="1"/>
    <n v="0.2"/>
    <x v="2139"/>
    <x v="1"/>
    <x v="0"/>
  </r>
  <r>
    <n v="2368"/>
    <s v="CA-2019-123659"/>
    <x v="516"/>
    <d v="2019-02-13T00:00:00"/>
    <x v="2"/>
    <x v="438"/>
    <x v="438"/>
    <x v="0"/>
    <x v="0"/>
    <x v="183"/>
    <x v="39"/>
    <n v="20735"/>
    <x v="3"/>
    <x v="1010"/>
    <x v="1"/>
    <x v="10"/>
    <x v="1002"/>
    <x v="1071"/>
    <n v="4"/>
    <n v="0"/>
    <x v="1112"/>
    <x v="3"/>
    <x v="0"/>
  </r>
  <r>
    <n v="2369"/>
    <s v="US-2018-129469"/>
    <x v="713"/>
    <d v="2018-09-27T00:00:00"/>
    <x v="1"/>
    <x v="126"/>
    <x v="126"/>
    <x v="1"/>
    <x v="0"/>
    <x v="54"/>
    <x v="24"/>
    <n v="45014"/>
    <x v="3"/>
    <x v="1319"/>
    <x v="0"/>
    <x v="5"/>
    <x v="1305"/>
    <x v="1988"/>
    <n v="6"/>
    <n v="0.2"/>
    <x v="2140"/>
    <x v="3"/>
    <x v="0"/>
  </r>
  <r>
    <n v="2370"/>
    <s v="US-2018-129469"/>
    <x v="713"/>
    <d v="2018-09-27T00:00:00"/>
    <x v="1"/>
    <x v="126"/>
    <x v="126"/>
    <x v="1"/>
    <x v="0"/>
    <x v="54"/>
    <x v="24"/>
    <n v="45014"/>
    <x v="3"/>
    <x v="1320"/>
    <x v="1"/>
    <x v="6"/>
    <x v="1306"/>
    <x v="1989"/>
    <n v="2"/>
    <n v="0.2"/>
    <x v="2141"/>
    <x v="3"/>
    <x v="0"/>
  </r>
  <r>
    <n v="2371"/>
    <s v="CA-2019-155152"/>
    <x v="437"/>
    <d v="2019-07-09T00:00:00"/>
    <x v="0"/>
    <x v="172"/>
    <x v="172"/>
    <x v="1"/>
    <x v="0"/>
    <x v="99"/>
    <x v="34"/>
    <n v="2886"/>
    <x v="3"/>
    <x v="725"/>
    <x v="2"/>
    <x v="11"/>
    <x v="724"/>
    <x v="1990"/>
    <n v="4"/>
    <n v="0"/>
    <x v="2142"/>
    <x v="3"/>
    <x v="0"/>
  </r>
  <r>
    <n v="2372"/>
    <s v="CA-2018-159940"/>
    <x v="274"/>
    <d v="2018-07-11T00:00:00"/>
    <x v="0"/>
    <x v="292"/>
    <x v="292"/>
    <x v="1"/>
    <x v="0"/>
    <x v="34"/>
    <x v="10"/>
    <n v="60505"/>
    <x v="2"/>
    <x v="1155"/>
    <x v="0"/>
    <x v="5"/>
    <x v="1143"/>
    <x v="1991"/>
    <n v="8"/>
    <n v="0.6"/>
    <x v="2143"/>
    <x v="2"/>
    <x v="0"/>
  </r>
  <r>
    <n v="2373"/>
    <s v="CA-2018-159940"/>
    <x v="274"/>
    <d v="2018-07-11T00:00:00"/>
    <x v="0"/>
    <x v="292"/>
    <x v="292"/>
    <x v="1"/>
    <x v="0"/>
    <x v="34"/>
    <x v="10"/>
    <n v="60505"/>
    <x v="2"/>
    <x v="1321"/>
    <x v="1"/>
    <x v="13"/>
    <x v="1307"/>
    <x v="1992"/>
    <n v="1"/>
    <n v="0.2"/>
    <x v="2144"/>
    <x v="2"/>
    <x v="0"/>
  </r>
  <r>
    <n v="2374"/>
    <s v="CA-2018-159940"/>
    <x v="274"/>
    <d v="2018-07-11T00:00:00"/>
    <x v="0"/>
    <x v="292"/>
    <x v="292"/>
    <x v="1"/>
    <x v="0"/>
    <x v="34"/>
    <x v="10"/>
    <n v="60505"/>
    <x v="2"/>
    <x v="1128"/>
    <x v="1"/>
    <x v="10"/>
    <x v="1116"/>
    <x v="1993"/>
    <n v="9"/>
    <n v="0.2"/>
    <x v="2145"/>
    <x v="2"/>
    <x v="0"/>
  </r>
  <r>
    <n v="2375"/>
    <s v="CA-2018-159940"/>
    <x v="274"/>
    <d v="2018-07-11T00:00:00"/>
    <x v="0"/>
    <x v="292"/>
    <x v="292"/>
    <x v="1"/>
    <x v="0"/>
    <x v="34"/>
    <x v="10"/>
    <n v="60505"/>
    <x v="2"/>
    <x v="323"/>
    <x v="0"/>
    <x v="1"/>
    <x v="323"/>
    <x v="1994"/>
    <n v="2"/>
    <n v="0.3"/>
    <x v="2146"/>
    <x v="2"/>
    <x v="0"/>
  </r>
  <r>
    <n v="2376"/>
    <s v="CA-2019-119669"/>
    <x v="714"/>
    <d v="2019-01-30T00:00:00"/>
    <x v="1"/>
    <x v="236"/>
    <x v="236"/>
    <x v="0"/>
    <x v="0"/>
    <x v="214"/>
    <x v="32"/>
    <n v="30080"/>
    <x v="0"/>
    <x v="969"/>
    <x v="1"/>
    <x v="13"/>
    <x v="962"/>
    <x v="1995"/>
    <n v="3"/>
    <n v="0"/>
    <x v="2147"/>
    <x v="0"/>
    <x v="0"/>
  </r>
  <r>
    <n v="2377"/>
    <s v="US-2016-164616"/>
    <x v="710"/>
    <d v="2016-08-21T00:00:00"/>
    <x v="0"/>
    <x v="474"/>
    <x v="474"/>
    <x v="0"/>
    <x v="0"/>
    <x v="38"/>
    <x v="24"/>
    <n v="43229"/>
    <x v="3"/>
    <x v="1242"/>
    <x v="1"/>
    <x v="8"/>
    <x v="1225"/>
    <x v="1996"/>
    <n v="4"/>
    <n v="0.7"/>
    <x v="2148"/>
    <x v="3"/>
    <x v="0"/>
  </r>
  <r>
    <n v="2378"/>
    <s v="US-2016-164616"/>
    <x v="710"/>
    <d v="2016-08-21T00:00:00"/>
    <x v="0"/>
    <x v="474"/>
    <x v="474"/>
    <x v="0"/>
    <x v="0"/>
    <x v="38"/>
    <x v="24"/>
    <n v="43229"/>
    <x v="3"/>
    <x v="1322"/>
    <x v="1"/>
    <x v="14"/>
    <x v="1308"/>
    <x v="1997"/>
    <n v="2"/>
    <n v="0.2"/>
    <x v="2149"/>
    <x v="3"/>
    <x v="0"/>
  </r>
  <r>
    <n v="2379"/>
    <s v="CA-2017-148628"/>
    <x v="401"/>
    <d v="2017-12-11T00:00:00"/>
    <x v="1"/>
    <x v="454"/>
    <x v="454"/>
    <x v="2"/>
    <x v="0"/>
    <x v="302"/>
    <x v="1"/>
    <n v="91360"/>
    <x v="1"/>
    <x v="1254"/>
    <x v="1"/>
    <x v="10"/>
    <x v="1238"/>
    <x v="1998"/>
    <n v="5"/>
    <n v="0"/>
    <x v="2150"/>
    <x v="1"/>
    <x v="0"/>
  </r>
  <r>
    <n v="2380"/>
    <s v="CA-2018-118052"/>
    <x v="715"/>
    <d v="2018-05-10T00:00:00"/>
    <x v="1"/>
    <x v="534"/>
    <x v="534"/>
    <x v="2"/>
    <x v="0"/>
    <x v="160"/>
    <x v="24"/>
    <n v="44052"/>
    <x v="3"/>
    <x v="485"/>
    <x v="1"/>
    <x v="13"/>
    <x v="485"/>
    <x v="1999"/>
    <n v="2"/>
    <n v="0.2"/>
    <x v="2151"/>
    <x v="3"/>
    <x v="0"/>
  </r>
  <r>
    <n v="2381"/>
    <s v="CA-2018-118052"/>
    <x v="715"/>
    <d v="2018-05-10T00:00:00"/>
    <x v="1"/>
    <x v="534"/>
    <x v="534"/>
    <x v="2"/>
    <x v="0"/>
    <x v="160"/>
    <x v="24"/>
    <n v="44052"/>
    <x v="3"/>
    <x v="1323"/>
    <x v="1"/>
    <x v="10"/>
    <x v="1309"/>
    <x v="2000"/>
    <n v="2"/>
    <n v="0.2"/>
    <x v="2152"/>
    <x v="3"/>
    <x v="0"/>
  </r>
  <r>
    <n v="2382"/>
    <s v="CA-2018-118052"/>
    <x v="715"/>
    <d v="2018-05-10T00:00:00"/>
    <x v="1"/>
    <x v="534"/>
    <x v="534"/>
    <x v="2"/>
    <x v="0"/>
    <x v="160"/>
    <x v="24"/>
    <n v="44052"/>
    <x v="3"/>
    <x v="28"/>
    <x v="0"/>
    <x v="5"/>
    <x v="1310"/>
    <x v="2001"/>
    <n v="7"/>
    <n v="0.2"/>
    <x v="2153"/>
    <x v="3"/>
    <x v="0"/>
  </r>
  <r>
    <n v="2383"/>
    <s v="US-2019-117534"/>
    <x v="613"/>
    <d v="2019-03-26T00:00:00"/>
    <x v="2"/>
    <x v="610"/>
    <x v="610"/>
    <x v="0"/>
    <x v="0"/>
    <x v="201"/>
    <x v="1"/>
    <n v="93727"/>
    <x v="1"/>
    <x v="1324"/>
    <x v="1"/>
    <x v="9"/>
    <x v="1311"/>
    <x v="2002"/>
    <n v="4"/>
    <n v="0"/>
    <x v="2154"/>
    <x v="1"/>
    <x v="0"/>
  </r>
  <r>
    <n v="2384"/>
    <s v="US-2019-117534"/>
    <x v="613"/>
    <d v="2019-03-26T00:00:00"/>
    <x v="2"/>
    <x v="610"/>
    <x v="610"/>
    <x v="0"/>
    <x v="0"/>
    <x v="201"/>
    <x v="1"/>
    <n v="93727"/>
    <x v="1"/>
    <x v="1325"/>
    <x v="1"/>
    <x v="6"/>
    <x v="772"/>
    <x v="2003"/>
    <n v="9"/>
    <n v="0"/>
    <x v="2155"/>
    <x v="1"/>
    <x v="0"/>
  </r>
  <r>
    <n v="2385"/>
    <s v="US-2019-117534"/>
    <x v="613"/>
    <d v="2019-03-26T00:00:00"/>
    <x v="2"/>
    <x v="610"/>
    <x v="610"/>
    <x v="0"/>
    <x v="0"/>
    <x v="201"/>
    <x v="1"/>
    <n v="93727"/>
    <x v="1"/>
    <x v="920"/>
    <x v="1"/>
    <x v="8"/>
    <x v="912"/>
    <x v="2004"/>
    <n v="4"/>
    <n v="0.2"/>
    <x v="2156"/>
    <x v="1"/>
    <x v="0"/>
  </r>
  <r>
    <n v="2386"/>
    <s v="US-2019-117534"/>
    <x v="613"/>
    <d v="2019-03-26T00:00:00"/>
    <x v="2"/>
    <x v="610"/>
    <x v="610"/>
    <x v="0"/>
    <x v="0"/>
    <x v="201"/>
    <x v="1"/>
    <n v="93727"/>
    <x v="1"/>
    <x v="1326"/>
    <x v="2"/>
    <x v="7"/>
    <x v="1312"/>
    <x v="2005"/>
    <n v="4"/>
    <n v="0.2"/>
    <x v="2157"/>
    <x v="1"/>
    <x v="0"/>
  </r>
  <r>
    <n v="2387"/>
    <s v="US-2019-117534"/>
    <x v="613"/>
    <d v="2019-03-26T00:00:00"/>
    <x v="2"/>
    <x v="610"/>
    <x v="610"/>
    <x v="0"/>
    <x v="0"/>
    <x v="201"/>
    <x v="1"/>
    <n v="93727"/>
    <x v="1"/>
    <x v="1327"/>
    <x v="2"/>
    <x v="16"/>
    <x v="1313"/>
    <x v="2006"/>
    <n v="2"/>
    <n v="0.2"/>
    <x v="2158"/>
    <x v="1"/>
    <x v="0"/>
  </r>
  <r>
    <n v="2388"/>
    <s v="CA-2017-145065"/>
    <x v="295"/>
    <d v="2017-12-15T00:00:00"/>
    <x v="2"/>
    <x v="589"/>
    <x v="589"/>
    <x v="0"/>
    <x v="0"/>
    <x v="70"/>
    <x v="1"/>
    <n v="92105"/>
    <x v="1"/>
    <x v="1328"/>
    <x v="1"/>
    <x v="13"/>
    <x v="128"/>
    <x v="2007"/>
    <n v="2"/>
    <n v="0"/>
    <x v="2159"/>
    <x v="1"/>
    <x v="0"/>
  </r>
  <r>
    <n v="2389"/>
    <s v="CA-2017-145065"/>
    <x v="295"/>
    <d v="2017-12-15T00:00:00"/>
    <x v="2"/>
    <x v="589"/>
    <x v="589"/>
    <x v="0"/>
    <x v="0"/>
    <x v="70"/>
    <x v="1"/>
    <n v="92105"/>
    <x v="1"/>
    <x v="1329"/>
    <x v="1"/>
    <x v="8"/>
    <x v="1314"/>
    <x v="671"/>
    <n v="2"/>
    <n v="0.2"/>
    <x v="683"/>
    <x v="1"/>
    <x v="0"/>
  </r>
  <r>
    <n v="2390"/>
    <s v="US-2017-127040"/>
    <x v="401"/>
    <d v="2017-12-10T00:00:00"/>
    <x v="1"/>
    <x v="611"/>
    <x v="611"/>
    <x v="0"/>
    <x v="0"/>
    <x v="20"/>
    <x v="15"/>
    <n v="10009"/>
    <x v="3"/>
    <x v="1330"/>
    <x v="1"/>
    <x v="10"/>
    <x v="1315"/>
    <x v="90"/>
    <n v="1"/>
    <n v="0"/>
    <x v="90"/>
    <x v="3"/>
    <x v="0"/>
  </r>
  <r>
    <n v="2391"/>
    <s v="US-2017-127040"/>
    <x v="401"/>
    <d v="2017-12-10T00:00:00"/>
    <x v="1"/>
    <x v="611"/>
    <x v="611"/>
    <x v="0"/>
    <x v="0"/>
    <x v="20"/>
    <x v="15"/>
    <n v="10009"/>
    <x v="3"/>
    <x v="1331"/>
    <x v="1"/>
    <x v="10"/>
    <x v="1316"/>
    <x v="1085"/>
    <n v="7"/>
    <n v="0"/>
    <x v="2160"/>
    <x v="3"/>
    <x v="0"/>
  </r>
  <r>
    <n v="2392"/>
    <s v="US-2017-127040"/>
    <x v="401"/>
    <d v="2017-12-10T00:00:00"/>
    <x v="1"/>
    <x v="611"/>
    <x v="611"/>
    <x v="0"/>
    <x v="0"/>
    <x v="20"/>
    <x v="15"/>
    <n v="10009"/>
    <x v="3"/>
    <x v="1332"/>
    <x v="2"/>
    <x v="11"/>
    <x v="1317"/>
    <x v="2008"/>
    <n v="9"/>
    <n v="0"/>
    <x v="2161"/>
    <x v="3"/>
    <x v="0"/>
  </r>
  <r>
    <n v="2393"/>
    <s v="US-2017-127040"/>
    <x v="401"/>
    <d v="2017-12-10T00:00:00"/>
    <x v="1"/>
    <x v="611"/>
    <x v="611"/>
    <x v="0"/>
    <x v="0"/>
    <x v="20"/>
    <x v="15"/>
    <n v="10009"/>
    <x v="3"/>
    <x v="1146"/>
    <x v="0"/>
    <x v="5"/>
    <x v="1134"/>
    <x v="2009"/>
    <n v="4"/>
    <n v="0"/>
    <x v="2162"/>
    <x v="3"/>
    <x v="0"/>
  </r>
  <r>
    <n v="2394"/>
    <s v="CA-2018-128111"/>
    <x v="716"/>
    <d v="2018-03-23T00:00:00"/>
    <x v="1"/>
    <x v="394"/>
    <x v="394"/>
    <x v="0"/>
    <x v="0"/>
    <x v="303"/>
    <x v="31"/>
    <n v="2148"/>
    <x v="3"/>
    <x v="397"/>
    <x v="1"/>
    <x v="6"/>
    <x v="398"/>
    <x v="2010"/>
    <n v="2"/>
    <n v="0"/>
    <x v="2163"/>
    <x v="3"/>
    <x v="0"/>
  </r>
  <r>
    <n v="2395"/>
    <s v="CA-2017-137897"/>
    <x v="717"/>
    <d v="2017-11-19T00:00:00"/>
    <x v="1"/>
    <x v="601"/>
    <x v="601"/>
    <x v="1"/>
    <x v="0"/>
    <x v="20"/>
    <x v="15"/>
    <n v="10035"/>
    <x v="3"/>
    <x v="1202"/>
    <x v="2"/>
    <x v="11"/>
    <x v="1187"/>
    <x v="2011"/>
    <n v="2"/>
    <n v="0"/>
    <x v="2164"/>
    <x v="3"/>
    <x v="0"/>
  </r>
  <r>
    <n v="2396"/>
    <s v="CA-2017-137897"/>
    <x v="717"/>
    <d v="2017-11-19T00:00:00"/>
    <x v="1"/>
    <x v="601"/>
    <x v="601"/>
    <x v="1"/>
    <x v="0"/>
    <x v="20"/>
    <x v="15"/>
    <n v="10035"/>
    <x v="3"/>
    <x v="538"/>
    <x v="2"/>
    <x v="11"/>
    <x v="538"/>
    <x v="2012"/>
    <n v="2"/>
    <n v="0"/>
    <x v="2165"/>
    <x v="3"/>
    <x v="0"/>
  </r>
  <r>
    <n v="2397"/>
    <s v="CA-2017-137897"/>
    <x v="717"/>
    <d v="2017-11-19T00:00:00"/>
    <x v="1"/>
    <x v="601"/>
    <x v="601"/>
    <x v="1"/>
    <x v="0"/>
    <x v="20"/>
    <x v="15"/>
    <n v="10035"/>
    <x v="3"/>
    <x v="956"/>
    <x v="1"/>
    <x v="10"/>
    <x v="949"/>
    <x v="2013"/>
    <n v="5"/>
    <n v="0"/>
    <x v="2166"/>
    <x v="3"/>
    <x v="0"/>
  </r>
  <r>
    <n v="2398"/>
    <s v="CA-2019-169264"/>
    <x v="718"/>
    <d v="2019-08-16T00:00:00"/>
    <x v="0"/>
    <x v="413"/>
    <x v="413"/>
    <x v="0"/>
    <x v="0"/>
    <x v="8"/>
    <x v="1"/>
    <n v="94109"/>
    <x v="1"/>
    <x v="745"/>
    <x v="1"/>
    <x v="2"/>
    <x v="743"/>
    <x v="1784"/>
    <n v="2"/>
    <n v="0"/>
    <x v="2167"/>
    <x v="1"/>
    <x v="0"/>
  </r>
  <r>
    <n v="2399"/>
    <s v="CA-2019-169264"/>
    <x v="718"/>
    <d v="2019-08-16T00:00:00"/>
    <x v="0"/>
    <x v="413"/>
    <x v="413"/>
    <x v="0"/>
    <x v="0"/>
    <x v="8"/>
    <x v="1"/>
    <n v="94109"/>
    <x v="1"/>
    <x v="21"/>
    <x v="1"/>
    <x v="6"/>
    <x v="21"/>
    <x v="1459"/>
    <n v="6"/>
    <n v="0"/>
    <x v="2168"/>
    <x v="1"/>
    <x v="0"/>
  </r>
  <r>
    <n v="2400"/>
    <s v="CA-2019-147361"/>
    <x v="428"/>
    <d v="2019-09-15T00:00:00"/>
    <x v="1"/>
    <x v="115"/>
    <x v="115"/>
    <x v="1"/>
    <x v="0"/>
    <x v="159"/>
    <x v="20"/>
    <n v="29501"/>
    <x v="0"/>
    <x v="435"/>
    <x v="1"/>
    <x v="4"/>
    <x v="435"/>
    <x v="2014"/>
    <n v="7"/>
    <n v="0"/>
    <x v="2169"/>
    <x v="0"/>
    <x v="0"/>
  </r>
  <r>
    <n v="2401"/>
    <s v="CA-2019-147361"/>
    <x v="428"/>
    <d v="2019-09-15T00:00:00"/>
    <x v="1"/>
    <x v="115"/>
    <x v="115"/>
    <x v="1"/>
    <x v="0"/>
    <x v="159"/>
    <x v="20"/>
    <n v="29501"/>
    <x v="0"/>
    <x v="1011"/>
    <x v="1"/>
    <x v="4"/>
    <x v="1003"/>
    <x v="2015"/>
    <n v="5"/>
    <n v="0"/>
    <x v="2170"/>
    <x v="0"/>
    <x v="0"/>
  </r>
  <r>
    <n v="2402"/>
    <s v="CA-2019-145877"/>
    <x v="719"/>
    <d v="2019-04-04T00:00:00"/>
    <x v="0"/>
    <x v="548"/>
    <x v="548"/>
    <x v="0"/>
    <x v="0"/>
    <x v="24"/>
    <x v="25"/>
    <n v="65807"/>
    <x v="2"/>
    <x v="953"/>
    <x v="1"/>
    <x v="4"/>
    <x v="946"/>
    <x v="2016"/>
    <n v="6"/>
    <n v="0"/>
    <x v="2171"/>
    <x v="2"/>
    <x v="0"/>
  </r>
  <r>
    <n v="2403"/>
    <s v="CA-2019-145877"/>
    <x v="719"/>
    <d v="2019-04-04T00:00:00"/>
    <x v="0"/>
    <x v="548"/>
    <x v="548"/>
    <x v="0"/>
    <x v="0"/>
    <x v="24"/>
    <x v="25"/>
    <n v="65807"/>
    <x v="2"/>
    <x v="152"/>
    <x v="1"/>
    <x v="12"/>
    <x v="153"/>
    <x v="158"/>
    <n v="5"/>
    <n v="0"/>
    <x v="160"/>
    <x v="2"/>
    <x v="0"/>
  </r>
  <r>
    <n v="2404"/>
    <s v="US-2018-110170"/>
    <x v="720"/>
    <d v="2018-10-03T00:00:00"/>
    <x v="1"/>
    <x v="447"/>
    <x v="447"/>
    <x v="1"/>
    <x v="0"/>
    <x v="114"/>
    <x v="5"/>
    <n v="77340"/>
    <x v="2"/>
    <x v="1333"/>
    <x v="0"/>
    <x v="0"/>
    <x v="1318"/>
    <x v="2017"/>
    <n v="7"/>
    <n v="0.32"/>
    <x v="2172"/>
    <x v="2"/>
    <x v="0"/>
  </r>
  <r>
    <n v="2405"/>
    <s v="CA-2019-108574"/>
    <x v="566"/>
    <d v="2019-10-11T00:00:00"/>
    <x v="1"/>
    <x v="207"/>
    <x v="207"/>
    <x v="0"/>
    <x v="0"/>
    <x v="1"/>
    <x v="1"/>
    <n v="90045"/>
    <x v="1"/>
    <x v="695"/>
    <x v="2"/>
    <x v="11"/>
    <x v="695"/>
    <x v="2018"/>
    <n v="9"/>
    <n v="0"/>
    <x v="2173"/>
    <x v="1"/>
    <x v="0"/>
  </r>
  <r>
    <n v="2406"/>
    <s v="CA-2019-108574"/>
    <x v="566"/>
    <d v="2019-10-11T00:00:00"/>
    <x v="1"/>
    <x v="207"/>
    <x v="207"/>
    <x v="0"/>
    <x v="0"/>
    <x v="1"/>
    <x v="1"/>
    <n v="90045"/>
    <x v="1"/>
    <x v="461"/>
    <x v="2"/>
    <x v="7"/>
    <x v="462"/>
    <x v="2019"/>
    <n v="7"/>
    <n v="0.2"/>
    <x v="2174"/>
    <x v="1"/>
    <x v="0"/>
  </r>
  <r>
    <n v="2407"/>
    <s v="CA-2019-108574"/>
    <x v="566"/>
    <d v="2019-10-11T00:00:00"/>
    <x v="1"/>
    <x v="207"/>
    <x v="207"/>
    <x v="0"/>
    <x v="0"/>
    <x v="1"/>
    <x v="1"/>
    <n v="90045"/>
    <x v="1"/>
    <x v="312"/>
    <x v="2"/>
    <x v="7"/>
    <x v="312"/>
    <x v="2020"/>
    <n v="10"/>
    <n v="0.2"/>
    <x v="2175"/>
    <x v="1"/>
    <x v="0"/>
  </r>
  <r>
    <n v="2408"/>
    <s v="CA-2019-144589"/>
    <x v="176"/>
    <d v="2019-01-25T00:00:00"/>
    <x v="1"/>
    <x v="612"/>
    <x v="612"/>
    <x v="0"/>
    <x v="0"/>
    <x v="8"/>
    <x v="1"/>
    <n v="94122"/>
    <x v="1"/>
    <x v="1159"/>
    <x v="1"/>
    <x v="6"/>
    <x v="772"/>
    <x v="2021"/>
    <n v="5"/>
    <n v="0"/>
    <x v="2176"/>
    <x v="1"/>
    <x v="0"/>
  </r>
  <r>
    <n v="2409"/>
    <s v="CA-2019-144589"/>
    <x v="176"/>
    <d v="2019-01-25T00:00:00"/>
    <x v="1"/>
    <x v="612"/>
    <x v="612"/>
    <x v="0"/>
    <x v="0"/>
    <x v="8"/>
    <x v="1"/>
    <n v="94122"/>
    <x v="1"/>
    <x v="1334"/>
    <x v="2"/>
    <x v="7"/>
    <x v="1319"/>
    <x v="2022"/>
    <n v="3"/>
    <n v="0.2"/>
    <x v="2177"/>
    <x v="1"/>
    <x v="0"/>
  </r>
  <r>
    <n v="2410"/>
    <s v="CA-2019-155985"/>
    <x v="721"/>
    <d v="2019-03-25T00:00:00"/>
    <x v="2"/>
    <x v="336"/>
    <x v="336"/>
    <x v="2"/>
    <x v="0"/>
    <x v="8"/>
    <x v="1"/>
    <n v="94122"/>
    <x v="1"/>
    <x v="1092"/>
    <x v="0"/>
    <x v="5"/>
    <x v="1082"/>
    <x v="2023"/>
    <n v="8"/>
    <n v="0"/>
    <x v="2178"/>
    <x v="1"/>
    <x v="0"/>
  </r>
  <r>
    <n v="2411"/>
    <s v="CA-2016-162684"/>
    <x v="601"/>
    <d v="2016-08-06T00:00:00"/>
    <x v="1"/>
    <x v="357"/>
    <x v="357"/>
    <x v="2"/>
    <x v="0"/>
    <x v="10"/>
    <x v="9"/>
    <n v="19120"/>
    <x v="3"/>
    <x v="1053"/>
    <x v="1"/>
    <x v="13"/>
    <x v="1042"/>
    <x v="1103"/>
    <n v="2"/>
    <n v="0.2"/>
    <x v="2179"/>
    <x v="3"/>
    <x v="0"/>
  </r>
  <r>
    <n v="2412"/>
    <s v="CA-2017-142041"/>
    <x v="722"/>
    <d v="2017-06-09T00:00:00"/>
    <x v="0"/>
    <x v="613"/>
    <x v="613"/>
    <x v="1"/>
    <x v="0"/>
    <x v="1"/>
    <x v="1"/>
    <n v="90036"/>
    <x v="1"/>
    <x v="620"/>
    <x v="1"/>
    <x v="8"/>
    <x v="620"/>
    <x v="2024"/>
    <n v="5"/>
    <n v="0.2"/>
    <x v="2180"/>
    <x v="1"/>
    <x v="0"/>
  </r>
  <r>
    <n v="2413"/>
    <s v="CA-2016-151295"/>
    <x v="607"/>
    <d v="2016-11-16T00:00:00"/>
    <x v="1"/>
    <x v="350"/>
    <x v="350"/>
    <x v="0"/>
    <x v="0"/>
    <x v="1"/>
    <x v="1"/>
    <n v="90045"/>
    <x v="1"/>
    <x v="358"/>
    <x v="1"/>
    <x v="10"/>
    <x v="358"/>
    <x v="493"/>
    <n v="2"/>
    <n v="0"/>
    <x v="2181"/>
    <x v="1"/>
    <x v="0"/>
  </r>
  <r>
    <n v="2414"/>
    <s v="CA-2016-151295"/>
    <x v="607"/>
    <d v="2016-11-16T00:00:00"/>
    <x v="1"/>
    <x v="350"/>
    <x v="350"/>
    <x v="0"/>
    <x v="0"/>
    <x v="1"/>
    <x v="1"/>
    <n v="90045"/>
    <x v="1"/>
    <x v="736"/>
    <x v="0"/>
    <x v="3"/>
    <x v="735"/>
    <x v="2025"/>
    <n v="3"/>
    <n v="0.2"/>
    <x v="2182"/>
    <x v="1"/>
    <x v="0"/>
  </r>
  <r>
    <n v="2415"/>
    <s v="CA-2018-156300"/>
    <x v="723"/>
    <d v="2019-01-02T00:00:00"/>
    <x v="1"/>
    <x v="180"/>
    <x v="180"/>
    <x v="0"/>
    <x v="0"/>
    <x v="158"/>
    <x v="6"/>
    <n v="53209"/>
    <x v="2"/>
    <x v="1318"/>
    <x v="0"/>
    <x v="1"/>
    <x v="1304"/>
    <x v="2026"/>
    <n v="5"/>
    <n v="0"/>
    <x v="2183"/>
    <x v="2"/>
    <x v="0"/>
  </r>
  <r>
    <n v="2416"/>
    <s v="CA-2017-146087"/>
    <x v="380"/>
    <d v="2017-07-11T00:00:00"/>
    <x v="1"/>
    <x v="452"/>
    <x v="452"/>
    <x v="2"/>
    <x v="0"/>
    <x v="304"/>
    <x v="31"/>
    <n v="1040"/>
    <x v="3"/>
    <x v="415"/>
    <x v="0"/>
    <x v="0"/>
    <x v="415"/>
    <x v="85"/>
    <n v="2"/>
    <n v="0"/>
    <x v="2184"/>
    <x v="3"/>
    <x v="0"/>
  </r>
  <r>
    <n v="2417"/>
    <s v="CA-2019-168655"/>
    <x v="386"/>
    <d v="2019-10-18T00:00:00"/>
    <x v="1"/>
    <x v="614"/>
    <x v="614"/>
    <x v="1"/>
    <x v="0"/>
    <x v="305"/>
    <x v="27"/>
    <n v="87105"/>
    <x v="1"/>
    <x v="1200"/>
    <x v="2"/>
    <x v="11"/>
    <x v="1185"/>
    <x v="2027"/>
    <n v="5"/>
    <n v="0"/>
    <x v="2185"/>
    <x v="1"/>
    <x v="0"/>
  </r>
  <r>
    <n v="2418"/>
    <s v="CA-2019-168655"/>
    <x v="386"/>
    <d v="2019-10-18T00:00:00"/>
    <x v="1"/>
    <x v="614"/>
    <x v="614"/>
    <x v="1"/>
    <x v="0"/>
    <x v="305"/>
    <x v="27"/>
    <n v="87105"/>
    <x v="1"/>
    <x v="1197"/>
    <x v="1"/>
    <x v="8"/>
    <x v="1182"/>
    <x v="1955"/>
    <n v="3"/>
    <n v="0.2"/>
    <x v="2106"/>
    <x v="1"/>
    <x v="0"/>
  </r>
  <r>
    <n v="2419"/>
    <s v="CA-2018-107202"/>
    <x v="206"/>
    <d v="2018-05-28T00:00:00"/>
    <x v="1"/>
    <x v="18"/>
    <x v="18"/>
    <x v="1"/>
    <x v="0"/>
    <x v="306"/>
    <x v="33"/>
    <n v="89431"/>
    <x v="1"/>
    <x v="1335"/>
    <x v="2"/>
    <x v="15"/>
    <x v="1320"/>
    <x v="2028"/>
    <n v="10"/>
    <n v="0.2"/>
    <x v="2186"/>
    <x v="1"/>
    <x v="0"/>
  </r>
  <r>
    <n v="2420"/>
    <s v="CA-2019-159597"/>
    <x v="45"/>
    <d v="2019-11-14T00:00:00"/>
    <x v="1"/>
    <x v="565"/>
    <x v="565"/>
    <x v="1"/>
    <x v="0"/>
    <x v="307"/>
    <x v="1"/>
    <n v="92236"/>
    <x v="1"/>
    <x v="967"/>
    <x v="1"/>
    <x v="4"/>
    <x v="960"/>
    <x v="2029"/>
    <n v="2"/>
    <n v="0"/>
    <x v="2187"/>
    <x v="1"/>
    <x v="0"/>
  </r>
  <r>
    <n v="2421"/>
    <s v="CA-2019-159597"/>
    <x v="45"/>
    <d v="2019-11-14T00:00:00"/>
    <x v="1"/>
    <x v="565"/>
    <x v="565"/>
    <x v="1"/>
    <x v="0"/>
    <x v="307"/>
    <x v="1"/>
    <n v="92236"/>
    <x v="1"/>
    <x v="1336"/>
    <x v="2"/>
    <x v="11"/>
    <x v="1321"/>
    <x v="313"/>
    <n v="1"/>
    <n v="0"/>
    <x v="1360"/>
    <x v="1"/>
    <x v="0"/>
  </r>
  <r>
    <n v="2422"/>
    <s v="CA-2018-155551"/>
    <x v="724"/>
    <d v="2018-04-23T00:00:00"/>
    <x v="1"/>
    <x v="615"/>
    <x v="615"/>
    <x v="2"/>
    <x v="0"/>
    <x v="308"/>
    <x v="10"/>
    <n v="60126"/>
    <x v="2"/>
    <x v="82"/>
    <x v="1"/>
    <x v="4"/>
    <x v="82"/>
    <x v="84"/>
    <n v="3"/>
    <n v="0.2"/>
    <x v="84"/>
    <x v="2"/>
    <x v="0"/>
  </r>
  <r>
    <n v="2423"/>
    <s v="CA-2018-155551"/>
    <x v="724"/>
    <d v="2018-04-23T00:00:00"/>
    <x v="1"/>
    <x v="615"/>
    <x v="615"/>
    <x v="2"/>
    <x v="0"/>
    <x v="308"/>
    <x v="10"/>
    <n v="60126"/>
    <x v="2"/>
    <x v="670"/>
    <x v="1"/>
    <x v="10"/>
    <x v="670"/>
    <x v="778"/>
    <n v="2"/>
    <n v="0.2"/>
    <x v="801"/>
    <x v="2"/>
    <x v="0"/>
  </r>
  <r>
    <n v="2424"/>
    <s v="US-2019-147669"/>
    <x v="53"/>
    <d v="2019-12-30T00:00:00"/>
    <x v="1"/>
    <x v="603"/>
    <x v="603"/>
    <x v="0"/>
    <x v="0"/>
    <x v="54"/>
    <x v="24"/>
    <n v="45014"/>
    <x v="3"/>
    <x v="721"/>
    <x v="2"/>
    <x v="11"/>
    <x v="720"/>
    <x v="2030"/>
    <n v="7"/>
    <n v="0.2"/>
    <x v="2188"/>
    <x v="3"/>
    <x v="0"/>
  </r>
  <r>
    <n v="2425"/>
    <s v="US-2019-147669"/>
    <x v="53"/>
    <d v="2019-12-30T00:00:00"/>
    <x v="1"/>
    <x v="603"/>
    <x v="603"/>
    <x v="0"/>
    <x v="0"/>
    <x v="54"/>
    <x v="24"/>
    <n v="45014"/>
    <x v="3"/>
    <x v="1311"/>
    <x v="1"/>
    <x v="8"/>
    <x v="1297"/>
    <x v="2031"/>
    <n v="1"/>
    <n v="0.7"/>
    <x v="2189"/>
    <x v="3"/>
    <x v="0"/>
  </r>
  <r>
    <n v="2426"/>
    <s v="US-2019-147669"/>
    <x v="53"/>
    <d v="2019-12-30T00:00:00"/>
    <x v="1"/>
    <x v="603"/>
    <x v="603"/>
    <x v="0"/>
    <x v="0"/>
    <x v="54"/>
    <x v="24"/>
    <n v="45014"/>
    <x v="3"/>
    <x v="1337"/>
    <x v="0"/>
    <x v="3"/>
    <x v="1322"/>
    <x v="2032"/>
    <n v="2"/>
    <n v="0.4"/>
    <x v="2190"/>
    <x v="3"/>
    <x v="0"/>
  </r>
  <r>
    <n v="2427"/>
    <s v="US-2019-147669"/>
    <x v="53"/>
    <d v="2019-12-30T00:00:00"/>
    <x v="1"/>
    <x v="603"/>
    <x v="603"/>
    <x v="0"/>
    <x v="0"/>
    <x v="54"/>
    <x v="24"/>
    <n v="45014"/>
    <x v="3"/>
    <x v="1228"/>
    <x v="1"/>
    <x v="13"/>
    <x v="128"/>
    <x v="2033"/>
    <n v="13"/>
    <n v="0.2"/>
    <x v="2191"/>
    <x v="3"/>
    <x v="0"/>
  </r>
  <r>
    <n v="2428"/>
    <s v="CA-2018-169922"/>
    <x v="725"/>
    <d v="2018-06-17T00:00:00"/>
    <x v="1"/>
    <x v="89"/>
    <x v="89"/>
    <x v="1"/>
    <x v="0"/>
    <x v="81"/>
    <x v="5"/>
    <n v="76017"/>
    <x v="2"/>
    <x v="1338"/>
    <x v="1"/>
    <x v="8"/>
    <x v="1323"/>
    <x v="2034"/>
    <n v="4"/>
    <n v="0.8"/>
    <x v="2192"/>
    <x v="2"/>
    <x v="0"/>
  </r>
  <r>
    <n v="2429"/>
    <s v="CA-2018-169922"/>
    <x v="725"/>
    <d v="2018-06-17T00:00:00"/>
    <x v="1"/>
    <x v="89"/>
    <x v="89"/>
    <x v="1"/>
    <x v="0"/>
    <x v="81"/>
    <x v="5"/>
    <n v="76017"/>
    <x v="2"/>
    <x v="1339"/>
    <x v="1"/>
    <x v="8"/>
    <x v="1324"/>
    <x v="2035"/>
    <n v="4"/>
    <n v="0.8"/>
    <x v="2193"/>
    <x v="2"/>
    <x v="0"/>
  </r>
  <r>
    <n v="2430"/>
    <s v="CA-2018-169922"/>
    <x v="725"/>
    <d v="2018-06-17T00:00:00"/>
    <x v="1"/>
    <x v="89"/>
    <x v="89"/>
    <x v="1"/>
    <x v="0"/>
    <x v="81"/>
    <x v="5"/>
    <n v="76017"/>
    <x v="2"/>
    <x v="1073"/>
    <x v="0"/>
    <x v="5"/>
    <x v="1063"/>
    <x v="2036"/>
    <n v="7"/>
    <n v="0.6"/>
    <x v="2194"/>
    <x v="2"/>
    <x v="0"/>
  </r>
  <r>
    <n v="2431"/>
    <s v="CA-2019-100748"/>
    <x v="726"/>
    <d v="2019-05-20T00:00:00"/>
    <x v="1"/>
    <x v="176"/>
    <x v="176"/>
    <x v="2"/>
    <x v="0"/>
    <x v="8"/>
    <x v="1"/>
    <n v="94110"/>
    <x v="1"/>
    <x v="2"/>
    <x v="1"/>
    <x v="2"/>
    <x v="2"/>
    <x v="2037"/>
    <n v="8"/>
    <n v="0"/>
    <x v="2195"/>
    <x v="1"/>
    <x v="0"/>
  </r>
  <r>
    <n v="2432"/>
    <s v="CA-2019-129805"/>
    <x v="116"/>
    <d v="2020-01-02T00:00:00"/>
    <x v="1"/>
    <x v="447"/>
    <x v="447"/>
    <x v="1"/>
    <x v="0"/>
    <x v="4"/>
    <x v="4"/>
    <n v="98103"/>
    <x v="1"/>
    <x v="345"/>
    <x v="0"/>
    <x v="5"/>
    <x v="345"/>
    <x v="2038"/>
    <n v="2"/>
    <n v="0"/>
    <x v="2196"/>
    <x v="1"/>
    <x v="0"/>
  </r>
  <r>
    <n v="2433"/>
    <s v="CA-2016-148586"/>
    <x v="727"/>
    <d v="2016-04-01T00:00:00"/>
    <x v="1"/>
    <x v="616"/>
    <x v="616"/>
    <x v="0"/>
    <x v="0"/>
    <x v="20"/>
    <x v="15"/>
    <n v="10009"/>
    <x v="3"/>
    <x v="1340"/>
    <x v="0"/>
    <x v="1"/>
    <x v="1325"/>
    <x v="2039"/>
    <n v="7"/>
    <n v="0.1"/>
    <x v="2197"/>
    <x v="3"/>
    <x v="0"/>
  </r>
  <r>
    <n v="2434"/>
    <s v="US-2019-112613"/>
    <x v="39"/>
    <d v="2019-06-01T00:00:00"/>
    <x v="1"/>
    <x v="101"/>
    <x v="101"/>
    <x v="0"/>
    <x v="0"/>
    <x v="12"/>
    <x v="5"/>
    <n v="77070"/>
    <x v="2"/>
    <x v="1259"/>
    <x v="2"/>
    <x v="7"/>
    <x v="1243"/>
    <x v="2040"/>
    <n v="4"/>
    <n v="0.2"/>
    <x v="2198"/>
    <x v="2"/>
    <x v="0"/>
  </r>
  <r>
    <n v="2435"/>
    <s v="CA-2017-154746"/>
    <x v="717"/>
    <d v="2017-11-17T00:00:00"/>
    <x v="2"/>
    <x v="601"/>
    <x v="601"/>
    <x v="1"/>
    <x v="0"/>
    <x v="24"/>
    <x v="17"/>
    <n v="22153"/>
    <x v="0"/>
    <x v="618"/>
    <x v="1"/>
    <x v="12"/>
    <x v="618"/>
    <x v="2041"/>
    <n v="2"/>
    <n v="0"/>
    <x v="2199"/>
    <x v="0"/>
    <x v="0"/>
  </r>
  <r>
    <n v="2436"/>
    <s v="CA-2017-154746"/>
    <x v="717"/>
    <d v="2017-11-17T00:00:00"/>
    <x v="2"/>
    <x v="601"/>
    <x v="601"/>
    <x v="1"/>
    <x v="0"/>
    <x v="24"/>
    <x v="17"/>
    <n v="22153"/>
    <x v="0"/>
    <x v="1341"/>
    <x v="1"/>
    <x v="9"/>
    <x v="1326"/>
    <x v="2042"/>
    <n v="3"/>
    <n v="0"/>
    <x v="2200"/>
    <x v="0"/>
    <x v="0"/>
  </r>
  <r>
    <n v="2437"/>
    <s v="CA-2019-140053"/>
    <x v="445"/>
    <d v="2019-07-10T00:00:00"/>
    <x v="1"/>
    <x v="244"/>
    <x v="244"/>
    <x v="0"/>
    <x v="0"/>
    <x v="168"/>
    <x v="27"/>
    <n v="87401"/>
    <x v="1"/>
    <x v="71"/>
    <x v="0"/>
    <x v="5"/>
    <x v="71"/>
    <x v="2043"/>
    <n v="9"/>
    <n v="0"/>
    <x v="2201"/>
    <x v="1"/>
    <x v="1"/>
  </r>
  <r>
    <n v="2438"/>
    <s v="CA-2016-164210"/>
    <x v="728"/>
    <d v="2016-11-20T00:00:00"/>
    <x v="0"/>
    <x v="617"/>
    <x v="617"/>
    <x v="0"/>
    <x v="0"/>
    <x v="103"/>
    <x v="22"/>
    <n v="80027"/>
    <x v="1"/>
    <x v="1342"/>
    <x v="0"/>
    <x v="3"/>
    <x v="1327"/>
    <x v="2044"/>
    <n v="2"/>
    <n v="0.5"/>
    <x v="2202"/>
    <x v="1"/>
    <x v="0"/>
  </r>
  <r>
    <n v="2439"/>
    <s v="CA-2016-164210"/>
    <x v="728"/>
    <d v="2016-11-20T00:00:00"/>
    <x v="0"/>
    <x v="617"/>
    <x v="617"/>
    <x v="0"/>
    <x v="0"/>
    <x v="103"/>
    <x v="22"/>
    <n v="80027"/>
    <x v="1"/>
    <x v="862"/>
    <x v="1"/>
    <x v="10"/>
    <x v="856"/>
    <x v="2045"/>
    <n v="4"/>
    <n v="0.2"/>
    <x v="2203"/>
    <x v="1"/>
    <x v="0"/>
  </r>
  <r>
    <n v="2440"/>
    <s v="CA-2019-139948"/>
    <x v="729"/>
    <d v="2019-07-22T00:00:00"/>
    <x v="1"/>
    <x v="517"/>
    <x v="517"/>
    <x v="0"/>
    <x v="0"/>
    <x v="67"/>
    <x v="2"/>
    <n v="33614"/>
    <x v="0"/>
    <x v="627"/>
    <x v="0"/>
    <x v="5"/>
    <x v="627"/>
    <x v="2046"/>
    <n v="2"/>
    <n v="0.2"/>
    <x v="2204"/>
    <x v="0"/>
    <x v="0"/>
  </r>
  <r>
    <n v="2441"/>
    <s v="CA-2018-146934"/>
    <x v="730"/>
    <d v="2018-05-27T00:00:00"/>
    <x v="1"/>
    <x v="578"/>
    <x v="578"/>
    <x v="0"/>
    <x v="0"/>
    <x v="309"/>
    <x v="30"/>
    <n v="7055"/>
    <x v="3"/>
    <x v="302"/>
    <x v="2"/>
    <x v="7"/>
    <x v="302"/>
    <x v="2047"/>
    <n v="5"/>
    <n v="0"/>
    <x v="2205"/>
    <x v="3"/>
    <x v="0"/>
  </r>
  <r>
    <n v="2442"/>
    <s v="CA-2018-146934"/>
    <x v="730"/>
    <d v="2018-05-27T00:00:00"/>
    <x v="1"/>
    <x v="578"/>
    <x v="578"/>
    <x v="0"/>
    <x v="0"/>
    <x v="309"/>
    <x v="30"/>
    <n v="7055"/>
    <x v="3"/>
    <x v="209"/>
    <x v="0"/>
    <x v="3"/>
    <x v="210"/>
    <x v="2048"/>
    <n v="2"/>
    <n v="0.3"/>
    <x v="2206"/>
    <x v="3"/>
    <x v="0"/>
  </r>
  <r>
    <n v="2443"/>
    <s v="CA-2018-146934"/>
    <x v="730"/>
    <d v="2018-05-27T00:00:00"/>
    <x v="1"/>
    <x v="578"/>
    <x v="578"/>
    <x v="0"/>
    <x v="0"/>
    <x v="309"/>
    <x v="30"/>
    <n v="7055"/>
    <x v="3"/>
    <x v="190"/>
    <x v="1"/>
    <x v="9"/>
    <x v="191"/>
    <x v="2049"/>
    <n v="4"/>
    <n v="0"/>
    <x v="2207"/>
    <x v="3"/>
    <x v="0"/>
  </r>
  <r>
    <n v="2444"/>
    <s v="CA-2018-146934"/>
    <x v="730"/>
    <d v="2018-05-27T00:00:00"/>
    <x v="1"/>
    <x v="578"/>
    <x v="578"/>
    <x v="0"/>
    <x v="0"/>
    <x v="309"/>
    <x v="30"/>
    <n v="7055"/>
    <x v="3"/>
    <x v="452"/>
    <x v="2"/>
    <x v="11"/>
    <x v="453"/>
    <x v="2050"/>
    <n v="5"/>
    <n v="0"/>
    <x v="2208"/>
    <x v="3"/>
    <x v="0"/>
  </r>
  <r>
    <n v="2445"/>
    <s v="CA-2018-146934"/>
    <x v="730"/>
    <d v="2018-05-27T00:00:00"/>
    <x v="1"/>
    <x v="578"/>
    <x v="578"/>
    <x v="0"/>
    <x v="0"/>
    <x v="309"/>
    <x v="30"/>
    <n v="7055"/>
    <x v="3"/>
    <x v="1343"/>
    <x v="1"/>
    <x v="12"/>
    <x v="1328"/>
    <x v="2051"/>
    <n v="6"/>
    <n v="0"/>
    <x v="2209"/>
    <x v="3"/>
    <x v="0"/>
  </r>
  <r>
    <n v="2446"/>
    <s v="CA-2018-146934"/>
    <x v="730"/>
    <d v="2018-05-27T00:00:00"/>
    <x v="1"/>
    <x v="578"/>
    <x v="578"/>
    <x v="0"/>
    <x v="0"/>
    <x v="309"/>
    <x v="30"/>
    <n v="7055"/>
    <x v="3"/>
    <x v="957"/>
    <x v="2"/>
    <x v="7"/>
    <x v="950"/>
    <x v="2052"/>
    <n v="2"/>
    <n v="0"/>
    <x v="2210"/>
    <x v="3"/>
    <x v="0"/>
  </r>
  <r>
    <n v="2447"/>
    <s v="CA-2017-100573"/>
    <x v="12"/>
    <d v="2017-10-01T00:00:00"/>
    <x v="1"/>
    <x v="562"/>
    <x v="562"/>
    <x v="0"/>
    <x v="0"/>
    <x v="1"/>
    <x v="1"/>
    <n v="90004"/>
    <x v="1"/>
    <x v="755"/>
    <x v="1"/>
    <x v="12"/>
    <x v="753"/>
    <x v="2053"/>
    <n v="2"/>
    <n v="0"/>
    <x v="2211"/>
    <x v="1"/>
    <x v="0"/>
  </r>
  <r>
    <n v="2448"/>
    <s v="CA-2018-119165"/>
    <x v="731"/>
    <d v="2018-11-06T00:00:00"/>
    <x v="1"/>
    <x v="217"/>
    <x v="217"/>
    <x v="0"/>
    <x v="0"/>
    <x v="10"/>
    <x v="9"/>
    <n v="19143"/>
    <x v="3"/>
    <x v="1153"/>
    <x v="0"/>
    <x v="1"/>
    <x v="1141"/>
    <x v="2054"/>
    <n v="5"/>
    <n v="0.3"/>
    <x v="2212"/>
    <x v="3"/>
    <x v="0"/>
  </r>
  <r>
    <n v="2449"/>
    <s v="CA-2017-128027"/>
    <x v="471"/>
    <d v="2017-09-17T00:00:00"/>
    <x v="0"/>
    <x v="200"/>
    <x v="200"/>
    <x v="0"/>
    <x v="0"/>
    <x v="310"/>
    <x v="20"/>
    <n v="29406"/>
    <x v="0"/>
    <x v="435"/>
    <x v="1"/>
    <x v="4"/>
    <x v="435"/>
    <x v="2055"/>
    <n v="3"/>
    <n v="0"/>
    <x v="2213"/>
    <x v="0"/>
    <x v="0"/>
  </r>
  <r>
    <n v="2450"/>
    <s v="CA-2018-140207"/>
    <x v="732"/>
    <d v="2018-11-10T00:00:00"/>
    <x v="1"/>
    <x v="37"/>
    <x v="37"/>
    <x v="2"/>
    <x v="0"/>
    <x v="49"/>
    <x v="1"/>
    <n v="95123"/>
    <x v="1"/>
    <x v="1344"/>
    <x v="1"/>
    <x v="8"/>
    <x v="1329"/>
    <x v="2056"/>
    <n v="5"/>
    <n v="0.2"/>
    <x v="2214"/>
    <x v="1"/>
    <x v="0"/>
  </r>
  <r>
    <n v="2451"/>
    <s v="CA-2019-140949"/>
    <x v="294"/>
    <d v="2019-03-22T00:00:00"/>
    <x v="0"/>
    <x v="591"/>
    <x v="591"/>
    <x v="0"/>
    <x v="0"/>
    <x v="20"/>
    <x v="15"/>
    <n v="10011"/>
    <x v="3"/>
    <x v="1345"/>
    <x v="1"/>
    <x v="2"/>
    <x v="1330"/>
    <x v="2057"/>
    <n v="5"/>
    <n v="0"/>
    <x v="2215"/>
    <x v="3"/>
    <x v="0"/>
  </r>
  <r>
    <n v="2452"/>
    <s v="CA-2019-140949"/>
    <x v="294"/>
    <d v="2019-03-22T00:00:00"/>
    <x v="0"/>
    <x v="591"/>
    <x v="591"/>
    <x v="0"/>
    <x v="0"/>
    <x v="20"/>
    <x v="15"/>
    <n v="10011"/>
    <x v="3"/>
    <x v="424"/>
    <x v="2"/>
    <x v="7"/>
    <x v="424"/>
    <x v="2058"/>
    <n v="6"/>
    <n v="0"/>
    <x v="2216"/>
    <x v="3"/>
    <x v="0"/>
  </r>
  <r>
    <n v="2453"/>
    <s v="CA-2019-140949"/>
    <x v="294"/>
    <d v="2019-03-22T00:00:00"/>
    <x v="0"/>
    <x v="591"/>
    <x v="591"/>
    <x v="0"/>
    <x v="0"/>
    <x v="20"/>
    <x v="15"/>
    <n v="10011"/>
    <x v="3"/>
    <x v="536"/>
    <x v="1"/>
    <x v="8"/>
    <x v="536"/>
    <x v="1083"/>
    <n v="3"/>
    <n v="0.2"/>
    <x v="2217"/>
    <x v="3"/>
    <x v="0"/>
  </r>
  <r>
    <n v="2454"/>
    <s v="CA-2019-140949"/>
    <x v="294"/>
    <d v="2019-03-22T00:00:00"/>
    <x v="0"/>
    <x v="591"/>
    <x v="591"/>
    <x v="0"/>
    <x v="0"/>
    <x v="20"/>
    <x v="15"/>
    <n v="10011"/>
    <x v="3"/>
    <x v="452"/>
    <x v="2"/>
    <x v="11"/>
    <x v="453"/>
    <x v="2059"/>
    <n v="3"/>
    <n v="0"/>
    <x v="2218"/>
    <x v="3"/>
    <x v="0"/>
  </r>
  <r>
    <n v="2455"/>
    <s v="CA-2019-140949"/>
    <x v="294"/>
    <d v="2019-03-22T00:00:00"/>
    <x v="0"/>
    <x v="591"/>
    <x v="591"/>
    <x v="0"/>
    <x v="0"/>
    <x v="20"/>
    <x v="15"/>
    <n v="10011"/>
    <x v="3"/>
    <x v="1044"/>
    <x v="2"/>
    <x v="11"/>
    <x v="1033"/>
    <x v="1849"/>
    <n v="8"/>
    <n v="0"/>
    <x v="2219"/>
    <x v="3"/>
    <x v="0"/>
  </r>
  <r>
    <n v="2456"/>
    <s v="CA-2019-140949"/>
    <x v="294"/>
    <d v="2019-03-22T00:00:00"/>
    <x v="0"/>
    <x v="591"/>
    <x v="591"/>
    <x v="0"/>
    <x v="0"/>
    <x v="20"/>
    <x v="15"/>
    <n v="10011"/>
    <x v="3"/>
    <x v="1031"/>
    <x v="1"/>
    <x v="4"/>
    <x v="1022"/>
    <x v="2060"/>
    <n v="8"/>
    <n v="0"/>
    <x v="2220"/>
    <x v="3"/>
    <x v="0"/>
  </r>
  <r>
    <n v="2457"/>
    <s v="CA-2019-140949"/>
    <x v="294"/>
    <d v="2019-03-22T00:00:00"/>
    <x v="0"/>
    <x v="591"/>
    <x v="591"/>
    <x v="0"/>
    <x v="0"/>
    <x v="20"/>
    <x v="15"/>
    <n v="10011"/>
    <x v="3"/>
    <x v="676"/>
    <x v="1"/>
    <x v="2"/>
    <x v="676"/>
    <x v="2061"/>
    <n v="1"/>
    <n v="0"/>
    <x v="2221"/>
    <x v="3"/>
    <x v="0"/>
  </r>
  <r>
    <n v="2458"/>
    <s v="CA-2019-140949"/>
    <x v="294"/>
    <d v="2019-03-22T00:00:00"/>
    <x v="0"/>
    <x v="591"/>
    <x v="591"/>
    <x v="0"/>
    <x v="0"/>
    <x v="20"/>
    <x v="15"/>
    <n v="10011"/>
    <x v="3"/>
    <x v="32"/>
    <x v="1"/>
    <x v="6"/>
    <x v="32"/>
    <x v="2062"/>
    <n v="6"/>
    <n v="0"/>
    <x v="2222"/>
    <x v="3"/>
    <x v="0"/>
  </r>
  <r>
    <n v="2459"/>
    <s v="CA-2019-140949"/>
    <x v="294"/>
    <d v="2019-03-22T00:00:00"/>
    <x v="0"/>
    <x v="591"/>
    <x v="591"/>
    <x v="0"/>
    <x v="0"/>
    <x v="20"/>
    <x v="15"/>
    <n v="10011"/>
    <x v="3"/>
    <x v="170"/>
    <x v="1"/>
    <x v="4"/>
    <x v="171"/>
    <x v="2063"/>
    <n v="3"/>
    <n v="0"/>
    <x v="2223"/>
    <x v="3"/>
    <x v="0"/>
  </r>
  <r>
    <n v="2460"/>
    <s v="CA-2019-138548"/>
    <x v="733"/>
    <d v="2019-08-21T00:00:00"/>
    <x v="1"/>
    <x v="506"/>
    <x v="506"/>
    <x v="0"/>
    <x v="0"/>
    <x v="135"/>
    <x v="30"/>
    <n v="7060"/>
    <x v="3"/>
    <x v="414"/>
    <x v="1"/>
    <x v="9"/>
    <x v="414"/>
    <x v="2064"/>
    <n v="2"/>
    <n v="0"/>
    <x v="2224"/>
    <x v="3"/>
    <x v="0"/>
  </r>
  <r>
    <n v="2461"/>
    <s v="CA-2017-142419"/>
    <x v="655"/>
    <d v="2017-07-13T00:00:00"/>
    <x v="0"/>
    <x v="618"/>
    <x v="618"/>
    <x v="0"/>
    <x v="0"/>
    <x v="4"/>
    <x v="4"/>
    <n v="98115"/>
    <x v="1"/>
    <x v="843"/>
    <x v="1"/>
    <x v="10"/>
    <x v="837"/>
    <x v="2065"/>
    <n v="3"/>
    <n v="0"/>
    <x v="2225"/>
    <x v="1"/>
    <x v="0"/>
  </r>
  <r>
    <n v="2462"/>
    <s v="CA-2017-142419"/>
    <x v="655"/>
    <d v="2017-07-13T00:00:00"/>
    <x v="0"/>
    <x v="618"/>
    <x v="618"/>
    <x v="0"/>
    <x v="0"/>
    <x v="4"/>
    <x v="4"/>
    <n v="98115"/>
    <x v="1"/>
    <x v="800"/>
    <x v="1"/>
    <x v="8"/>
    <x v="798"/>
    <x v="2066"/>
    <n v="3"/>
    <n v="0.2"/>
    <x v="2226"/>
    <x v="1"/>
    <x v="0"/>
  </r>
  <r>
    <n v="2463"/>
    <s v="CA-2019-148691"/>
    <x v="734"/>
    <d v="2019-12-09T00:00:00"/>
    <x v="1"/>
    <x v="427"/>
    <x v="427"/>
    <x v="0"/>
    <x v="0"/>
    <x v="20"/>
    <x v="15"/>
    <n v="10009"/>
    <x v="3"/>
    <x v="301"/>
    <x v="1"/>
    <x v="8"/>
    <x v="301"/>
    <x v="2067"/>
    <n v="5"/>
    <n v="0.2"/>
    <x v="2227"/>
    <x v="3"/>
    <x v="0"/>
  </r>
  <r>
    <n v="2464"/>
    <s v="CA-2019-148691"/>
    <x v="734"/>
    <d v="2019-12-09T00:00:00"/>
    <x v="1"/>
    <x v="427"/>
    <x v="427"/>
    <x v="0"/>
    <x v="0"/>
    <x v="20"/>
    <x v="15"/>
    <n v="10009"/>
    <x v="3"/>
    <x v="1316"/>
    <x v="1"/>
    <x v="8"/>
    <x v="1302"/>
    <x v="899"/>
    <n v="2"/>
    <n v="0.2"/>
    <x v="2228"/>
    <x v="3"/>
    <x v="0"/>
  </r>
  <r>
    <n v="2465"/>
    <s v="CA-2019-148691"/>
    <x v="734"/>
    <d v="2019-12-09T00:00:00"/>
    <x v="1"/>
    <x v="427"/>
    <x v="427"/>
    <x v="0"/>
    <x v="0"/>
    <x v="20"/>
    <x v="15"/>
    <n v="10009"/>
    <x v="3"/>
    <x v="819"/>
    <x v="2"/>
    <x v="7"/>
    <x v="815"/>
    <x v="2068"/>
    <n v="1"/>
    <n v="0"/>
    <x v="2229"/>
    <x v="3"/>
    <x v="0"/>
  </r>
  <r>
    <n v="2466"/>
    <s v="CA-2019-148691"/>
    <x v="734"/>
    <d v="2019-12-09T00:00:00"/>
    <x v="1"/>
    <x v="427"/>
    <x v="427"/>
    <x v="0"/>
    <x v="0"/>
    <x v="20"/>
    <x v="15"/>
    <n v="10009"/>
    <x v="3"/>
    <x v="395"/>
    <x v="1"/>
    <x v="2"/>
    <x v="396"/>
    <x v="982"/>
    <n v="1"/>
    <n v="0"/>
    <x v="1020"/>
    <x v="3"/>
    <x v="0"/>
  </r>
  <r>
    <n v="2467"/>
    <s v="CA-2019-128755"/>
    <x v="464"/>
    <d v="2019-05-08T00:00:00"/>
    <x v="1"/>
    <x v="177"/>
    <x v="177"/>
    <x v="0"/>
    <x v="0"/>
    <x v="311"/>
    <x v="17"/>
    <n v="23602"/>
    <x v="0"/>
    <x v="1346"/>
    <x v="1"/>
    <x v="10"/>
    <x v="1331"/>
    <x v="2069"/>
    <n v="1"/>
    <n v="0"/>
    <x v="2230"/>
    <x v="0"/>
    <x v="0"/>
  </r>
  <r>
    <n v="2468"/>
    <s v="CA-2019-128755"/>
    <x v="464"/>
    <d v="2019-05-08T00:00:00"/>
    <x v="1"/>
    <x v="177"/>
    <x v="177"/>
    <x v="0"/>
    <x v="0"/>
    <x v="311"/>
    <x v="17"/>
    <n v="23602"/>
    <x v="0"/>
    <x v="384"/>
    <x v="1"/>
    <x v="4"/>
    <x v="385"/>
    <x v="2070"/>
    <n v="4"/>
    <n v="0"/>
    <x v="2231"/>
    <x v="0"/>
    <x v="0"/>
  </r>
  <r>
    <n v="2469"/>
    <s v="CA-2019-128755"/>
    <x v="464"/>
    <d v="2019-05-08T00:00:00"/>
    <x v="1"/>
    <x v="177"/>
    <x v="177"/>
    <x v="0"/>
    <x v="0"/>
    <x v="311"/>
    <x v="17"/>
    <n v="23602"/>
    <x v="0"/>
    <x v="1347"/>
    <x v="1"/>
    <x v="10"/>
    <x v="1332"/>
    <x v="56"/>
    <n v="5"/>
    <n v="0"/>
    <x v="56"/>
    <x v="0"/>
    <x v="0"/>
  </r>
  <r>
    <n v="2470"/>
    <s v="CA-2019-128755"/>
    <x v="464"/>
    <d v="2019-05-08T00:00:00"/>
    <x v="1"/>
    <x v="177"/>
    <x v="177"/>
    <x v="0"/>
    <x v="0"/>
    <x v="311"/>
    <x v="17"/>
    <n v="23602"/>
    <x v="0"/>
    <x v="1036"/>
    <x v="1"/>
    <x v="4"/>
    <x v="1026"/>
    <x v="2071"/>
    <n v="1"/>
    <n v="0"/>
    <x v="2232"/>
    <x v="0"/>
    <x v="0"/>
  </r>
  <r>
    <n v="2471"/>
    <s v="US-2018-135923"/>
    <x v="115"/>
    <d v="2018-01-28T00:00:00"/>
    <x v="1"/>
    <x v="619"/>
    <x v="619"/>
    <x v="0"/>
    <x v="0"/>
    <x v="115"/>
    <x v="3"/>
    <n v="28314"/>
    <x v="0"/>
    <x v="1348"/>
    <x v="0"/>
    <x v="5"/>
    <x v="1333"/>
    <x v="2072"/>
    <n v="8"/>
    <n v="0.2"/>
    <x v="2233"/>
    <x v="0"/>
    <x v="0"/>
  </r>
  <r>
    <n v="2472"/>
    <s v="US-2018-135923"/>
    <x v="115"/>
    <d v="2018-01-28T00:00:00"/>
    <x v="1"/>
    <x v="619"/>
    <x v="619"/>
    <x v="0"/>
    <x v="0"/>
    <x v="115"/>
    <x v="3"/>
    <n v="28314"/>
    <x v="0"/>
    <x v="1248"/>
    <x v="0"/>
    <x v="0"/>
    <x v="1334"/>
    <x v="2073"/>
    <n v="4"/>
    <n v="0.2"/>
    <x v="2234"/>
    <x v="0"/>
    <x v="0"/>
  </r>
  <r>
    <n v="2473"/>
    <s v="US-2018-135923"/>
    <x v="115"/>
    <d v="2018-01-28T00:00:00"/>
    <x v="1"/>
    <x v="619"/>
    <x v="619"/>
    <x v="0"/>
    <x v="0"/>
    <x v="115"/>
    <x v="3"/>
    <n v="28314"/>
    <x v="0"/>
    <x v="1266"/>
    <x v="1"/>
    <x v="9"/>
    <x v="1250"/>
    <x v="2074"/>
    <n v="4"/>
    <n v="0.2"/>
    <x v="2235"/>
    <x v="0"/>
    <x v="0"/>
  </r>
  <r>
    <n v="2474"/>
    <s v="CA-2018-114972"/>
    <x v="54"/>
    <d v="2018-11-06T00:00:00"/>
    <x v="2"/>
    <x v="418"/>
    <x v="418"/>
    <x v="0"/>
    <x v="0"/>
    <x v="1"/>
    <x v="1"/>
    <n v="90032"/>
    <x v="1"/>
    <x v="1349"/>
    <x v="0"/>
    <x v="1"/>
    <x v="1335"/>
    <x v="2075"/>
    <n v="2"/>
    <n v="0.2"/>
    <x v="2236"/>
    <x v="1"/>
    <x v="0"/>
  </r>
  <r>
    <n v="2475"/>
    <s v="CA-2018-114972"/>
    <x v="54"/>
    <d v="2018-11-06T00:00:00"/>
    <x v="2"/>
    <x v="418"/>
    <x v="418"/>
    <x v="0"/>
    <x v="0"/>
    <x v="1"/>
    <x v="1"/>
    <n v="90032"/>
    <x v="1"/>
    <x v="1350"/>
    <x v="2"/>
    <x v="11"/>
    <x v="1336"/>
    <x v="2076"/>
    <n v="5"/>
    <n v="0"/>
    <x v="2237"/>
    <x v="1"/>
    <x v="0"/>
  </r>
  <r>
    <n v="2476"/>
    <s v="CA-2018-114972"/>
    <x v="54"/>
    <d v="2018-11-06T00:00:00"/>
    <x v="2"/>
    <x v="418"/>
    <x v="418"/>
    <x v="0"/>
    <x v="0"/>
    <x v="1"/>
    <x v="1"/>
    <n v="90032"/>
    <x v="1"/>
    <x v="1351"/>
    <x v="1"/>
    <x v="2"/>
    <x v="1337"/>
    <x v="2077"/>
    <n v="7"/>
    <n v="0"/>
    <x v="2238"/>
    <x v="1"/>
    <x v="0"/>
  </r>
  <r>
    <n v="2477"/>
    <s v="CA-2018-114972"/>
    <x v="54"/>
    <d v="2018-11-06T00:00:00"/>
    <x v="2"/>
    <x v="418"/>
    <x v="418"/>
    <x v="0"/>
    <x v="0"/>
    <x v="1"/>
    <x v="1"/>
    <n v="90032"/>
    <x v="1"/>
    <x v="1341"/>
    <x v="1"/>
    <x v="9"/>
    <x v="1326"/>
    <x v="2078"/>
    <n v="4"/>
    <n v="0"/>
    <x v="2239"/>
    <x v="1"/>
    <x v="0"/>
  </r>
  <r>
    <n v="2478"/>
    <s v="CA-2019-102750"/>
    <x v="507"/>
    <d v="2019-09-08T00:00:00"/>
    <x v="0"/>
    <x v="620"/>
    <x v="620"/>
    <x v="1"/>
    <x v="0"/>
    <x v="1"/>
    <x v="1"/>
    <n v="90036"/>
    <x v="1"/>
    <x v="594"/>
    <x v="0"/>
    <x v="3"/>
    <x v="594"/>
    <x v="2079"/>
    <n v="3"/>
    <n v="0.2"/>
    <x v="2240"/>
    <x v="1"/>
    <x v="0"/>
  </r>
  <r>
    <n v="2479"/>
    <s v="CA-2016-145212"/>
    <x v="103"/>
    <d v="2016-09-19T00:00:00"/>
    <x v="1"/>
    <x v="419"/>
    <x v="419"/>
    <x v="0"/>
    <x v="0"/>
    <x v="20"/>
    <x v="15"/>
    <n v="10011"/>
    <x v="3"/>
    <x v="6"/>
    <x v="1"/>
    <x v="6"/>
    <x v="6"/>
    <x v="1410"/>
    <n v="3"/>
    <n v="0"/>
    <x v="2241"/>
    <x v="3"/>
    <x v="0"/>
  </r>
  <r>
    <n v="2480"/>
    <s v="CA-2019-141992"/>
    <x v="249"/>
    <d v="2019-06-25T00:00:00"/>
    <x v="1"/>
    <x v="383"/>
    <x v="383"/>
    <x v="0"/>
    <x v="0"/>
    <x v="61"/>
    <x v="5"/>
    <n v="75220"/>
    <x v="2"/>
    <x v="1352"/>
    <x v="1"/>
    <x v="14"/>
    <x v="1338"/>
    <x v="2080"/>
    <n v="1"/>
    <n v="0.2"/>
    <x v="2242"/>
    <x v="2"/>
    <x v="0"/>
  </r>
  <r>
    <n v="2481"/>
    <s v="CA-2019-141992"/>
    <x v="249"/>
    <d v="2019-06-25T00:00:00"/>
    <x v="1"/>
    <x v="383"/>
    <x v="383"/>
    <x v="0"/>
    <x v="0"/>
    <x v="61"/>
    <x v="5"/>
    <n v="75220"/>
    <x v="2"/>
    <x v="82"/>
    <x v="1"/>
    <x v="4"/>
    <x v="82"/>
    <x v="2081"/>
    <n v="2"/>
    <n v="0.2"/>
    <x v="2243"/>
    <x v="2"/>
    <x v="0"/>
  </r>
  <r>
    <n v="2482"/>
    <s v="CA-2019-147956"/>
    <x v="165"/>
    <d v="2019-12-31T00:00:00"/>
    <x v="1"/>
    <x v="117"/>
    <x v="117"/>
    <x v="0"/>
    <x v="0"/>
    <x v="4"/>
    <x v="4"/>
    <n v="98105"/>
    <x v="1"/>
    <x v="749"/>
    <x v="1"/>
    <x v="4"/>
    <x v="747"/>
    <x v="2082"/>
    <n v="6"/>
    <n v="0"/>
    <x v="232"/>
    <x v="1"/>
    <x v="0"/>
  </r>
  <r>
    <n v="2483"/>
    <s v="CA-2019-126067"/>
    <x v="735"/>
    <d v="2019-09-03T00:00:00"/>
    <x v="1"/>
    <x v="607"/>
    <x v="607"/>
    <x v="2"/>
    <x v="0"/>
    <x v="4"/>
    <x v="4"/>
    <n v="98105"/>
    <x v="1"/>
    <x v="1353"/>
    <x v="2"/>
    <x v="7"/>
    <x v="1339"/>
    <x v="2083"/>
    <n v="4"/>
    <n v="0.2"/>
    <x v="2244"/>
    <x v="1"/>
    <x v="0"/>
  </r>
  <r>
    <n v="2484"/>
    <s v="CA-2019-126067"/>
    <x v="735"/>
    <d v="2019-09-03T00:00:00"/>
    <x v="1"/>
    <x v="607"/>
    <x v="607"/>
    <x v="2"/>
    <x v="0"/>
    <x v="4"/>
    <x v="4"/>
    <n v="98105"/>
    <x v="1"/>
    <x v="342"/>
    <x v="0"/>
    <x v="3"/>
    <x v="342"/>
    <x v="2084"/>
    <n v="5"/>
    <n v="0"/>
    <x v="2245"/>
    <x v="1"/>
    <x v="0"/>
  </r>
  <r>
    <n v="2485"/>
    <s v="CA-2019-126067"/>
    <x v="735"/>
    <d v="2019-09-03T00:00:00"/>
    <x v="1"/>
    <x v="607"/>
    <x v="607"/>
    <x v="2"/>
    <x v="0"/>
    <x v="4"/>
    <x v="4"/>
    <n v="98105"/>
    <x v="1"/>
    <x v="444"/>
    <x v="1"/>
    <x v="8"/>
    <x v="444"/>
    <x v="2085"/>
    <n v="5"/>
    <n v="0.2"/>
    <x v="2246"/>
    <x v="1"/>
    <x v="0"/>
  </r>
  <r>
    <n v="2486"/>
    <s v="CA-2019-126067"/>
    <x v="735"/>
    <d v="2019-09-03T00:00:00"/>
    <x v="1"/>
    <x v="607"/>
    <x v="607"/>
    <x v="2"/>
    <x v="0"/>
    <x v="4"/>
    <x v="4"/>
    <n v="98105"/>
    <x v="1"/>
    <x v="449"/>
    <x v="1"/>
    <x v="6"/>
    <x v="449"/>
    <x v="348"/>
    <n v="2"/>
    <n v="0"/>
    <x v="356"/>
    <x v="1"/>
    <x v="0"/>
  </r>
  <r>
    <n v="2487"/>
    <s v="CA-2017-104514"/>
    <x v="98"/>
    <d v="2017-01-04T00:00:00"/>
    <x v="0"/>
    <x v="118"/>
    <x v="118"/>
    <x v="1"/>
    <x v="0"/>
    <x v="46"/>
    <x v="13"/>
    <n v="19711"/>
    <x v="3"/>
    <x v="1354"/>
    <x v="1"/>
    <x v="4"/>
    <x v="1340"/>
    <x v="2086"/>
    <n v="2"/>
    <n v="0"/>
    <x v="2247"/>
    <x v="3"/>
    <x v="0"/>
  </r>
  <r>
    <n v="2488"/>
    <s v="CA-2017-104514"/>
    <x v="98"/>
    <d v="2017-01-04T00:00:00"/>
    <x v="0"/>
    <x v="118"/>
    <x v="118"/>
    <x v="1"/>
    <x v="0"/>
    <x v="46"/>
    <x v="13"/>
    <n v="19711"/>
    <x v="3"/>
    <x v="1355"/>
    <x v="1"/>
    <x v="6"/>
    <x v="1341"/>
    <x v="296"/>
    <n v="3"/>
    <n v="0"/>
    <x v="2248"/>
    <x v="3"/>
    <x v="0"/>
  </r>
  <r>
    <n v="2489"/>
    <s v="CA-2017-104514"/>
    <x v="98"/>
    <d v="2017-01-04T00:00:00"/>
    <x v="0"/>
    <x v="118"/>
    <x v="118"/>
    <x v="1"/>
    <x v="0"/>
    <x v="46"/>
    <x v="13"/>
    <n v="19711"/>
    <x v="3"/>
    <x v="1283"/>
    <x v="1"/>
    <x v="10"/>
    <x v="1268"/>
    <x v="130"/>
    <n v="3"/>
    <n v="0"/>
    <x v="132"/>
    <x v="3"/>
    <x v="0"/>
  </r>
  <r>
    <n v="2490"/>
    <s v="CA-2017-141040"/>
    <x v="330"/>
    <d v="2017-10-13T00:00:00"/>
    <x v="0"/>
    <x v="621"/>
    <x v="621"/>
    <x v="0"/>
    <x v="0"/>
    <x v="20"/>
    <x v="15"/>
    <n v="10024"/>
    <x v="3"/>
    <x v="1356"/>
    <x v="2"/>
    <x v="7"/>
    <x v="1342"/>
    <x v="2087"/>
    <n v="4"/>
    <n v="0"/>
    <x v="2249"/>
    <x v="3"/>
    <x v="0"/>
  </r>
  <r>
    <n v="2491"/>
    <s v="CA-2017-141040"/>
    <x v="330"/>
    <d v="2017-10-13T00:00:00"/>
    <x v="0"/>
    <x v="621"/>
    <x v="621"/>
    <x v="0"/>
    <x v="0"/>
    <x v="20"/>
    <x v="15"/>
    <n v="10024"/>
    <x v="3"/>
    <x v="1357"/>
    <x v="1"/>
    <x v="10"/>
    <x v="1343"/>
    <x v="100"/>
    <n v="4"/>
    <n v="0"/>
    <x v="2250"/>
    <x v="3"/>
    <x v="0"/>
  </r>
  <r>
    <n v="2492"/>
    <s v="CA-2016-113579"/>
    <x v="736"/>
    <d v="2016-12-15T00:00:00"/>
    <x v="0"/>
    <x v="44"/>
    <x v="44"/>
    <x v="0"/>
    <x v="0"/>
    <x v="1"/>
    <x v="1"/>
    <n v="90049"/>
    <x v="1"/>
    <x v="1111"/>
    <x v="1"/>
    <x v="10"/>
    <x v="1100"/>
    <x v="2088"/>
    <n v="6"/>
    <n v="0"/>
    <x v="2251"/>
    <x v="1"/>
    <x v="0"/>
  </r>
  <r>
    <n v="2493"/>
    <s v="CA-2016-144624"/>
    <x v="84"/>
    <d v="2016-11-23T00:00:00"/>
    <x v="1"/>
    <x v="622"/>
    <x v="622"/>
    <x v="0"/>
    <x v="0"/>
    <x v="312"/>
    <x v="15"/>
    <n v="14701"/>
    <x v="3"/>
    <x v="1148"/>
    <x v="2"/>
    <x v="7"/>
    <x v="1136"/>
    <x v="2089"/>
    <n v="7"/>
    <n v="0"/>
    <x v="2252"/>
    <x v="3"/>
    <x v="0"/>
  </r>
  <r>
    <n v="2494"/>
    <s v="CA-2018-146206"/>
    <x v="545"/>
    <d v="2018-09-14T00:00:00"/>
    <x v="0"/>
    <x v="409"/>
    <x v="409"/>
    <x v="0"/>
    <x v="0"/>
    <x v="12"/>
    <x v="5"/>
    <n v="77095"/>
    <x v="2"/>
    <x v="838"/>
    <x v="0"/>
    <x v="3"/>
    <x v="832"/>
    <x v="2090"/>
    <n v="5"/>
    <n v="0.3"/>
    <x v="2253"/>
    <x v="2"/>
    <x v="0"/>
  </r>
  <r>
    <n v="2495"/>
    <s v="CA-2018-146206"/>
    <x v="545"/>
    <d v="2018-09-14T00:00:00"/>
    <x v="0"/>
    <x v="409"/>
    <x v="409"/>
    <x v="0"/>
    <x v="0"/>
    <x v="12"/>
    <x v="5"/>
    <n v="77095"/>
    <x v="2"/>
    <x v="1149"/>
    <x v="2"/>
    <x v="7"/>
    <x v="1137"/>
    <x v="2091"/>
    <n v="5"/>
    <n v="0.2"/>
    <x v="2254"/>
    <x v="2"/>
    <x v="0"/>
  </r>
  <r>
    <n v="2496"/>
    <s v="CA-2016-136644"/>
    <x v="737"/>
    <d v="2016-06-22T00:00:00"/>
    <x v="1"/>
    <x v="623"/>
    <x v="623"/>
    <x v="0"/>
    <x v="0"/>
    <x v="313"/>
    <x v="14"/>
    <n v="46544"/>
    <x v="2"/>
    <x v="405"/>
    <x v="0"/>
    <x v="1"/>
    <x v="406"/>
    <x v="345"/>
    <n v="8"/>
    <n v="0"/>
    <x v="2255"/>
    <x v="2"/>
    <x v="0"/>
  </r>
  <r>
    <n v="2497"/>
    <s v="CA-2017-122371"/>
    <x v="120"/>
    <d v="2017-10-01T00:00:00"/>
    <x v="1"/>
    <x v="354"/>
    <x v="354"/>
    <x v="2"/>
    <x v="0"/>
    <x v="70"/>
    <x v="1"/>
    <n v="92037"/>
    <x v="1"/>
    <x v="80"/>
    <x v="1"/>
    <x v="4"/>
    <x v="80"/>
    <x v="2092"/>
    <n v="3"/>
    <n v="0"/>
    <x v="2256"/>
    <x v="1"/>
    <x v="0"/>
  </r>
  <r>
    <n v="2498"/>
    <s v="CA-2017-122371"/>
    <x v="120"/>
    <d v="2017-10-01T00:00:00"/>
    <x v="1"/>
    <x v="354"/>
    <x v="354"/>
    <x v="2"/>
    <x v="0"/>
    <x v="70"/>
    <x v="1"/>
    <n v="92037"/>
    <x v="1"/>
    <x v="633"/>
    <x v="1"/>
    <x v="12"/>
    <x v="633"/>
    <x v="2093"/>
    <n v="2"/>
    <n v="0"/>
    <x v="2257"/>
    <x v="1"/>
    <x v="0"/>
  </r>
  <r>
    <n v="2499"/>
    <s v="CA-2018-126935"/>
    <x v="288"/>
    <d v="2018-05-24T00:00:00"/>
    <x v="1"/>
    <x v="387"/>
    <x v="387"/>
    <x v="1"/>
    <x v="0"/>
    <x v="8"/>
    <x v="1"/>
    <n v="94109"/>
    <x v="1"/>
    <x v="1224"/>
    <x v="1"/>
    <x v="8"/>
    <x v="1208"/>
    <x v="2094"/>
    <n v="1"/>
    <n v="0.2"/>
    <x v="2258"/>
    <x v="1"/>
    <x v="0"/>
  </r>
  <r>
    <n v="2500"/>
    <s v="US-2019-133781"/>
    <x v="738"/>
    <d v="2019-06-23T00:00:00"/>
    <x v="2"/>
    <x v="419"/>
    <x v="419"/>
    <x v="0"/>
    <x v="0"/>
    <x v="100"/>
    <x v="2"/>
    <n v="33178"/>
    <x v="0"/>
    <x v="1358"/>
    <x v="1"/>
    <x v="12"/>
    <x v="1344"/>
    <x v="2095"/>
    <n v="3"/>
    <n v="0.2"/>
    <x v="2259"/>
    <x v="0"/>
    <x v="0"/>
  </r>
  <r>
    <n v="2501"/>
    <s v="CA-2019-131618"/>
    <x v="46"/>
    <d v="2019-06-20T00:00:00"/>
    <x v="2"/>
    <x v="624"/>
    <x v="624"/>
    <x v="1"/>
    <x v="0"/>
    <x v="242"/>
    <x v="10"/>
    <n v="60076"/>
    <x v="2"/>
    <x v="827"/>
    <x v="1"/>
    <x v="10"/>
    <x v="823"/>
    <x v="2096"/>
    <n v="2"/>
    <n v="0.2"/>
    <x v="2260"/>
    <x v="2"/>
    <x v="1"/>
  </r>
  <r>
    <n v="2502"/>
    <s v="CA-2019-131618"/>
    <x v="46"/>
    <d v="2019-06-20T00:00:00"/>
    <x v="2"/>
    <x v="624"/>
    <x v="624"/>
    <x v="1"/>
    <x v="0"/>
    <x v="242"/>
    <x v="10"/>
    <n v="60076"/>
    <x v="2"/>
    <x v="614"/>
    <x v="1"/>
    <x v="8"/>
    <x v="614"/>
    <x v="2097"/>
    <n v="4"/>
    <n v="0.8"/>
    <x v="2261"/>
    <x v="2"/>
    <x v="1"/>
  </r>
  <r>
    <n v="2503"/>
    <s v="CA-2019-131618"/>
    <x v="46"/>
    <d v="2019-06-20T00:00:00"/>
    <x v="2"/>
    <x v="624"/>
    <x v="624"/>
    <x v="1"/>
    <x v="0"/>
    <x v="242"/>
    <x v="10"/>
    <n v="60076"/>
    <x v="2"/>
    <x v="673"/>
    <x v="1"/>
    <x v="8"/>
    <x v="673"/>
    <x v="2098"/>
    <n v="4"/>
    <n v="0.8"/>
    <x v="2262"/>
    <x v="2"/>
    <x v="1"/>
  </r>
  <r>
    <n v="2504"/>
    <s v="CA-2018-149482"/>
    <x v="696"/>
    <d v="2018-11-19T00:00:00"/>
    <x v="1"/>
    <x v="625"/>
    <x v="625"/>
    <x v="0"/>
    <x v="0"/>
    <x v="8"/>
    <x v="1"/>
    <n v="94110"/>
    <x v="1"/>
    <x v="1238"/>
    <x v="1"/>
    <x v="2"/>
    <x v="1221"/>
    <x v="1576"/>
    <n v="2"/>
    <n v="0"/>
    <x v="1666"/>
    <x v="1"/>
    <x v="0"/>
  </r>
  <r>
    <n v="2505"/>
    <s v="CA-2016-143917"/>
    <x v="739"/>
    <d v="2016-07-27T00:00:00"/>
    <x v="0"/>
    <x v="107"/>
    <x v="107"/>
    <x v="0"/>
    <x v="0"/>
    <x v="8"/>
    <x v="1"/>
    <n v="94122"/>
    <x v="1"/>
    <x v="230"/>
    <x v="1"/>
    <x v="4"/>
    <x v="231"/>
    <x v="2099"/>
    <n v="4"/>
    <n v="0"/>
    <x v="2263"/>
    <x v="1"/>
    <x v="0"/>
  </r>
  <r>
    <n v="2506"/>
    <s v="CA-2016-143917"/>
    <x v="739"/>
    <d v="2016-07-27T00:00:00"/>
    <x v="0"/>
    <x v="107"/>
    <x v="107"/>
    <x v="0"/>
    <x v="0"/>
    <x v="8"/>
    <x v="1"/>
    <n v="94122"/>
    <x v="1"/>
    <x v="1359"/>
    <x v="1"/>
    <x v="14"/>
    <x v="1345"/>
    <x v="2100"/>
    <n v="5"/>
    <n v="0"/>
    <x v="2264"/>
    <x v="1"/>
    <x v="0"/>
  </r>
  <r>
    <n v="2507"/>
    <s v="CA-2016-143917"/>
    <x v="739"/>
    <d v="2016-07-27T00:00:00"/>
    <x v="0"/>
    <x v="107"/>
    <x v="107"/>
    <x v="0"/>
    <x v="0"/>
    <x v="8"/>
    <x v="1"/>
    <n v="94122"/>
    <x v="1"/>
    <x v="221"/>
    <x v="0"/>
    <x v="5"/>
    <x v="222"/>
    <x v="2101"/>
    <n v="8"/>
    <n v="0"/>
    <x v="2265"/>
    <x v="1"/>
    <x v="0"/>
  </r>
  <r>
    <n v="2508"/>
    <s v="CA-2017-120397"/>
    <x v="740"/>
    <d v="2017-07-02T00:00:00"/>
    <x v="3"/>
    <x v="579"/>
    <x v="579"/>
    <x v="0"/>
    <x v="0"/>
    <x v="12"/>
    <x v="5"/>
    <n v="77070"/>
    <x v="2"/>
    <x v="1360"/>
    <x v="1"/>
    <x v="9"/>
    <x v="1346"/>
    <x v="2102"/>
    <n v="4"/>
    <n v="0.8"/>
    <x v="2266"/>
    <x v="2"/>
    <x v="0"/>
  </r>
  <r>
    <n v="2509"/>
    <s v="CA-2019-163902"/>
    <x v="580"/>
    <d v="2019-03-08T00:00:00"/>
    <x v="1"/>
    <x v="199"/>
    <x v="199"/>
    <x v="1"/>
    <x v="0"/>
    <x v="1"/>
    <x v="1"/>
    <n v="90045"/>
    <x v="1"/>
    <x v="1361"/>
    <x v="2"/>
    <x v="7"/>
    <x v="1347"/>
    <x v="2103"/>
    <n v="3"/>
    <n v="0.2"/>
    <x v="2267"/>
    <x v="1"/>
    <x v="0"/>
  </r>
  <r>
    <n v="2510"/>
    <s v="CA-2019-163902"/>
    <x v="580"/>
    <d v="2019-03-08T00:00:00"/>
    <x v="1"/>
    <x v="199"/>
    <x v="199"/>
    <x v="1"/>
    <x v="0"/>
    <x v="1"/>
    <x v="1"/>
    <n v="90045"/>
    <x v="1"/>
    <x v="914"/>
    <x v="2"/>
    <x v="11"/>
    <x v="906"/>
    <x v="2104"/>
    <n v="6"/>
    <n v="0"/>
    <x v="2268"/>
    <x v="1"/>
    <x v="0"/>
  </r>
  <r>
    <n v="2511"/>
    <s v="CA-2018-136812"/>
    <x v="741"/>
    <d v="2018-11-23T00:00:00"/>
    <x v="1"/>
    <x v="585"/>
    <x v="585"/>
    <x v="2"/>
    <x v="0"/>
    <x v="268"/>
    <x v="26"/>
    <n v="73120"/>
    <x v="2"/>
    <x v="1362"/>
    <x v="1"/>
    <x v="4"/>
    <x v="1348"/>
    <x v="2105"/>
    <n v="4"/>
    <n v="0"/>
    <x v="2269"/>
    <x v="2"/>
    <x v="0"/>
  </r>
  <r>
    <n v="2512"/>
    <s v="CA-2017-102722"/>
    <x v="24"/>
    <d v="2017-04-19T00:00:00"/>
    <x v="2"/>
    <x v="608"/>
    <x v="608"/>
    <x v="0"/>
    <x v="0"/>
    <x v="53"/>
    <x v="28"/>
    <n v="71203"/>
    <x v="0"/>
    <x v="936"/>
    <x v="2"/>
    <x v="11"/>
    <x v="929"/>
    <x v="2106"/>
    <n v="6"/>
    <n v="0"/>
    <x v="2270"/>
    <x v="0"/>
    <x v="0"/>
  </r>
  <r>
    <n v="2513"/>
    <s v="CA-2019-155089"/>
    <x v="574"/>
    <d v="2019-12-06T00:00:00"/>
    <x v="1"/>
    <x v="626"/>
    <x v="626"/>
    <x v="2"/>
    <x v="0"/>
    <x v="67"/>
    <x v="2"/>
    <n v="33614"/>
    <x v="0"/>
    <x v="471"/>
    <x v="1"/>
    <x v="8"/>
    <x v="472"/>
    <x v="2107"/>
    <n v="5"/>
    <n v="0.7"/>
    <x v="2271"/>
    <x v="0"/>
    <x v="0"/>
  </r>
  <r>
    <n v="2514"/>
    <s v="CA-2018-124506"/>
    <x v="583"/>
    <d v="2018-11-17T00:00:00"/>
    <x v="1"/>
    <x v="179"/>
    <x v="179"/>
    <x v="1"/>
    <x v="0"/>
    <x v="22"/>
    <x v="10"/>
    <n v="60623"/>
    <x v="2"/>
    <x v="1048"/>
    <x v="2"/>
    <x v="11"/>
    <x v="1037"/>
    <x v="1679"/>
    <n v="4"/>
    <n v="0.2"/>
    <x v="2272"/>
    <x v="2"/>
    <x v="0"/>
  </r>
  <r>
    <n v="2515"/>
    <s v="CA-2018-124506"/>
    <x v="583"/>
    <d v="2018-11-17T00:00:00"/>
    <x v="1"/>
    <x v="179"/>
    <x v="179"/>
    <x v="1"/>
    <x v="0"/>
    <x v="22"/>
    <x v="10"/>
    <n v="60623"/>
    <x v="2"/>
    <x v="877"/>
    <x v="0"/>
    <x v="1"/>
    <x v="871"/>
    <x v="1404"/>
    <n v="2"/>
    <n v="0.3"/>
    <x v="1474"/>
    <x v="2"/>
    <x v="0"/>
  </r>
  <r>
    <n v="2516"/>
    <s v="CA-2016-106572"/>
    <x v="742"/>
    <d v="2016-09-10T00:00:00"/>
    <x v="1"/>
    <x v="413"/>
    <x v="413"/>
    <x v="0"/>
    <x v="0"/>
    <x v="256"/>
    <x v="24"/>
    <n v="43402"/>
    <x v="3"/>
    <x v="546"/>
    <x v="1"/>
    <x v="4"/>
    <x v="546"/>
    <x v="2108"/>
    <n v="2"/>
    <n v="0.2"/>
    <x v="2273"/>
    <x v="3"/>
    <x v="0"/>
  </r>
  <r>
    <n v="2517"/>
    <s v="CA-2016-128888"/>
    <x v="647"/>
    <d v="2016-11-22T00:00:00"/>
    <x v="1"/>
    <x v="287"/>
    <x v="287"/>
    <x v="0"/>
    <x v="0"/>
    <x v="12"/>
    <x v="5"/>
    <n v="77095"/>
    <x v="2"/>
    <x v="970"/>
    <x v="1"/>
    <x v="12"/>
    <x v="964"/>
    <x v="2109"/>
    <n v="9"/>
    <n v="0.2"/>
    <x v="2274"/>
    <x v="2"/>
    <x v="0"/>
  </r>
  <r>
    <n v="2518"/>
    <s v="CA-2019-123134"/>
    <x v="743"/>
    <d v="2019-05-07T00:00:00"/>
    <x v="1"/>
    <x v="61"/>
    <x v="61"/>
    <x v="1"/>
    <x v="0"/>
    <x v="58"/>
    <x v="30"/>
    <n v="7090"/>
    <x v="3"/>
    <x v="784"/>
    <x v="0"/>
    <x v="5"/>
    <x v="783"/>
    <x v="2110"/>
    <n v="3"/>
    <n v="0"/>
    <x v="2275"/>
    <x v="3"/>
    <x v="0"/>
  </r>
  <r>
    <n v="2519"/>
    <s v="CA-2018-124352"/>
    <x v="680"/>
    <d v="2018-10-21T00:00:00"/>
    <x v="1"/>
    <x v="522"/>
    <x v="522"/>
    <x v="2"/>
    <x v="0"/>
    <x v="268"/>
    <x v="26"/>
    <n v="73120"/>
    <x v="2"/>
    <x v="1363"/>
    <x v="1"/>
    <x v="2"/>
    <x v="1349"/>
    <x v="171"/>
    <n v="7"/>
    <n v="0"/>
    <x v="765"/>
    <x v="2"/>
    <x v="0"/>
  </r>
  <r>
    <n v="2520"/>
    <s v="CA-2018-124352"/>
    <x v="680"/>
    <d v="2018-10-21T00:00:00"/>
    <x v="1"/>
    <x v="522"/>
    <x v="522"/>
    <x v="2"/>
    <x v="0"/>
    <x v="268"/>
    <x v="26"/>
    <n v="73120"/>
    <x v="2"/>
    <x v="607"/>
    <x v="1"/>
    <x v="2"/>
    <x v="607"/>
    <x v="2111"/>
    <n v="6"/>
    <n v="0"/>
    <x v="2276"/>
    <x v="2"/>
    <x v="0"/>
  </r>
  <r>
    <n v="2521"/>
    <s v="CA-2018-124352"/>
    <x v="680"/>
    <d v="2018-10-21T00:00:00"/>
    <x v="1"/>
    <x v="522"/>
    <x v="522"/>
    <x v="2"/>
    <x v="0"/>
    <x v="268"/>
    <x v="26"/>
    <n v="73120"/>
    <x v="2"/>
    <x v="1364"/>
    <x v="1"/>
    <x v="9"/>
    <x v="1350"/>
    <x v="2112"/>
    <n v="3"/>
    <n v="0"/>
    <x v="2277"/>
    <x v="2"/>
    <x v="0"/>
  </r>
  <r>
    <n v="2522"/>
    <s v="CA-2018-124352"/>
    <x v="680"/>
    <d v="2018-10-21T00:00:00"/>
    <x v="1"/>
    <x v="522"/>
    <x v="522"/>
    <x v="2"/>
    <x v="0"/>
    <x v="268"/>
    <x v="26"/>
    <n v="73120"/>
    <x v="2"/>
    <x v="89"/>
    <x v="1"/>
    <x v="10"/>
    <x v="89"/>
    <x v="91"/>
    <n v="2"/>
    <n v="0"/>
    <x v="91"/>
    <x v="2"/>
    <x v="0"/>
  </r>
  <r>
    <n v="2523"/>
    <s v="CA-2018-124352"/>
    <x v="680"/>
    <d v="2018-10-21T00:00:00"/>
    <x v="1"/>
    <x v="522"/>
    <x v="522"/>
    <x v="2"/>
    <x v="0"/>
    <x v="268"/>
    <x v="26"/>
    <n v="73120"/>
    <x v="2"/>
    <x v="895"/>
    <x v="2"/>
    <x v="7"/>
    <x v="888"/>
    <x v="2113"/>
    <n v="1"/>
    <n v="0"/>
    <x v="1593"/>
    <x v="2"/>
    <x v="0"/>
  </r>
  <r>
    <n v="2524"/>
    <s v="CA-2018-124352"/>
    <x v="680"/>
    <d v="2018-10-21T00:00:00"/>
    <x v="1"/>
    <x v="522"/>
    <x v="522"/>
    <x v="2"/>
    <x v="0"/>
    <x v="268"/>
    <x v="26"/>
    <n v="73120"/>
    <x v="2"/>
    <x v="999"/>
    <x v="1"/>
    <x v="8"/>
    <x v="991"/>
    <x v="2114"/>
    <n v="4"/>
    <n v="0"/>
    <x v="2278"/>
    <x v="2"/>
    <x v="0"/>
  </r>
  <r>
    <n v="2525"/>
    <s v="CA-2017-124541"/>
    <x v="744"/>
    <d v="2017-04-10T00:00:00"/>
    <x v="1"/>
    <x v="627"/>
    <x v="627"/>
    <x v="0"/>
    <x v="0"/>
    <x v="12"/>
    <x v="5"/>
    <n v="77041"/>
    <x v="2"/>
    <x v="512"/>
    <x v="1"/>
    <x v="6"/>
    <x v="512"/>
    <x v="2115"/>
    <n v="9"/>
    <n v="0.2"/>
    <x v="2279"/>
    <x v="2"/>
    <x v="0"/>
  </r>
  <r>
    <n v="2526"/>
    <s v="CA-2017-124541"/>
    <x v="744"/>
    <d v="2017-04-10T00:00:00"/>
    <x v="1"/>
    <x v="627"/>
    <x v="627"/>
    <x v="0"/>
    <x v="0"/>
    <x v="12"/>
    <x v="5"/>
    <n v="77041"/>
    <x v="2"/>
    <x v="1365"/>
    <x v="2"/>
    <x v="11"/>
    <x v="1351"/>
    <x v="2116"/>
    <n v="2"/>
    <n v="0.2"/>
    <x v="1201"/>
    <x v="2"/>
    <x v="0"/>
  </r>
  <r>
    <n v="2527"/>
    <s v="CA-2017-124541"/>
    <x v="744"/>
    <d v="2017-04-10T00:00:00"/>
    <x v="1"/>
    <x v="627"/>
    <x v="627"/>
    <x v="0"/>
    <x v="0"/>
    <x v="12"/>
    <x v="5"/>
    <n v="77041"/>
    <x v="2"/>
    <x v="1023"/>
    <x v="1"/>
    <x v="8"/>
    <x v="1014"/>
    <x v="2117"/>
    <n v="3"/>
    <n v="0.8"/>
    <x v="2280"/>
    <x v="2"/>
    <x v="0"/>
  </r>
  <r>
    <n v="2528"/>
    <s v="CA-2017-124541"/>
    <x v="744"/>
    <d v="2017-04-10T00:00:00"/>
    <x v="1"/>
    <x v="627"/>
    <x v="627"/>
    <x v="0"/>
    <x v="0"/>
    <x v="12"/>
    <x v="5"/>
    <n v="77041"/>
    <x v="2"/>
    <x v="1232"/>
    <x v="1"/>
    <x v="8"/>
    <x v="1215"/>
    <x v="2118"/>
    <n v="6"/>
    <n v="0.8"/>
    <x v="2281"/>
    <x v="2"/>
    <x v="0"/>
  </r>
  <r>
    <n v="2529"/>
    <s v="CA-2017-124541"/>
    <x v="744"/>
    <d v="2017-04-10T00:00:00"/>
    <x v="1"/>
    <x v="627"/>
    <x v="627"/>
    <x v="0"/>
    <x v="0"/>
    <x v="12"/>
    <x v="5"/>
    <n v="77041"/>
    <x v="2"/>
    <x v="1050"/>
    <x v="1"/>
    <x v="10"/>
    <x v="1039"/>
    <x v="892"/>
    <n v="2"/>
    <n v="0.2"/>
    <x v="2282"/>
    <x v="2"/>
    <x v="0"/>
  </r>
  <r>
    <n v="2530"/>
    <s v="CA-2016-108707"/>
    <x v="745"/>
    <d v="2016-10-29T00:00:00"/>
    <x v="1"/>
    <x v="626"/>
    <x v="626"/>
    <x v="2"/>
    <x v="0"/>
    <x v="2"/>
    <x v="2"/>
    <n v="33311"/>
    <x v="0"/>
    <x v="739"/>
    <x v="1"/>
    <x v="10"/>
    <x v="738"/>
    <x v="563"/>
    <n v="2"/>
    <n v="0.2"/>
    <x v="572"/>
    <x v="0"/>
    <x v="0"/>
  </r>
  <r>
    <n v="2531"/>
    <s v="CA-2016-111500"/>
    <x v="654"/>
    <d v="2016-08-21T00:00:00"/>
    <x v="1"/>
    <x v="137"/>
    <x v="137"/>
    <x v="1"/>
    <x v="0"/>
    <x v="290"/>
    <x v="36"/>
    <n v="72209"/>
    <x v="0"/>
    <x v="1138"/>
    <x v="1"/>
    <x v="10"/>
    <x v="1126"/>
    <x v="1159"/>
    <n v="5"/>
    <n v="0"/>
    <x v="1203"/>
    <x v="0"/>
    <x v="0"/>
  </r>
  <r>
    <n v="2532"/>
    <s v="CA-2016-111500"/>
    <x v="654"/>
    <d v="2016-08-21T00:00:00"/>
    <x v="1"/>
    <x v="137"/>
    <x v="137"/>
    <x v="1"/>
    <x v="0"/>
    <x v="290"/>
    <x v="36"/>
    <n v="72209"/>
    <x v="0"/>
    <x v="1366"/>
    <x v="1"/>
    <x v="8"/>
    <x v="307"/>
    <x v="2119"/>
    <n v="4"/>
    <n v="0"/>
    <x v="2283"/>
    <x v="0"/>
    <x v="0"/>
  </r>
  <r>
    <n v="2533"/>
    <s v="CA-2016-111500"/>
    <x v="654"/>
    <d v="2016-08-21T00:00:00"/>
    <x v="1"/>
    <x v="137"/>
    <x v="137"/>
    <x v="1"/>
    <x v="0"/>
    <x v="290"/>
    <x v="36"/>
    <n v="72209"/>
    <x v="0"/>
    <x v="1088"/>
    <x v="1"/>
    <x v="13"/>
    <x v="1078"/>
    <x v="2120"/>
    <n v="7"/>
    <n v="0"/>
    <x v="2284"/>
    <x v="0"/>
    <x v="0"/>
  </r>
  <r>
    <n v="2534"/>
    <s v="CA-2016-111500"/>
    <x v="654"/>
    <d v="2016-08-21T00:00:00"/>
    <x v="1"/>
    <x v="137"/>
    <x v="137"/>
    <x v="1"/>
    <x v="0"/>
    <x v="290"/>
    <x v="36"/>
    <n v="72209"/>
    <x v="0"/>
    <x v="106"/>
    <x v="2"/>
    <x v="11"/>
    <x v="106"/>
    <x v="2121"/>
    <n v="4"/>
    <n v="0"/>
    <x v="2285"/>
    <x v="0"/>
    <x v="0"/>
  </r>
  <r>
    <n v="2535"/>
    <s v="US-2019-117723"/>
    <x v="733"/>
    <d v="2019-08-18T00:00:00"/>
    <x v="0"/>
    <x v="393"/>
    <x v="393"/>
    <x v="1"/>
    <x v="0"/>
    <x v="10"/>
    <x v="9"/>
    <n v="19120"/>
    <x v="3"/>
    <x v="458"/>
    <x v="1"/>
    <x v="4"/>
    <x v="459"/>
    <x v="2122"/>
    <n v="6"/>
    <n v="0.2"/>
    <x v="2286"/>
    <x v="3"/>
    <x v="0"/>
  </r>
  <r>
    <n v="2536"/>
    <s v="CA-2017-143238"/>
    <x v="684"/>
    <d v="2017-09-08T00:00:00"/>
    <x v="2"/>
    <x v="628"/>
    <x v="628"/>
    <x v="1"/>
    <x v="0"/>
    <x v="314"/>
    <x v="1"/>
    <n v="92253"/>
    <x v="1"/>
    <x v="103"/>
    <x v="2"/>
    <x v="11"/>
    <x v="103"/>
    <x v="2123"/>
    <n v="4"/>
    <n v="0"/>
    <x v="2287"/>
    <x v="1"/>
    <x v="1"/>
  </r>
  <r>
    <n v="2537"/>
    <s v="CA-2017-168746"/>
    <x v="746"/>
    <d v="2017-01-29T00:00:00"/>
    <x v="0"/>
    <x v="277"/>
    <x v="277"/>
    <x v="0"/>
    <x v="0"/>
    <x v="138"/>
    <x v="24"/>
    <n v="44105"/>
    <x v="3"/>
    <x v="70"/>
    <x v="0"/>
    <x v="1"/>
    <x v="70"/>
    <x v="2124"/>
    <n v="2"/>
    <n v="0.3"/>
    <x v="2288"/>
    <x v="3"/>
    <x v="0"/>
  </r>
  <r>
    <n v="2538"/>
    <s v="CA-2017-168746"/>
    <x v="746"/>
    <d v="2017-01-29T00:00:00"/>
    <x v="0"/>
    <x v="277"/>
    <x v="277"/>
    <x v="0"/>
    <x v="0"/>
    <x v="138"/>
    <x v="24"/>
    <n v="44105"/>
    <x v="3"/>
    <x v="1149"/>
    <x v="2"/>
    <x v="7"/>
    <x v="1137"/>
    <x v="2125"/>
    <n v="4"/>
    <n v="0.4"/>
    <x v="2289"/>
    <x v="3"/>
    <x v="0"/>
  </r>
  <r>
    <n v="2539"/>
    <s v="CA-2017-168746"/>
    <x v="746"/>
    <d v="2017-01-29T00:00:00"/>
    <x v="0"/>
    <x v="277"/>
    <x v="277"/>
    <x v="0"/>
    <x v="0"/>
    <x v="138"/>
    <x v="24"/>
    <n v="44105"/>
    <x v="3"/>
    <x v="1367"/>
    <x v="2"/>
    <x v="7"/>
    <x v="1352"/>
    <x v="2126"/>
    <n v="1"/>
    <n v="0.4"/>
    <x v="2290"/>
    <x v="3"/>
    <x v="0"/>
  </r>
  <r>
    <n v="2540"/>
    <s v="CA-2017-113404"/>
    <x v="747"/>
    <d v="2017-07-16T00:00:00"/>
    <x v="3"/>
    <x v="613"/>
    <x v="613"/>
    <x v="1"/>
    <x v="0"/>
    <x v="8"/>
    <x v="1"/>
    <n v="94122"/>
    <x v="1"/>
    <x v="299"/>
    <x v="0"/>
    <x v="1"/>
    <x v="299"/>
    <x v="2127"/>
    <n v="6"/>
    <n v="0.2"/>
    <x v="2291"/>
    <x v="1"/>
    <x v="0"/>
  </r>
  <r>
    <n v="2541"/>
    <s v="CA-2017-113404"/>
    <x v="747"/>
    <d v="2017-07-16T00:00:00"/>
    <x v="3"/>
    <x v="613"/>
    <x v="613"/>
    <x v="1"/>
    <x v="0"/>
    <x v="8"/>
    <x v="1"/>
    <n v="94122"/>
    <x v="1"/>
    <x v="284"/>
    <x v="0"/>
    <x v="1"/>
    <x v="284"/>
    <x v="2128"/>
    <n v="3"/>
    <n v="0.2"/>
    <x v="2292"/>
    <x v="1"/>
    <x v="0"/>
  </r>
  <r>
    <n v="2542"/>
    <s v="CA-2018-144792"/>
    <x v="567"/>
    <d v="2018-05-04T00:00:00"/>
    <x v="1"/>
    <x v="629"/>
    <x v="629"/>
    <x v="1"/>
    <x v="0"/>
    <x v="48"/>
    <x v="16"/>
    <n v="85254"/>
    <x v="1"/>
    <x v="561"/>
    <x v="0"/>
    <x v="5"/>
    <x v="560"/>
    <x v="2129"/>
    <n v="7"/>
    <n v="0.2"/>
    <x v="2293"/>
    <x v="1"/>
    <x v="0"/>
  </r>
  <r>
    <n v="2543"/>
    <s v="CA-2016-164385"/>
    <x v="467"/>
    <d v="2016-10-01T00:00:00"/>
    <x v="0"/>
    <x v="630"/>
    <x v="630"/>
    <x v="1"/>
    <x v="0"/>
    <x v="10"/>
    <x v="9"/>
    <n v="19134"/>
    <x v="3"/>
    <x v="810"/>
    <x v="1"/>
    <x v="9"/>
    <x v="808"/>
    <x v="2130"/>
    <n v="3"/>
    <n v="0.2"/>
    <x v="2294"/>
    <x v="3"/>
    <x v="0"/>
  </r>
  <r>
    <n v="2544"/>
    <s v="US-2018-114174"/>
    <x v="162"/>
    <d v="2018-09-14T00:00:00"/>
    <x v="1"/>
    <x v="399"/>
    <x v="399"/>
    <x v="2"/>
    <x v="0"/>
    <x v="303"/>
    <x v="31"/>
    <n v="2148"/>
    <x v="3"/>
    <x v="1368"/>
    <x v="0"/>
    <x v="0"/>
    <x v="1353"/>
    <x v="2131"/>
    <n v="3"/>
    <n v="0"/>
    <x v="2295"/>
    <x v="3"/>
    <x v="0"/>
  </r>
  <r>
    <n v="2545"/>
    <s v="US-2018-114174"/>
    <x v="162"/>
    <d v="2018-09-14T00:00:00"/>
    <x v="1"/>
    <x v="399"/>
    <x v="399"/>
    <x v="2"/>
    <x v="0"/>
    <x v="303"/>
    <x v="31"/>
    <n v="2148"/>
    <x v="3"/>
    <x v="1238"/>
    <x v="1"/>
    <x v="2"/>
    <x v="1221"/>
    <x v="1816"/>
    <n v="4"/>
    <n v="0"/>
    <x v="2296"/>
    <x v="3"/>
    <x v="0"/>
  </r>
  <r>
    <n v="2546"/>
    <s v="CA-2019-108070"/>
    <x v="513"/>
    <d v="2019-04-20T00:00:00"/>
    <x v="1"/>
    <x v="32"/>
    <x v="32"/>
    <x v="0"/>
    <x v="0"/>
    <x v="49"/>
    <x v="1"/>
    <n v="95123"/>
    <x v="1"/>
    <x v="232"/>
    <x v="1"/>
    <x v="4"/>
    <x v="233"/>
    <x v="2132"/>
    <n v="4"/>
    <n v="0"/>
    <x v="2297"/>
    <x v="1"/>
    <x v="0"/>
  </r>
  <r>
    <n v="2547"/>
    <s v="CA-2019-108070"/>
    <x v="513"/>
    <d v="2019-04-20T00:00:00"/>
    <x v="1"/>
    <x v="32"/>
    <x v="32"/>
    <x v="0"/>
    <x v="0"/>
    <x v="49"/>
    <x v="1"/>
    <n v="95123"/>
    <x v="1"/>
    <x v="430"/>
    <x v="0"/>
    <x v="0"/>
    <x v="430"/>
    <x v="2133"/>
    <n v="1"/>
    <n v="0.15"/>
    <x v="2298"/>
    <x v="1"/>
    <x v="0"/>
  </r>
  <r>
    <n v="2548"/>
    <s v="US-2017-128090"/>
    <x v="748"/>
    <d v="2017-08-22T00:00:00"/>
    <x v="1"/>
    <x v="622"/>
    <x v="622"/>
    <x v="0"/>
    <x v="0"/>
    <x v="42"/>
    <x v="16"/>
    <n v="85023"/>
    <x v="1"/>
    <x v="826"/>
    <x v="1"/>
    <x v="6"/>
    <x v="822"/>
    <x v="2134"/>
    <n v="1"/>
    <n v="0.2"/>
    <x v="2299"/>
    <x v="1"/>
    <x v="1"/>
  </r>
  <r>
    <n v="2549"/>
    <s v="US-2017-128090"/>
    <x v="748"/>
    <d v="2017-08-22T00:00:00"/>
    <x v="1"/>
    <x v="622"/>
    <x v="622"/>
    <x v="0"/>
    <x v="0"/>
    <x v="42"/>
    <x v="16"/>
    <n v="85023"/>
    <x v="1"/>
    <x v="1147"/>
    <x v="2"/>
    <x v="7"/>
    <x v="1135"/>
    <x v="2135"/>
    <n v="5"/>
    <n v="0.2"/>
    <x v="2300"/>
    <x v="1"/>
    <x v="1"/>
  </r>
  <r>
    <n v="2550"/>
    <s v="US-2017-128090"/>
    <x v="748"/>
    <d v="2017-08-22T00:00:00"/>
    <x v="1"/>
    <x v="622"/>
    <x v="622"/>
    <x v="0"/>
    <x v="0"/>
    <x v="42"/>
    <x v="16"/>
    <n v="85023"/>
    <x v="1"/>
    <x v="1184"/>
    <x v="1"/>
    <x v="10"/>
    <x v="1170"/>
    <x v="2136"/>
    <n v="8"/>
    <n v="0.2"/>
    <x v="2301"/>
    <x v="1"/>
    <x v="1"/>
  </r>
  <r>
    <n v="2551"/>
    <s v="US-2017-128090"/>
    <x v="748"/>
    <d v="2017-08-22T00:00:00"/>
    <x v="1"/>
    <x v="622"/>
    <x v="622"/>
    <x v="0"/>
    <x v="0"/>
    <x v="42"/>
    <x v="16"/>
    <n v="85023"/>
    <x v="1"/>
    <x v="816"/>
    <x v="1"/>
    <x v="2"/>
    <x v="812"/>
    <x v="1325"/>
    <n v="2"/>
    <n v="0.2"/>
    <x v="1382"/>
    <x v="1"/>
    <x v="1"/>
  </r>
  <r>
    <n v="2552"/>
    <s v="CA-2019-101042"/>
    <x v="123"/>
    <d v="2019-11-23T00:00:00"/>
    <x v="1"/>
    <x v="455"/>
    <x v="455"/>
    <x v="0"/>
    <x v="0"/>
    <x v="0"/>
    <x v="0"/>
    <n v="42420"/>
    <x v="0"/>
    <x v="1369"/>
    <x v="0"/>
    <x v="5"/>
    <x v="1354"/>
    <x v="2137"/>
    <n v="6"/>
    <n v="0"/>
    <x v="2302"/>
    <x v="0"/>
    <x v="0"/>
  </r>
  <r>
    <n v="2553"/>
    <s v="CA-2019-101042"/>
    <x v="123"/>
    <d v="2019-11-23T00:00:00"/>
    <x v="1"/>
    <x v="455"/>
    <x v="455"/>
    <x v="0"/>
    <x v="0"/>
    <x v="0"/>
    <x v="0"/>
    <n v="42420"/>
    <x v="0"/>
    <x v="1045"/>
    <x v="1"/>
    <x v="8"/>
    <x v="1034"/>
    <x v="2138"/>
    <n v="2"/>
    <n v="0"/>
    <x v="2303"/>
    <x v="0"/>
    <x v="0"/>
  </r>
  <r>
    <n v="2554"/>
    <s v="CA-2018-155439"/>
    <x v="749"/>
    <d v="2018-09-18T00:00:00"/>
    <x v="1"/>
    <x v="43"/>
    <x v="43"/>
    <x v="2"/>
    <x v="0"/>
    <x v="29"/>
    <x v="20"/>
    <n v="29203"/>
    <x v="0"/>
    <x v="815"/>
    <x v="1"/>
    <x v="10"/>
    <x v="811"/>
    <x v="243"/>
    <n v="4"/>
    <n v="0"/>
    <x v="245"/>
    <x v="0"/>
    <x v="0"/>
  </r>
  <r>
    <n v="2555"/>
    <s v="CA-2018-118626"/>
    <x v="243"/>
    <d v="2018-08-20T00:00:00"/>
    <x v="1"/>
    <x v="547"/>
    <x v="547"/>
    <x v="0"/>
    <x v="0"/>
    <x v="315"/>
    <x v="2"/>
    <n v="32303"/>
    <x v="0"/>
    <x v="1370"/>
    <x v="2"/>
    <x v="7"/>
    <x v="1355"/>
    <x v="2139"/>
    <n v="7"/>
    <n v="0.2"/>
    <x v="2304"/>
    <x v="0"/>
    <x v="0"/>
  </r>
  <r>
    <n v="2556"/>
    <s v="CA-2017-111458"/>
    <x v="120"/>
    <d v="2017-09-30T00:00:00"/>
    <x v="1"/>
    <x v="58"/>
    <x v="58"/>
    <x v="0"/>
    <x v="0"/>
    <x v="20"/>
    <x v="15"/>
    <n v="10035"/>
    <x v="3"/>
    <x v="1371"/>
    <x v="2"/>
    <x v="11"/>
    <x v="1356"/>
    <x v="1424"/>
    <n v="2"/>
    <n v="0"/>
    <x v="2305"/>
    <x v="3"/>
    <x v="0"/>
  </r>
  <r>
    <n v="2557"/>
    <s v="US-2018-126844"/>
    <x v="750"/>
    <d v="2018-10-14T00:00:00"/>
    <x v="1"/>
    <x v="308"/>
    <x v="308"/>
    <x v="1"/>
    <x v="0"/>
    <x v="12"/>
    <x v="5"/>
    <n v="77070"/>
    <x v="2"/>
    <x v="1372"/>
    <x v="0"/>
    <x v="5"/>
    <x v="1357"/>
    <x v="2140"/>
    <n v="8"/>
    <n v="0.6"/>
    <x v="2306"/>
    <x v="2"/>
    <x v="0"/>
  </r>
  <r>
    <n v="2558"/>
    <s v="US-2017-112508"/>
    <x v="539"/>
    <d v="2017-03-30T00:00:00"/>
    <x v="1"/>
    <x v="130"/>
    <x v="130"/>
    <x v="1"/>
    <x v="0"/>
    <x v="197"/>
    <x v="2"/>
    <n v="33065"/>
    <x v="0"/>
    <x v="1298"/>
    <x v="1"/>
    <x v="9"/>
    <x v="1283"/>
    <x v="2141"/>
    <n v="2"/>
    <n v="0.2"/>
    <x v="2307"/>
    <x v="0"/>
    <x v="0"/>
  </r>
  <r>
    <n v="2559"/>
    <s v="CA-2017-147788"/>
    <x v="70"/>
    <d v="2017-06-04T00:00:00"/>
    <x v="1"/>
    <x v="612"/>
    <x v="612"/>
    <x v="0"/>
    <x v="0"/>
    <x v="11"/>
    <x v="7"/>
    <n v="84057"/>
    <x v="1"/>
    <x v="1373"/>
    <x v="0"/>
    <x v="0"/>
    <x v="1358"/>
    <x v="2142"/>
    <n v="7"/>
    <n v="0"/>
    <x v="2308"/>
    <x v="1"/>
    <x v="0"/>
  </r>
  <r>
    <n v="2560"/>
    <s v="CA-2017-147788"/>
    <x v="70"/>
    <d v="2017-06-04T00:00:00"/>
    <x v="1"/>
    <x v="612"/>
    <x v="612"/>
    <x v="0"/>
    <x v="0"/>
    <x v="11"/>
    <x v="7"/>
    <n v="84057"/>
    <x v="1"/>
    <x v="365"/>
    <x v="1"/>
    <x v="2"/>
    <x v="365"/>
    <x v="2143"/>
    <n v="5"/>
    <n v="0"/>
    <x v="2309"/>
    <x v="1"/>
    <x v="0"/>
  </r>
  <r>
    <n v="2561"/>
    <s v="CA-2017-147788"/>
    <x v="70"/>
    <d v="2017-06-04T00:00:00"/>
    <x v="1"/>
    <x v="612"/>
    <x v="612"/>
    <x v="0"/>
    <x v="0"/>
    <x v="11"/>
    <x v="7"/>
    <n v="84057"/>
    <x v="1"/>
    <x v="765"/>
    <x v="1"/>
    <x v="4"/>
    <x v="764"/>
    <x v="2144"/>
    <n v="2"/>
    <n v="0"/>
    <x v="2310"/>
    <x v="1"/>
    <x v="0"/>
  </r>
  <r>
    <n v="2562"/>
    <s v="CA-2017-144288"/>
    <x v="707"/>
    <d v="2017-12-31T00:00:00"/>
    <x v="1"/>
    <x v="93"/>
    <x v="93"/>
    <x v="0"/>
    <x v="0"/>
    <x v="316"/>
    <x v="18"/>
    <n v="37211"/>
    <x v="0"/>
    <x v="1186"/>
    <x v="1"/>
    <x v="2"/>
    <x v="1172"/>
    <x v="2145"/>
    <n v="4"/>
    <n v="0.2"/>
    <x v="2311"/>
    <x v="0"/>
    <x v="0"/>
  </r>
  <r>
    <n v="2563"/>
    <s v="CA-2017-144288"/>
    <x v="707"/>
    <d v="2017-12-31T00:00:00"/>
    <x v="1"/>
    <x v="93"/>
    <x v="93"/>
    <x v="0"/>
    <x v="0"/>
    <x v="316"/>
    <x v="18"/>
    <n v="37211"/>
    <x v="0"/>
    <x v="1290"/>
    <x v="1"/>
    <x v="10"/>
    <x v="1276"/>
    <x v="563"/>
    <n v="2"/>
    <n v="0.2"/>
    <x v="572"/>
    <x v="0"/>
    <x v="0"/>
  </r>
  <r>
    <n v="2564"/>
    <s v="CA-2017-110632"/>
    <x v="751"/>
    <d v="2017-03-22T00:00:00"/>
    <x v="0"/>
    <x v="403"/>
    <x v="403"/>
    <x v="1"/>
    <x v="0"/>
    <x v="20"/>
    <x v="15"/>
    <n v="10009"/>
    <x v="3"/>
    <x v="1374"/>
    <x v="2"/>
    <x v="11"/>
    <x v="1359"/>
    <x v="2146"/>
    <n v="1"/>
    <n v="0"/>
    <x v="2312"/>
    <x v="3"/>
    <x v="0"/>
  </r>
  <r>
    <n v="2565"/>
    <s v="CA-2017-110632"/>
    <x v="751"/>
    <d v="2017-03-22T00:00:00"/>
    <x v="0"/>
    <x v="403"/>
    <x v="403"/>
    <x v="1"/>
    <x v="0"/>
    <x v="20"/>
    <x v="15"/>
    <n v="10009"/>
    <x v="3"/>
    <x v="1036"/>
    <x v="1"/>
    <x v="4"/>
    <x v="1026"/>
    <x v="2147"/>
    <n v="2"/>
    <n v="0"/>
    <x v="2313"/>
    <x v="3"/>
    <x v="0"/>
  </r>
  <r>
    <n v="2566"/>
    <s v="CA-2019-109589"/>
    <x v="202"/>
    <d v="2019-12-24T00:00:00"/>
    <x v="2"/>
    <x v="631"/>
    <x v="631"/>
    <x v="0"/>
    <x v="0"/>
    <x v="256"/>
    <x v="0"/>
    <n v="42104"/>
    <x v="0"/>
    <x v="936"/>
    <x v="2"/>
    <x v="11"/>
    <x v="929"/>
    <x v="2148"/>
    <n v="4"/>
    <n v="0"/>
    <x v="2314"/>
    <x v="0"/>
    <x v="0"/>
  </r>
  <r>
    <n v="2567"/>
    <s v="CA-2019-123967"/>
    <x v="752"/>
    <d v="2019-11-03T00:00:00"/>
    <x v="0"/>
    <x v="227"/>
    <x v="227"/>
    <x v="0"/>
    <x v="0"/>
    <x v="317"/>
    <x v="4"/>
    <n v="98226"/>
    <x v="1"/>
    <x v="1375"/>
    <x v="1"/>
    <x v="8"/>
    <x v="1360"/>
    <x v="2149"/>
    <n v="5"/>
    <n v="0.2"/>
    <x v="2315"/>
    <x v="1"/>
    <x v="0"/>
  </r>
  <r>
    <n v="2568"/>
    <s v="CA-2019-123967"/>
    <x v="752"/>
    <d v="2019-11-03T00:00:00"/>
    <x v="0"/>
    <x v="227"/>
    <x v="227"/>
    <x v="0"/>
    <x v="0"/>
    <x v="317"/>
    <x v="4"/>
    <n v="98226"/>
    <x v="1"/>
    <x v="1234"/>
    <x v="0"/>
    <x v="3"/>
    <x v="1217"/>
    <x v="2150"/>
    <n v="9"/>
    <n v="0"/>
    <x v="2316"/>
    <x v="1"/>
    <x v="0"/>
  </r>
  <r>
    <n v="2569"/>
    <s v="CA-2019-148929"/>
    <x v="210"/>
    <d v="2019-09-11T00:00:00"/>
    <x v="1"/>
    <x v="407"/>
    <x v="407"/>
    <x v="1"/>
    <x v="0"/>
    <x v="20"/>
    <x v="15"/>
    <n v="10011"/>
    <x v="3"/>
    <x v="42"/>
    <x v="1"/>
    <x v="4"/>
    <x v="42"/>
    <x v="2151"/>
    <n v="8"/>
    <n v="0"/>
    <x v="2317"/>
    <x v="3"/>
    <x v="0"/>
  </r>
  <r>
    <n v="2570"/>
    <s v="CA-2019-134404"/>
    <x v="753"/>
    <d v="2019-12-27T00:00:00"/>
    <x v="3"/>
    <x v="112"/>
    <x v="112"/>
    <x v="1"/>
    <x v="0"/>
    <x v="46"/>
    <x v="24"/>
    <n v="43055"/>
    <x v="3"/>
    <x v="819"/>
    <x v="2"/>
    <x v="7"/>
    <x v="815"/>
    <x v="2152"/>
    <n v="2"/>
    <n v="0.4"/>
    <x v="2318"/>
    <x v="3"/>
    <x v="0"/>
  </r>
  <r>
    <n v="2571"/>
    <s v="CA-2019-134404"/>
    <x v="753"/>
    <d v="2019-12-27T00:00:00"/>
    <x v="3"/>
    <x v="112"/>
    <x v="112"/>
    <x v="1"/>
    <x v="0"/>
    <x v="46"/>
    <x v="24"/>
    <n v="43055"/>
    <x v="3"/>
    <x v="154"/>
    <x v="1"/>
    <x v="6"/>
    <x v="155"/>
    <x v="2153"/>
    <n v="4"/>
    <n v="0.2"/>
    <x v="2319"/>
    <x v="3"/>
    <x v="0"/>
  </r>
  <r>
    <n v="2572"/>
    <s v="CA-2019-109778"/>
    <x v="11"/>
    <d v="2019-07-21T00:00:00"/>
    <x v="1"/>
    <x v="91"/>
    <x v="91"/>
    <x v="2"/>
    <x v="0"/>
    <x v="318"/>
    <x v="10"/>
    <n v="60098"/>
    <x v="2"/>
    <x v="853"/>
    <x v="1"/>
    <x v="6"/>
    <x v="846"/>
    <x v="2154"/>
    <n v="2"/>
    <n v="0.2"/>
    <x v="2320"/>
    <x v="2"/>
    <x v="0"/>
  </r>
  <r>
    <n v="2573"/>
    <s v="CA-2018-155845"/>
    <x v="399"/>
    <d v="2018-08-15T00:00:00"/>
    <x v="0"/>
    <x v="632"/>
    <x v="632"/>
    <x v="0"/>
    <x v="0"/>
    <x v="238"/>
    <x v="5"/>
    <n v="75007"/>
    <x v="2"/>
    <x v="1287"/>
    <x v="2"/>
    <x v="11"/>
    <x v="1273"/>
    <x v="2155"/>
    <n v="7"/>
    <n v="0.2"/>
    <x v="2321"/>
    <x v="2"/>
    <x v="0"/>
  </r>
  <r>
    <n v="2574"/>
    <s v="CA-2019-145128"/>
    <x v="362"/>
    <d v="2019-07-14T00:00:00"/>
    <x v="1"/>
    <x v="598"/>
    <x v="598"/>
    <x v="2"/>
    <x v="0"/>
    <x v="240"/>
    <x v="14"/>
    <n v="47905"/>
    <x v="2"/>
    <x v="793"/>
    <x v="0"/>
    <x v="5"/>
    <x v="791"/>
    <x v="1893"/>
    <n v="5"/>
    <n v="0"/>
    <x v="2031"/>
    <x v="2"/>
    <x v="1"/>
  </r>
  <r>
    <n v="2575"/>
    <s v="CA-2016-129091"/>
    <x v="754"/>
    <d v="2016-11-27T00:00:00"/>
    <x v="1"/>
    <x v="19"/>
    <x v="19"/>
    <x v="1"/>
    <x v="0"/>
    <x v="38"/>
    <x v="32"/>
    <n v="31907"/>
    <x v="0"/>
    <x v="897"/>
    <x v="1"/>
    <x v="12"/>
    <x v="890"/>
    <x v="2156"/>
    <n v="3"/>
    <n v="0"/>
    <x v="2322"/>
    <x v="0"/>
    <x v="0"/>
  </r>
  <r>
    <n v="2576"/>
    <s v="CA-2016-129091"/>
    <x v="754"/>
    <d v="2016-11-27T00:00:00"/>
    <x v="1"/>
    <x v="19"/>
    <x v="19"/>
    <x v="1"/>
    <x v="0"/>
    <x v="38"/>
    <x v="32"/>
    <n v="31907"/>
    <x v="0"/>
    <x v="669"/>
    <x v="1"/>
    <x v="8"/>
    <x v="669"/>
    <x v="2157"/>
    <n v="5"/>
    <n v="0"/>
    <x v="2323"/>
    <x v="0"/>
    <x v="0"/>
  </r>
  <r>
    <n v="2577"/>
    <s v="CA-2016-129091"/>
    <x v="754"/>
    <d v="2016-11-27T00:00:00"/>
    <x v="1"/>
    <x v="19"/>
    <x v="19"/>
    <x v="1"/>
    <x v="0"/>
    <x v="38"/>
    <x v="32"/>
    <n v="31907"/>
    <x v="0"/>
    <x v="152"/>
    <x v="1"/>
    <x v="12"/>
    <x v="153"/>
    <x v="716"/>
    <n v="2"/>
    <n v="0"/>
    <x v="734"/>
    <x v="0"/>
    <x v="0"/>
  </r>
  <r>
    <n v="2578"/>
    <s v="CA-2016-129091"/>
    <x v="754"/>
    <d v="2016-11-27T00:00:00"/>
    <x v="1"/>
    <x v="19"/>
    <x v="19"/>
    <x v="1"/>
    <x v="0"/>
    <x v="38"/>
    <x v="32"/>
    <n v="31907"/>
    <x v="0"/>
    <x v="1376"/>
    <x v="1"/>
    <x v="9"/>
    <x v="1361"/>
    <x v="2158"/>
    <n v="3"/>
    <n v="0"/>
    <x v="2324"/>
    <x v="0"/>
    <x v="0"/>
  </r>
  <r>
    <n v="2579"/>
    <s v="US-2016-155502"/>
    <x v="755"/>
    <d v="2016-01-31T00:00:00"/>
    <x v="1"/>
    <x v="174"/>
    <x v="174"/>
    <x v="2"/>
    <x v="0"/>
    <x v="166"/>
    <x v="17"/>
    <n v="22304"/>
    <x v="0"/>
    <x v="1377"/>
    <x v="0"/>
    <x v="5"/>
    <x v="1362"/>
    <x v="2159"/>
    <n v="3"/>
    <n v="0"/>
    <x v="2325"/>
    <x v="0"/>
    <x v="0"/>
  </r>
  <r>
    <n v="2580"/>
    <s v="US-2016-155502"/>
    <x v="755"/>
    <d v="2016-01-31T00:00:00"/>
    <x v="1"/>
    <x v="174"/>
    <x v="174"/>
    <x v="2"/>
    <x v="0"/>
    <x v="166"/>
    <x v="17"/>
    <n v="22304"/>
    <x v="0"/>
    <x v="854"/>
    <x v="1"/>
    <x v="4"/>
    <x v="847"/>
    <x v="2160"/>
    <n v="8"/>
    <n v="0"/>
    <x v="232"/>
    <x v="0"/>
    <x v="0"/>
  </r>
  <r>
    <n v="2581"/>
    <s v="US-2016-155502"/>
    <x v="755"/>
    <d v="2016-01-31T00:00:00"/>
    <x v="1"/>
    <x v="174"/>
    <x v="174"/>
    <x v="2"/>
    <x v="0"/>
    <x v="166"/>
    <x v="17"/>
    <n v="22304"/>
    <x v="0"/>
    <x v="934"/>
    <x v="1"/>
    <x v="10"/>
    <x v="927"/>
    <x v="541"/>
    <n v="3"/>
    <n v="0"/>
    <x v="551"/>
    <x v="0"/>
    <x v="0"/>
  </r>
  <r>
    <n v="2582"/>
    <s v="US-2016-155502"/>
    <x v="755"/>
    <d v="2016-01-31T00:00:00"/>
    <x v="1"/>
    <x v="174"/>
    <x v="174"/>
    <x v="2"/>
    <x v="0"/>
    <x v="166"/>
    <x v="17"/>
    <n v="22304"/>
    <x v="0"/>
    <x v="1305"/>
    <x v="1"/>
    <x v="10"/>
    <x v="1290"/>
    <x v="1459"/>
    <n v="2"/>
    <n v="0"/>
    <x v="2326"/>
    <x v="0"/>
    <x v="0"/>
  </r>
  <r>
    <n v="2583"/>
    <s v="US-2016-155502"/>
    <x v="755"/>
    <d v="2016-01-31T00:00:00"/>
    <x v="1"/>
    <x v="174"/>
    <x v="174"/>
    <x v="2"/>
    <x v="0"/>
    <x v="166"/>
    <x v="17"/>
    <n v="22304"/>
    <x v="0"/>
    <x v="1378"/>
    <x v="2"/>
    <x v="7"/>
    <x v="1363"/>
    <x v="2161"/>
    <n v="13"/>
    <n v="0"/>
    <x v="232"/>
    <x v="0"/>
    <x v="0"/>
  </r>
  <r>
    <n v="2584"/>
    <s v="US-2016-155502"/>
    <x v="755"/>
    <d v="2016-01-31T00:00:00"/>
    <x v="1"/>
    <x v="174"/>
    <x v="174"/>
    <x v="2"/>
    <x v="0"/>
    <x v="166"/>
    <x v="17"/>
    <n v="22304"/>
    <x v="0"/>
    <x v="1379"/>
    <x v="0"/>
    <x v="5"/>
    <x v="1364"/>
    <x v="2162"/>
    <n v="3"/>
    <n v="0"/>
    <x v="2327"/>
    <x v="0"/>
    <x v="0"/>
  </r>
  <r>
    <n v="2585"/>
    <s v="US-2016-155502"/>
    <x v="755"/>
    <d v="2016-01-31T00:00:00"/>
    <x v="1"/>
    <x v="174"/>
    <x v="174"/>
    <x v="2"/>
    <x v="0"/>
    <x v="166"/>
    <x v="17"/>
    <n v="22304"/>
    <x v="0"/>
    <x v="539"/>
    <x v="2"/>
    <x v="7"/>
    <x v="539"/>
    <x v="2163"/>
    <n v="2"/>
    <n v="0"/>
    <x v="2328"/>
    <x v="0"/>
    <x v="0"/>
  </r>
  <r>
    <n v="2586"/>
    <s v="CA-2017-121041"/>
    <x v="502"/>
    <d v="2017-11-10T00:00:00"/>
    <x v="1"/>
    <x v="294"/>
    <x v="294"/>
    <x v="1"/>
    <x v="0"/>
    <x v="319"/>
    <x v="5"/>
    <n v="76117"/>
    <x v="2"/>
    <x v="318"/>
    <x v="1"/>
    <x v="12"/>
    <x v="318"/>
    <x v="2164"/>
    <n v="2"/>
    <n v="0.2"/>
    <x v="2329"/>
    <x v="2"/>
    <x v="0"/>
  </r>
  <r>
    <n v="2587"/>
    <s v="CA-2019-131695"/>
    <x v="160"/>
    <d v="2019-07-06T00:00:00"/>
    <x v="1"/>
    <x v="267"/>
    <x v="267"/>
    <x v="0"/>
    <x v="0"/>
    <x v="20"/>
    <x v="15"/>
    <n v="10024"/>
    <x v="3"/>
    <x v="841"/>
    <x v="1"/>
    <x v="4"/>
    <x v="835"/>
    <x v="2165"/>
    <n v="7"/>
    <n v="0"/>
    <x v="2330"/>
    <x v="3"/>
    <x v="0"/>
  </r>
  <r>
    <n v="2588"/>
    <s v="CA-2019-131695"/>
    <x v="160"/>
    <d v="2019-07-06T00:00:00"/>
    <x v="1"/>
    <x v="267"/>
    <x v="267"/>
    <x v="0"/>
    <x v="0"/>
    <x v="20"/>
    <x v="15"/>
    <n v="10024"/>
    <x v="3"/>
    <x v="1380"/>
    <x v="0"/>
    <x v="5"/>
    <x v="1365"/>
    <x v="749"/>
    <n v="1"/>
    <n v="0"/>
    <x v="2331"/>
    <x v="3"/>
    <x v="0"/>
  </r>
  <r>
    <n v="2589"/>
    <s v="CA-2018-137729"/>
    <x v="465"/>
    <d v="2018-05-09T00:00:00"/>
    <x v="1"/>
    <x v="593"/>
    <x v="593"/>
    <x v="2"/>
    <x v="0"/>
    <x v="1"/>
    <x v="1"/>
    <n v="90004"/>
    <x v="1"/>
    <x v="1198"/>
    <x v="1"/>
    <x v="4"/>
    <x v="1183"/>
    <x v="156"/>
    <n v="1"/>
    <n v="0"/>
    <x v="2332"/>
    <x v="1"/>
    <x v="0"/>
  </r>
  <r>
    <n v="2590"/>
    <s v="CA-2018-137729"/>
    <x v="465"/>
    <d v="2018-05-09T00:00:00"/>
    <x v="1"/>
    <x v="593"/>
    <x v="593"/>
    <x v="2"/>
    <x v="0"/>
    <x v="1"/>
    <x v="1"/>
    <n v="90004"/>
    <x v="1"/>
    <x v="239"/>
    <x v="2"/>
    <x v="7"/>
    <x v="240"/>
    <x v="2166"/>
    <n v="3"/>
    <n v="0.2"/>
    <x v="2333"/>
    <x v="1"/>
    <x v="0"/>
  </r>
  <r>
    <n v="2591"/>
    <s v="US-2018-115455"/>
    <x v="162"/>
    <d v="2018-09-14T00:00:00"/>
    <x v="1"/>
    <x v="339"/>
    <x v="339"/>
    <x v="0"/>
    <x v="0"/>
    <x v="320"/>
    <x v="10"/>
    <n v="60090"/>
    <x v="2"/>
    <x v="1381"/>
    <x v="0"/>
    <x v="5"/>
    <x v="1366"/>
    <x v="2167"/>
    <n v="2"/>
    <n v="0.6"/>
    <x v="2334"/>
    <x v="2"/>
    <x v="0"/>
  </r>
  <r>
    <n v="2592"/>
    <s v="US-2018-115455"/>
    <x v="162"/>
    <d v="2018-09-14T00:00:00"/>
    <x v="1"/>
    <x v="339"/>
    <x v="339"/>
    <x v="0"/>
    <x v="0"/>
    <x v="320"/>
    <x v="10"/>
    <n v="60090"/>
    <x v="2"/>
    <x v="1382"/>
    <x v="0"/>
    <x v="3"/>
    <x v="1367"/>
    <x v="2168"/>
    <n v="3"/>
    <n v="0.5"/>
    <x v="2335"/>
    <x v="2"/>
    <x v="0"/>
  </r>
  <r>
    <n v="2593"/>
    <s v="CA-2019-128300"/>
    <x v="221"/>
    <d v="2019-11-26T00:00:00"/>
    <x v="0"/>
    <x v="276"/>
    <x v="276"/>
    <x v="1"/>
    <x v="0"/>
    <x v="321"/>
    <x v="20"/>
    <n v="29483"/>
    <x v="0"/>
    <x v="1255"/>
    <x v="2"/>
    <x v="7"/>
    <x v="1239"/>
    <x v="2169"/>
    <n v="2"/>
    <n v="0"/>
    <x v="2336"/>
    <x v="0"/>
    <x v="0"/>
  </r>
  <r>
    <n v="2594"/>
    <s v="CA-2019-128300"/>
    <x v="221"/>
    <d v="2019-11-26T00:00:00"/>
    <x v="0"/>
    <x v="276"/>
    <x v="276"/>
    <x v="1"/>
    <x v="0"/>
    <x v="321"/>
    <x v="20"/>
    <n v="29483"/>
    <x v="0"/>
    <x v="800"/>
    <x v="1"/>
    <x v="8"/>
    <x v="798"/>
    <x v="2170"/>
    <n v="8"/>
    <n v="0"/>
    <x v="2337"/>
    <x v="0"/>
    <x v="0"/>
  </r>
  <r>
    <n v="2595"/>
    <s v="CA-2019-149048"/>
    <x v="726"/>
    <d v="2019-05-17T00:00:00"/>
    <x v="1"/>
    <x v="312"/>
    <x v="312"/>
    <x v="1"/>
    <x v="0"/>
    <x v="38"/>
    <x v="14"/>
    <n v="47201"/>
    <x v="2"/>
    <x v="231"/>
    <x v="1"/>
    <x v="12"/>
    <x v="232"/>
    <x v="2171"/>
    <n v="2"/>
    <n v="0"/>
    <x v="2338"/>
    <x v="2"/>
    <x v="0"/>
  </r>
  <r>
    <n v="2596"/>
    <s v="CA-2019-149048"/>
    <x v="726"/>
    <d v="2019-05-17T00:00:00"/>
    <x v="1"/>
    <x v="312"/>
    <x v="312"/>
    <x v="1"/>
    <x v="0"/>
    <x v="38"/>
    <x v="14"/>
    <n v="47201"/>
    <x v="2"/>
    <x v="569"/>
    <x v="1"/>
    <x v="8"/>
    <x v="569"/>
    <x v="2172"/>
    <n v="3"/>
    <n v="0"/>
    <x v="2339"/>
    <x v="2"/>
    <x v="0"/>
  </r>
  <r>
    <n v="2597"/>
    <s v="CA-2019-149048"/>
    <x v="726"/>
    <d v="2019-05-17T00:00:00"/>
    <x v="1"/>
    <x v="312"/>
    <x v="312"/>
    <x v="1"/>
    <x v="0"/>
    <x v="38"/>
    <x v="14"/>
    <n v="47201"/>
    <x v="2"/>
    <x v="966"/>
    <x v="2"/>
    <x v="7"/>
    <x v="1368"/>
    <x v="2173"/>
    <n v="3"/>
    <n v="0"/>
    <x v="2340"/>
    <x v="2"/>
    <x v="0"/>
  </r>
  <r>
    <n v="2598"/>
    <s v="CA-2019-149048"/>
    <x v="726"/>
    <d v="2019-05-17T00:00:00"/>
    <x v="1"/>
    <x v="312"/>
    <x v="312"/>
    <x v="1"/>
    <x v="0"/>
    <x v="38"/>
    <x v="14"/>
    <n v="47201"/>
    <x v="2"/>
    <x v="1244"/>
    <x v="1"/>
    <x v="4"/>
    <x v="1227"/>
    <x v="2174"/>
    <n v="2"/>
    <n v="0"/>
    <x v="2341"/>
    <x v="2"/>
    <x v="0"/>
  </r>
  <r>
    <n v="2599"/>
    <s v="CA-2019-149048"/>
    <x v="726"/>
    <d v="2019-05-17T00:00:00"/>
    <x v="1"/>
    <x v="312"/>
    <x v="312"/>
    <x v="1"/>
    <x v="0"/>
    <x v="38"/>
    <x v="14"/>
    <n v="47201"/>
    <x v="2"/>
    <x v="1383"/>
    <x v="1"/>
    <x v="10"/>
    <x v="1369"/>
    <x v="1830"/>
    <n v="3"/>
    <n v="0"/>
    <x v="2342"/>
    <x v="2"/>
    <x v="0"/>
  </r>
  <r>
    <n v="2600"/>
    <s v="CA-2019-108553"/>
    <x v="756"/>
    <d v="2019-04-29T00:00:00"/>
    <x v="1"/>
    <x v="85"/>
    <x v="85"/>
    <x v="0"/>
    <x v="0"/>
    <x v="20"/>
    <x v="15"/>
    <n v="10024"/>
    <x v="3"/>
    <x v="1306"/>
    <x v="1"/>
    <x v="9"/>
    <x v="1291"/>
    <x v="2175"/>
    <n v="2"/>
    <n v="0"/>
    <x v="2343"/>
    <x v="3"/>
    <x v="0"/>
  </r>
  <r>
    <n v="2601"/>
    <s v="CA-2019-108553"/>
    <x v="756"/>
    <d v="2019-04-29T00:00:00"/>
    <x v="1"/>
    <x v="85"/>
    <x v="85"/>
    <x v="0"/>
    <x v="0"/>
    <x v="20"/>
    <x v="15"/>
    <n v="10024"/>
    <x v="3"/>
    <x v="354"/>
    <x v="1"/>
    <x v="14"/>
    <x v="354"/>
    <x v="2176"/>
    <n v="7"/>
    <n v="0"/>
    <x v="2344"/>
    <x v="3"/>
    <x v="0"/>
  </r>
  <r>
    <n v="2602"/>
    <s v="CA-2018-165848"/>
    <x v="30"/>
    <d v="2018-06-04T00:00:00"/>
    <x v="3"/>
    <x v="633"/>
    <x v="633"/>
    <x v="0"/>
    <x v="0"/>
    <x v="20"/>
    <x v="15"/>
    <n v="10035"/>
    <x v="3"/>
    <x v="811"/>
    <x v="1"/>
    <x v="10"/>
    <x v="33"/>
    <x v="1830"/>
    <n v="3"/>
    <n v="0"/>
    <x v="1961"/>
    <x v="3"/>
    <x v="0"/>
  </r>
  <r>
    <n v="2603"/>
    <s v="CA-2018-165848"/>
    <x v="30"/>
    <d v="2018-06-04T00:00:00"/>
    <x v="3"/>
    <x v="633"/>
    <x v="633"/>
    <x v="0"/>
    <x v="0"/>
    <x v="20"/>
    <x v="15"/>
    <n v="10035"/>
    <x v="3"/>
    <x v="1384"/>
    <x v="2"/>
    <x v="15"/>
    <x v="1370"/>
    <x v="2177"/>
    <n v="3"/>
    <n v="0"/>
    <x v="2345"/>
    <x v="3"/>
    <x v="0"/>
  </r>
  <r>
    <n v="2604"/>
    <s v="CA-2018-165848"/>
    <x v="30"/>
    <d v="2018-06-04T00:00:00"/>
    <x v="3"/>
    <x v="633"/>
    <x v="633"/>
    <x v="0"/>
    <x v="0"/>
    <x v="20"/>
    <x v="15"/>
    <n v="10035"/>
    <x v="3"/>
    <x v="1057"/>
    <x v="0"/>
    <x v="0"/>
    <x v="1046"/>
    <x v="2178"/>
    <n v="1"/>
    <n v="0.2"/>
    <x v="2346"/>
    <x v="3"/>
    <x v="0"/>
  </r>
  <r>
    <n v="2605"/>
    <s v="CA-2018-165848"/>
    <x v="30"/>
    <d v="2018-06-04T00:00:00"/>
    <x v="3"/>
    <x v="633"/>
    <x v="633"/>
    <x v="0"/>
    <x v="0"/>
    <x v="20"/>
    <x v="15"/>
    <n v="10035"/>
    <x v="3"/>
    <x v="677"/>
    <x v="0"/>
    <x v="5"/>
    <x v="677"/>
    <x v="2179"/>
    <n v="4"/>
    <n v="0"/>
    <x v="2347"/>
    <x v="3"/>
    <x v="0"/>
  </r>
  <r>
    <n v="2606"/>
    <s v="CA-2016-112718"/>
    <x v="757"/>
    <d v="2016-12-21T00:00:00"/>
    <x v="1"/>
    <x v="634"/>
    <x v="634"/>
    <x v="1"/>
    <x v="0"/>
    <x v="108"/>
    <x v="2"/>
    <n v="32216"/>
    <x v="0"/>
    <x v="1065"/>
    <x v="1"/>
    <x v="8"/>
    <x v="1054"/>
    <x v="2180"/>
    <n v="1"/>
    <n v="0.7"/>
    <x v="2348"/>
    <x v="0"/>
    <x v="0"/>
  </r>
  <r>
    <n v="2607"/>
    <s v="CA-2018-154053"/>
    <x v="758"/>
    <d v="2018-03-10T00:00:00"/>
    <x v="1"/>
    <x v="450"/>
    <x v="450"/>
    <x v="2"/>
    <x v="0"/>
    <x v="70"/>
    <x v="1"/>
    <n v="92024"/>
    <x v="1"/>
    <x v="1385"/>
    <x v="1"/>
    <x v="6"/>
    <x v="1371"/>
    <x v="2181"/>
    <n v="1"/>
    <n v="0"/>
    <x v="2349"/>
    <x v="1"/>
    <x v="0"/>
  </r>
  <r>
    <n v="2608"/>
    <s v="CA-2016-127446"/>
    <x v="641"/>
    <d v="2016-11-30T00:00:00"/>
    <x v="1"/>
    <x v="565"/>
    <x v="565"/>
    <x v="1"/>
    <x v="0"/>
    <x v="81"/>
    <x v="5"/>
    <n v="76017"/>
    <x v="2"/>
    <x v="1386"/>
    <x v="2"/>
    <x v="11"/>
    <x v="1372"/>
    <x v="1072"/>
    <n v="3"/>
    <n v="0.2"/>
    <x v="232"/>
    <x v="2"/>
    <x v="0"/>
  </r>
  <r>
    <n v="2609"/>
    <s v="CA-2016-127446"/>
    <x v="641"/>
    <d v="2016-11-30T00:00:00"/>
    <x v="1"/>
    <x v="565"/>
    <x v="565"/>
    <x v="1"/>
    <x v="0"/>
    <x v="81"/>
    <x v="5"/>
    <n v="76017"/>
    <x v="2"/>
    <x v="395"/>
    <x v="1"/>
    <x v="2"/>
    <x v="396"/>
    <x v="2182"/>
    <n v="1"/>
    <n v="0.2"/>
    <x v="2350"/>
    <x v="2"/>
    <x v="0"/>
  </r>
  <r>
    <n v="2610"/>
    <s v="CA-2016-127446"/>
    <x v="641"/>
    <d v="2016-11-30T00:00:00"/>
    <x v="1"/>
    <x v="565"/>
    <x v="565"/>
    <x v="1"/>
    <x v="0"/>
    <x v="81"/>
    <x v="5"/>
    <n v="76017"/>
    <x v="2"/>
    <x v="3"/>
    <x v="0"/>
    <x v="3"/>
    <x v="3"/>
    <x v="2183"/>
    <n v="5"/>
    <n v="0.3"/>
    <x v="2351"/>
    <x v="2"/>
    <x v="0"/>
  </r>
  <r>
    <n v="2611"/>
    <s v="CA-2016-127446"/>
    <x v="641"/>
    <d v="2016-11-30T00:00:00"/>
    <x v="1"/>
    <x v="565"/>
    <x v="565"/>
    <x v="1"/>
    <x v="0"/>
    <x v="81"/>
    <x v="5"/>
    <n v="76017"/>
    <x v="2"/>
    <x v="1238"/>
    <x v="1"/>
    <x v="2"/>
    <x v="1221"/>
    <x v="2184"/>
    <n v="2"/>
    <n v="0.2"/>
    <x v="2352"/>
    <x v="2"/>
    <x v="0"/>
  </r>
  <r>
    <n v="2612"/>
    <s v="CA-2016-127446"/>
    <x v="641"/>
    <d v="2016-11-30T00:00:00"/>
    <x v="1"/>
    <x v="565"/>
    <x v="565"/>
    <x v="1"/>
    <x v="0"/>
    <x v="81"/>
    <x v="5"/>
    <n v="76017"/>
    <x v="2"/>
    <x v="783"/>
    <x v="1"/>
    <x v="10"/>
    <x v="782"/>
    <x v="937"/>
    <n v="3"/>
    <n v="0.2"/>
    <x v="971"/>
    <x v="2"/>
    <x v="0"/>
  </r>
  <r>
    <n v="2613"/>
    <s v="CA-2016-127446"/>
    <x v="641"/>
    <d v="2016-11-30T00:00:00"/>
    <x v="1"/>
    <x v="565"/>
    <x v="565"/>
    <x v="1"/>
    <x v="0"/>
    <x v="81"/>
    <x v="5"/>
    <n v="76017"/>
    <x v="2"/>
    <x v="534"/>
    <x v="0"/>
    <x v="5"/>
    <x v="534"/>
    <x v="861"/>
    <n v="3"/>
    <n v="0.6"/>
    <x v="2353"/>
    <x v="2"/>
    <x v="0"/>
  </r>
  <r>
    <n v="2614"/>
    <s v="CA-2018-137204"/>
    <x v="236"/>
    <d v="2018-05-05T00:00:00"/>
    <x v="1"/>
    <x v="635"/>
    <x v="635"/>
    <x v="1"/>
    <x v="0"/>
    <x v="1"/>
    <x v="1"/>
    <n v="90045"/>
    <x v="1"/>
    <x v="792"/>
    <x v="0"/>
    <x v="1"/>
    <x v="790"/>
    <x v="2185"/>
    <n v="2"/>
    <n v="0.2"/>
    <x v="2354"/>
    <x v="1"/>
    <x v="0"/>
  </r>
  <r>
    <n v="2615"/>
    <s v="CA-2016-147298"/>
    <x v="759"/>
    <d v="2016-05-03T00:00:00"/>
    <x v="1"/>
    <x v="636"/>
    <x v="636"/>
    <x v="1"/>
    <x v="0"/>
    <x v="1"/>
    <x v="1"/>
    <n v="90049"/>
    <x v="1"/>
    <x v="370"/>
    <x v="0"/>
    <x v="1"/>
    <x v="371"/>
    <x v="2186"/>
    <n v="3"/>
    <n v="0.2"/>
    <x v="2355"/>
    <x v="1"/>
    <x v="0"/>
  </r>
  <r>
    <n v="2616"/>
    <s v="CA-2016-147298"/>
    <x v="759"/>
    <d v="2016-05-03T00:00:00"/>
    <x v="1"/>
    <x v="636"/>
    <x v="636"/>
    <x v="1"/>
    <x v="0"/>
    <x v="1"/>
    <x v="1"/>
    <n v="90049"/>
    <x v="1"/>
    <x v="31"/>
    <x v="1"/>
    <x v="8"/>
    <x v="31"/>
    <x v="2187"/>
    <n v="6"/>
    <n v="0.2"/>
    <x v="2356"/>
    <x v="1"/>
    <x v="0"/>
  </r>
  <r>
    <n v="2617"/>
    <s v="CA-2019-147942"/>
    <x v="719"/>
    <d v="2019-04-05T00:00:00"/>
    <x v="1"/>
    <x v="333"/>
    <x v="333"/>
    <x v="0"/>
    <x v="0"/>
    <x v="8"/>
    <x v="1"/>
    <n v="94110"/>
    <x v="1"/>
    <x v="1387"/>
    <x v="1"/>
    <x v="2"/>
    <x v="1373"/>
    <x v="399"/>
    <n v="2"/>
    <n v="0"/>
    <x v="2357"/>
    <x v="1"/>
    <x v="0"/>
  </r>
  <r>
    <n v="2618"/>
    <s v="CA-2019-147942"/>
    <x v="719"/>
    <d v="2019-04-05T00:00:00"/>
    <x v="1"/>
    <x v="333"/>
    <x v="333"/>
    <x v="0"/>
    <x v="0"/>
    <x v="8"/>
    <x v="1"/>
    <n v="94110"/>
    <x v="1"/>
    <x v="673"/>
    <x v="1"/>
    <x v="8"/>
    <x v="673"/>
    <x v="2188"/>
    <n v="13"/>
    <n v="0.2"/>
    <x v="2358"/>
    <x v="1"/>
    <x v="0"/>
  </r>
  <r>
    <n v="2619"/>
    <s v="CA-2019-115931"/>
    <x v="66"/>
    <d v="2019-12-26T00:00:00"/>
    <x v="1"/>
    <x v="487"/>
    <x v="487"/>
    <x v="1"/>
    <x v="0"/>
    <x v="51"/>
    <x v="27"/>
    <n v="88220"/>
    <x v="1"/>
    <x v="381"/>
    <x v="1"/>
    <x v="6"/>
    <x v="382"/>
    <x v="2189"/>
    <n v="3"/>
    <n v="0"/>
    <x v="2359"/>
    <x v="1"/>
    <x v="0"/>
  </r>
  <r>
    <n v="2620"/>
    <s v="CA-2019-115931"/>
    <x v="66"/>
    <d v="2019-12-26T00:00:00"/>
    <x v="1"/>
    <x v="487"/>
    <x v="487"/>
    <x v="1"/>
    <x v="0"/>
    <x v="51"/>
    <x v="27"/>
    <n v="88220"/>
    <x v="1"/>
    <x v="1020"/>
    <x v="2"/>
    <x v="7"/>
    <x v="1011"/>
    <x v="2190"/>
    <n v="4"/>
    <n v="0.2"/>
    <x v="2360"/>
    <x v="1"/>
    <x v="0"/>
  </r>
  <r>
    <n v="2621"/>
    <s v="CA-2019-115931"/>
    <x v="66"/>
    <d v="2019-12-26T00:00:00"/>
    <x v="1"/>
    <x v="487"/>
    <x v="487"/>
    <x v="1"/>
    <x v="0"/>
    <x v="51"/>
    <x v="27"/>
    <n v="88220"/>
    <x v="1"/>
    <x v="253"/>
    <x v="1"/>
    <x v="4"/>
    <x v="254"/>
    <x v="2191"/>
    <n v="3"/>
    <n v="0"/>
    <x v="2361"/>
    <x v="1"/>
    <x v="0"/>
  </r>
  <r>
    <n v="2622"/>
    <s v="CA-2019-115931"/>
    <x v="66"/>
    <d v="2019-12-26T00:00:00"/>
    <x v="1"/>
    <x v="487"/>
    <x v="487"/>
    <x v="1"/>
    <x v="0"/>
    <x v="51"/>
    <x v="27"/>
    <n v="88220"/>
    <x v="1"/>
    <x v="932"/>
    <x v="1"/>
    <x v="2"/>
    <x v="925"/>
    <x v="1782"/>
    <n v="5"/>
    <n v="0"/>
    <x v="1901"/>
    <x v="1"/>
    <x v="0"/>
  </r>
  <r>
    <n v="2623"/>
    <s v="CA-2016-164861"/>
    <x v="640"/>
    <d v="2016-12-06T00:00:00"/>
    <x v="0"/>
    <x v="637"/>
    <x v="637"/>
    <x v="1"/>
    <x v="0"/>
    <x v="285"/>
    <x v="25"/>
    <n v="63116"/>
    <x v="2"/>
    <x v="1193"/>
    <x v="1"/>
    <x v="10"/>
    <x v="1178"/>
    <x v="243"/>
    <n v="4"/>
    <n v="0"/>
    <x v="245"/>
    <x v="2"/>
    <x v="1"/>
  </r>
  <r>
    <n v="2624"/>
    <s v="CA-2019-127180"/>
    <x v="760"/>
    <d v="2019-10-24T00:00:00"/>
    <x v="2"/>
    <x v="638"/>
    <x v="638"/>
    <x v="2"/>
    <x v="0"/>
    <x v="20"/>
    <x v="15"/>
    <n v="10024"/>
    <x v="3"/>
    <x v="1388"/>
    <x v="2"/>
    <x v="16"/>
    <x v="1374"/>
    <x v="2192"/>
    <n v="4"/>
    <n v="0.2"/>
    <x v="2362"/>
    <x v="3"/>
    <x v="0"/>
  </r>
  <r>
    <n v="2625"/>
    <s v="CA-2019-127180"/>
    <x v="760"/>
    <d v="2019-10-24T00:00:00"/>
    <x v="2"/>
    <x v="638"/>
    <x v="638"/>
    <x v="2"/>
    <x v="0"/>
    <x v="20"/>
    <x v="15"/>
    <n v="10024"/>
    <x v="3"/>
    <x v="716"/>
    <x v="2"/>
    <x v="7"/>
    <x v="715"/>
    <x v="2193"/>
    <n v="8"/>
    <n v="0"/>
    <x v="2363"/>
    <x v="3"/>
    <x v="0"/>
  </r>
  <r>
    <n v="2626"/>
    <s v="CA-2019-127180"/>
    <x v="760"/>
    <d v="2019-10-24T00:00:00"/>
    <x v="2"/>
    <x v="638"/>
    <x v="638"/>
    <x v="2"/>
    <x v="0"/>
    <x v="20"/>
    <x v="15"/>
    <n v="10024"/>
    <x v="3"/>
    <x v="118"/>
    <x v="1"/>
    <x v="12"/>
    <x v="118"/>
    <x v="1019"/>
    <n v="5"/>
    <n v="0"/>
    <x v="1058"/>
    <x v="3"/>
    <x v="0"/>
  </r>
  <r>
    <n v="2627"/>
    <s v="CA-2019-127180"/>
    <x v="760"/>
    <d v="2019-10-24T00:00:00"/>
    <x v="2"/>
    <x v="638"/>
    <x v="638"/>
    <x v="2"/>
    <x v="0"/>
    <x v="20"/>
    <x v="15"/>
    <n v="10024"/>
    <x v="3"/>
    <x v="509"/>
    <x v="2"/>
    <x v="7"/>
    <x v="509"/>
    <x v="2194"/>
    <n v="1"/>
    <n v="0"/>
    <x v="2364"/>
    <x v="3"/>
    <x v="0"/>
  </r>
  <r>
    <n v="2628"/>
    <s v="US-2019-165344"/>
    <x v="38"/>
    <d v="2019-11-15T00:00:00"/>
    <x v="2"/>
    <x v="115"/>
    <x v="115"/>
    <x v="1"/>
    <x v="0"/>
    <x v="24"/>
    <x v="24"/>
    <n v="45503"/>
    <x v="3"/>
    <x v="452"/>
    <x v="2"/>
    <x v="11"/>
    <x v="453"/>
    <x v="2195"/>
    <n v="4"/>
    <n v="0.2"/>
    <x v="2365"/>
    <x v="3"/>
    <x v="0"/>
  </r>
  <r>
    <n v="2629"/>
    <s v="US-2019-165344"/>
    <x v="38"/>
    <d v="2019-11-15T00:00:00"/>
    <x v="2"/>
    <x v="115"/>
    <x v="115"/>
    <x v="1"/>
    <x v="0"/>
    <x v="24"/>
    <x v="24"/>
    <n v="45503"/>
    <x v="3"/>
    <x v="1389"/>
    <x v="2"/>
    <x v="15"/>
    <x v="1375"/>
    <x v="2196"/>
    <n v="7"/>
    <n v="0.7"/>
    <x v="2366"/>
    <x v="3"/>
    <x v="0"/>
  </r>
  <r>
    <n v="2630"/>
    <s v="US-2019-165344"/>
    <x v="38"/>
    <d v="2019-11-15T00:00:00"/>
    <x v="2"/>
    <x v="115"/>
    <x v="115"/>
    <x v="1"/>
    <x v="0"/>
    <x v="24"/>
    <x v="24"/>
    <n v="45503"/>
    <x v="3"/>
    <x v="1390"/>
    <x v="1"/>
    <x v="8"/>
    <x v="1376"/>
    <x v="2197"/>
    <n v="10"/>
    <n v="0.7"/>
    <x v="2367"/>
    <x v="3"/>
    <x v="0"/>
  </r>
  <r>
    <n v="2631"/>
    <s v="CA-2017-168186"/>
    <x v="229"/>
    <d v="2017-09-15T00:00:00"/>
    <x v="1"/>
    <x v="492"/>
    <x v="492"/>
    <x v="0"/>
    <x v="0"/>
    <x v="251"/>
    <x v="26"/>
    <n v="74133"/>
    <x v="2"/>
    <x v="1231"/>
    <x v="1"/>
    <x v="10"/>
    <x v="1214"/>
    <x v="1830"/>
    <n v="3"/>
    <n v="0"/>
    <x v="1961"/>
    <x v="2"/>
    <x v="0"/>
  </r>
  <r>
    <n v="2632"/>
    <s v="US-2019-110604"/>
    <x v="356"/>
    <d v="2019-05-20T00:00:00"/>
    <x v="1"/>
    <x v="639"/>
    <x v="639"/>
    <x v="0"/>
    <x v="0"/>
    <x v="4"/>
    <x v="4"/>
    <n v="98103"/>
    <x v="1"/>
    <x v="891"/>
    <x v="0"/>
    <x v="5"/>
    <x v="884"/>
    <x v="792"/>
    <n v="2"/>
    <n v="0"/>
    <x v="2368"/>
    <x v="1"/>
    <x v="0"/>
  </r>
  <r>
    <n v="2633"/>
    <s v="US-2019-110604"/>
    <x v="356"/>
    <d v="2019-05-20T00:00:00"/>
    <x v="1"/>
    <x v="639"/>
    <x v="639"/>
    <x v="0"/>
    <x v="0"/>
    <x v="4"/>
    <x v="4"/>
    <n v="98103"/>
    <x v="1"/>
    <x v="1391"/>
    <x v="0"/>
    <x v="1"/>
    <x v="1377"/>
    <x v="2198"/>
    <n v="2"/>
    <n v="0.2"/>
    <x v="2369"/>
    <x v="1"/>
    <x v="0"/>
  </r>
  <r>
    <n v="2634"/>
    <s v="US-2019-110604"/>
    <x v="356"/>
    <d v="2019-05-20T00:00:00"/>
    <x v="1"/>
    <x v="639"/>
    <x v="639"/>
    <x v="0"/>
    <x v="0"/>
    <x v="4"/>
    <x v="4"/>
    <n v="98103"/>
    <x v="1"/>
    <x v="157"/>
    <x v="0"/>
    <x v="1"/>
    <x v="158"/>
    <x v="2199"/>
    <n v="1"/>
    <n v="0.2"/>
    <x v="2370"/>
    <x v="1"/>
    <x v="0"/>
  </r>
  <r>
    <n v="2635"/>
    <s v="CA-2017-116750"/>
    <x v="761"/>
    <d v="2017-07-10T00:00:00"/>
    <x v="0"/>
    <x v="541"/>
    <x v="541"/>
    <x v="1"/>
    <x v="0"/>
    <x v="115"/>
    <x v="3"/>
    <n v="28314"/>
    <x v="0"/>
    <x v="1392"/>
    <x v="0"/>
    <x v="5"/>
    <x v="1378"/>
    <x v="1268"/>
    <n v="2"/>
    <n v="0.2"/>
    <x v="2371"/>
    <x v="0"/>
    <x v="0"/>
  </r>
  <r>
    <n v="2636"/>
    <s v="CA-2017-116750"/>
    <x v="761"/>
    <d v="2017-07-10T00:00:00"/>
    <x v="0"/>
    <x v="541"/>
    <x v="541"/>
    <x v="1"/>
    <x v="0"/>
    <x v="115"/>
    <x v="3"/>
    <n v="28314"/>
    <x v="0"/>
    <x v="544"/>
    <x v="1"/>
    <x v="8"/>
    <x v="544"/>
    <x v="2200"/>
    <n v="5"/>
    <n v="0.7"/>
    <x v="2372"/>
    <x v="0"/>
    <x v="0"/>
  </r>
  <r>
    <n v="2637"/>
    <s v="CA-2017-162369"/>
    <x v="762"/>
    <d v="2017-08-19T00:00:00"/>
    <x v="1"/>
    <x v="640"/>
    <x v="640"/>
    <x v="1"/>
    <x v="0"/>
    <x v="1"/>
    <x v="1"/>
    <n v="90045"/>
    <x v="1"/>
    <x v="765"/>
    <x v="1"/>
    <x v="4"/>
    <x v="764"/>
    <x v="2144"/>
    <n v="2"/>
    <n v="0"/>
    <x v="2310"/>
    <x v="1"/>
    <x v="0"/>
  </r>
  <r>
    <n v="2638"/>
    <s v="CA-2019-108441"/>
    <x v="492"/>
    <d v="2019-06-18T00:00:00"/>
    <x v="1"/>
    <x v="641"/>
    <x v="641"/>
    <x v="0"/>
    <x v="0"/>
    <x v="20"/>
    <x v="15"/>
    <n v="10035"/>
    <x v="3"/>
    <x v="1393"/>
    <x v="1"/>
    <x v="10"/>
    <x v="1379"/>
    <x v="2201"/>
    <n v="4"/>
    <n v="0"/>
    <x v="2373"/>
    <x v="3"/>
    <x v="0"/>
  </r>
  <r>
    <n v="2639"/>
    <s v="CA-2019-108441"/>
    <x v="492"/>
    <d v="2019-06-18T00:00:00"/>
    <x v="1"/>
    <x v="641"/>
    <x v="641"/>
    <x v="0"/>
    <x v="0"/>
    <x v="20"/>
    <x v="15"/>
    <n v="10035"/>
    <x v="3"/>
    <x v="520"/>
    <x v="1"/>
    <x v="8"/>
    <x v="520"/>
    <x v="535"/>
    <n v="3"/>
    <n v="0.2"/>
    <x v="729"/>
    <x v="3"/>
    <x v="0"/>
  </r>
  <r>
    <n v="2640"/>
    <s v="CA-2019-108441"/>
    <x v="492"/>
    <d v="2019-06-18T00:00:00"/>
    <x v="1"/>
    <x v="641"/>
    <x v="641"/>
    <x v="0"/>
    <x v="0"/>
    <x v="20"/>
    <x v="15"/>
    <n v="10035"/>
    <x v="3"/>
    <x v="1394"/>
    <x v="1"/>
    <x v="6"/>
    <x v="1380"/>
    <x v="2202"/>
    <n v="3"/>
    <n v="0"/>
    <x v="2374"/>
    <x v="3"/>
    <x v="0"/>
  </r>
  <r>
    <n v="2641"/>
    <s v="CA-2019-108441"/>
    <x v="492"/>
    <d v="2019-06-18T00:00:00"/>
    <x v="1"/>
    <x v="641"/>
    <x v="641"/>
    <x v="0"/>
    <x v="0"/>
    <x v="20"/>
    <x v="15"/>
    <n v="10035"/>
    <x v="3"/>
    <x v="467"/>
    <x v="0"/>
    <x v="1"/>
    <x v="468"/>
    <x v="2203"/>
    <n v="4"/>
    <n v="0.1"/>
    <x v="2375"/>
    <x v="3"/>
    <x v="0"/>
  </r>
  <r>
    <n v="2642"/>
    <s v="CA-2017-169740"/>
    <x v="763"/>
    <d v="2017-02-25T00:00:00"/>
    <x v="1"/>
    <x v="215"/>
    <x v="215"/>
    <x v="0"/>
    <x v="0"/>
    <x v="322"/>
    <x v="36"/>
    <n v="71901"/>
    <x v="0"/>
    <x v="701"/>
    <x v="2"/>
    <x v="11"/>
    <x v="701"/>
    <x v="809"/>
    <n v="1"/>
    <n v="0"/>
    <x v="2376"/>
    <x v="0"/>
    <x v="0"/>
  </r>
  <r>
    <n v="2643"/>
    <s v="CA-2018-124051"/>
    <x v="723"/>
    <d v="2018-12-30T00:00:00"/>
    <x v="2"/>
    <x v="567"/>
    <x v="567"/>
    <x v="0"/>
    <x v="0"/>
    <x v="34"/>
    <x v="10"/>
    <n v="60505"/>
    <x v="2"/>
    <x v="968"/>
    <x v="1"/>
    <x v="10"/>
    <x v="961"/>
    <x v="781"/>
    <n v="6"/>
    <n v="0.2"/>
    <x v="2377"/>
    <x v="2"/>
    <x v="0"/>
  </r>
  <r>
    <n v="2644"/>
    <s v="CA-2018-149111"/>
    <x v="764"/>
    <d v="2018-04-21T00:00:00"/>
    <x v="0"/>
    <x v="408"/>
    <x v="408"/>
    <x v="2"/>
    <x v="0"/>
    <x v="253"/>
    <x v="3"/>
    <n v="27604"/>
    <x v="0"/>
    <x v="521"/>
    <x v="2"/>
    <x v="7"/>
    <x v="521"/>
    <x v="2204"/>
    <n v="1"/>
    <n v="0.2"/>
    <x v="2378"/>
    <x v="0"/>
    <x v="0"/>
  </r>
  <r>
    <n v="2645"/>
    <s v="CA-2018-149111"/>
    <x v="764"/>
    <d v="2018-04-21T00:00:00"/>
    <x v="0"/>
    <x v="408"/>
    <x v="408"/>
    <x v="2"/>
    <x v="0"/>
    <x v="253"/>
    <x v="3"/>
    <n v="27604"/>
    <x v="0"/>
    <x v="396"/>
    <x v="0"/>
    <x v="5"/>
    <x v="397"/>
    <x v="2205"/>
    <n v="8"/>
    <n v="0.2"/>
    <x v="2379"/>
    <x v="0"/>
    <x v="0"/>
  </r>
  <r>
    <n v="2646"/>
    <s v="CA-2016-131002"/>
    <x v="557"/>
    <d v="2016-09-12T00:00:00"/>
    <x v="0"/>
    <x v="483"/>
    <x v="483"/>
    <x v="0"/>
    <x v="0"/>
    <x v="251"/>
    <x v="26"/>
    <n v="74133"/>
    <x v="2"/>
    <x v="1006"/>
    <x v="0"/>
    <x v="5"/>
    <x v="1381"/>
    <x v="2206"/>
    <n v="3"/>
    <n v="0"/>
    <x v="2380"/>
    <x v="2"/>
    <x v="0"/>
  </r>
  <r>
    <n v="2647"/>
    <s v="CA-2016-131002"/>
    <x v="557"/>
    <d v="2016-09-12T00:00:00"/>
    <x v="0"/>
    <x v="483"/>
    <x v="483"/>
    <x v="0"/>
    <x v="0"/>
    <x v="251"/>
    <x v="26"/>
    <n v="74133"/>
    <x v="2"/>
    <x v="1395"/>
    <x v="1"/>
    <x v="8"/>
    <x v="1382"/>
    <x v="2207"/>
    <n v="3"/>
    <n v="0"/>
    <x v="2381"/>
    <x v="2"/>
    <x v="0"/>
  </r>
  <r>
    <n v="2648"/>
    <s v="CA-2016-131002"/>
    <x v="557"/>
    <d v="2016-09-12T00:00:00"/>
    <x v="0"/>
    <x v="483"/>
    <x v="483"/>
    <x v="0"/>
    <x v="0"/>
    <x v="251"/>
    <x v="26"/>
    <n v="74133"/>
    <x v="2"/>
    <x v="1396"/>
    <x v="1"/>
    <x v="10"/>
    <x v="1383"/>
    <x v="91"/>
    <n v="2"/>
    <n v="0"/>
    <x v="91"/>
    <x v="2"/>
    <x v="0"/>
  </r>
  <r>
    <n v="2649"/>
    <s v="CA-2016-131002"/>
    <x v="557"/>
    <d v="2016-09-12T00:00:00"/>
    <x v="0"/>
    <x v="483"/>
    <x v="483"/>
    <x v="0"/>
    <x v="0"/>
    <x v="251"/>
    <x v="26"/>
    <n v="74133"/>
    <x v="2"/>
    <x v="1369"/>
    <x v="0"/>
    <x v="5"/>
    <x v="1354"/>
    <x v="2137"/>
    <n v="6"/>
    <n v="0"/>
    <x v="2302"/>
    <x v="2"/>
    <x v="0"/>
  </r>
  <r>
    <n v="2650"/>
    <s v="CA-2016-131002"/>
    <x v="557"/>
    <d v="2016-09-12T00:00:00"/>
    <x v="0"/>
    <x v="483"/>
    <x v="483"/>
    <x v="0"/>
    <x v="0"/>
    <x v="251"/>
    <x v="26"/>
    <n v="74133"/>
    <x v="2"/>
    <x v="139"/>
    <x v="2"/>
    <x v="7"/>
    <x v="140"/>
    <x v="1245"/>
    <n v="3"/>
    <n v="0"/>
    <x v="1293"/>
    <x v="2"/>
    <x v="0"/>
  </r>
  <r>
    <n v="2651"/>
    <s v="US-2018-146794"/>
    <x v="182"/>
    <d v="2018-10-01T00:00:00"/>
    <x v="1"/>
    <x v="64"/>
    <x v="64"/>
    <x v="1"/>
    <x v="0"/>
    <x v="86"/>
    <x v="1"/>
    <n v="92345"/>
    <x v="1"/>
    <x v="899"/>
    <x v="0"/>
    <x v="0"/>
    <x v="892"/>
    <x v="2208"/>
    <n v="5"/>
    <n v="0.15"/>
    <x v="2382"/>
    <x v="1"/>
    <x v="0"/>
  </r>
  <r>
    <n v="2652"/>
    <s v="CA-2019-112515"/>
    <x v="697"/>
    <d v="2019-09-21T00:00:00"/>
    <x v="0"/>
    <x v="127"/>
    <x v="127"/>
    <x v="1"/>
    <x v="0"/>
    <x v="212"/>
    <x v="7"/>
    <n v="84604"/>
    <x v="1"/>
    <x v="1366"/>
    <x v="1"/>
    <x v="8"/>
    <x v="307"/>
    <x v="2209"/>
    <n v="3"/>
    <n v="0.2"/>
    <x v="2383"/>
    <x v="1"/>
    <x v="0"/>
  </r>
  <r>
    <n v="2653"/>
    <s v="CA-2019-112515"/>
    <x v="697"/>
    <d v="2019-09-21T00:00:00"/>
    <x v="0"/>
    <x v="127"/>
    <x v="127"/>
    <x v="1"/>
    <x v="0"/>
    <x v="212"/>
    <x v="7"/>
    <n v="84604"/>
    <x v="1"/>
    <x v="696"/>
    <x v="1"/>
    <x v="8"/>
    <x v="696"/>
    <x v="696"/>
    <n v="3"/>
    <n v="0.2"/>
    <x v="710"/>
    <x v="1"/>
    <x v="0"/>
  </r>
  <r>
    <n v="2654"/>
    <s v="CA-2019-112515"/>
    <x v="697"/>
    <d v="2019-09-21T00:00:00"/>
    <x v="0"/>
    <x v="127"/>
    <x v="127"/>
    <x v="1"/>
    <x v="0"/>
    <x v="212"/>
    <x v="7"/>
    <n v="84604"/>
    <x v="1"/>
    <x v="1397"/>
    <x v="1"/>
    <x v="10"/>
    <x v="1384"/>
    <x v="2210"/>
    <n v="3"/>
    <n v="0"/>
    <x v="2384"/>
    <x v="1"/>
    <x v="0"/>
  </r>
  <r>
    <n v="2655"/>
    <s v="CA-2019-112515"/>
    <x v="697"/>
    <d v="2019-09-21T00:00:00"/>
    <x v="0"/>
    <x v="127"/>
    <x v="127"/>
    <x v="1"/>
    <x v="0"/>
    <x v="212"/>
    <x v="7"/>
    <n v="84604"/>
    <x v="1"/>
    <x v="1398"/>
    <x v="0"/>
    <x v="0"/>
    <x v="1385"/>
    <x v="2211"/>
    <n v="3"/>
    <n v="0"/>
    <x v="2385"/>
    <x v="1"/>
    <x v="0"/>
  </r>
  <r>
    <n v="2656"/>
    <s v="CA-2019-112515"/>
    <x v="697"/>
    <d v="2019-09-21T00:00:00"/>
    <x v="0"/>
    <x v="127"/>
    <x v="127"/>
    <x v="1"/>
    <x v="0"/>
    <x v="212"/>
    <x v="7"/>
    <n v="84604"/>
    <x v="1"/>
    <x v="1399"/>
    <x v="1"/>
    <x v="8"/>
    <x v="1386"/>
    <x v="2212"/>
    <n v="2"/>
    <n v="0.2"/>
    <x v="2386"/>
    <x v="1"/>
    <x v="0"/>
  </r>
  <r>
    <n v="2657"/>
    <s v="CA-2019-112515"/>
    <x v="697"/>
    <d v="2019-09-21T00:00:00"/>
    <x v="0"/>
    <x v="127"/>
    <x v="127"/>
    <x v="1"/>
    <x v="0"/>
    <x v="212"/>
    <x v="7"/>
    <n v="84604"/>
    <x v="1"/>
    <x v="533"/>
    <x v="1"/>
    <x v="4"/>
    <x v="533"/>
    <x v="2213"/>
    <n v="2"/>
    <n v="0"/>
    <x v="2387"/>
    <x v="1"/>
    <x v="0"/>
  </r>
  <r>
    <n v="2658"/>
    <s v="CA-2019-112515"/>
    <x v="697"/>
    <d v="2019-09-21T00:00:00"/>
    <x v="0"/>
    <x v="127"/>
    <x v="127"/>
    <x v="1"/>
    <x v="0"/>
    <x v="212"/>
    <x v="7"/>
    <n v="84604"/>
    <x v="1"/>
    <x v="782"/>
    <x v="1"/>
    <x v="2"/>
    <x v="781"/>
    <x v="936"/>
    <n v="5"/>
    <n v="0"/>
    <x v="970"/>
    <x v="1"/>
    <x v="0"/>
  </r>
  <r>
    <n v="2659"/>
    <s v="CA-2018-150343"/>
    <x v="765"/>
    <d v="2018-08-20T00:00:00"/>
    <x v="1"/>
    <x v="7"/>
    <x v="7"/>
    <x v="0"/>
    <x v="0"/>
    <x v="8"/>
    <x v="1"/>
    <n v="94110"/>
    <x v="1"/>
    <x v="135"/>
    <x v="1"/>
    <x v="12"/>
    <x v="136"/>
    <x v="139"/>
    <n v="3"/>
    <n v="0"/>
    <x v="141"/>
    <x v="1"/>
    <x v="0"/>
  </r>
  <r>
    <n v="2660"/>
    <s v="CA-2017-135538"/>
    <x v="100"/>
    <d v="2017-12-28T00:00:00"/>
    <x v="1"/>
    <x v="403"/>
    <x v="403"/>
    <x v="1"/>
    <x v="0"/>
    <x v="23"/>
    <x v="16"/>
    <n v="85234"/>
    <x v="1"/>
    <x v="157"/>
    <x v="0"/>
    <x v="1"/>
    <x v="158"/>
    <x v="2214"/>
    <n v="4"/>
    <n v="0.2"/>
    <x v="2388"/>
    <x v="1"/>
    <x v="0"/>
  </r>
  <r>
    <n v="2661"/>
    <s v="CA-2019-123372"/>
    <x v="354"/>
    <d v="2019-12-02T00:00:00"/>
    <x v="1"/>
    <x v="375"/>
    <x v="375"/>
    <x v="1"/>
    <x v="0"/>
    <x v="20"/>
    <x v="15"/>
    <n v="10035"/>
    <x v="3"/>
    <x v="1400"/>
    <x v="2"/>
    <x v="7"/>
    <x v="1387"/>
    <x v="2215"/>
    <n v="11"/>
    <n v="0"/>
    <x v="2389"/>
    <x v="3"/>
    <x v="0"/>
  </r>
  <r>
    <n v="2662"/>
    <s v="CA-2019-123372"/>
    <x v="354"/>
    <d v="2019-12-02T00:00:00"/>
    <x v="1"/>
    <x v="375"/>
    <x v="375"/>
    <x v="1"/>
    <x v="0"/>
    <x v="20"/>
    <x v="15"/>
    <n v="10035"/>
    <x v="3"/>
    <x v="889"/>
    <x v="1"/>
    <x v="12"/>
    <x v="882"/>
    <x v="1105"/>
    <n v="2"/>
    <n v="0"/>
    <x v="1147"/>
    <x v="3"/>
    <x v="0"/>
  </r>
  <r>
    <n v="2663"/>
    <s v="CA-2019-159604"/>
    <x v="349"/>
    <d v="2019-04-15T00:00:00"/>
    <x v="2"/>
    <x v="642"/>
    <x v="642"/>
    <x v="2"/>
    <x v="0"/>
    <x v="24"/>
    <x v="25"/>
    <n v="65807"/>
    <x v="2"/>
    <x v="236"/>
    <x v="1"/>
    <x v="8"/>
    <x v="237"/>
    <x v="2216"/>
    <n v="2"/>
    <n v="0"/>
    <x v="2390"/>
    <x v="2"/>
    <x v="0"/>
  </r>
  <r>
    <n v="2664"/>
    <s v="CA-2018-164784"/>
    <x v="766"/>
    <d v="2018-05-04T00:00:00"/>
    <x v="2"/>
    <x v="520"/>
    <x v="520"/>
    <x v="0"/>
    <x v="0"/>
    <x v="26"/>
    <x v="18"/>
    <n v="38109"/>
    <x v="0"/>
    <x v="639"/>
    <x v="1"/>
    <x v="2"/>
    <x v="639"/>
    <x v="2217"/>
    <n v="1"/>
    <n v="0.2"/>
    <x v="2391"/>
    <x v="0"/>
    <x v="0"/>
  </r>
  <r>
    <n v="2665"/>
    <s v="CA-2018-164784"/>
    <x v="766"/>
    <d v="2018-05-04T00:00:00"/>
    <x v="2"/>
    <x v="520"/>
    <x v="520"/>
    <x v="0"/>
    <x v="0"/>
    <x v="26"/>
    <x v="18"/>
    <n v="38109"/>
    <x v="0"/>
    <x v="121"/>
    <x v="0"/>
    <x v="3"/>
    <x v="121"/>
    <x v="2218"/>
    <n v="3"/>
    <n v="0.4"/>
    <x v="2392"/>
    <x v="0"/>
    <x v="0"/>
  </r>
  <r>
    <n v="2666"/>
    <s v="CA-2018-164784"/>
    <x v="766"/>
    <d v="2018-05-04T00:00:00"/>
    <x v="2"/>
    <x v="520"/>
    <x v="520"/>
    <x v="0"/>
    <x v="0"/>
    <x v="26"/>
    <x v="18"/>
    <n v="38109"/>
    <x v="0"/>
    <x v="1203"/>
    <x v="1"/>
    <x v="8"/>
    <x v="1188"/>
    <x v="2219"/>
    <n v="2"/>
    <n v="0.7"/>
    <x v="2393"/>
    <x v="0"/>
    <x v="0"/>
  </r>
  <r>
    <n v="2667"/>
    <s v="CA-2018-111794"/>
    <x v="393"/>
    <d v="2018-10-01T00:00:00"/>
    <x v="3"/>
    <x v="643"/>
    <x v="643"/>
    <x v="0"/>
    <x v="0"/>
    <x v="112"/>
    <x v="5"/>
    <n v="79109"/>
    <x v="2"/>
    <x v="217"/>
    <x v="2"/>
    <x v="11"/>
    <x v="463"/>
    <x v="2220"/>
    <n v="3"/>
    <n v="0.2"/>
    <x v="2394"/>
    <x v="2"/>
    <x v="0"/>
  </r>
  <r>
    <n v="2668"/>
    <s v="CA-2018-111794"/>
    <x v="393"/>
    <d v="2018-10-01T00:00:00"/>
    <x v="3"/>
    <x v="643"/>
    <x v="643"/>
    <x v="0"/>
    <x v="0"/>
    <x v="112"/>
    <x v="5"/>
    <n v="79109"/>
    <x v="2"/>
    <x v="258"/>
    <x v="1"/>
    <x v="10"/>
    <x v="33"/>
    <x v="2221"/>
    <n v="1"/>
    <n v="0.2"/>
    <x v="2395"/>
    <x v="2"/>
    <x v="0"/>
  </r>
  <r>
    <n v="2669"/>
    <s v="US-2017-139759"/>
    <x v="767"/>
    <d v="2017-08-30T00:00:00"/>
    <x v="1"/>
    <x v="644"/>
    <x v="644"/>
    <x v="2"/>
    <x v="0"/>
    <x v="1"/>
    <x v="1"/>
    <n v="90045"/>
    <x v="1"/>
    <x v="23"/>
    <x v="0"/>
    <x v="1"/>
    <x v="23"/>
    <x v="1597"/>
    <n v="1"/>
    <n v="0.2"/>
    <x v="2396"/>
    <x v="1"/>
    <x v="0"/>
  </r>
  <r>
    <n v="2670"/>
    <s v="US-2017-139759"/>
    <x v="767"/>
    <d v="2017-08-30T00:00:00"/>
    <x v="1"/>
    <x v="644"/>
    <x v="644"/>
    <x v="2"/>
    <x v="0"/>
    <x v="1"/>
    <x v="1"/>
    <n v="90045"/>
    <x v="1"/>
    <x v="1276"/>
    <x v="1"/>
    <x v="9"/>
    <x v="1261"/>
    <x v="2222"/>
    <n v="4"/>
    <n v="0"/>
    <x v="2397"/>
    <x v="1"/>
    <x v="0"/>
  </r>
  <r>
    <n v="2671"/>
    <s v="CA-2016-126403"/>
    <x v="340"/>
    <d v="2016-09-12T00:00:00"/>
    <x v="0"/>
    <x v="645"/>
    <x v="645"/>
    <x v="1"/>
    <x v="0"/>
    <x v="90"/>
    <x v="31"/>
    <n v="1852"/>
    <x v="3"/>
    <x v="162"/>
    <x v="1"/>
    <x v="10"/>
    <x v="163"/>
    <x v="1696"/>
    <n v="3"/>
    <n v="0"/>
    <x v="1797"/>
    <x v="3"/>
    <x v="1"/>
  </r>
  <r>
    <n v="2672"/>
    <s v="CA-2016-126403"/>
    <x v="340"/>
    <d v="2016-09-12T00:00:00"/>
    <x v="0"/>
    <x v="645"/>
    <x v="645"/>
    <x v="1"/>
    <x v="0"/>
    <x v="90"/>
    <x v="31"/>
    <n v="1852"/>
    <x v="3"/>
    <x v="1401"/>
    <x v="0"/>
    <x v="1"/>
    <x v="1388"/>
    <x v="2223"/>
    <n v="6"/>
    <n v="0"/>
    <x v="2398"/>
    <x v="3"/>
    <x v="1"/>
  </r>
  <r>
    <n v="2673"/>
    <s v="CA-2016-126403"/>
    <x v="340"/>
    <d v="2016-09-12T00:00:00"/>
    <x v="0"/>
    <x v="645"/>
    <x v="645"/>
    <x v="1"/>
    <x v="0"/>
    <x v="90"/>
    <x v="31"/>
    <n v="1852"/>
    <x v="3"/>
    <x v="1402"/>
    <x v="1"/>
    <x v="10"/>
    <x v="1389"/>
    <x v="2224"/>
    <n v="2"/>
    <n v="0"/>
    <x v="2399"/>
    <x v="3"/>
    <x v="1"/>
  </r>
  <r>
    <n v="2674"/>
    <s v="CA-2016-126403"/>
    <x v="340"/>
    <d v="2016-09-12T00:00:00"/>
    <x v="0"/>
    <x v="645"/>
    <x v="645"/>
    <x v="1"/>
    <x v="0"/>
    <x v="90"/>
    <x v="31"/>
    <n v="1852"/>
    <x v="3"/>
    <x v="1244"/>
    <x v="1"/>
    <x v="4"/>
    <x v="1227"/>
    <x v="2225"/>
    <n v="5"/>
    <n v="0"/>
    <x v="2400"/>
    <x v="3"/>
    <x v="1"/>
  </r>
  <r>
    <n v="2675"/>
    <s v="CA-2019-136875"/>
    <x v="734"/>
    <d v="2019-12-03T00:00:00"/>
    <x v="3"/>
    <x v="646"/>
    <x v="646"/>
    <x v="0"/>
    <x v="0"/>
    <x v="70"/>
    <x v="1"/>
    <n v="92024"/>
    <x v="1"/>
    <x v="447"/>
    <x v="1"/>
    <x v="10"/>
    <x v="1228"/>
    <x v="1696"/>
    <n v="3"/>
    <n v="0"/>
    <x v="1797"/>
    <x v="1"/>
    <x v="0"/>
  </r>
  <r>
    <n v="2676"/>
    <s v="CA-2019-132185"/>
    <x v="344"/>
    <d v="2019-12-02T00:00:00"/>
    <x v="1"/>
    <x v="140"/>
    <x v="140"/>
    <x v="0"/>
    <x v="0"/>
    <x v="153"/>
    <x v="3"/>
    <n v="28806"/>
    <x v="0"/>
    <x v="909"/>
    <x v="1"/>
    <x v="6"/>
    <x v="901"/>
    <x v="2216"/>
    <n v="5"/>
    <n v="0.2"/>
    <x v="2401"/>
    <x v="0"/>
    <x v="0"/>
  </r>
  <r>
    <n v="2677"/>
    <s v="CA-2019-132185"/>
    <x v="344"/>
    <d v="2019-12-02T00:00:00"/>
    <x v="1"/>
    <x v="140"/>
    <x v="140"/>
    <x v="0"/>
    <x v="0"/>
    <x v="153"/>
    <x v="3"/>
    <n v="28806"/>
    <x v="0"/>
    <x v="1309"/>
    <x v="1"/>
    <x v="9"/>
    <x v="1294"/>
    <x v="2226"/>
    <n v="1"/>
    <n v="0.2"/>
    <x v="2402"/>
    <x v="0"/>
    <x v="0"/>
  </r>
  <r>
    <n v="2678"/>
    <s v="US-2016-160780"/>
    <x v="261"/>
    <d v="2016-06-21T00:00:00"/>
    <x v="3"/>
    <x v="647"/>
    <x v="647"/>
    <x v="0"/>
    <x v="0"/>
    <x v="206"/>
    <x v="22"/>
    <n v="81001"/>
    <x v="1"/>
    <x v="1085"/>
    <x v="1"/>
    <x v="8"/>
    <x v="1075"/>
    <x v="2227"/>
    <n v="7"/>
    <n v="0.7"/>
    <x v="2403"/>
    <x v="1"/>
    <x v="0"/>
  </r>
  <r>
    <n v="2679"/>
    <s v="US-2016-160780"/>
    <x v="261"/>
    <d v="2016-06-21T00:00:00"/>
    <x v="3"/>
    <x v="647"/>
    <x v="647"/>
    <x v="0"/>
    <x v="0"/>
    <x v="206"/>
    <x v="22"/>
    <n v="81001"/>
    <x v="1"/>
    <x v="735"/>
    <x v="1"/>
    <x v="8"/>
    <x v="734"/>
    <x v="2228"/>
    <n v="2"/>
    <n v="0.7"/>
    <x v="2404"/>
    <x v="1"/>
    <x v="0"/>
  </r>
  <r>
    <n v="2680"/>
    <s v="CA-2019-127026"/>
    <x v="276"/>
    <d v="2019-01-27T00:00:00"/>
    <x v="1"/>
    <x v="414"/>
    <x v="414"/>
    <x v="2"/>
    <x v="0"/>
    <x v="25"/>
    <x v="12"/>
    <n v="49201"/>
    <x v="2"/>
    <x v="614"/>
    <x v="1"/>
    <x v="8"/>
    <x v="614"/>
    <x v="936"/>
    <n v="5"/>
    <n v="0"/>
    <x v="970"/>
    <x v="2"/>
    <x v="0"/>
  </r>
  <r>
    <n v="2681"/>
    <s v="CA-2019-127026"/>
    <x v="276"/>
    <d v="2019-01-27T00:00:00"/>
    <x v="1"/>
    <x v="414"/>
    <x v="414"/>
    <x v="2"/>
    <x v="0"/>
    <x v="25"/>
    <x v="12"/>
    <n v="49201"/>
    <x v="2"/>
    <x v="695"/>
    <x v="2"/>
    <x v="11"/>
    <x v="695"/>
    <x v="1008"/>
    <n v="5"/>
    <n v="0"/>
    <x v="1047"/>
    <x v="2"/>
    <x v="0"/>
  </r>
  <r>
    <n v="2682"/>
    <s v="CA-2019-127026"/>
    <x v="276"/>
    <d v="2019-01-27T00:00:00"/>
    <x v="1"/>
    <x v="414"/>
    <x v="414"/>
    <x v="2"/>
    <x v="0"/>
    <x v="25"/>
    <x v="12"/>
    <n v="49201"/>
    <x v="2"/>
    <x v="1403"/>
    <x v="1"/>
    <x v="8"/>
    <x v="1390"/>
    <x v="2229"/>
    <n v="4"/>
    <n v="0"/>
    <x v="2405"/>
    <x v="2"/>
    <x v="0"/>
  </r>
  <r>
    <n v="2683"/>
    <s v="CA-2019-127026"/>
    <x v="276"/>
    <d v="2019-01-27T00:00:00"/>
    <x v="1"/>
    <x v="414"/>
    <x v="414"/>
    <x v="2"/>
    <x v="0"/>
    <x v="25"/>
    <x v="12"/>
    <n v="49201"/>
    <x v="2"/>
    <x v="1404"/>
    <x v="2"/>
    <x v="15"/>
    <x v="1391"/>
    <x v="2230"/>
    <n v="3"/>
    <n v="0.1"/>
    <x v="2406"/>
    <x v="2"/>
    <x v="0"/>
  </r>
  <r>
    <n v="2684"/>
    <s v="CA-2019-127026"/>
    <x v="276"/>
    <d v="2019-01-27T00:00:00"/>
    <x v="1"/>
    <x v="414"/>
    <x v="414"/>
    <x v="2"/>
    <x v="0"/>
    <x v="25"/>
    <x v="12"/>
    <n v="49201"/>
    <x v="2"/>
    <x v="1405"/>
    <x v="2"/>
    <x v="7"/>
    <x v="1392"/>
    <x v="2231"/>
    <n v="1"/>
    <n v="0"/>
    <x v="2407"/>
    <x v="2"/>
    <x v="0"/>
  </r>
  <r>
    <n v="2685"/>
    <s v="CA-2019-137085"/>
    <x v="222"/>
    <d v="2019-07-06T00:00:00"/>
    <x v="1"/>
    <x v="564"/>
    <x v="564"/>
    <x v="0"/>
    <x v="0"/>
    <x v="1"/>
    <x v="1"/>
    <n v="90004"/>
    <x v="1"/>
    <x v="1311"/>
    <x v="1"/>
    <x v="8"/>
    <x v="1297"/>
    <x v="2232"/>
    <n v="9"/>
    <n v="0.2"/>
    <x v="2408"/>
    <x v="1"/>
    <x v="1"/>
  </r>
  <r>
    <n v="2686"/>
    <s v="CA-2018-133123"/>
    <x v="47"/>
    <d v="2018-09-11T00:00:00"/>
    <x v="1"/>
    <x v="41"/>
    <x v="41"/>
    <x v="0"/>
    <x v="0"/>
    <x v="222"/>
    <x v="3"/>
    <n v="27360"/>
    <x v="0"/>
    <x v="889"/>
    <x v="1"/>
    <x v="12"/>
    <x v="882"/>
    <x v="2233"/>
    <n v="3"/>
    <n v="0.2"/>
    <x v="2409"/>
    <x v="0"/>
    <x v="0"/>
  </r>
  <r>
    <n v="2687"/>
    <s v="CA-2018-133123"/>
    <x v="47"/>
    <d v="2018-09-11T00:00:00"/>
    <x v="1"/>
    <x v="41"/>
    <x v="41"/>
    <x v="0"/>
    <x v="0"/>
    <x v="222"/>
    <x v="3"/>
    <n v="27360"/>
    <x v="0"/>
    <x v="880"/>
    <x v="1"/>
    <x v="8"/>
    <x v="874"/>
    <x v="2234"/>
    <n v="2"/>
    <n v="0.7"/>
    <x v="2410"/>
    <x v="0"/>
    <x v="0"/>
  </r>
  <r>
    <n v="2688"/>
    <s v="US-2018-128195"/>
    <x v="578"/>
    <d v="2018-08-05T00:00:00"/>
    <x v="2"/>
    <x v="267"/>
    <x v="267"/>
    <x v="0"/>
    <x v="0"/>
    <x v="97"/>
    <x v="10"/>
    <n v="61604"/>
    <x v="2"/>
    <x v="1406"/>
    <x v="1"/>
    <x v="8"/>
    <x v="1393"/>
    <x v="2235"/>
    <n v="5"/>
    <n v="0.8"/>
    <x v="2411"/>
    <x v="2"/>
    <x v="0"/>
  </r>
  <r>
    <n v="2689"/>
    <s v="CA-2017-153220"/>
    <x v="768"/>
    <d v="2017-11-14T00:00:00"/>
    <x v="2"/>
    <x v="289"/>
    <x v="289"/>
    <x v="1"/>
    <x v="0"/>
    <x v="1"/>
    <x v="1"/>
    <n v="90032"/>
    <x v="1"/>
    <x v="1407"/>
    <x v="1"/>
    <x v="10"/>
    <x v="1394"/>
    <x v="2236"/>
    <n v="5"/>
    <n v="0"/>
    <x v="2412"/>
    <x v="1"/>
    <x v="1"/>
  </r>
  <r>
    <n v="2690"/>
    <s v="CA-2016-123064"/>
    <x v="479"/>
    <d v="2016-07-02T00:00:00"/>
    <x v="2"/>
    <x v="154"/>
    <x v="154"/>
    <x v="0"/>
    <x v="0"/>
    <x v="22"/>
    <x v="10"/>
    <n v="60653"/>
    <x v="2"/>
    <x v="1199"/>
    <x v="1"/>
    <x v="6"/>
    <x v="1184"/>
    <x v="797"/>
    <n v="4"/>
    <n v="0.2"/>
    <x v="2413"/>
    <x v="2"/>
    <x v="0"/>
  </r>
  <r>
    <n v="2691"/>
    <s v="CA-2019-156412"/>
    <x v="769"/>
    <d v="2019-12-08T00:00:00"/>
    <x v="1"/>
    <x v="380"/>
    <x v="380"/>
    <x v="0"/>
    <x v="0"/>
    <x v="10"/>
    <x v="9"/>
    <n v="19134"/>
    <x v="3"/>
    <x v="990"/>
    <x v="1"/>
    <x v="8"/>
    <x v="305"/>
    <x v="2237"/>
    <n v="3"/>
    <n v="0.7"/>
    <x v="2414"/>
    <x v="3"/>
    <x v="0"/>
  </r>
  <r>
    <n v="2692"/>
    <s v="US-2018-144211"/>
    <x v="770"/>
    <d v="2018-09-02T00:00:00"/>
    <x v="1"/>
    <x v="79"/>
    <x v="79"/>
    <x v="0"/>
    <x v="0"/>
    <x v="323"/>
    <x v="22"/>
    <n v="80112"/>
    <x v="1"/>
    <x v="1408"/>
    <x v="1"/>
    <x v="10"/>
    <x v="1395"/>
    <x v="1154"/>
    <n v="3"/>
    <n v="0.2"/>
    <x v="2415"/>
    <x v="1"/>
    <x v="0"/>
  </r>
  <r>
    <n v="2693"/>
    <s v="US-2018-144211"/>
    <x v="770"/>
    <d v="2018-09-02T00:00:00"/>
    <x v="1"/>
    <x v="79"/>
    <x v="79"/>
    <x v="0"/>
    <x v="0"/>
    <x v="323"/>
    <x v="22"/>
    <n v="80112"/>
    <x v="1"/>
    <x v="1409"/>
    <x v="2"/>
    <x v="7"/>
    <x v="1396"/>
    <x v="2238"/>
    <n v="3"/>
    <n v="0.2"/>
    <x v="2416"/>
    <x v="1"/>
    <x v="0"/>
  </r>
  <r>
    <n v="2694"/>
    <s v="CA-2018-138079"/>
    <x v="115"/>
    <d v="2018-01-28T00:00:00"/>
    <x v="1"/>
    <x v="295"/>
    <x v="295"/>
    <x v="1"/>
    <x v="0"/>
    <x v="4"/>
    <x v="4"/>
    <n v="98115"/>
    <x v="1"/>
    <x v="504"/>
    <x v="0"/>
    <x v="5"/>
    <x v="504"/>
    <x v="2239"/>
    <n v="5"/>
    <n v="0"/>
    <x v="2417"/>
    <x v="1"/>
    <x v="0"/>
  </r>
  <r>
    <n v="2695"/>
    <s v="CA-2016-143182"/>
    <x v="771"/>
    <d v="2016-10-20T00:00:00"/>
    <x v="1"/>
    <x v="297"/>
    <x v="297"/>
    <x v="0"/>
    <x v="0"/>
    <x v="146"/>
    <x v="2"/>
    <n v="33012"/>
    <x v="0"/>
    <x v="1006"/>
    <x v="0"/>
    <x v="5"/>
    <x v="1381"/>
    <x v="2240"/>
    <n v="1"/>
    <n v="0.2"/>
    <x v="2418"/>
    <x v="0"/>
    <x v="0"/>
  </r>
  <r>
    <n v="2696"/>
    <s v="CA-2018-161662"/>
    <x v="569"/>
    <d v="2018-02-09T00:00:00"/>
    <x v="2"/>
    <x v="648"/>
    <x v="648"/>
    <x v="0"/>
    <x v="0"/>
    <x v="152"/>
    <x v="24"/>
    <n v="43130"/>
    <x v="3"/>
    <x v="423"/>
    <x v="1"/>
    <x v="10"/>
    <x v="423"/>
    <x v="2241"/>
    <n v="2"/>
    <n v="0.2"/>
    <x v="2419"/>
    <x v="3"/>
    <x v="0"/>
  </r>
  <r>
    <n v="2697"/>
    <s v="CA-2016-145317"/>
    <x v="772"/>
    <d v="2016-03-23T00:00:00"/>
    <x v="1"/>
    <x v="598"/>
    <x v="598"/>
    <x v="2"/>
    <x v="0"/>
    <x v="108"/>
    <x v="2"/>
    <n v="32216"/>
    <x v="0"/>
    <x v="1410"/>
    <x v="2"/>
    <x v="15"/>
    <x v="1397"/>
    <x v="2242"/>
    <n v="4"/>
    <n v="0.5"/>
    <x v="2420"/>
    <x v="0"/>
    <x v="0"/>
  </r>
  <r>
    <n v="2698"/>
    <s v="CA-2016-145317"/>
    <x v="772"/>
    <d v="2016-03-23T00:00:00"/>
    <x v="1"/>
    <x v="598"/>
    <x v="598"/>
    <x v="2"/>
    <x v="0"/>
    <x v="108"/>
    <x v="2"/>
    <n v="32216"/>
    <x v="0"/>
    <x v="1411"/>
    <x v="2"/>
    <x v="15"/>
    <x v="1398"/>
    <x v="2243"/>
    <n v="6"/>
    <n v="0.5"/>
    <x v="2421"/>
    <x v="0"/>
    <x v="0"/>
  </r>
  <r>
    <n v="2699"/>
    <s v="CA-2016-145317"/>
    <x v="772"/>
    <d v="2016-03-23T00:00:00"/>
    <x v="1"/>
    <x v="598"/>
    <x v="598"/>
    <x v="2"/>
    <x v="0"/>
    <x v="108"/>
    <x v="2"/>
    <n v="32216"/>
    <x v="0"/>
    <x v="128"/>
    <x v="1"/>
    <x v="10"/>
    <x v="129"/>
    <x v="2244"/>
    <n v="4"/>
    <n v="0.2"/>
    <x v="2422"/>
    <x v="0"/>
    <x v="0"/>
  </r>
  <r>
    <n v="2700"/>
    <s v="CA-2016-145317"/>
    <x v="772"/>
    <d v="2016-03-23T00:00:00"/>
    <x v="1"/>
    <x v="598"/>
    <x v="598"/>
    <x v="2"/>
    <x v="0"/>
    <x v="108"/>
    <x v="2"/>
    <n v="32216"/>
    <x v="0"/>
    <x v="1412"/>
    <x v="1"/>
    <x v="6"/>
    <x v="1399"/>
    <x v="2245"/>
    <n v="3"/>
    <n v="0.2"/>
    <x v="2423"/>
    <x v="0"/>
    <x v="0"/>
  </r>
  <r>
    <n v="2701"/>
    <s v="CA-2016-145317"/>
    <x v="772"/>
    <d v="2016-03-23T00:00:00"/>
    <x v="1"/>
    <x v="598"/>
    <x v="598"/>
    <x v="2"/>
    <x v="0"/>
    <x v="108"/>
    <x v="2"/>
    <n v="32216"/>
    <x v="0"/>
    <x v="1006"/>
    <x v="0"/>
    <x v="5"/>
    <x v="1381"/>
    <x v="2246"/>
    <n v="2"/>
    <n v="0.2"/>
    <x v="2424"/>
    <x v="0"/>
    <x v="0"/>
  </r>
  <r>
    <n v="2702"/>
    <s v="CA-2016-145317"/>
    <x v="772"/>
    <d v="2016-03-23T00:00:00"/>
    <x v="1"/>
    <x v="598"/>
    <x v="598"/>
    <x v="2"/>
    <x v="0"/>
    <x v="108"/>
    <x v="2"/>
    <n v="32216"/>
    <x v="0"/>
    <x v="550"/>
    <x v="1"/>
    <x v="13"/>
    <x v="128"/>
    <x v="2247"/>
    <n v="3"/>
    <n v="0.2"/>
    <x v="2425"/>
    <x v="0"/>
    <x v="0"/>
  </r>
  <r>
    <n v="2703"/>
    <s v="CA-2016-145317"/>
    <x v="772"/>
    <d v="2016-03-23T00:00:00"/>
    <x v="1"/>
    <x v="598"/>
    <x v="598"/>
    <x v="2"/>
    <x v="0"/>
    <x v="108"/>
    <x v="2"/>
    <n v="32216"/>
    <x v="0"/>
    <x v="1154"/>
    <x v="0"/>
    <x v="5"/>
    <x v="1142"/>
    <x v="1919"/>
    <n v="3"/>
    <n v="0.2"/>
    <x v="2426"/>
    <x v="0"/>
    <x v="0"/>
  </r>
  <r>
    <n v="2704"/>
    <s v="CA-2016-143413"/>
    <x v="773"/>
    <d v="2016-05-30T00:00:00"/>
    <x v="1"/>
    <x v="261"/>
    <x v="261"/>
    <x v="0"/>
    <x v="0"/>
    <x v="248"/>
    <x v="39"/>
    <n v="21215"/>
    <x v="3"/>
    <x v="1413"/>
    <x v="1"/>
    <x v="10"/>
    <x v="1400"/>
    <x v="2248"/>
    <n v="3"/>
    <n v="0"/>
    <x v="2427"/>
    <x v="3"/>
    <x v="0"/>
  </r>
  <r>
    <n v="2705"/>
    <s v="CA-2019-156818"/>
    <x v="497"/>
    <d v="2019-07-13T00:00:00"/>
    <x v="0"/>
    <x v="557"/>
    <x v="557"/>
    <x v="0"/>
    <x v="0"/>
    <x v="20"/>
    <x v="15"/>
    <n v="10009"/>
    <x v="3"/>
    <x v="176"/>
    <x v="2"/>
    <x v="11"/>
    <x v="177"/>
    <x v="2249"/>
    <n v="6"/>
    <n v="0"/>
    <x v="2428"/>
    <x v="3"/>
    <x v="0"/>
  </r>
  <r>
    <n v="2706"/>
    <s v="CA-2019-155873"/>
    <x v="114"/>
    <d v="2019-06-21T00:00:00"/>
    <x v="1"/>
    <x v="437"/>
    <x v="437"/>
    <x v="2"/>
    <x v="0"/>
    <x v="51"/>
    <x v="27"/>
    <n v="88220"/>
    <x v="1"/>
    <x v="1059"/>
    <x v="1"/>
    <x v="14"/>
    <x v="1048"/>
    <x v="1459"/>
    <n v="2"/>
    <n v="0"/>
    <x v="2429"/>
    <x v="1"/>
    <x v="0"/>
  </r>
  <r>
    <n v="2707"/>
    <s v="CA-2019-155873"/>
    <x v="114"/>
    <d v="2019-06-21T00:00:00"/>
    <x v="1"/>
    <x v="437"/>
    <x v="437"/>
    <x v="2"/>
    <x v="0"/>
    <x v="51"/>
    <x v="27"/>
    <n v="88220"/>
    <x v="1"/>
    <x v="1414"/>
    <x v="1"/>
    <x v="10"/>
    <x v="1401"/>
    <x v="541"/>
    <n v="3"/>
    <n v="0"/>
    <x v="551"/>
    <x v="1"/>
    <x v="0"/>
  </r>
  <r>
    <n v="2708"/>
    <s v="CA-2019-155873"/>
    <x v="114"/>
    <d v="2019-06-21T00:00:00"/>
    <x v="1"/>
    <x v="437"/>
    <x v="437"/>
    <x v="2"/>
    <x v="0"/>
    <x v="51"/>
    <x v="27"/>
    <n v="88220"/>
    <x v="1"/>
    <x v="1415"/>
    <x v="1"/>
    <x v="10"/>
    <x v="1402"/>
    <x v="2250"/>
    <n v="4"/>
    <n v="0"/>
    <x v="2430"/>
    <x v="1"/>
    <x v="0"/>
  </r>
  <r>
    <n v="2709"/>
    <s v="CA-2017-121797"/>
    <x v="564"/>
    <d v="2017-02-06T00:00:00"/>
    <x v="1"/>
    <x v="230"/>
    <x v="230"/>
    <x v="0"/>
    <x v="0"/>
    <x v="1"/>
    <x v="1"/>
    <n v="90049"/>
    <x v="1"/>
    <x v="1416"/>
    <x v="0"/>
    <x v="5"/>
    <x v="1403"/>
    <x v="2251"/>
    <n v="7"/>
    <n v="0"/>
    <x v="2431"/>
    <x v="1"/>
    <x v="0"/>
  </r>
  <r>
    <n v="2710"/>
    <s v="CA-2017-121797"/>
    <x v="564"/>
    <d v="2017-02-06T00:00:00"/>
    <x v="1"/>
    <x v="230"/>
    <x v="230"/>
    <x v="0"/>
    <x v="0"/>
    <x v="1"/>
    <x v="1"/>
    <n v="90049"/>
    <x v="1"/>
    <x v="1150"/>
    <x v="2"/>
    <x v="15"/>
    <x v="1138"/>
    <x v="2252"/>
    <n v="3"/>
    <n v="0.2"/>
    <x v="2432"/>
    <x v="1"/>
    <x v="0"/>
  </r>
  <r>
    <n v="2711"/>
    <s v="US-2017-120572"/>
    <x v="555"/>
    <d v="2017-12-15T00:00:00"/>
    <x v="1"/>
    <x v="485"/>
    <x v="485"/>
    <x v="0"/>
    <x v="0"/>
    <x v="108"/>
    <x v="2"/>
    <n v="32216"/>
    <x v="0"/>
    <x v="410"/>
    <x v="1"/>
    <x v="8"/>
    <x v="410"/>
    <x v="2253"/>
    <n v="2"/>
    <n v="0.7"/>
    <x v="2433"/>
    <x v="0"/>
    <x v="0"/>
  </r>
  <r>
    <n v="2712"/>
    <s v="CA-2019-132430"/>
    <x v="449"/>
    <d v="2019-10-11T00:00:00"/>
    <x v="2"/>
    <x v="434"/>
    <x v="434"/>
    <x v="1"/>
    <x v="0"/>
    <x v="80"/>
    <x v="24"/>
    <n v="44107"/>
    <x v="3"/>
    <x v="613"/>
    <x v="0"/>
    <x v="5"/>
    <x v="613"/>
    <x v="2254"/>
    <n v="4"/>
    <n v="0.2"/>
    <x v="2434"/>
    <x v="3"/>
    <x v="0"/>
  </r>
  <r>
    <n v="2713"/>
    <s v="CA-2019-146031"/>
    <x v="570"/>
    <d v="2019-08-01T00:00:00"/>
    <x v="0"/>
    <x v="306"/>
    <x v="306"/>
    <x v="0"/>
    <x v="0"/>
    <x v="21"/>
    <x v="15"/>
    <n v="12180"/>
    <x v="3"/>
    <x v="158"/>
    <x v="1"/>
    <x v="6"/>
    <x v="159"/>
    <x v="1847"/>
    <n v="9"/>
    <n v="0"/>
    <x v="2435"/>
    <x v="3"/>
    <x v="0"/>
  </r>
  <r>
    <n v="2714"/>
    <s v="CA-2016-110100"/>
    <x v="573"/>
    <d v="2016-04-29T00:00:00"/>
    <x v="1"/>
    <x v="62"/>
    <x v="62"/>
    <x v="0"/>
    <x v="0"/>
    <x v="40"/>
    <x v="3"/>
    <n v="28403"/>
    <x v="0"/>
    <x v="722"/>
    <x v="2"/>
    <x v="7"/>
    <x v="1404"/>
    <x v="214"/>
    <n v="3"/>
    <n v="0.2"/>
    <x v="2436"/>
    <x v="0"/>
    <x v="0"/>
  </r>
  <r>
    <n v="2715"/>
    <s v="CA-2017-103723"/>
    <x v="494"/>
    <d v="2017-12-06T00:00:00"/>
    <x v="1"/>
    <x v="457"/>
    <x v="457"/>
    <x v="2"/>
    <x v="0"/>
    <x v="4"/>
    <x v="4"/>
    <n v="98105"/>
    <x v="1"/>
    <x v="1061"/>
    <x v="1"/>
    <x v="6"/>
    <x v="1050"/>
    <x v="2255"/>
    <n v="5"/>
    <n v="0"/>
    <x v="2437"/>
    <x v="1"/>
    <x v="0"/>
  </r>
  <r>
    <n v="2716"/>
    <s v="CA-2016-127187"/>
    <x v="774"/>
    <d v="2016-12-08T00:00:00"/>
    <x v="1"/>
    <x v="434"/>
    <x v="434"/>
    <x v="1"/>
    <x v="0"/>
    <x v="20"/>
    <x v="15"/>
    <n v="10024"/>
    <x v="3"/>
    <x v="1417"/>
    <x v="2"/>
    <x v="7"/>
    <x v="1405"/>
    <x v="2256"/>
    <n v="2"/>
    <n v="0"/>
    <x v="2438"/>
    <x v="3"/>
    <x v="0"/>
  </r>
  <r>
    <n v="2717"/>
    <s v="CA-2019-128475"/>
    <x v="775"/>
    <d v="2019-09-01T00:00:00"/>
    <x v="1"/>
    <x v="649"/>
    <x v="649"/>
    <x v="2"/>
    <x v="0"/>
    <x v="38"/>
    <x v="32"/>
    <n v="31907"/>
    <x v="0"/>
    <x v="357"/>
    <x v="2"/>
    <x v="11"/>
    <x v="357"/>
    <x v="2257"/>
    <n v="2"/>
    <n v="0"/>
    <x v="2439"/>
    <x v="0"/>
    <x v="0"/>
  </r>
  <r>
    <n v="2718"/>
    <s v="CA-2016-100006"/>
    <x v="557"/>
    <d v="2016-09-13T00:00:00"/>
    <x v="1"/>
    <x v="589"/>
    <x v="589"/>
    <x v="0"/>
    <x v="0"/>
    <x v="20"/>
    <x v="15"/>
    <n v="10024"/>
    <x v="3"/>
    <x v="1418"/>
    <x v="2"/>
    <x v="7"/>
    <x v="1406"/>
    <x v="2258"/>
    <n v="3"/>
    <n v="0"/>
    <x v="2440"/>
    <x v="3"/>
    <x v="0"/>
  </r>
  <r>
    <n v="2719"/>
    <s v="CA-2019-144827"/>
    <x v="202"/>
    <d v="2019-12-27T00:00:00"/>
    <x v="1"/>
    <x v="339"/>
    <x v="339"/>
    <x v="0"/>
    <x v="0"/>
    <x v="116"/>
    <x v="1"/>
    <n v="92627"/>
    <x v="1"/>
    <x v="821"/>
    <x v="1"/>
    <x v="4"/>
    <x v="817"/>
    <x v="2259"/>
    <n v="2"/>
    <n v="0"/>
    <x v="2441"/>
    <x v="1"/>
    <x v="0"/>
  </r>
  <r>
    <n v="2720"/>
    <s v="CA-2016-110030"/>
    <x v="776"/>
    <d v="2016-12-08T00:00:00"/>
    <x v="0"/>
    <x v="166"/>
    <x v="166"/>
    <x v="0"/>
    <x v="0"/>
    <x v="12"/>
    <x v="5"/>
    <n v="77095"/>
    <x v="2"/>
    <x v="561"/>
    <x v="0"/>
    <x v="5"/>
    <x v="560"/>
    <x v="112"/>
    <n v="3"/>
    <n v="0.6"/>
    <x v="647"/>
    <x v="2"/>
    <x v="0"/>
  </r>
  <r>
    <n v="2721"/>
    <s v="CA-2016-121286"/>
    <x v="130"/>
    <d v="2016-11-08T00:00:00"/>
    <x v="0"/>
    <x v="21"/>
    <x v="21"/>
    <x v="1"/>
    <x v="0"/>
    <x v="143"/>
    <x v="3"/>
    <n v="27511"/>
    <x v="0"/>
    <x v="203"/>
    <x v="1"/>
    <x v="13"/>
    <x v="204"/>
    <x v="1357"/>
    <n v="3"/>
    <n v="0.2"/>
    <x v="1421"/>
    <x v="0"/>
    <x v="0"/>
  </r>
  <r>
    <n v="2722"/>
    <s v="CA-2016-121286"/>
    <x v="130"/>
    <d v="2016-11-08T00:00:00"/>
    <x v="0"/>
    <x v="21"/>
    <x v="21"/>
    <x v="1"/>
    <x v="0"/>
    <x v="143"/>
    <x v="3"/>
    <n v="27511"/>
    <x v="0"/>
    <x v="937"/>
    <x v="1"/>
    <x v="9"/>
    <x v="930"/>
    <x v="2260"/>
    <n v="5"/>
    <n v="0.2"/>
    <x v="1556"/>
    <x v="0"/>
    <x v="0"/>
  </r>
  <r>
    <n v="2723"/>
    <s v="CA-2018-164735"/>
    <x v="167"/>
    <d v="2018-04-19T00:00:00"/>
    <x v="0"/>
    <x v="483"/>
    <x v="483"/>
    <x v="0"/>
    <x v="0"/>
    <x v="166"/>
    <x v="17"/>
    <n v="22304"/>
    <x v="0"/>
    <x v="720"/>
    <x v="1"/>
    <x v="4"/>
    <x v="719"/>
    <x v="2261"/>
    <n v="5"/>
    <n v="0"/>
    <x v="2442"/>
    <x v="0"/>
    <x v="0"/>
  </r>
  <r>
    <n v="2724"/>
    <s v="CA-2016-153479"/>
    <x v="777"/>
    <d v="2016-10-08T00:00:00"/>
    <x v="1"/>
    <x v="650"/>
    <x v="650"/>
    <x v="0"/>
    <x v="0"/>
    <x v="132"/>
    <x v="1"/>
    <n v="94591"/>
    <x v="1"/>
    <x v="264"/>
    <x v="1"/>
    <x v="2"/>
    <x v="264"/>
    <x v="2262"/>
    <n v="5"/>
    <n v="0"/>
    <x v="2443"/>
    <x v="1"/>
    <x v="0"/>
  </r>
  <r>
    <n v="2725"/>
    <s v="CA-2016-153479"/>
    <x v="777"/>
    <d v="2016-10-08T00:00:00"/>
    <x v="1"/>
    <x v="650"/>
    <x v="650"/>
    <x v="0"/>
    <x v="0"/>
    <x v="132"/>
    <x v="1"/>
    <n v="94591"/>
    <x v="1"/>
    <x v="979"/>
    <x v="1"/>
    <x v="8"/>
    <x v="972"/>
    <x v="2263"/>
    <n v="2"/>
    <n v="0.2"/>
    <x v="2444"/>
    <x v="1"/>
    <x v="0"/>
  </r>
  <r>
    <n v="2726"/>
    <s v="CA-2019-149888"/>
    <x v="659"/>
    <d v="2019-11-13T00:00:00"/>
    <x v="1"/>
    <x v="212"/>
    <x v="212"/>
    <x v="0"/>
    <x v="0"/>
    <x v="10"/>
    <x v="9"/>
    <n v="19120"/>
    <x v="3"/>
    <x v="1211"/>
    <x v="2"/>
    <x v="7"/>
    <x v="1196"/>
    <x v="2264"/>
    <n v="5"/>
    <n v="0.4"/>
    <x v="2445"/>
    <x v="3"/>
    <x v="0"/>
  </r>
  <r>
    <n v="2727"/>
    <s v="CA-2019-149888"/>
    <x v="659"/>
    <d v="2019-11-13T00:00:00"/>
    <x v="1"/>
    <x v="212"/>
    <x v="212"/>
    <x v="0"/>
    <x v="0"/>
    <x v="10"/>
    <x v="9"/>
    <n v="19120"/>
    <x v="3"/>
    <x v="1342"/>
    <x v="0"/>
    <x v="3"/>
    <x v="1327"/>
    <x v="2265"/>
    <n v="4"/>
    <n v="0.4"/>
    <x v="2446"/>
    <x v="3"/>
    <x v="0"/>
  </r>
  <r>
    <n v="2728"/>
    <s v="CA-2019-119193"/>
    <x v="66"/>
    <d v="2019-12-24T00:00:00"/>
    <x v="2"/>
    <x v="85"/>
    <x v="85"/>
    <x v="0"/>
    <x v="0"/>
    <x v="167"/>
    <x v="24"/>
    <n v="43615"/>
    <x v="3"/>
    <x v="520"/>
    <x v="1"/>
    <x v="8"/>
    <x v="520"/>
    <x v="2266"/>
    <n v="1"/>
    <n v="0.7"/>
    <x v="2447"/>
    <x v="3"/>
    <x v="0"/>
  </r>
  <r>
    <n v="2729"/>
    <s v="CA-2019-119193"/>
    <x v="66"/>
    <d v="2019-12-24T00:00:00"/>
    <x v="2"/>
    <x v="85"/>
    <x v="85"/>
    <x v="0"/>
    <x v="0"/>
    <x v="167"/>
    <x v="24"/>
    <n v="43615"/>
    <x v="3"/>
    <x v="1334"/>
    <x v="2"/>
    <x v="7"/>
    <x v="1319"/>
    <x v="2267"/>
    <n v="7"/>
    <n v="0.4"/>
    <x v="2448"/>
    <x v="3"/>
    <x v="0"/>
  </r>
  <r>
    <n v="2730"/>
    <s v="CA-2019-104801"/>
    <x v="778"/>
    <d v="2019-02-19T00:00:00"/>
    <x v="1"/>
    <x v="651"/>
    <x v="651"/>
    <x v="0"/>
    <x v="0"/>
    <x v="4"/>
    <x v="4"/>
    <n v="98105"/>
    <x v="1"/>
    <x v="147"/>
    <x v="1"/>
    <x v="6"/>
    <x v="148"/>
    <x v="153"/>
    <n v="3"/>
    <n v="0"/>
    <x v="155"/>
    <x v="1"/>
    <x v="0"/>
  </r>
  <r>
    <n v="2731"/>
    <s v="CA-2019-104801"/>
    <x v="778"/>
    <d v="2019-02-19T00:00:00"/>
    <x v="1"/>
    <x v="651"/>
    <x v="651"/>
    <x v="0"/>
    <x v="0"/>
    <x v="4"/>
    <x v="4"/>
    <n v="98105"/>
    <x v="1"/>
    <x v="651"/>
    <x v="2"/>
    <x v="11"/>
    <x v="651"/>
    <x v="2268"/>
    <n v="4"/>
    <n v="0"/>
    <x v="2449"/>
    <x v="1"/>
    <x v="0"/>
  </r>
  <r>
    <n v="2732"/>
    <s v="CA-2019-104801"/>
    <x v="778"/>
    <d v="2019-02-19T00:00:00"/>
    <x v="1"/>
    <x v="651"/>
    <x v="651"/>
    <x v="0"/>
    <x v="0"/>
    <x v="4"/>
    <x v="4"/>
    <n v="98105"/>
    <x v="1"/>
    <x v="216"/>
    <x v="0"/>
    <x v="5"/>
    <x v="217"/>
    <x v="2269"/>
    <n v="1"/>
    <n v="0"/>
    <x v="2450"/>
    <x v="1"/>
    <x v="0"/>
  </r>
  <r>
    <n v="2733"/>
    <s v="CA-2016-107594"/>
    <x v="779"/>
    <d v="2016-07-06T00:00:00"/>
    <x v="1"/>
    <x v="13"/>
    <x v="13"/>
    <x v="0"/>
    <x v="0"/>
    <x v="135"/>
    <x v="30"/>
    <n v="7060"/>
    <x v="3"/>
    <x v="687"/>
    <x v="2"/>
    <x v="7"/>
    <x v="687"/>
    <x v="2270"/>
    <n v="2"/>
    <n v="0"/>
    <x v="2451"/>
    <x v="3"/>
    <x v="0"/>
  </r>
  <r>
    <n v="2734"/>
    <s v="CA-2016-107594"/>
    <x v="779"/>
    <d v="2016-07-06T00:00:00"/>
    <x v="1"/>
    <x v="13"/>
    <x v="13"/>
    <x v="0"/>
    <x v="0"/>
    <x v="135"/>
    <x v="30"/>
    <n v="7060"/>
    <x v="3"/>
    <x v="796"/>
    <x v="1"/>
    <x v="6"/>
    <x v="794"/>
    <x v="2271"/>
    <n v="1"/>
    <n v="0"/>
    <x v="2452"/>
    <x v="3"/>
    <x v="0"/>
  </r>
  <r>
    <n v="2735"/>
    <s v="CA-2017-129770"/>
    <x v="780"/>
    <d v="2017-02-23T00:00:00"/>
    <x v="0"/>
    <x v="555"/>
    <x v="555"/>
    <x v="0"/>
    <x v="0"/>
    <x v="324"/>
    <x v="27"/>
    <n v="88001"/>
    <x v="1"/>
    <x v="33"/>
    <x v="1"/>
    <x v="10"/>
    <x v="33"/>
    <x v="338"/>
    <n v="4"/>
    <n v="0"/>
    <x v="346"/>
    <x v="1"/>
    <x v="0"/>
  </r>
  <r>
    <n v="2736"/>
    <s v="CA-2017-115798"/>
    <x v="50"/>
    <d v="2017-11-19T00:00:00"/>
    <x v="1"/>
    <x v="107"/>
    <x v="107"/>
    <x v="0"/>
    <x v="0"/>
    <x v="46"/>
    <x v="13"/>
    <n v="19711"/>
    <x v="3"/>
    <x v="1419"/>
    <x v="2"/>
    <x v="7"/>
    <x v="1407"/>
    <x v="2258"/>
    <n v="3"/>
    <n v="0"/>
    <x v="2453"/>
    <x v="3"/>
    <x v="0"/>
  </r>
  <r>
    <n v="2737"/>
    <s v="CA-2017-115798"/>
    <x v="50"/>
    <d v="2017-11-19T00:00:00"/>
    <x v="1"/>
    <x v="107"/>
    <x v="107"/>
    <x v="0"/>
    <x v="0"/>
    <x v="46"/>
    <x v="13"/>
    <n v="19711"/>
    <x v="3"/>
    <x v="670"/>
    <x v="1"/>
    <x v="10"/>
    <x v="670"/>
    <x v="2272"/>
    <n v="7"/>
    <n v="0"/>
    <x v="2454"/>
    <x v="3"/>
    <x v="0"/>
  </r>
  <r>
    <n v="2738"/>
    <s v="CA-2017-115798"/>
    <x v="50"/>
    <d v="2017-11-19T00:00:00"/>
    <x v="1"/>
    <x v="107"/>
    <x v="107"/>
    <x v="0"/>
    <x v="0"/>
    <x v="46"/>
    <x v="13"/>
    <n v="19711"/>
    <x v="3"/>
    <x v="899"/>
    <x v="0"/>
    <x v="0"/>
    <x v="892"/>
    <x v="674"/>
    <n v="3"/>
    <n v="0"/>
    <x v="2455"/>
    <x v="3"/>
    <x v="0"/>
  </r>
  <r>
    <n v="2739"/>
    <s v="CA-2017-115798"/>
    <x v="50"/>
    <d v="2017-11-19T00:00:00"/>
    <x v="1"/>
    <x v="107"/>
    <x v="107"/>
    <x v="0"/>
    <x v="0"/>
    <x v="46"/>
    <x v="13"/>
    <n v="19711"/>
    <x v="3"/>
    <x v="817"/>
    <x v="2"/>
    <x v="7"/>
    <x v="813"/>
    <x v="2273"/>
    <n v="2"/>
    <n v="0"/>
    <x v="2456"/>
    <x v="3"/>
    <x v="0"/>
  </r>
  <r>
    <n v="2740"/>
    <s v="CA-2019-122707"/>
    <x v="513"/>
    <d v="2019-04-18T00:00:00"/>
    <x v="2"/>
    <x v="494"/>
    <x v="494"/>
    <x v="1"/>
    <x v="0"/>
    <x v="325"/>
    <x v="19"/>
    <n v="35244"/>
    <x v="0"/>
    <x v="1420"/>
    <x v="1"/>
    <x v="14"/>
    <x v="1408"/>
    <x v="2274"/>
    <n v="4"/>
    <n v="0"/>
    <x v="2457"/>
    <x v="0"/>
    <x v="0"/>
  </r>
  <r>
    <n v="2741"/>
    <s v="CA-2019-122707"/>
    <x v="513"/>
    <d v="2019-04-18T00:00:00"/>
    <x v="2"/>
    <x v="494"/>
    <x v="494"/>
    <x v="1"/>
    <x v="0"/>
    <x v="325"/>
    <x v="19"/>
    <n v="35244"/>
    <x v="0"/>
    <x v="1421"/>
    <x v="2"/>
    <x v="11"/>
    <x v="1409"/>
    <x v="2275"/>
    <n v="2"/>
    <n v="0"/>
    <x v="2458"/>
    <x v="0"/>
    <x v="0"/>
  </r>
  <r>
    <n v="2742"/>
    <s v="CA-2018-165015"/>
    <x v="781"/>
    <d v="2018-02-27T00:00:00"/>
    <x v="0"/>
    <x v="232"/>
    <x v="232"/>
    <x v="0"/>
    <x v="0"/>
    <x v="46"/>
    <x v="24"/>
    <n v="43055"/>
    <x v="3"/>
    <x v="1040"/>
    <x v="1"/>
    <x v="12"/>
    <x v="153"/>
    <x v="670"/>
    <n v="5"/>
    <n v="0.2"/>
    <x v="2459"/>
    <x v="3"/>
    <x v="0"/>
  </r>
  <r>
    <n v="2743"/>
    <s v="CA-2016-149244"/>
    <x v="130"/>
    <d v="2016-11-08T00:00:00"/>
    <x v="1"/>
    <x v="652"/>
    <x v="652"/>
    <x v="0"/>
    <x v="0"/>
    <x v="70"/>
    <x v="1"/>
    <n v="92037"/>
    <x v="1"/>
    <x v="1381"/>
    <x v="0"/>
    <x v="5"/>
    <x v="1366"/>
    <x v="2276"/>
    <n v="2"/>
    <n v="0"/>
    <x v="2460"/>
    <x v="1"/>
    <x v="0"/>
  </r>
  <r>
    <n v="2744"/>
    <s v="CA-2017-140144"/>
    <x v="782"/>
    <d v="2017-06-25T00:00:00"/>
    <x v="0"/>
    <x v="34"/>
    <x v="34"/>
    <x v="1"/>
    <x v="0"/>
    <x v="8"/>
    <x v="1"/>
    <n v="94122"/>
    <x v="1"/>
    <x v="592"/>
    <x v="0"/>
    <x v="5"/>
    <x v="592"/>
    <x v="2277"/>
    <n v="6"/>
    <n v="0"/>
    <x v="2461"/>
    <x v="1"/>
    <x v="0"/>
  </r>
  <r>
    <n v="2745"/>
    <s v="CA-2017-140144"/>
    <x v="782"/>
    <d v="2017-06-25T00:00:00"/>
    <x v="0"/>
    <x v="34"/>
    <x v="34"/>
    <x v="1"/>
    <x v="0"/>
    <x v="8"/>
    <x v="1"/>
    <n v="94122"/>
    <x v="1"/>
    <x v="66"/>
    <x v="2"/>
    <x v="7"/>
    <x v="66"/>
    <x v="2278"/>
    <n v="3"/>
    <n v="0.2"/>
    <x v="2462"/>
    <x v="1"/>
    <x v="0"/>
  </r>
  <r>
    <n v="2746"/>
    <s v="CA-2019-163321"/>
    <x v="783"/>
    <d v="2019-08-11T00:00:00"/>
    <x v="0"/>
    <x v="248"/>
    <x v="248"/>
    <x v="0"/>
    <x v="0"/>
    <x v="108"/>
    <x v="3"/>
    <n v="28540"/>
    <x v="0"/>
    <x v="409"/>
    <x v="2"/>
    <x v="11"/>
    <x v="409"/>
    <x v="2279"/>
    <n v="1"/>
    <n v="0.2"/>
    <x v="2463"/>
    <x v="0"/>
    <x v="0"/>
  </r>
  <r>
    <n v="2747"/>
    <s v="CA-2016-155887"/>
    <x v="552"/>
    <d v="2016-05-17T00:00:00"/>
    <x v="1"/>
    <x v="409"/>
    <x v="409"/>
    <x v="0"/>
    <x v="0"/>
    <x v="47"/>
    <x v="31"/>
    <n v="2038"/>
    <x v="3"/>
    <x v="601"/>
    <x v="0"/>
    <x v="3"/>
    <x v="601"/>
    <x v="2280"/>
    <n v="3"/>
    <n v="0.3"/>
    <x v="2464"/>
    <x v="3"/>
    <x v="0"/>
  </r>
  <r>
    <n v="2748"/>
    <s v="US-2017-165449"/>
    <x v="6"/>
    <d v="2017-11-26T00:00:00"/>
    <x v="1"/>
    <x v="399"/>
    <x v="399"/>
    <x v="2"/>
    <x v="0"/>
    <x v="326"/>
    <x v="5"/>
    <n v="75034"/>
    <x v="2"/>
    <x v="1422"/>
    <x v="2"/>
    <x v="11"/>
    <x v="1410"/>
    <x v="220"/>
    <n v="4"/>
    <n v="0.2"/>
    <x v="2465"/>
    <x v="2"/>
    <x v="0"/>
  </r>
  <r>
    <n v="2749"/>
    <s v="CA-2017-110247"/>
    <x v="784"/>
    <d v="2017-12-08T00:00:00"/>
    <x v="1"/>
    <x v="653"/>
    <x v="653"/>
    <x v="0"/>
    <x v="0"/>
    <x v="315"/>
    <x v="2"/>
    <n v="32303"/>
    <x v="0"/>
    <x v="1316"/>
    <x v="1"/>
    <x v="8"/>
    <x v="1302"/>
    <x v="2281"/>
    <n v="3"/>
    <n v="0.7"/>
    <x v="2466"/>
    <x v="0"/>
    <x v="0"/>
  </r>
  <r>
    <n v="2750"/>
    <s v="US-2016-141257"/>
    <x v="785"/>
    <d v="2016-06-14T00:00:00"/>
    <x v="1"/>
    <x v="229"/>
    <x v="229"/>
    <x v="0"/>
    <x v="0"/>
    <x v="4"/>
    <x v="4"/>
    <n v="98115"/>
    <x v="1"/>
    <x v="1423"/>
    <x v="0"/>
    <x v="1"/>
    <x v="1411"/>
    <x v="2282"/>
    <n v="3"/>
    <n v="0.2"/>
    <x v="2467"/>
    <x v="1"/>
    <x v="0"/>
  </r>
  <r>
    <n v="2751"/>
    <s v="CA-2016-154669"/>
    <x v="233"/>
    <d v="2016-08-11T00:00:00"/>
    <x v="0"/>
    <x v="612"/>
    <x v="612"/>
    <x v="0"/>
    <x v="0"/>
    <x v="327"/>
    <x v="1"/>
    <n v="95687"/>
    <x v="1"/>
    <x v="1424"/>
    <x v="1"/>
    <x v="4"/>
    <x v="1412"/>
    <x v="2283"/>
    <n v="11"/>
    <n v="0"/>
    <x v="2468"/>
    <x v="1"/>
    <x v="0"/>
  </r>
  <r>
    <n v="2752"/>
    <s v="CA-2016-158029"/>
    <x v="542"/>
    <d v="2016-05-30T00:00:00"/>
    <x v="1"/>
    <x v="520"/>
    <x v="520"/>
    <x v="0"/>
    <x v="0"/>
    <x v="1"/>
    <x v="1"/>
    <n v="90008"/>
    <x v="1"/>
    <x v="1153"/>
    <x v="0"/>
    <x v="1"/>
    <x v="1141"/>
    <x v="2284"/>
    <n v="2"/>
    <n v="0.2"/>
    <x v="2469"/>
    <x v="1"/>
    <x v="0"/>
  </r>
  <r>
    <n v="2753"/>
    <s v="CA-2017-155306"/>
    <x v="786"/>
    <d v="2017-04-21T00:00:00"/>
    <x v="1"/>
    <x v="654"/>
    <x v="654"/>
    <x v="0"/>
    <x v="0"/>
    <x v="8"/>
    <x v="1"/>
    <n v="94122"/>
    <x v="1"/>
    <x v="1061"/>
    <x v="1"/>
    <x v="6"/>
    <x v="1050"/>
    <x v="348"/>
    <n v="2"/>
    <n v="0"/>
    <x v="2470"/>
    <x v="1"/>
    <x v="0"/>
  </r>
  <r>
    <n v="2754"/>
    <s v="CA-2017-155306"/>
    <x v="786"/>
    <d v="2017-04-21T00:00:00"/>
    <x v="1"/>
    <x v="654"/>
    <x v="654"/>
    <x v="0"/>
    <x v="0"/>
    <x v="8"/>
    <x v="1"/>
    <n v="94122"/>
    <x v="1"/>
    <x v="619"/>
    <x v="2"/>
    <x v="11"/>
    <x v="619"/>
    <x v="2285"/>
    <n v="3"/>
    <n v="0"/>
    <x v="2471"/>
    <x v="1"/>
    <x v="0"/>
  </r>
  <r>
    <n v="2755"/>
    <s v="CA-2017-155306"/>
    <x v="786"/>
    <d v="2017-04-21T00:00:00"/>
    <x v="1"/>
    <x v="654"/>
    <x v="654"/>
    <x v="0"/>
    <x v="0"/>
    <x v="8"/>
    <x v="1"/>
    <n v="94122"/>
    <x v="1"/>
    <x v="966"/>
    <x v="2"/>
    <x v="7"/>
    <x v="1368"/>
    <x v="2286"/>
    <n v="5"/>
    <n v="0.2"/>
    <x v="2472"/>
    <x v="1"/>
    <x v="0"/>
  </r>
  <r>
    <n v="2756"/>
    <s v="CA-2017-155306"/>
    <x v="786"/>
    <d v="2017-04-21T00:00:00"/>
    <x v="1"/>
    <x v="654"/>
    <x v="654"/>
    <x v="0"/>
    <x v="0"/>
    <x v="8"/>
    <x v="1"/>
    <n v="94122"/>
    <x v="1"/>
    <x v="1364"/>
    <x v="1"/>
    <x v="9"/>
    <x v="1350"/>
    <x v="2287"/>
    <n v="5"/>
    <n v="0"/>
    <x v="2473"/>
    <x v="1"/>
    <x v="0"/>
  </r>
  <r>
    <n v="2757"/>
    <s v="CA-2017-155306"/>
    <x v="786"/>
    <d v="2017-04-21T00:00:00"/>
    <x v="1"/>
    <x v="654"/>
    <x v="654"/>
    <x v="0"/>
    <x v="0"/>
    <x v="8"/>
    <x v="1"/>
    <n v="94122"/>
    <x v="1"/>
    <x v="1331"/>
    <x v="1"/>
    <x v="10"/>
    <x v="1316"/>
    <x v="493"/>
    <n v="2"/>
    <n v="0"/>
    <x v="2181"/>
    <x v="1"/>
    <x v="0"/>
  </r>
  <r>
    <n v="2758"/>
    <s v="CA-2018-127775"/>
    <x v="725"/>
    <d v="2018-06-13T00:00:00"/>
    <x v="0"/>
    <x v="301"/>
    <x v="301"/>
    <x v="0"/>
    <x v="0"/>
    <x v="20"/>
    <x v="15"/>
    <n v="10035"/>
    <x v="3"/>
    <x v="657"/>
    <x v="2"/>
    <x v="11"/>
    <x v="657"/>
    <x v="764"/>
    <n v="3"/>
    <n v="0"/>
    <x v="786"/>
    <x v="3"/>
    <x v="0"/>
  </r>
  <r>
    <n v="2759"/>
    <s v="CA-2018-146171"/>
    <x v="21"/>
    <d v="2018-03-15T00:00:00"/>
    <x v="1"/>
    <x v="655"/>
    <x v="655"/>
    <x v="2"/>
    <x v="0"/>
    <x v="38"/>
    <x v="32"/>
    <n v="31907"/>
    <x v="0"/>
    <x v="1006"/>
    <x v="0"/>
    <x v="5"/>
    <x v="1381"/>
    <x v="2288"/>
    <n v="4"/>
    <n v="0"/>
    <x v="2474"/>
    <x v="0"/>
    <x v="0"/>
  </r>
  <r>
    <n v="2760"/>
    <s v="CA-2018-146171"/>
    <x v="21"/>
    <d v="2018-03-15T00:00:00"/>
    <x v="1"/>
    <x v="655"/>
    <x v="655"/>
    <x v="2"/>
    <x v="0"/>
    <x v="38"/>
    <x v="32"/>
    <n v="31907"/>
    <x v="0"/>
    <x v="772"/>
    <x v="1"/>
    <x v="4"/>
    <x v="771"/>
    <x v="2289"/>
    <n v="4"/>
    <n v="0"/>
    <x v="2475"/>
    <x v="0"/>
    <x v="0"/>
  </r>
  <r>
    <n v="2761"/>
    <s v="CA-2016-129574"/>
    <x v="542"/>
    <d v="2016-05-29T00:00:00"/>
    <x v="2"/>
    <x v="656"/>
    <x v="656"/>
    <x v="2"/>
    <x v="0"/>
    <x v="208"/>
    <x v="7"/>
    <n v="84107"/>
    <x v="1"/>
    <x v="364"/>
    <x v="1"/>
    <x v="10"/>
    <x v="364"/>
    <x v="2290"/>
    <n v="5"/>
    <n v="0"/>
    <x v="2476"/>
    <x v="1"/>
    <x v="0"/>
  </r>
  <r>
    <n v="2762"/>
    <s v="CA-2019-126536"/>
    <x v="386"/>
    <d v="2019-10-14T00:00:00"/>
    <x v="2"/>
    <x v="71"/>
    <x v="71"/>
    <x v="2"/>
    <x v="0"/>
    <x v="8"/>
    <x v="1"/>
    <n v="94110"/>
    <x v="1"/>
    <x v="1425"/>
    <x v="2"/>
    <x v="11"/>
    <x v="1413"/>
    <x v="2291"/>
    <n v="1"/>
    <n v="0"/>
    <x v="2477"/>
    <x v="1"/>
    <x v="0"/>
  </r>
  <r>
    <n v="2763"/>
    <s v="CA-2019-126536"/>
    <x v="386"/>
    <d v="2019-10-14T00:00:00"/>
    <x v="2"/>
    <x v="71"/>
    <x v="71"/>
    <x v="2"/>
    <x v="0"/>
    <x v="8"/>
    <x v="1"/>
    <n v="94110"/>
    <x v="1"/>
    <x v="986"/>
    <x v="1"/>
    <x v="8"/>
    <x v="979"/>
    <x v="2292"/>
    <n v="5"/>
    <n v="0.2"/>
    <x v="2478"/>
    <x v="1"/>
    <x v="0"/>
  </r>
  <r>
    <n v="2764"/>
    <s v="CA-2019-165757"/>
    <x v="738"/>
    <d v="2019-06-28T00:00:00"/>
    <x v="1"/>
    <x v="484"/>
    <x v="484"/>
    <x v="2"/>
    <x v="0"/>
    <x v="10"/>
    <x v="9"/>
    <n v="19140"/>
    <x v="3"/>
    <x v="1426"/>
    <x v="1"/>
    <x v="8"/>
    <x v="1414"/>
    <x v="2293"/>
    <n v="3"/>
    <n v="0.7"/>
    <x v="2479"/>
    <x v="3"/>
    <x v="0"/>
  </r>
  <r>
    <n v="2765"/>
    <s v="CA-2019-165757"/>
    <x v="738"/>
    <d v="2019-06-28T00:00:00"/>
    <x v="1"/>
    <x v="484"/>
    <x v="484"/>
    <x v="2"/>
    <x v="0"/>
    <x v="10"/>
    <x v="9"/>
    <n v="19140"/>
    <x v="3"/>
    <x v="350"/>
    <x v="1"/>
    <x v="8"/>
    <x v="350"/>
    <x v="2294"/>
    <n v="5"/>
    <n v="0.7"/>
    <x v="2480"/>
    <x v="3"/>
    <x v="0"/>
  </r>
  <r>
    <n v="2766"/>
    <s v="CA-2019-165757"/>
    <x v="738"/>
    <d v="2019-06-28T00:00:00"/>
    <x v="1"/>
    <x v="484"/>
    <x v="484"/>
    <x v="2"/>
    <x v="0"/>
    <x v="10"/>
    <x v="9"/>
    <n v="19140"/>
    <x v="3"/>
    <x v="1427"/>
    <x v="1"/>
    <x v="4"/>
    <x v="1415"/>
    <x v="436"/>
    <n v="2"/>
    <n v="0.2"/>
    <x v="2481"/>
    <x v="3"/>
    <x v="0"/>
  </r>
  <r>
    <n v="2767"/>
    <s v="CA-2019-167752"/>
    <x v="787"/>
    <d v="2019-01-18T00:00:00"/>
    <x v="2"/>
    <x v="355"/>
    <x v="355"/>
    <x v="0"/>
    <x v="0"/>
    <x v="10"/>
    <x v="9"/>
    <n v="19134"/>
    <x v="3"/>
    <x v="1428"/>
    <x v="1"/>
    <x v="9"/>
    <x v="1416"/>
    <x v="2295"/>
    <n v="1"/>
    <n v="0.2"/>
    <x v="2482"/>
    <x v="3"/>
    <x v="0"/>
  </r>
  <r>
    <n v="2768"/>
    <s v="CA-2019-167752"/>
    <x v="787"/>
    <d v="2019-01-18T00:00:00"/>
    <x v="2"/>
    <x v="355"/>
    <x v="355"/>
    <x v="0"/>
    <x v="0"/>
    <x v="10"/>
    <x v="9"/>
    <n v="19134"/>
    <x v="3"/>
    <x v="227"/>
    <x v="1"/>
    <x v="9"/>
    <x v="228"/>
    <x v="2296"/>
    <n v="8"/>
    <n v="0.2"/>
    <x v="2483"/>
    <x v="3"/>
    <x v="0"/>
  </r>
  <r>
    <n v="2769"/>
    <s v="US-2017-122140"/>
    <x v="788"/>
    <d v="2017-04-07T00:00:00"/>
    <x v="1"/>
    <x v="657"/>
    <x v="657"/>
    <x v="0"/>
    <x v="0"/>
    <x v="61"/>
    <x v="5"/>
    <n v="75220"/>
    <x v="2"/>
    <x v="1429"/>
    <x v="1"/>
    <x v="9"/>
    <x v="1417"/>
    <x v="2297"/>
    <n v="2"/>
    <n v="0.8"/>
    <x v="2484"/>
    <x v="2"/>
    <x v="0"/>
  </r>
  <r>
    <n v="2770"/>
    <s v="US-2017-122140"/>
    <x v="788"/>
    <d v="2017-04-07T00:00:00"/>
    <x v="1"/>
    <x v="657"/>
    <x v="657"/>
    <x v="0"/>
    <x v="0"/>
    <x v="61"/>
    <x v="5"/>
    <n v="75220"/>
    <x v="2"/>
    <x v="1044"/>
    <x v="2"/>
    <x v="11"/>
    <x v="1033"/>
    <x v="2298"/>
    <n v="7"/>
    <n v="0.2"/>
    <x v="2485"/>
    <x v="2"/>
    <x v="0"/>
  </r>
  <r>
    <n v="2771"/>
    <s v="US-2017-122140"/>
    <x v="788"/>
    <d v="2017-04-07T00:00:00"/>
    <x v="1"/>
    <x v="657"/>
    <x v="657"/>
    <x v="0"/>
    <x v="0"/>
    <x v="61"/>
    <x v="5"/>
    <n v="75220"/>
    <x v="2"/>
    <x v="1235"/>
    <x v="2"/>
    <x v="11"/>
    <x v="1218"/>
    <x v="334"/>
    <n v="3"/>
    <n v="0.2"/>
    <x v="2486"/>
    <x v="2"/>
    <x v="0"/>
  </r>
  <r>
    <n v="2772"/>
    <s v="CA-2018-163986"/>
    <x v="323"/>
    <d v="2018-09-10T00:00:00"/>
    <x v="1"/>
    <x v="370"/>
    <x v="370"/>
    <x v="0"/>
    <x v="0"/>
    <x v="328"/>
    <x v="6"/>
    <n v="53186"/>
    <x v="2"/>
    <x v="376"/>
    <x v="1"/>
    <x v="4"/>
    <x v="377"/>
    <x v="2299"/>
    <n v="5"/>
    <n v="0"/>
    <x v="2487"/>
    <x v="2"/>
    <x v="0"/>
  </r>
  <r>
    <n v="2773"/>
    <s v="CA-2019-158967"/>
    <x v="389"/>
    <d v="2019-12-12T00:00:00"/>
    <x v="2"/>
    <x v="537"/>
    <x v="537"/>
    <x v="0"/>
    <x v="0"/>
    <x v="2"/>
    <x v="2"/>
    <n v="33311"/>
    <x v="0"/>
    <x v="740"/>
    <x v="0"/>
    <x v="5"/>
    <x v="222"/>
    <x v="2300"/>
    <n v="3"/>
    <n v="0.2"/>
    <x v="2488"/>
    <x v="0"/>
    <x v="0"/>
  </r>
  <r>
    <n v="2774"/>
    <s v="CA-2018-131576"/>
    <x v="441"/>
    <d v="2018-11-26T00:00:00"/>
    <x v="1"/>
    <x v="361"/>
    <x v="361"/>
    <x v="0"/>
    <x v="0"/>
    <x v="66"/>
    <x v="12"/>
    <n v="48205"/>
    <x v="2"/>
    <x v="91"/>
    <x v="1"/>
    <x v="8"/>
    <x v="91"/>
    <x v="2301"/>
    <n v="3"/>
    <n v="0"/>
    <x v="2489"/>
    <x v="2"/>
    <x v="0"/>
  </r>
  <r>
    <n v="2775"/>
    <s v="CA-2019-143455"/>
    <x v="343"/>
    <d v="2019-11-18T00:00:00"/>
    <x v="1"/>
    <x v="529"/>
    <x v="529"/>
    <x v="2"/>
    <x v="0"/>
    <x v="24"/>
    <x v="24"/>
    <n v="45503"/>
    <x v="3"/>
    <x v="498"/>
    <x v="1"/>
    <x v="10"/>
    <x v="498"/>
    <x v="563"/>
    <n v="2"/>
    <n v="0.2"/>
    <x v="572"/>
    <x v="3"/>
    <x v="0"/>
  </r>
  <r>
    <n v="2776"/>
    <s v="CA-2018-144729"/>
    <x v="147"/>
    <d v="2018-10-25T00:00:00"/>
    <x v="1"/>
    <x v="32"/>
    <x v="32"/>
    <x v="0"/>
    <x v="0"/>
    <x v="70"/>
    <x v="1"/>
    <n v="92037"/>
    <x v="1"/>
    <x v="232"/>
    <x v="1"/>
    <x v="4"/>
    <x v="233"/>
    <x v="1248"/>
    <n v="3"/>
    <n v="0"/>
    <x v="1296"/>
    <x v="1"/>
    <x v="0"/>
  </r>
  <r>
    <n v="2777"/>
    <s v="CA-2017-127019"/>
    <x v="379"/>
    <d v="2017-12-25T00:00:00"/>
    <x v="1"/>
    <x v="45"/>
    <x v="45"/>
    <x v="1"/>
    <x v="0"/>
    <x v="77"/>
    <x v="22"/>
    <n v="80906"/>
    <x v="1"/>
    <x v="930"/>
    <x v="1"/>
    <x v="9"/>
    <x v="923"/>
    <x v="2302"/>
    <n v="7"/>
    <n v="0.2"/>
    <x v="2490"/>
    <x v="1"/>
    <x v="0"/>
  </r>
  <r>
    <n v="2778"/>
    <s v="CA-2017-138534"/>
    <x v="789"/>
    <d v="2017-07-19T00:00:00"/>
    <x v="0"/>
    <x v="341"/>
    <x v="341"/>
    <x v="0"/>
    <x v="0"/>
    <x v="329"/>
    <x v="1"/>
    <n v="93309"/>
    <x v="1"/>
    <x v="1121"/>
    <x v="0"/>
    <x v="0"/>
    <x v="1109"/>
    <x v="2303"/>
    <n v="2"/>
    <n v="0.15"/>
    <x v="2491"/>
    <x v="1"/>
    <x v="0"/>
  </r>
  <r>
    <n v="2779"/>
    <s v="CA-2019-108322"/>
    <x v="504"/>
    <d v="2019-05-05T00:00:00"/>
    <x v="1"/>
    <x v="164"/>
    <x v="164"/>
    <x v="1"/>
    <x v="0"/>
    <x v="330"/>
    <x v="2"/>
    <n v="33068"/>
    <x v="0"/>
    <x v="345"/>
    <x v="0"/>
    <x v="5"/>
    <x v="345"/>
    <x v="208"/>
    <n v="8"/>
    <n v="0.2"/>
    <x v="2492"/>
    <x v="0"/>
    <x v="0"/>
  </r>
  <r>
    <n v="2780"/>
    <s v="CA-2019-108322"/>
    <x v="504"/>
    <d v="2019-05-05T00:00:00"/>
    <x v="1"/>
    <x v="164"/>
    <x v="164"/>
    <x v="1"/>
    <x v="0"/>
    <x v="330"/>
    <x v="2"/>
    <n v="33068"/>
    <x v="0"/>
    <x v="1430"/>
    <x v="2"/>
    <x v="11"/>
    <x v="1418"/>
    <x v="480"/>
    <n v="3"/>
    <n v="0.2"/>
    <x v="2493"/>
    <x v="0"/>
    <x v="0"/>
  </r>
  <r>
    <n v="2781"/>
    <s v="CA-2019-167668"/>
    <x v="636"/>
    <d v="2019-05-08T00:00:00"/>
    <x v="2"/>
    <x v="646"/>
    <x v="646"/>
    <x v="0"/>
    <x v="0"/>
    <x v="20"/>
    <x v="15"/>
    <n v="10035"/>
    <x v="3"/>
    <x v="198"/>
    <x v="1"/>
    <x v="2"/>
    <x v="199"/>
    <x v="2304"/>
    <n v="4"/>
    <n v="0"/>
    <x v="2494"/>
    <x v="3"/>
    <x v="0"/>
  </r>
  <r>
    <n v="2782"/>
    <s v="CA-2019-146724"/>
    <x v="225"/>
    <d v="2019-11-27T00:00:00"/>
    <x v="1"/>
    <x v="643"/>
    <x v="643"/>
    <x v="0"/>
    <x v="0"/>
    <x v="69"/>
    <x v="11"/>
    <n v="55044"/>
    <x v="2"/>
    <x v="208"/>
    <x v="1"/>
    <x v="6"/>
    <x v="209"/>
    <x v="1114"/>
    <n v="10"/>
    <n v="0"/>
    <x v="2495"/>
    <x v="2"/>
    <x v="0"/>
  </r>
  <r>
    <n v="2783"/>
    <s v="CA-2018-139878"/>
    <x v="583"/>
    <d v="2018-11-16T00:00:00"/>
    <x v="1"/>
    <x v="436"/>
    <x v="436"/>
    <x v="0"/>
    <x v="0"/>
    <x v="66"/>
    <x v="12"/>
    <n v="48234"/>
    <x v="2"/>
    <x v="957"/>
    <x v="2"/>
    <x v="7"/>
    <x v="950"/>
    <x v="2052"/>
    <n v="2"/>
    <n v="0"/>
    <x v="2210"/>
    <x v="2"/>
    <x v="0"/>
  </r>
  <r>
    <n v="2784"/>
    <s v="US-2018-106677"/>
    <x v="732"/>
    <d v="2018-11-10T00:00:00"/>
    <x v="1"/>
    <x v="155"/>
    <x v="155"/>
    <x v="1"/>
    <x v="0"/>
    <x v="10"/>
    <x v="9"/>
    <n v="19134"/>
    <x v="3"/>
    <x v="1431"/>
    <x v="2"/>
    <x v="7"/>
    <x v="1419"/>
    <x v="1821"/>
    <n v="2"/>
    <n v="0.4"/>
    <x v="2496"/>
    <x v="3"/>
    <x v="0"/>
  </r>
  <r>
    <n v="2785"/>
    <s v="CA-2018-116974"/>
    <x v="790"/>
    <d v="2018-10-15T00:00:00"/>
    <x v="1"/>
    <x v="172"/>
    <x v="172"/>
    <x v="1"/>
    <x v="0"/>
    <x v="21"/>
    <x v="24"/>
    <n v="45373"/>
    <x v="3"/>
    <x v="1136"/>
    <x v="2"/>
    <x v="7"/>
    <x v="1124"/>
    <x v="2305"/>
    <n v="4"/>
    <n v="0.4"/>
    <x v="2497"/>
    <x v="3"/>
    <x v="0"/>
  </r>
  <r>
    <n v="2786"/>
    <s v="CA-2017-149972"/>
    <x v="481"/>
    <d v="2017-09-23T00:00:00"/>
    <x v="2"/>
    <x v="522"/>
    <x v="522"/>
    <x v="2"/>
    <x v="0"/>
    <x v="1"/>
    <x v="1"/>
    <n v="90036"/>
    <x v="1"/>
    <x v="499"/>
    <x v="0"/>
    <x v="1"/>
    <x v="499"/>
    <x v="2306"/>
    <n v="4"/>
    <n v="0.2"/>
    <x v="232"/>
    <x v="1"/>
    <x v="0"/>
  </r>
  <r>
    <n v="2787"/>
    <s v="CA-2017-149972"/>
    <x v="481"/>
    <d v="2017-09-23T00:00:00"/>
    <x v="2"/>
    <x v="522"/>
    <x v="522"/>
    <x v="2"/>
    <x v="0"/>
    <x v="1"/>
    <x v="1"/>
    <n v="90036"/>
    <x v="1"/>
    <x v="1432"/>
    <x v="1"/>
    <x v="13"/>
    <x v="1420"/>
    <x v="2307"/>
    <n v="2"/>
    <n v="0"/>
    <x v="2498"/>
    <x v="1"/>
    <x v="0"/>
  </r>
  <r>
    <n v="2788"/>
    <s v="US-2016-117744"/>
    <x v="266"/>
    <d v="2016-12-06T00:00:00"/>
    <x v="1"/>
    <x v="550"/>
    <x v="550"/>
    <x v="1"/>
    <x v="0"/>
    <x v="331"/>
    <x v="5"/>
    <n v="78415"/>
    <x v="2"/>
    <x v="287"/>
    <x v="0"/>
    <x v="5"/>
    <x v="287"/>
    <x v="2308"/>
    <n v="5"/>
    <n v="0.6"/>
    <x v="2499"/>
    <x v="2"/>
    <x v="0"/>
  </r>
  <r>
    <n v="2789"/>
    <s v="US-2016-117744"/>
    <x v="266"/>
    <d v="2016-12-06T00:00:00"/>
    <x v="1"/>
    <x v="550"/>
    <x v="550"/>
    <x v="1"/>
    <x v="0"/>
    <x v="331"/>
    <x v="5"/>
    <n v="78415"/>
    <x v="2"/>
    <x v="134"/>
    <x v="1"/>
    <x v="6"/>
    <x v="135"/>
    <x v="2309"/>
    <n v="7"/>
    <n v="0.2"/>
    <x v="2500"/>
    <x v="2"/>
    <x v="0"/>
  </r>
  <r>
    <n v="2790"/>
    <s v="US-2016-117744"/>
    <x v="266"/>
    <d v="2016-12-06T00:00:00"/>
    <x v="1"/>
    <x v="550"/>
    <x v="550"/>
    <x v="1"/>
    <x v="0"/>
    <x v="331"/>
    <x v="5"/>
    <n v="78415"/>
    <x v="2"/>
    <x v="561"/>
    <x v="0"/>
    <x v="5"/>
    <x v="560"/>
    <x v="1409"/>
    <n v="5"/>
    <n v="0.6"/>
    <x v="2501"/>
    <x v="2"/>
    <x v="0"/>
  </r>
  <r>
    <n v="2791"/>
    <s v="CA-2016-125514"/>
    <x v="158"/>
    <d v="2016-09-22T00:00:00"/>
    <x v="2"/>
    <x v="312"/>
    <x v="312"/>
    <x v="1"/>
    <x v="0"/>
    <x v="155"/>
    <x v="8"/>
    <n v="68104"/>
    <x v="2"/>
    <x v="95"/>
    <x v="1"/>
    <x v="9"/>
    <x v="95"/>
    <x v="2310"/>
    <n v="2"/>
    <n v="0"/>
    <x v="2502"/>
    <x v="2"/>
    <x v="0"/>
  </r>
  <r>
    <n v="2792"/>
    <s v="CA-2016-125514"/>
    <x v="158"/>
    <d v="2016-09-22T00:00:00"/>
    <x v="2"/>
    <x v="312"/>
    <x v="312"/>
    <x v="1"/>
    <x v="0"/>
    <x v="155"/>
    <x v="8"/>
    <n v="68104"/>
    <x v="2"/>
    <x v="1204"/>
    <x v="1"/>
    <x v="9"/>
    <x v="1189"/>
    <x v="2311"/>
    <n v="3"/>
    <n v="0"/>
    <x v="2503"/>
    <x v="2"/>
    <x v="0"/>
  </r>
  <r>
    <n v="2793"/>
    <s v="CA-2016-125514"/>
    <x v="158"/>
    <d v="2016-09-22T00:00:00"/>
    <x v="2"/>
    <x v="312"/>
    <x v="312"/>
    <x v="1"/>
    <x v="0"/>
    <x v="155"/>
    <x v="8"/>
    <n v="68104"/>
    <x v="2"/>
    <x v="815"/>
    <x v="1"/>
    <x v="10"/>
    <x v="811"/>
    <x v="90"/>
    <n v="1"/>
    <n v="0"/>
    <x v="90"/>
    <x v="2"/>
    <x v="0"/>
  </r>
  <r>
    <n v="2794"/>
    <s v="CA-2016-154599"/>
    <x v="791"/>
    <d v="2016-04-17T00:00:00"/>
    <x v="1"/>
    <x v="634"/>
    <x v="634"/>
    <x v="1"/>
    <x v="0"/>
    <x v="332"/>
    <x v="1"/>
    <n v="90278"/>
    <x v="1"/>
    <x v="664"/>
    <x v="2"/>
    <x v="7"/>
    <x v="664"/>
    <x v="2312"/>
    <n v="14"/>
    <n v="0.2"/>
    <x v="2504"/>
    <x v="1"/>
    <x v="0"/>
  </r>
  <r>
    <n v="2795"/>
    <s v="CA-2016-154599"/>
    <x v="791"/>
    <d v="2016-04-17T00:00:00"/>
    <x v="1"/>
    <x v="634"/>
    <x v="634"/>
    <x v="1"/>
    <x v="0"/>
    <x v="332"/>
    <x v="1"/>
    <n v="90278"/>
    <x v="1"/>
    <x v="819"/>
    <x v="2"/>
    <x v="7"/>
    <x v="815"/>
    <x v="2313"/>
    <n v="4"/>
    <n v="0.2"/>
    <x v="2505"/>
    <x v="1"/>
    <x v="0"/>
  </r>
  <r>
    <n v="2796"/>
    <s v="CA-2016-154599"/>
    <x v="791"/>
    <d v="2016-04-17T00:00:00"/>
    <x v="1"/>
    <x v="634"/>
    <x v="634"/>
    <x v="1"/>
    <x v="0"/>
    <x v="332"/>
    <x v="1"/>
    <n v="90278"/>
    <x v="1"/>
    <x v="507"/>
    <x v="1"/>
    <x v="8"/>
    <x v="507"/>
    <x v="2314"/>
    <n v="7"/>
    <n v="0.2"/>
    <x v="2506"/>
    <x v="1"/>
    <x v="0"/>
  </r>
  <r>
    <n v="2797"/>
    <s v="CA-2016-154599"/>
    <x v="791"/>
    <d v="2016-04-17T00:00:00"/>
    <x v="1"/>
    <x v="634"/>
    <x v="634"/>
    <x v="1"/>
    <x v="0"/>
    <x v="332"/>
    <x v="1"/>
    <n v="90278"/>
    <x v="1"/>
    <x v="430"/>
    <x v="0"/>
    <x v="0"/>
    <x v="430"/>
    <x v="2315"/>
    <n v="3"/>
    <n v="0.15"/>
    <x v="2507"/>
    <x v="1"/>
    <x v="0"/>
  </r>
  <r>
    <n v="2798"/>
    <s v="CA-2019-158743"/>
    <x v="179"/>
    <d v="2019-10-27T00:00:00"/>
    <x v="1"/>
    <x v="490"/>
    <x v="490"/>
    <x v="0"/>
    <x v="0"/>
    <x v="290"/>
    <x v="36"/>
    <n v="72209"/>
    <x v="0"/>
    <x v="1216"/>
    <x v="1"/>
    <x v="6"/>
    <x v="1200"/>
    <x v="522"/>
    <n v="4"/>
    <n v="0"/>
    <x v="2508"/>
    <x v="0"/>
    <x v="0"/>
  </r>
  <r>
    <n v="2799"/>
    <s v="CA-2019-158743"/>
    <x v="179"/>
    <d v="2019-10-27T00:00:00"/>
    <x v="1"/>
    <x v="490"/>
    <x v="490"/>
    <x v="0"/>
    <x v="0"/>
    <x v="290"/>
    <x v="36"/>
    <n v="72209"/>
    <x v="0"/>
    <x v="681"/>
    <x v="1"/>
    <x v="10"/>
    <x v="681"/>
    <x v="792"/>
    <n v="2"/>
    <n v="0"/>
    <x v="817"/>
    <x v="0"/>
    <x v="0"/>
  </r>
  <r>
    <n v="2800"/>
    <s v="CA-2019-158743"/>
    <x v="179"/>
    <d v="2019-10-27T00:00:00"/>
    <x v="1"/>
    <x v="490"/>
    <x v="490"/>
    <x v="0"/>
    <x v="0"/>
    <x v="290"/>
    <x v="36"/>
    <n v="72209"/>
    <x v="0"/>
    <x v="705"/>
    <x v="1"/>
    <x v="8"/>
    <x v="705"/>
    <x v="2316"/>
    <n v="5"/>
    <n v="0"/>
    <x v="2509"/>
    <x v="0"/>
    <x v="0"/>
  </r>
  <r>
    <n v="2801"/>
    <s v="CA-2018-153318"/>
    <x v="792"/>
    <d v="2018-10-28T00:00:00"/>
    <x v="2"/>
    <x v="329"/>
    <x v="329"/>
    <x v="1"/>
    <x v="0"/>
    <x v="100"/>
    <x v="2"/>
    <n v="33180"/>
    <x v="0"/>
    <x v="469"/>
    <x v="2"/>
    <x v="7"/>
    <x v="470"/>
    <x v="2286"/>
    <n v="5"/>
    <n v="0.2"/>
    <x v="2510"/>
    <x v="0"/>
    <x v="0"/>
  </r>
  <r>
    <n v="2802"/>
    <s v="US-2017-110163"/>
    <x v="549"/>
    <d v="2017-11-04T00:00:00"/>
    <x v="2"/>
    <x v="315"/>
    <x v="315"/>
    <x v="0"/>
    <x v="0"/>
    <x v="127"/>
    <x v="21"/>
    <n v="97301"/>
    <x v="1"/>
    <x v="32"/>
    <x v="1"/>
    <x v="6"/>
    <x v="32"/>
    <x v="2317"/>
    <n v="1"/>
    <n v="0.2"/>
    <x v="2511"/>
    <x v="1"/>
    <x v="0"/>
  </r>
  <r>
    <n v="2803"/>
    <s v="CA-2019-143329"/>
    <x v="132"/>
    <d v="2019-11-08T00:00:00"/>
    <x v="1"/>
    <x v="658"/>
    <x v="658"/>
    <x v="0"/>
    <x v="0"/>
    <x v="324"/>
    <x v="27"/>
    <n v="88001"/>
    <x v="1"/>
    <x v="93"/>
    <x v="0"/>
    <x v="5"/>
    <x v="93"/>
    <x v="1437"/>
    <n v="3"/>
    <n v="0"/>
    <x v="1513"/>
    <x v="1"/>
    <x v="0"/>
  </r>
  <r>
    <n v="2804"/>
    <s v="CA-2017-159380"/>
    <x v="793"/>
    <d v="2017-05-16T00:00:00"/>
    <x v="1"/>
    <x v="473"/>
    <x v="473"/>
    <x v="0"/>
    <x v="0"/>
    <x v="8"/>
    <x v="1"/>
    <n v="94122"/>
    <x v="1"/>
    <x v="1117"/>
    <x v="1"/>
    <x v="10"/>
    <x v="1105"/>
    <x v="1387"/>
    <n v="3"/>
    <n v="0"/>
    <x v="2512"/>
    <x v="1"/>
    <x v="0"/>
  </r>
  <r>
    <n v="2805"/>
    <s v="CA-2017-159380"/>
    <x v="793"/>
    <d v="2017-05-16T00:00:00"/>
    <x v="1"/>
    <x v="473"/>
    <x v="473"/>
    <x v="0"/>
    <x v="0"/>
    <x v="8"/>
    <x v="1"/>
    <n v="94122"/>
    <x v="1"/>
    <x v="1433"/>
    <x v="1"/>
    <x v="10"/>
    <x v="1421"/>
    <x v="2318"/>
    <n v="6"/>
    <n v="0"/>
    <x v="2513"/>
    <x v="1"/>
    <x v="0"/>
  </r>
  <r>
    <n v="2806"/>
    <s v="CA-2017-122623"/>
    <x v="67"/>
    <d v="2017-09-11T00:00:00"/>
    <x v="1"/>
    <x v="230"/>
    <x v="230"/>
    <x v="0"/>
    <x v="0"/>
    <x v="236"/>
    <x v="5"/>
    <n v="79907"/>
    <x v="2"/>
    <x v="1272"/>
    <x v="0"/>
    <x v="1"/>
    <x v="1257"/>
    <x v="2319"/>
    <n v="2"/>
    <n v="0.3"/>
    <x v="2514"/>
    <x v="2"/>
    <x v="0"/>
  </r>
  <r>
    <n v="2807"/>
    <s v="CA-2017-148635"/>
    <x v="395"/>
    <d v="2017-07-27T00:00:00"/>
    <x v="0"/>
    <x v="659"/>
    <x v="659"/>
    <x v="0"/>
    <x v="0"/>
    <x v="4"/>
    <x v="4"/>
    <n v="98115"/>
    <x v="1"/>
    <x v="1217"/>
    <x v="1"/>
    <x v="13"/>
    <x v="1201"/>
    <x v="2320"/>
    <n v="2"/>
    <n v="0"/>
    <x v="2515"/>
    <x v="1"/>
    <x v="0"/>
  </r>
  <r>
    <n v="2808"/>
    <s v="CA-2017-148635"/>
    <x v="395"/>
    <d v="2017-07-27T00:00:00"/>
    <x v="0"/>
    <x v="659"/>
    <x v="659"/>
    <x v="0"/>
    <x v="0"/>
    <x v="4"/>
    <x v="4"/>
    <n v="98115"/>
    <x v="1"/>
    <x v="1434"/>
    <x v="1"/>
    <x v="10"/>
    <x v="1422"/>
    <x v="91"/>
    <n v="2"/>
    <n v="0"/>
    <x v="91"/>
    <x v="1"/>
    <x v="0"/>
  </r>
  <r>
    <n v="2809"/>
    <s v="CA-2017-148635"/>
    <x v="395"/>
    <d v="2017-07-27T00:00:00"/>
    <x v="0"/>
    <x v="659"/>
    <x v="659"/>
    <x v="0"/>
    <x v="0"/>
    <x v="4"/>
    <x v="4"/>
    <n v="98115"/>
    <x v="1"/>
    <x v="1248"/>
    <x v="0"/>
    <x v="0"/>
    <x v="1334"/>
    <x v="2321"/>
    <n v="5"/>
    <n v="0"/>
    <x v="2516"/>
    <x v="1"/>
    <x v="0"/>
  </r>
  <r>
    <n v="2810"/>
    <s v="CA-2017-148635"/>
    <x v="395"/>
    <d v="2017-07-27T00:00:00"/>
    <x v="0"/>
    <x v="659"/>
    <x v="659"/>
    <x v="0"/>
    <x v="0"/>
    <x v="4"/>
    <x v="4"/>
    <n v="98115"/>
    <x v="1"/>
    <x v="1131"/>
    <x v="0"/>
    <x v="1"/>
    <x v="1119"/>
    <x v="2322"/>
    <n v="2"/>
    <n v="0.2"/>
    <x v="2517"/>
    <x v="1"/>
    <x v="0"/>
  </r>
  <r>
    <n v="2811"/>
    <s v="CA-2017-135685"/>
    <x v="547"/>
    <d v="2017-11-18T00:00:00"/>
    <x v="0"/>
    <x v="486"/>
    <x v="486"/>
    <x v="2"/>
    <x v="0"/>
    <x v="158"/>
    <x v="6"/>
    <n v="53209"/>
    <x v="2"/>
    <x v="368"/>
    <x v="1"/>
    <x v="10"/>
    <x v="369"/>
    <x v="2323"/>
    <n v="9"/>
    <n v="0"/>
    <x v="2518"/>
    <x v="2"/>
    <x v="0"/>
  </r>
  <r>
    <n v="2812"/>
    <s v="CA-2017-135685"/>
    <x v="547"/>
    <d v="2017-11-18T00:00:00"/>
    <x v="0"/>
    <x v="486"/>
    <x v="486"/>
    <x v="2"/>
    <x v="0"/>
    <x v="158"/>
    <x v="6"/>
    <n v="53209"/>
    <x v="2"/>
    <x v="1435"/>
    <x v="0"/>
    <x v="5"/>
    <x v="1423"/>
    <x v="2324"/>
    <n v="6"/>
    <n v="0"/>
    <x v="2519"/>
    <x v="2"/>
    <x v="0"/>
  </r>
  <r>
    <n v="2813"/>
    <s v="CA-2017-135685"/>
    <x v="547"/>
    <d v="2017-11-18T00:00:00"/>
    <x v="0"/>
    <x v="486"/>
    <x v="486"/>
    <x v="2"/>
    <x v="0"/>
    <x v="158"/>
    <x v="6"/>
    <n v="53209"/>
    <x v="2"/>
    <x v="719"/>
    <x v="0"/>
    <x v="3"/>
    <x v="718"/>
    <x v="2325"/>
    <n v="3"/>
    <n v="0"/>
    <x v="2520"/>
    <x v="2"/>
    <x v="0"/>
  </r>
  <r>
    <n v="2814"/>
    <s v="CA-2017-135685"/>
    <x v="547"/>
    <d v="2017-11-18T00:00:00"/>
    <x v="0"/>
    <x v="486"/>
    <x v="486"/>
    <x v="2"/>
    <x v="0"/>
    <x v="158"/>
    <x v="6"/>
    <n v="53209"/>
    <x v="2"/>
    <x v="1287"/>
    <x v="2"/>
    <x v="11"/>
    <x v="1273"/>
    <x v="2326"/>
    <n v="4"/>
    <n v="0"/>
    <x v="2521"/>
    <x v="2"/>
    <x v="0"/>
  </r>
  <r>
    <n v="2815"/>
    <s v="CA-2017-135685"/>
    <x v="547"/>
    <d v="2017-11-18T00:00:00"/>
    <x v="0"/>
    <x v="486"/>
    <x v="486"/>
    <x v="2"/>
    <x v="0"/>
    <x v="158"/>
    <x v="6"/>
    <n v="53209"/>
    <x v="2"/>
    <x v="562"/>
    <x v="0"/>
    <x v="3"/>
    <x v="561"/>
    <x v="2327"/>
    <n v="3"/>
    <n v="0"/>
    <x v="2522"/>
    <x v="2"/>
    <x v="0"/>
  </r>
  <r>
    <n v="2816"/>
    <s v="CA-2017-104626"/>
    <x v="135"/>
    <d v="2017-09-08T00:00:00"/>
    <x v="1"/>
    <x v="660"/>
    <x v="660"/>
    <x v="2"/>
    <x v="0"/>
    <x v="47"/>
    <x v="31"/>
    <n v="2038"/>
    <x v="3"/>
    <x v="710"/>
    <x v="1"/>
    <x v="8"/>
    <x v="709"/>
    <x v="2328"/>
    <n v="5"/>
    <n v="0"/>
    <x v="2523"/>
    <x v="3"/>
    <x v="0"/>
  </r>
  <r>
    <n v="2817"/>
    <s v="CA-2017-104626"/>
    <x v="135"/>
    <d v="2017-09-08T00:00:00"/>
    <x v="1"/>
    <x v="660"/>
    <x v="660"/>
    <x v="2"/>
    <x v="0"/>
    <x v="47"/>
    <x v="31"/>
    <n v="2038"/>
    <x v="3"/>
    <x v="163"/>
    <x v="0"/>
    <x v="1"/>
    <x v="164"/>
    <x v="2329"/>
    <n v="1"/>
    <n v="0"/>
    <x v="2524"/>
    <x v="3"/>
    <x v="0"/>
  </r>
  <r>
    <n v="2818"/>
    <s v="CA-2017-104626"/>
    <x v="135"/>
    <d v="2017-09-08T00:00:00"/>
    <x v="1"/>
    <x v="660"/>
    <x v="660"/>
    <x v="2"/>
    <x v="0"/>
    <x v="47"/>
    <x v="31"/>
    <n v="2038"/>
    <x v="3"/>
    <x v="1292"/>
    <x v="0"/>
    <x v="5"/>
    <x v="1278"/>
    <x v="2259"/>
    <n v="2"/>
    <n v="0"/>
    <x v="2525"/>
    <x v="3"/>
    <x v="0"/>
  </r>
  <r>
    <n v="2819"/>
    <s v="CA-2017-104626"/>
    <x v="135"/>
    <d v="2017-09-08T00:00:00"/>
    <x v="1"/>
    <x v="660"/>
    <x v="660"/>
    <x v="2"/>
    <x v="0"/>
    <x v="47"/>
    <x v="31"/>
    <n v="2038"/>
    <x v="3"/>
    <x v="245"/>
    <x v="1"/>
    <x v="4"/>
    <x v="246"/>
    <x v="2330"/>
    <n v="6"/>
    <n v="0"/>
    <x v="2526"/>
    <x v="3"/>
    <x v="0"/>
  </r>
  <r>
    <n v="2820"/>
    <s v="CA-2018-160500"/>
    <x v="465"/>
    <d v="2018-05-08T00:00:00"/>
    <x v="2"/>
    <x v="661"/>
    <x v="661"/>
    <x v="0"/>
    <x v="0"/>
    <x v="184"/>
    <x v="1"/>
    <n v="92024"/>
    <x v="1"/>
    <x v="1338"/>
    <x v="1"/>
    <x v="8"/>
    <x v="1323"/>
    <x v="952"/>
    <n v="5"/>
    <n v="0.2"/>
    <x v="2527"/>
    <x v="1"/>
    <x v="0"/>
  </r>
  <r>
    <n v="2821"/>
    <s v="CA-2018-160500"/>
    <x v="465"/>
    <d v="2018-05-08T00:00:00"/>
    <x v="2"/>
    <x v="661"/>
    <x v="661"/>
    <x v="0"/>
    <x v="0"/>
    <x v="184"/>
    <x v="1"/>
    <n v="92024"/>
    <x v="1"/>
    <x v="209"/>
    <x v="0"/>
    <x v="3"/>
    <x v="210"/>
    <x v="2331"/>
    <n v="3"/>
    <n v="0.2"/>
    <x v="2528"/>
    <x v="1"/>
    <x v="0"/>
  </r>
  <r>
    <n v="2822"/>
    <s v="CA-2018-100202"/>
    <x v="413"/>
    <d v="2019-01-05T00:00:00"/>
    <x v="1"/>
    <x v="379"/>
    <x v="379"/>
    <x v="0"/>
    <x v="0"/>
    <x v="125"/>
    <x v="1"/>
    <n v="92804"/>
    <x v="1"/>
    <x v="202"/>
    <x v="2"/>
    <x v="7"/>
    <x v="203"/>
    <x v="214"/>
    <n v="3"/>
    <n v="0.2"/>
    <x v="216"/>
    <x v="1"/>
    <x v="0"/>
  </r>
  <r>
    <n v="2823"/>
    <s v="CA-2019-131016"/>
    <x v="65"/>
    <d v="2019-09-20T00:00:00"/>
    <x v="2"/>
    <x v="419"/>
    <x v="419"/>
    <x v="0"/>
    <x v="0"/>
    <x v="81"/>
    <x v="5"/>
    <n v="76017"/>
    <x v="2"/>
    <x v="311"/>
    <x v="1"/>
    <x v="6"/>
    <x v="311"/>
    <x v="436"/>
    <n v="2"/>
    <n v="0.2"/>
    <x v="2529"/>
    <x v="2"/>
    <x v="0"/>
  </r>
  <r>
    <n v="2824"/>
    <s v="CA-2019-131016"/>
    <x v="65"/>
    <d v="2019-09-20T00:00:00"/>
    <x v="2"/>
    <x v="419"/>
    <x v="419"/>
    <x v="0"/>
    <x v="0"/>
    <x v="81"/>
    <x v="5"/>
    <n v="76017"/>
    <x v="2"/>
    <x v="1069"/>
    <x v="1"/>
    <x v="4"/>
    <x v="1058"/>
    <x v="2332"/>
    <n v="2"/>
    <n v="0.2"/>
    <x v="2530"/>
    <x v="2"/>
    <x v="0"/>
  </r>
  <r>
    <n v="2825"/>
    <s v="US-2016-112914"/>
    <x v="794"/>
    <d v="2016-09-30T00:00:00"/>
    <x v="1"/>
    <x v="192"/>
    <x v="192"/>
    <x v="2"/>
    <x v="0"/>
    <x v="12"/>
    <x v="5"/>
    <n v="77041"/>
    <x v="2"/>
    <x v="1436"/>
    <x v="1"/>
    <x v="10"/>
    <x v="1424"/>
    <x v="2333"/>
    <n v="8"/>
    <n v="0.2"/>
    <x v="2531"/>
    <x v="2"/>
    <x v="0"/>
  </r>
  <r>
    <n v="2826"/>
    <s v="US-2016-112914"/>
    <x v="794"/>
    <d v="2016-09-30T00:00:00"/>
    <x v="1"/>
    <x v="192"/>
    <x v="192"/>
    <x v="2"/>
    <x v="0"/>
    <x v="12"/>
    <x v="5"/>
    <n v="77041"/>
    <x v="2"/>
    <x v="587"/>
    <x v="0"/>
    <x v="0"/>
    <x v="587"/>
    <x v="2334"/>
    <n v="2"/>
    <n v="0.32"/>
    <x v="2532"/>
    <x v="2"/>
    <x v="0"/>
  </r>
  <r>
    <n v="2827"/>
    <s v="US-2016-112914"/>
    <x v="794"/>
    <d v="2016-09-30T00:00:00"/>
    <x v="1"/>
    <x v="192"/>
    <x v="192"/>
    <x v="2"/>
    <x v="0"/>
    <x v="12"/>
    <x v="5"/>
    <n v="77041"/>
    <x v="2"/>
    <x v="1282"/>
    <x v="1"/>
    <x v="8"/>
    <x v="1267"/>
    <x v="629"/>
    <n v="2"/>
    <n v="0.8"/>
    <x v="2533"/>
    <x v="2"/>
    <x v="0"/>
  </r>
  <r>
    <n v="2828"/>
    <s v="US-2016-112914"/>
    <x v="794"/>
    <d v="2016-09-30T00:00:00"/>
    <x v="1"/>
    <x v="192"/>
    <x v="192"/>
    <x v="2"/>
    <x v="0"/>
    <x v="12"/>
    <x v="5"/>
    <n v="77041"/>
    <x v="2"/>
    <x v="29"/>
    <x v="1"/>
    <x v="12"/>
    <x v="29"/>
    <x v="30"/>
    <n v="2"/>
    <n v="0.2"/>
    <x v="30"/>
    <x v="2"/>
    <x v="0"/>
  </r>
  <r>
    <n v="2829"/>
    <s v="CA-2018-124149"/>
    <x v="131"/>
    <d v="2018-04-26T00:00:00"/>
    <x v="2"/>
    <x v="77"/>
    <x v="77"/>
    <x v="0"/>
    <x v="0"/>
    <x v="152"/>
    <x v="24"/>
    <n v="43130"/>
    <x v="3"/>
    <x v="1437"/>
    <x v="1"/>
    <x v="10"/>
    <x v="1425"/>
    <x v="2335"/>
    <n v="6"/>
    <n v="0.2"/>
    <x v="2534"/>
    <x v="3"/>
    <x v="0"/>
  </r>
  <r>
    <n v="2830"/>
    <s v="CA-2018-124149"/>
    <x v="131"/>
    <d v="2018-04-26T00:00:00"/>
    <x v="2"/>
    <x v="77"/>
    <x v="77"/>
    <x v="0"/>
    <x v="0"/>
    <x v="152"/>
    <x v="24"/>
    <n v="43130"/>
    <x v="3"/>
    <x v="4"/>
    <x v="1"/>
    <x v="4"/>
    <x v="4"/>
    <x v="2336"/>
    <n v="5"/>
    <n v="0.2"/>
    <x v="2535"/>
    <x v="3"/>
    <x v="0"/>
  </r>
  <r>
    <n v="2831"/>
    <s v="CA-2018-124149"/>
    <x v="131"/>
    <d v="2018-04-26T00:00:00"/>
    <x v="2"/>
    <x v="77"/>
    <x v="77"/>
    <x v="0"/>
    <x v="0"/>
    <x v="152"/>
    <x v="24"/>
    <n v="43130"/>
    <x v="3"/>
    <x v="1438"/>
    <x v="1"/>
    <x v="10"/>
    <x v="1426"/>
    <x v="128"/>
    <n v="2"/>
    <n v="0.2"/>
    <x v="130"/>
    <x v="3"/>
    <x v="0"/>
  </r>
  <r>
    <n v="2832"/>
    <s v="CA-2016-148915"/>
    <x v="301"/>
    <d v="2016-11-05T00:00:00"/>
    <x v="1"/>
    <x v="444"/>
    <x v="444"/>
    <x v="0"/>
    <x v="0"/>
    <x v="32"/>
    <x v="21"/>
    <n v="97206"/>
    <x v="1"/>
    <x v="1439"/>
    <x v="1"/>
    <x v="4"/>
    <x v="1427"/>
    <x v="2337"/>
    <n v="5"/>
    <n v="0.2"/>
    <x v="2536"/>
    <x v="1"/>
    <x v="0"/>
  </r>
  <r>
    <n v="2833"/>
    <s v="CA-2016-148915"/>
    <x v="301"/>
    <d v="2016-11-05T00:00:00"/>
    <x v="1"/>
    <x v="444"/>
    <x v="444"/>
    <x v="0"/>
    <x v="0"/>
    <x v="32"/>
    <x v="21"/>
    <n v="97206"/>
    <x v="1"/>
    <x v="1417"/>
    <x v="2"/>
    <x v="7"/>
    <x v="1405"/>
    <x v="2338"/>
    <n v="3"/>
    <n v="0.2"/>
    <x v="2537"/>
    <x v="1"/>
    <x v="0"/>
  </r>
  <r>
    <n v="2834"/>
    <s v="CA-2019-134649"/>
    <x v="795"/>
    <d v="2019-01-31T00:00:00"/>
    <x v="0"/>
    <x v="662"/>
    <x v="662"/>
    <x v="1"/>
    <x v="0"/>
    <x v="325"/>
    <x v="19"/>
    <n v="35244"/>
    <x v="0"/>
    <x v="147"/>
    <x v="1"/>
    <x v="6"/>
    <x v="148"/>
    <x v="2339"/>
    <n v="7"/>
    <n v="0"/>
    <x v="2538"/>
    <x v="0"/>
    <x v="0"/>
  </r>
  <r>
    <n v="2835"/>
    <s v="CA-2019-134649"/>
    <x v="795"/>
    <d v="2019-01-31T00:00:00"/>
    <x v="0"/>
    <x v="662"/>
    <x v="662"/>
    <x v="1"/>
    <x v="0"/>
    <x v="325"/>
    <x v="19"/>
    <n v="35244"/>
    <x v="0"/>
    <x v="175"/>
    <x v="1"/>
    <x v="8"/>
    <x v="176"/>
    <x v="181"/>
    <n v="2"/>
    <n v="0"/>
    <x v="183"/>
    <x v="0"/>
    <x v="0"/>
  </r>
  <r>
    <n v="2836"/>
    <s v="CA-2019-110842"/>
    <x v="343"/>
    <d v="2019-11-16T00:00:00"/>
    <x v="1"/>
    <x v="315"/>
    <x v="315"/>
    <x v="0"/>
    <x v="0"/>
    <x v="1"/>
    <x v="1"/>
    <n v="90036"/>
    <x v="1"/>
    <x v="930"/>
    <x v="1"/>
    <x v="9"/>
    <x v="923"/>
    <x v="2340"/>
    <n v="1"/>
    <n v="0"/>
    <x v="2539"/>
    <x v="1"/>
    <x v="0"/>
  </r>
  <r>
    <n v="2837"/>
    <s v="CA-2019-110842"/>
    <x v="343"/>
    <d v="2019-11-16T00:00:00"/>
    <x v="1"/>
    <x v="315"/>
    <x v="315"/>
    <x v="0"/>
    <x v="0"/>
    <x v="1"/>
    <x v="1"/>
    <n v="90036"/>
    <x v="1"/>
    <x v="1440"/>
    <x v="1"/>
    <x v="10"/>
    <x v="1428"/>
    <x v="541"/>
    <n v="3"/>
    <n v="0"/>
    <x v="551"/>
    <x v="1"/>
    <x v="0"/>
  </r>
  <r>
    <n v="2838"/>
    <s v="CA-2019-110842"/>
    <x v="343"/>
    <d v="2019-11-16T00:00:00"/>
    <x v="1"/>
    <x v="315"/>
    <x v="315"/>
    <x v="0"/>
    <x v="0"/>
    <x v="1"/>
    <x v="1"/>
    <n v="90036"/>
    <x v="1"/>
    <x v="999"/>
    <x v="1"/>
    <x v="8"/>
    <x v="991"/>
    <x v="2114"/>
    <n v="5"/>
    <n v="0.2"/>
    <x v="2540"/>
    <x v="1"/>
    <x v="0"/>
  </r>
  <r>
    <n v="2839"/>
    <s v="CA-2018-147368"/>
    <x v="632"/>
    <d v="2018-06-12T00:00:00"/>
    <x v="2"/>
    <x v="646"/>
    <x v="646"/>
    <x v="0"/>
    <x v="0"/>
    <x v="315"/>
    <x v="2"/>
    <n v="32303"/>
    <x v="0"/>
    <x v="946"/>
    <x v="2"/>
    <x v="15"/>
    <x v="939"/>
    <x v="1202"/>
    <n v="2"/>
    <n v="0.5"/>
    <x v="1247"/>
    <x v="0"/>
    <x v="0"/>
  </r>
  <r>
    <n v="2840"/>
    <s v="US-2017-104185"/>
    <x v="37"/>
    <d v="2017-09-08T00:00:00"/>
    <x v="0"/>
    <x v="80"/>
    <x v="80"/>
    <x v="1"/>
    <x v="0"/>
    <x v="20"/>
    <x v="15"/>
    <n v="10009"/>
    <x v="3"/>
    <x v="772"/>
    <x v="1"/>
    <x v="4"/>
    <x v="771"/>
    <x v="2341"/>
    <n v="1"/>
    <n v="0"/>
    <x v="2541"/>
    <x v="3"/>
    <x v="0"/>
  </r>
  <r>
    <n v="2841"/>
    <s v="US-2016-125521"/>
    <x v="619"/>
    <d v="2016-03-19T00:00:00"/>
    <x v="1"/>
    <x v="278"/>
    <x v="278"/>
    <x v="2"/>
    <x v="0"/>
    <x v="269"/>
    <x v="17"/>
    <n v="23320"/>
    <x v="0"/>
    <x v="463"/>
    <x v="0"/>
    <x v="1"/>
    <x v="464"/>
    <x v="2342"/>
    <n v="4"/>
    <n v="0"/>
    <x v="2542"/>
    <x v="0"/>
    <x v="0"/>
  </r>
  <r>
    <n v="2842"/>
    <s v="US-2019-135062"/>
    <x v="515"/>
    <d v="2019-09-04T00:00:00"/>
    <x v="0"/>
    <x v="210"/>
    <x v="210"/>
    <x v="0"/>
    <x v="0"/>
    <x v="115"/>
    <x v="3"/>
    <n v="28314"/>
    <x v="0"/>
    <x v="839"/>
    <x v="1"/>
    <x v="10"/>
    <x v="833"/>
    <x v="2343"/>
    <n v="7"/>
    <n v="0.2"/>
    <x v="2543"/>
    <x v="0"/>
    <x v="0"/>
  </r>
  <r>
    <n v="2843"/>
    <s v="CA-2019-135650"/>
    <x v="721"/>
    <d v="2019-03-27T00:00:00"/>
    <x v="1"/>
    <x v="663"/>
    <x v="663"/>
    <x v="0"/>
    <x v="0"/>
    <x v="114"/>
    <x v="5"/>
    <n v="77340"/>
    <x v="2"/>
    <x v="435"/>
    <x v="1"/>
    <x v="4"/>
    <x v="435"/>
    <x v="2344"/>
    <n v="2"/>
    <n v="0.2"/>
    <x v="2544"/>
    <x v="2"/>
    <x v="0"/>
  </r>
  <r>
    <n v="2844"/>
    <s v="CA-2019-112865"/>
    <x v="796"/>
    <d v="2019-05-22T00:00:00"/>
    <x v="1"/>
    <x v="3"/>
    <x v="3"/>
    <x v="0"/>
    <x v="0"/>
    <x v="10"/>
    <x v="9"/>
    <n v="19140"/>
    <x v="3"/>
    <x v="1374"/>
    <x v="2"/>
    <x v="11"/>
    <x v="1359"/>
    <x v="2345"/>
    <n v="3"/>
    <n v="0.2"/>
    <x v="2545"/>
    <x v="3"/>
    <x v="1"/>
  </r>
  <r>
    <n v="2845"/>
    <s v="US-2018-162852"/>
    <x v="797"/>
    <d v="2018-12-31T00:00:00"/>
    <x v="1"/>
    <x v="410"/>
    <x v="410"/>
    <x v="1"/>
    <x v="0"/>
    <x v="318"/>
    <x v="10"/>
    <n v="60098"/>
    <x v="2"/>
    <x v="531"/>
    <x v="0"/>
    <x v="1"/>
    <x v="531"/>
    <x v="2346"/>
    <n v="8"/>
    <n v="0.3"/>
    <x v="2546"/>
    <x v="2"/>
    <x v="0"/>
  </r>
  <r>
    <n v="2846"/>
    <s v="CA-2019-138163"/>
    <x v="701"/>
    <d v="2019-11-20T00:00:00"/>
    <x v="2"/>
    <x v="190"/>
    <x v="190"/>
    <x v="0"/>
    <x v="0"/>
    <x v="231"/>
    <x v="31"/>
    <n v="2149"/>
    <x v="3"/>
    <x v="207"/>
    <x v="1"/>
    <x v="6"/>
    <x v="208"/>
    <x v="717"/>
    <n v="3"/>
    <n v="0"/>
    <x v="2547"/>
    <x v="3"/>
    <x v="1"/>
  </r>
  <r>
    <n v="2847"/>
    <s v="CA-2019-152093"/>
    <x v="18"/>
    <d v="2019-09-15T00:00:00"/>
    <x v="1"/>
    <x v="381"/>
    <x v="381"/>
    <x v="2"/>
    <x v="0"/>
    <x v="22"/>
    <x v="10"/>
    <n v="60653"/>
    <x v="2"/>
    <x v="450"/>
    <x v="1"/>
    <x v="8"/>
    <x v="451"/>
    <x v="2347"/>
    <n v="3"/>
    <n v="0.8"/>
    <x v="2548"/>
    <x v="2"/>
    <x v="0"/>
  </r>
  <r>
    <n v="2848"/>
    <s v="CA-2019-157854"/>
    <x v="798"/>
    <d v="2019-04-15T00:00:00"/>
    <x v="1"/>
    <x v="664"/>
    <x v="664"/>
    <x v="1"/>
    <x v="0"/>
    <x v="185"/>
    <x v="32"/>
    <n v="30076"/>
    <x v="0"/>
    <x v="1441"/>
    <x v="0"/>
    <x v="5"/>
    <x v="1429"/>
    <x v="2348"/>
    <n v="6"/>
    <n v="0"/>
    <x v="2549"/>
    <x v="0"/>
    <x v="0"/>
  </r>
  <r>
    <n v="2849"/>
    <s v="CA-2019-157854"/>
    <x v="798"/>
    <d v="2019-04-15T00:00:00"/>
    <x v="1"/>
    <x v="664"/>
    <x v="664"/>
    <x v="1"/>
    <x v="0"/>
    <x v="185"/>
    <x v="32"/>
    <n v="30076"/>
    <x v="0"/>
    <x v="1176"/>
    <x v="1"/>
    <x v="8"/>
    <x v="1162"/>
    <x v="2349"/>
    <n v="3"/>
    <n v="0"/>
    <x v="2550"/>
    <x v="0"/>
    <x v="0"/>
  </r>
  <r>
    <n v="2850"/>
    <s v="CA-2018-123617"/>
    <x v="85"/>
    <d v="2018-12-03T00:00:00"/>
    <x v="1"/>
    <x v="321"/>
    <x v="321"/>
    <x v="1"/>
    <x v="0"/>
    <x v="144"/>
    <x v="2"/>
    <n v="32137"/>
    <x v="0"/>
    <x v="863"/>
    <x v="1"/>
    <x v="8"/>
    <x v="857"/>
    <x v="2350"/>
    <n v="6"/>
    <n v="0.7"/>
    <x v="2551"/>
    <x v="0"/>
    <x v="0"/>
  </r>
  <r>
    <n v="2851"/>
    <s v="US-2018-128293"/>
    <x v="799"/>
    <d v="2018-06-05T00:00:00"/>
    <x v="2"/>
    <x v="346"/>
    <x v="346"/>
    <x v="1"/>
    <x v="0"/>
    <x v="10"/>
    <x v="9"/>
    <n v="19120"/>
    <x v="3"/>
    <x v="459"/>
    <x v="1"/>
    <x v="4"/>
    <x v="460"/>
    <x v="1466"/>
    <n v="1"/>
    <n v="0.2"/>
    <x v="2552"/>
    <x v="3"/>
    <x v="0"/>
  </r>
  <r>
    <n v="2852"/>
    <s v="CA-2019-107342"/>
    <x v="94"/>
    <d v="2019-12-22T00:00:00"/>
    <x v="1"/>
    <x v="665"/>
    <x v="665"/>
    <x v="2"/>
    <x v="0"/>
    <x v="38"/>
    <x v="14"/>
    <n v="47201"/>
    <x v="2"/>
    <x v="728"/>
    <x v="1"/>
    <x v="10"/>
    <x v="727"/>
    <x v="2351"/>
    <n v="4"/>
    <n v="0"/>
    <x v="2553"/>
    <x v="2"/>
    <x v="0"/>
  </r>
  <r>
    <n v="2853"/>
    <s v="CA-2018-136371"/>
    <x v="690"/>
    <d v="2018-03-21T00:00:00"/>
    <x v="0"/>
    <x v="603"/>
    <x v="603"/>
    <x v="0"/>
    <x v="0"/>
    <x v="147"/>
    <x v="15"/>
    <n v="11572"/>
    <x v="3"/>
    <x v="1442"/>
    <x v="0"/>
    <x v="5"/>
    <x v="1430"/>
    <x v="1883"/>
    <n v="1"/>
    <n v="0"/>
    <x v="2554"/>
    <x v="3"/>
    <x v="0"/>
  </r>
  <r>
    <n v="2854"/>
    <s v="CA-2018-136371"/>
    <x v="690"/>
    <d v="2018-03-21T00:00:00"/>
    <x v="0"/>
    <x v="603"/>
    <x v="603"/>
    <x v="0"/>
    <x v="0"/>
    <x v="147"/>
    <x v="15"/>
    <n v="11572"/>
    <x v="3"/>
    <x v="534"/>
    <x v="0"/>
    <x v="5"/>
    <x v="534"/>
    <x v="2352"/>
    <n v="4"/>
    <n v="0"/>
    <x v="2555"/>
    <x v="3"/>
    <x v="0"/>
  </r>
  <r>
    <n v="2855"/>
    <s v="CA-2019-137344"/>
    <x v="648"/>
    <d v="2019-08-20T00:00:00"/>
    <x v="3"/>
    <x v="613"/>
    <x v="613"/>
    <x v="1"/>
    <x v="0"/>
    <x v="47"/>
    <x v="31"/>
    <n v="2038"/>
    <x v="3"/>
    <x v="1031"/>
    <x v="1"/>
    <x v="4"/>
    <x v="1022"/>
    <x v="2353"/>
    <n v="3"/>
    <n v="0"/>
    <x v="2556"/>
    <x v="3"/>
    <x v="0"/>
  </r>
  <r>
    <n v="2856"/>
    <s v="CA-2019-169810"/>
    <x v="800"/>
    <d v="2019-07-31T00:00:00"/>
    <x v="1"/>
    <x v="181"/>
    <x v="181"/>
    <x v="0"/>
    <x v="0"/>
    <x v="298"/>
    <x v="44"/>
    <n v="57103"/>
    <x v="2"/>
    <x v="1387"/>
    <x v="1"/>
    <x v="2"/>
    <x v="1373"/>
    <x v="2354"/>
    <n v="7"/>
    <n v="0"/>
    <x v="2557"/>
    <x v="2"/>
    <x v="0"/>
  </r>
  <r>
    <n v="2857"/>
    <s v="CA-2018-128594"/>
    <x v="370"/>
    <d v="2018-08-29T00:00:00"/>
    <x v="2"/>
    <x v="137"/>
    <x v="137"/>
    <x v="1"/>
    <x v="0"/>
    <x v="70"/>
    <x v="1"/>
    <n v="92037"/>
    <x v="1"/>
    <x v="445"/>
    <x v="0"/>
    <x v="1"/>
    <x v="445"/>
    <x v="2355"/>
    <n v="4"/>
    <n v="0.2"/>
    <x v="2558"/>
    <x v="1"/>
    <x v="0"/>
  </r>
  <r>
    <n v="2858"/>
    <s v="CA-2018-154690"/>
    <x v="243"/>
    <d v="2018-08-17T00:00:00"/>
    <x v="0"/>
    <x v="666"/>
    <x v="666"/>
    <x v="0"/>
    <x v="0"/>
    <x v="115"/>
    <x v="3"/>
    <n v="28314"/>
    <x v="0"/>
    <x v="1153"/>
    <x v="0"/>
    <x v="1"/>
    <x v="1141"/>
    <x v="2284"/>
    <n v="2"/>
    <n v="0.2"/>
    <x v="2469"/>
    <x v="0"/>
    <x v="0"/>
  </r>
  <r>
    <n v="2859"/>
    <s v="CA-2019-138975"/>
    <x v="240"/>
    <d v="2019-05-23T00:00:00"/>
    <x v="1"/>
    <x v="618"/>
    <x v="618"/>
    <x v="0"/>
    <x v="0"/>
    <x v="118"/>
    <x v="32"/>
    <n v="30318"/>
    <x v="0"/>
    <x v="658"/>
    <x v="2"/>
    <x v="11"/>
    <x v="658"/>
    <x v="766"/>
    <n v="4"/>
    <n v="0"/>
    <x v="788"/>
    <x v="0"/>
    <x v="0"/>
  </r>
  <r>
    <n v="2860"/>
    <s v="CA-2019-138975"/>
    <x v="240"/>
    <d v="2019-05-23T00:00:00"/>
    <x v="1"/>
    <x v="618"/>
    <x v="618"/>
    <x v="0"/>
    <x v="0"/>
    <x v="118"/>
    <x v="32"/>
    <n v="30318"/>
    <x v="0"/>
    <x v="1443"/>
    <x v="2"/>
    <x v="7"/>
    <x v="1431"/>
    <x v="2258"/>
    <n v="3"/>
    <n v="0"/>
    <x v="2559"/>
    <x v="0"/>
    <x v="0"/>
  </r>
  <r>
    <n v="2861"/>
    <s v="CA-2019-138975"/>
    <x v="240"/>
    <d v="2019-05-23T00:00:00"/>
    <x v="1"/>
    <x v="618"/>
    <x v="618"/>
    <x v="0"/>
    <x v="0"/>
    <x v="118"/>
    <x v="32"/>
    <n v="30318"/>
    <x v="0"/>
    <x v="199"/>
    <x v="0"/>
    <x v="0"/>
    <x v="200"/>
    <x v="2356"/>
    <n v="9"/>
    <n v="0"/>
    <x v="2560"/>
    <x v="0"/>
    <x v="0"/>
  </r>
  <r>
    <n v="2862"/>
    <s v="CA-2019-138975"/>
    <x v="240"/>
    <d v="2019-05-23T00:00:00"/>
    <x v="1"/>
    <x v="618"/>
    <x v="618"/>
    <x v="0"/>
    <x v="0"/>
    <x v="118"/>
    <x v="32"/>
    <n v="30318"/>
    <x v="0"/>
    <x v="839"/>
    <x v="1"/>
    <x v="10"/>
    <x v="833"/>
    <x v="2357"/>
    <n v="7"/>
    <n v="0"/>
    <x v="2561"/>
    <x v="0"/>
    <x v="0"/>
  </r>
  <r>
    <n v="2863"/>
    <s v="CA-2019-106537"/>
    <x v="801"/>
    <d v="2019-08-17T00:00:00"/>
    <x v="1"/>
    <x v="302"/>
    <x v="302"/>
    <x v="0"/>
    <x v="0"/>
    <x v="333"/>
    <x v="2"/>
    <n v="32839"/>
    <x v="0"/>
    <x v="1396"/>
    <x v="1"/>
    <x v="10"/>
    <x v="1383"/>
    <x v="561"/>
    <n v="4"/>
    <n v="0.2"/>
    <x v="570"/>
    <x v="0"/>
    <x v="0"/>
  </r>
  <r>
    <n v="2864"/>
    <s v="US-2019-103828"/>
    <x v="802"/>
    <d v="2019-08-13T00:00:00"/>
    <x v="3"/>
    <x v="271"/>
    <x v="271"/>
    <x v="0"/>
    <x v="0"/>
    <x v="8"/>
    <x v="1"/>
    <n v="94122"/>
    <x v="1"/>
    <x v="470"/>
    <x v="1"/>
    <x v="4"/>
    <x v="471"/>
    <x v="974"/>
    <n v="3"/>
    <n v="0"/>
    <x v="1011"/>
    <x v="1"/>
    <x v="1"/>
  </r>
  <r>
    <n v="2865"/>
    <s v="US-2019-103828"/>
    <x v="802"/>
    <d v="2019-08-13T00:00:00"/>
    <x v="3"/>
    <x v="271"/>
    <x v="271"/>
    <x v="0"/>
    <x v="0"/>
    <x v="8"/>
    <x v="1"/>
    <n v="94122"/>
    <x v="1"/>
    <x v="360"/>
    <x v="1"/>
    <x v="9"/>
    <x v="360"/>
    <x v="2358"/>
    <n v="7"/>
    <n v="0"/>
    <x v="2562"/>
    <x v="1"/>
    <x v="1"/>
  </r>
  <r>
    <n v="2866"/>
    <s v="US-2019-103828"/>
    <x v="802"/>
    <d v="2019-08-13T00:00:00"/>
    <x v="3"/>
    <x v="271"/>
    <x v="271"/>
    <x v="0"/>
    <x v="0"/>
    <x v="8"/>
    <x v="1"/>
    <n v="94122"/>
    <x v="1"/>
    <x v="397"/>
    <x v="1"/>
    <x v="6"/>
    <x v="398"/>
    <x v="426"/>
    <n v="3"/>
    <n v="0"/>
    <x v="436"/>
    <x v="1"/>
    <x v="1"/>
  </r>
  <r>
    <n v="2867"/>
    <s v="US-2019-103828"/>
    <x v="802"/>
    <d v="2019-08-13T00:00:00"/>
    <x v="3"/>
    <x v="271"/>
    <x v="271"/>
    <x v="0"/>
    <x v="0"/>
    <x v="8"/>
    <x v="1"/>
    <n v="94122"/>
    <x v="1"/>
    <x v="1444"/>
    <x v="1"/>
    <x v="14"/>
    <x v="327"/>
    <x v="1051"/>
    <n v="4"/>
    <n v="0"/>
    <x v="2563"/>
    <x v="1"/>
    <x v="1"/>
  </r>
  <r>
    <n v="2868"/>
    <s v="CA-2018-115588"/>
    <x v="338"/>
    <d v="2018-11-12T00:00:00"/>
    <x v="0"/>
    <x v="314"/>
    <x v="314"/>
    <x v="0"/>
    <x v="0"/>
    <x v="167"/>
    <x v="24"/>
    <n v="43615"/>
    <x v="3"/>
    <x v="327"/>
    <x v="1"/>
    <x v="14"/>
    <x v="327"/>
    <x v="2359"/>
    <n v="5"/>
    <n v="0.2"/>
    <x v="2564"/>
    <x v="3"/>
    <x v="0"/>
  </r>
  <r>
    <n v="2869"/>
    <s v="CA-2018-115588"/>
    <x v="338"/>
    <d v="2018-11-12T00:00:00"/>
    <x v="0"/>
    <x v="314"/>
    <x v="314"/>
    <x v="0"/>
    <x v="0"/>
    <x v="167"/>
    <x v="24"/>
    <n v="43615"/>
    <x v="3"/>
    <x v="720"/>
    <x v="1"/>
    <x v="4"/>
    <x v="719"/>
    <x v="2360"/>
    <n v="3"/>
    <n v="0.2"/>
    <x v="2565"/>
    <x v="3"/>
    <x v="0"/>
  </r>
  <r>
    <n v="2870"/>
    <s v="CA-2019-143861"/>
    <x v="492"/>
    <d v="2019-06-19T00:00:00"/>
    <x v="1"/>
    <x v="62"/>
    <x v="62"/>
    <x v="0"/>
    <x v="0"/>
    <x v="84"/>
    <x v="2"/>
    <n v="33710"/>
    <x v="0"/>
    <x v="1445"/>
    <x v="0"/>
    <x v="5"/>
    <x v="1432"/>
    <x v="1232"/>
    <n v="2"/>
    <n v="0.2"/>
    <x v="2566"/>
    <x v="0"/>
    <x v="0"/>
  </r>
  <r>
    <n v="2871"/>
    <s v="CA-2016-148040"/>
    <x v="579"/>
    <d v="2016-03-26T00:00:00"/>
    <x v="1"/>
    <x v="667"/>
    <x v="667"/>
    <x v="1"/>
    <x v="0"/>
    <x v="93"/>
    <x v="16"/>
    <n v="85705"/>
    <x v="1"/>
    <x v="1323"/>
    <x v="1"/>
    <x v="10"/>
    <x v="1309"/>
    <x v="1355"/>
    <n v="3"/>
    <n v="0.2"/>
    <x v="1419"/>
    <x v="1"/>
    <x v="0"/>
  </r>
  <r>
    <n v="2872"/>
    <s v="CA-2016-148040"/>
    <x v="579"/>
    <d v="2016-03-26T00:00:00"/>
    <x v="1"/>
    <x v="667"/>
    <x v="667"/>
    <x v="1"/>
    <x v="0"/>
    <x v="93"/>
    <x v="16"/>
    <n v="85705"/>
    <x v="1"/>
    <x v="541"/>
    <x v="0"/>
    <x v="1"/>
    <x v="541"/>
    <x v="2361"/>
    <n v="3"/>
    <n v="0.2"/>
    <x v="2567"/>
    <x v="1"/>
    <x v="0"/>
  </r>
  <r>
    <n v="2873"/>
    <s v="CA-2019-135167"/>
    <x v="140"/>
    <d v="2019-06-20T00:00:00"/>
    <x v="1"/>
    <x v="561"/>
    <x v="561"/>
    <x v="0"/>
    <x v="0"/>
    <x v="1"/>
    <x v="1"/>
    <n v="90036"/>
    <x v="1"/>
    <x v="319"/>
    <x v="1"/>
    <x v="6"/>
    <x v="319"/>
    <x v="2362"/>
    <n v="1"/>
    <n v="0"/>
    <x v="2568"/>
    <x v="1"/>
    <x v="0"/>
  </r>
  <r>
    <n v="2874"/>
    <s v="CA-2019-137022"/>
    <x v="673"/>
    <d v="2019-11-22T00:00:00"/>
    <x v="1"/>
    <x v="349"/>
    <x v="349"/>
    <x v="0"/>
    <x v="0"/>
    <x v="70"/>
    <x v="1"/>
    <n v="92105"/>
    <x v="1"/>
    <x v="537"/>
    <x v="1"/>
    <x v="4"/>
    <x v="537"/>
    <x v="2363"/>
    <n v="8"/>
    <n v="0"/>
    <x v="2569"/>
    <x v="1"/>
    <x v="0"/>
  </r>
  <r>
    <n v="2875"/>
    <s v="US-2019-102638"/>
    <x v="614"/>
    <d v="2019-12-31T00:00:00"/>
    <x v="2"/>
    <x v="266"/>
    <x v="266"/>
    <x v="0"/>
    <x v="0"/>
    <x v="20"/>
    <x v="15"/>
    <n v="10035"/>
    <x v="3"/>
    <x v="131"/>
    <x v="1"/>
    <x v="13"/>
    <x v="132"/>
    <x v="2364"/>
    <n v="3"/>
    <n v="0"/>
    <x v="2570"/>
    <x v="3"/>
    <x v="0"/>
  </r>
  <r>
    <n v="2876"/>
    <s v="US-2018-167339"/>
    <x v="803"/>
    <d v="2018-01-23T00:00:00"/>
    <x v="0"/>
    <x v="143"/>
    <x v="143"/>
    <x v="0"/>
    <x v="0"/>
    <x v="70"/>
    <x v="1"/>
    <n v="92037"/>
    <x v="1"/>
    <x v="992"/>
    <x v="0"/>
    <x v="1"/>
    <x v="984"/>
    <x v="2365"/>
    <n v="2"/>
    <n v="0.2"/>
    <x v="2571"/>
    <x v="1"/>
    <x v="0"/>
  </r>
  <r>
    <n v="2877"/>
    <s v="US-2018-167339"/>
    <x v="803"/>
    <d v="2018-01-23T00:00:00"/>
    <x v="0"/>
    <x v="143"/>
    <x v="143"/>
    <x v="0"/>
    <x v="0"/>
    <x v="70"/>
    <x v="1"/>
    <n v="92037"/>
    <x v="1"/>
    <x v="323"/>
    <x v="0"/>
    <x v="1"/>
    <x v="323"/>
    <x v="2366"/>
    <n v="7"/>
    <n v="0.2"/>
    <x v="2572"/>
    <x v="1"/>
    <x v="0"/>
  </r>
  <r>
    <n v="2878"/>
    <s v="CA-2018-152072"/>
    <x v="804"/>
    <d v="2018-01-19T00:00:00"/>
    <x v="1"/>
    <x v="656"/>
    <x v="656"/>
    <x v="2"/>
    <x v="0"/>
    <x v="58"/>
    <x v="30"/>
    <n v="7090"/>
    <x v="3"/>
    <x v="1249"/>
    <x v="1"/>
    <x v="12"/>
    <x v="1233"/>
    <x v="2367"/>
    <n v="2"/>
    <n v="0"/>
    <x v="2573"/>
    <x v="3"/>
    <x v="0"/>
  </r>
  <r>
    <n v="2879"/>
    <s v="CA-2018-152072"/>
    <x v="804"/>
    <d v="2018-01-19T00:00:00"/>
    <x v="1"/>
    <x v="656"/>
    <x v="656"/>
    <x v="2"/>
    <x v="0"/>
    <x v="58"/>
    <x v="30"/>
    <n v="7090"/>
    <x v="3"/>
    <x v="372"/>
    <x v="1"/>
    <x v="6"/>
    <x v="373"/>
    <x v="2368"/>
    <n v="2"/>
    <n v="0"/>
    <x v="2574"/>
    <x v="3"/>
    <x v="0"/>
  </r>
  <r>
    <n v="2880"/>
    <s v="CA-2018-152072"/>
    <x v="804"/>
    <d v="2018-01-19T00:00:00"/>
    <x v="1"/>
    <x v="656"/>
    <x v="656"/>
    <x v="2"/>
    <x v="0"/>
    <x v="58"/>
    <x v="30"/>
    <n v="7090"/>
    <x v="3"/>
    <x v="106"/>
    <x v="2"/>
    <x v="11"/>
    <x v="106"/>
    <x v="2369"/>
    <n v="3"/>
    <n v="0"/>
    <x v="2575"/>
    <x v="3"/>
    <x v="0"/>
  </r>
  <r>
    <n v="2881"/>
    <s v="CA-2018-102932"/>
    <x v="251"/>
    <d v="2018-09-23T00:00:00"/>
    <x v="0"/>
    <x v="174"/>
    <x v="174"/>
    <x v="2"/>
    <x v="0"/>
    <x v="334"/>
    <x v="30"/>
    <n v="7050"/>
    <x v="3"/>
    <x v="15"/>
    <x v="1"/>
    <x v="8"/>
    <x v="15"/>
    <x v="2370"/>
    <n v="6"/>
    <n v="0"/>
    <x v="2576"/>
    <x v="3"/>
    <x v="0"/>
  </r>
  <r>
    <n v="2882"/>
    <s v="CA-2018-102932"/>
    <x v="251"/>
    <d v="2018-09-23T00:00:00"/>
    <x v="0"/>
    <x v="174"/>
    <x v="174"/>
    <x v="2"/>
    <x v="0"/>
    <x v="334"/>
    <x v="30"/>
    <n v="7050"/>
    <x v="3"/>
    <x v="660"/>
    <x v="1"/>
    <x v="14"/>
    <x v="660"/>
    <x v="1056"/>
    <n v="3"/>
    <n v="0"/>
    <x v="1096"/>
    <x v="3"/>
    <x v="0"/>
  </r>
  <r>
    <n v="2883"/>
    <s v="CA-2016-165540"/>
    <x v="805"/>
    <d v="2016-02-25T00:00:00"/>
    <x v="1"/>
    <x v="612"/>
    <x v="612"/>
    <x v="0"/>
    <x v="0"/>
    <x v="318"/>
    <x v="10"/>
    <n v="60098"/>
    <x v="2"/>
    <x v="608"/>
    <x v="1"/>
    <x v="8"/>
    <x v="608"/>
    <x v="2371"/>
    <n v="5"/>
    <n v="0.8"/>
    <x v="2577"/>
    <x v="2"/>
    <x v="0"/>
  </r>
  <r>
    <n v="2884"/>
    <s v="CA-2018-130799"/>
    <x v="583"/>
    <d v="2018-11-16T00:00:00"/>
    <x v="0"/>
    <x v="318"/>
    <x v="318"/>
    <x v="0"/>
    <x v="0"/>
    <x v="8"/>
    <x v="1"/>
    <n v="94110"/>
    <x v="1"/>
    <x v="852"/>
    <x v="0"/>
    <x v="5"/>
    <x v="845"/>
    <x v="2372"/>
    <n v="4"/>
    <n v="0"/>
    <x v="2578"/>
    <x v="1"/>
    <x v="0"/>
  </r>
  <r>
    <n v="2885"/>
    <s v="CA-2018-164483"/>
    <x v="806"/>
    <d v="2018-02-03T00:00:00"/>
    <x v="1"/>
    <x v="223"/>
    <x v="223"/>
    <x v="0"/>
    <x v="0"/>
    <x v="8"/>
    <x v="1"/>
    <n v="94122"/>
    <x v="1"/>
    <x v="634"/>
    <x v="1"/>
    <x v="8"/>
    <x v="634"/>
    <x v="738"/>
    <n v="2"/>
    <n v="0.2"/>
    <x v="756"/>
    <x v="1"/>
    <x v="0"/>
  </r>
  <r>
    <n v="2886"/>
    <s v="US-2018-159856"/>
    <x v="807"/>
    <d v="2018-10-22T00:00:00"/>
    <x v="1"/>
    <x v="212"/>
    <x v="212"/>
    <x v="0"/>
    <x v="0"/>
    <x v="228"/>
    <x v="16"/>
    <n v="85281"/>
    <x v="1"/>
    <x v="389"/>
    <x v="0"/>
    <x v="1"/>
    <x v="390"/>
    <x v="2373"/>
    <n v="5"/>
    <n v="0.2"/>
    <x v="2579"/>
    <x v="1"/>
    <x v="0"/>
  </r>
  <r>
    <n v="2887"/>
    <s v="CA-2019-102099"/>
    <x v="404"/>
    <d v="2019-12-19T00:00:00"/>
    <x v="2"/>
    <x v="212"/>
    <x v="212"/>
    <x v="0"/>
    <x v="0"/>
    <x v="1"/>
    <x v="1"/>
    <n v="90008"/>
    <x v="1"/>
    <x v="453"/>
    <x v="1"/>
    <x v="6"/>
    <x v="454"/>
    <x v="153"/>
    <n v="3"/>
    <n v="0"/>
    <x v="155"/>
    <x v="1"/>
    <x v="0"/>
  </r>
  <r>
    <n v="2888"/>
    <s v="CA-2019-102099"/>
    <x v="404"/>
    <d v="2019-12-19T00:00:00"/>
    <x v="2"/>
    <x v="212"/>
    <x v="212"/>
    <x v="0"/>
    <x v="0"/>
    <x v="1"/>
    <x v="1"/>
    <n v="90008"/>
    <x v="1"/>
    <x v="860"/>
    <x v="1"/>
    <x v="10"/>
    <x v="854"/>
    <x v="91"/>
    <n v="2"/>
    <n v="0"/>
    <x v="91"/>
    <x v="1"/>
    <x v="0"/>
  </r>
  <r>
    <n v="2889"/>
    <s v="CA-2019-102099"/>
    <x v="404"/>
    <d v="2019-12-19T00:00:00"/>
    <x v="2"/>
    <x v="212"/>
    <x v="212"/>
    <x v="0"/>
    <x v="0"/>
    <x v="1"/>
    <x v="1"/>
    <n v="90008"/>
    <x v="1"/>
    <x v="730"/>
    <x v="1"/>
    <x v="10"/>
    <x v="729"/>
    <x v="56"/>
    <n v="5"/>
    <n v="0"/>
    <x v="56"/>
    <x v="1"/>
    <x v="0"/>
  </r>
  <r>
    <n v="2890"/>
    <s v="CA-2019-164049"/>
    <x v="808"/>
    <d v="2019-11-06T00:00:00"/>
    <x v="1"/>
    <x v="175"/>
    <x v="175"/>
    <x v="1"/>
    <x v="0"/>
    <x v="4"/>
    <x v="4"/>
    <n v="98105"/>
    <x v="1"/>
    <x v="1446"/>
    <x v="1"/>
    <x v="10"/>
    <x v="1433"/>
    <x v="2374"/>
    <n v="5"/>
    <n v="0"/>
    <x v="2580"/>
    <x v="1"/>
    <x v="0"/>
  </r>
  <r>
    <n v="2891"/>
    <s v="CA-2016-142727"/>
    <x v="333"/>
    <d v="2016-05-01T00:00:00"/>
    <x v="0"/>
    <x v="668"/>
    <x v="668"/>
    <x v="0"/>
    <x v="0"/>
    <x v="335"/>
    <x v="28"/>
    <n v="70601"/>
    <x v="0"/>
    <x v="792"/>
    <x v="0"/>
    <x v="1"/>
    <x v="790"/>
    <x v="2375"/>
    <n v="2"/>
    <n v="0"/>
    <x v="2581"/>
    <x v="0"/>
    <x v="0"/>
  </r>
  <r>
    <n v="2892"/>
    <s v="CA-2016-142727"/>
    <x v="333"/>
    <d v="2016-05-01T00:00:00"/>
    <x v="0"/>
    <x v="668"/>
    <x v="668"/>
    <x v="0"/>
    <x v="0"/>
    <x v="335"/>
    <x v="28"/>
    <n v="70601"/>
    <x v="0"/>
    <x v="952"/>
    <x v="1"/>
    <x v="8"/>
    <x v="945"/>
    <x v="1465"/>
    <n v="3"/>
    <n v="0"/>
    <x v="2582"/>
    <x v="0"/>
    <x v="0"/>
  </r>
  <r>
    <n v="2893"/>
    <s v="CA-2019-139913"/>
    <x v="436"/>
    <d v="2019-10-29T00:00:00"/>
    <x v="1"/>
    <x v="36"/>
    <x v="36"/>
    <x v="1"/>
    <x v="0"/>
    <x v="30"/>
    <x v="15"/>
    <n v="14609"/>
    <x v="3"/>
    <x v="1447"/>
    <x v="1"/>
    <x v="10"/>
    <x v="1434"/>
    <x v="1057"/>
    <n v="2"/>
    <n v="0"/>
    <x v="1302"/>
    <x v="3"/>
    <x v="0"/>
  </r>
  <r>
    <n v="2894"/>
    <s v="CA-2019-139913"/>
    <x v="436"/>
    <d v="2019-10-29T00:00:00"/>
    <x v="1"/>
    <x v="36"/>
    <x v="36"/>
    <x v="1"/>
    <x v="0"/>
    <x v="30"/>
    <x v="15"/>
    <n v="14609"/>
    <x v="3"/>
    <x v="218"/>
    <x v="1"/>
    <x v="10"/>
    <x v="219"/>
    <x v="1603"/>
    <n v="5"/>
    <n v="0"/>
    <x v="1698"/>
    <x v="3"/>
    <x v="0"/>
  </r>
  <r>
    <n v="2895"/>
    <s v="CA-2019-139913"/>
    <x v="436"/>
    <d v="2019-10-29T00:00:00"/>
    <x v="1"/>
    <x v="36"/>
    <x v="36"/>
    <x v="1"/>
    <x v="0"/>
    <x v="30"/>
    <x v="15"/>
    <n v="14609"/>
    <x v="3"/>
    <x v="1448"/>
    <x v="0"/>
    <x v="5"/>
    <x v="1435"/>
    <x v="2376"/>
    <n v="11"/>
    <n v="0"/>
    <x v="2583"/>
    <x v="3"/>
    <x v="0"/>
  </r>
  <r>
    <n v="2896"/>
    <s v="CA-2019-139913"/>
    <x v="436"/>
    <d v="2019-10-29T00:00:00"/>
    <x v="1"/>
    <x v="36"/>
    <x v="36"/>
    <x v="1"/>
    <x v="0"/>
    <x v="30"/>
    <x v="15"/>
    <n v="14609"/>
    <x v="3"/>
    <x v="179"/>
    <x v="2"/>
    <x v="7"/>
    <x v="180"/>
    <x v="1211"/>
    <n v="3"/>
    <n v="0"/>
    <x v="2584"/>
    <x v="3"/>
    <x v="0"/>
  </r>
  <r>
    <n v="2897"/>
    <s v="CA-2016-169033"/>
    <x v="809"/>
    <d v="2016-04-03T00:00:00"/>
    <x v="1"/>
    <x v="27"/>
    <x v="27"/>
    <x v="0"/>
    <x v="0"/>
    <x v="85"/>
    <x v="15"/>
    <n v="11561"/>
    <x v="3"/>
    <x v="1068"/>
    <x v="1"/>
    <x v="6"/>
    <x v="1057"/>
    <x v="2377"/>
    <n v="5"/>
    <n v="0"/>
    <x v="2585"/>
    <x v="3"/>
    <x v="0"/>
  </r>
  <r>
    <n v="2898"/>
    <s v="US-2018-164630"/>
    <x v="810"/>
    <d v="2018-01-09T00:00:00"/>
    <x v="1"/>
    <x v="424"/>
    <x v="424"/>
    <x v="1"/>
    <x v="0"/>
    <x v="35"/>
    <x v="3"/>
    <n v="28205"/>
    <x v="0"/>
    <x v="1327"/>
    <x v="2"/>
    <x v="16"/>
    <x v="1313"/>
    <x v="2378"/>
    <n v="4"/>
    <n v="0.2"/>
    <x v="2586"/>
    <x v="0"/>
    <x v="0"/>
  </r>
  <r>
    <n v="2899"/>
    <s v="US-2017-114839"/>
    <x v="33"/>
    <d v="2017-04-30T00:00:00"/>
    <x v="1"/>
    <x v="617"/>
    <x v="617"/>
    <x v="0"/>
    <x v="0"/>
    <x v="12"/>
    <x v="5"/>
    <n v="77036"/>
    <x v="2"/>
    <x v="284"/>
    <x v="0"/>
    <x v="1"/>
    <x v="284"/>
    <x v="2379"/>
    <n v="2"/>
    <n v="0.3"/>
    <x v="2587"/>
    <x v="2"/>
    <x v="0"/>
  </r>
  <r>
    <n v="2900"/>
    <s v="CA-2017-166464"/>
    <x v="811"/>
    <d v="2017-09-17T00:00:00"/>
    <x v="1"/>
    <x v="38"/>
    <x v="38"/>
    <x v="0"/>
    <x v="0"/>
    <x v="20"/>
    <x v="15"/>
    <n v="10035"/>
    <x v="3"/>
    <x v="1327"/>
    <x v="2"/>
    <x v="16"/>
    <x v="1313"/>
    <x v="2006"/>
    <n v="2"/>
    <n v="0.2"/>
    <x v="2158"/>
    <x v="3"/>
    <x v="0"/>
  </r>
  <r>
    <n v="2901"/>
    <s v="CA-2017-166464"/>
    <x v="811"/>
    <d v="2017-09-17T00:00:00"/>
    <x v="1"/>
    <x v="38"/>
    <x v="38"/>
    <x v="0"/>
    <x v="0"/>
    <x v="20"/>
    <x v="15"/>
    <n v="10035"/>
    <x v="3"/>
    <x v="395"/>
    <x v="1"/>
    <x v="2"/>
    <x v="396"/>
    <x v="2380"/>
    <n v="4"/>
    <n v="0"/>
    <x v="2588"/>
    <x v="3"/>
    <x v="0"/>
  </r>
  <r>
    <n v="2902"/>
    <s v="CA-2019-124898"/>
    <x v="220"/>
    <d v="2019-09-15T00:00:00"/>
    <x v="1"/>
    <x v="626"/>
    <x v="626"/>
    <x v="2"/>
    <x v="0"/>
    <x v="38"/>
    <x v="32"/>
    <n v="31907"/>
    <x v="0"/>
    <x v="779"/>
    <x v="1"/>
    <x v="10"/>
    <x v="778"/>
    <x v="2381"/>
    <n v="7"/>
    <n v="0"/>
    <x v="2589"/>
    <x v="0"/>
    <x v="0"/>
  </r>
  <r>
    <n v="2903"/>
    <s v="CA-2018-164035"/>
    <x v="1"/>
    <d v="2018-06-17T00:00:00"/>
    <x v="1"/>
    <x v="257"/>
    <x v="257"/>
    <x v="0"/>
    <x v="0"/>
    <x v="22"/>
    <x v="10"/>
    <n v="60610"/>
    <x v="2"/>
    <x v="1215"/>
    <x v="1"/>
    <x v="10"/>
    <x v="1199"/>
    <x v="2382"/>
    <n v="5"/>
    <n v="0.2"/>
    <x v="2590"/>
    <x v="2"/>
    <x v="0"/>
  </r>
  <r>
    <n v="2904"/>
    <s v="CA-2018-153577"/>
    <x v="812"/>
    <d v="2018-07-01T00:00:00"/>
    <x v="1"/>
    <x v="542"/>
    <x v="542"/>
    <x v="1"/>
    <x v="0"/>
    <x v="336"/>
    <x v="10"/>
    <n v="60035"/>
    <x v="2"/>
    <x v="1070"/>
    <x v="1"/>
    <x v="10"/>
    <x v="1059"/>
    <x v="2383"/>
    <n v="7"/>
    <n v="0.2"/>
    <x v="2591"/>
    <x v="2"/>
    <x v="0"/>
  </r>
  <r>
    <n v="2905"/>
    <s v="CA-2018-153577"/>
    <x v="812"/>
    <d v="2018-07-01T00:00:00"/>
    <x v="1"/>
    <x v="542"/>
    <x v="542"/>
    <x v="1"/>
    <x v="0"/>
    <x v="336"/>
    <x v="10"/>
    <n v="60035"/>
    <x v="2"/>
    <x v="1189"/>
    <x v="0"/>
    <x v="1"/>
    <x v="1175"/>
    <x v="2384"/>
    <n v="3"/>
    <n v="0.3"/>
    <x v="2592"/>
    <x v="2"/>
    <x v="0"/>
  </r>
  <r>
    <n v="2906"/>
    <s v="CA-2016-127586"/>
    <x v="467"/>
    <d v="2016-09-30T00:00:00"/>
    <x v="1"/>
    <x v="37"/>
    <x v="37"/>
    <x v="2"/>
    <x v="0"/>
    <x v="4"/>
    <x v="4"/>
    <n v="98115"/>
    <x v="1"/>
    <x v="1449"/>
    <x v="1"/>
    <x v="4"/>
    <x v="1436"/>
    <x v="2385"/>
    <n v="2"/>
    <n v="0"/>
    <x v="2593"/>
    <x v="1"/>
    <x v="0"/>
  </r>
  <r>
    <n v="2907"/>
    <s v="CA-2019-121615"/>
    <x v="132"/>
    <d v="2019-11-09T00:00:00"/>
    <x v="1"/>
    <x v="351"/>
    <x v="351"/>
    <x v="0"/>
    <x v="0"/>
    <x v="16"/>
    <x v="11"/>
    <n v="55122"/>
    <x v="2"/>
    <x v="1450"/>
    <x v="1"/>
    <x v="10"/>
    <x v="1437"/>
    <x v="18"/>
    <n v="2"/>
    <n v="0"/>
    <x v="1608"/>
    <x v="2"/>
    <x v="0"/>
  </r>
  <r>
    <n v="2908"/>
    <s v="CA-2019-121615"/>
    <x v="132"/>
    <d v="2019-11-09T00:00:00"/>
    <x v="1"/>
    <x v="351"/>
    <x v="351"/>
    <x v="0"/>
    <x v="0"/>
    <x v="16"/>
    <x v="11"/>
    <n v="55122"/>
    <x v="2"/>
    <x v="470"/>
    <x v="1"/>
    <x v="4"/>
    <x v="471"/>
    <x v="2386"/>
    <n v="5"/>
    <n v="0"/>
    <x v="2594"/>
    <x v="2"/>
    <x v="0"/>
  </r>
  <r>
    <n v="2909"/>
    <s v="CA-2019-121615"/>
    <x v="132"/>
    <d v="2019-11-09T00:00:00"/>
    <x v="1"/>
    <x v="351"/>
    <x v="351"/>
    <x v="0"/>
    <x v="0"/>
    <x v="16"/>
    <x v="11"/>
    <n v="55122"/>
    <x v="2"/>
    <x v="1140"/>
    <x v="1"/>
    <x v="2"/>
    <x v="1128"/>
    <x v="1830"/>
    <n v="3"/>
    <n v="0"/>
    <x v="2595"/>
    <x v="2"/>
    <x v="0"/>
  </r>
  <r>
    <n v="2910"/>
    <s v="CA-2019-166415"/>
    <x v="600"/>
    <d v="2019-02-23T00:00:00"/>
    <x v="1"/>
    <x v="250"/>
    <x v="250"/>
    <x v="0"/>
    <x v="0"/>
    <x v="4"/>
    <x v="4"/>
    <n v="98103"/>
    <x v="1"/>
    <x v="1028"/>
    <x v="1"/>
    <x v="13"/>
    <x v="1019"/>
    <x v="2387"/>
    <n v="3"/>
    <n v="0"/>
    <x v="2596"/>
    <x v="1"/>
    <x v="0"/>
  </r>
  <r>
    <n v="2911"/>
    <s v="CA-2017-118444"/>
    <x v="599"/>
    <d v="2017-11-09T00:00:00"/>
    <x v="1"/>
    <x v="104"/>
    <x v="104"/>
    <x v="0"/>
    <x v="0"/>
    <x v="197"/>
    <x v="2"/>
    <n v="33065"/>
    <x v="0"/>
    <x v="643"/>
    <x v="1"/>
    <x v="9"/>
    <x v="850"/>
    <x v="2388"/>
    <n v="4"/>
    <n v="0.2"/>
    <x v="2597"/>
    <x v="0"/>
    <x v="0"/>
  </r>
  <r>
    <n v="2912"/>
    <s v="CA-2016-113929"/>
    <x v="737"/>
    <d v="2016-06-21T00:00:00"/>
    <x v="1"/>
    <x v="237"/>
    <x v="237"/>
    <x v="0"/>
    <x v="0"/>
    <x v="337"/>
    <x v="15"/>
    <n v="11550"/>
    <x v="3"/>
    <x v="1451"/>
    <x v="1"/>
    <x v="12"/>
    <x v="153"/>
    <x v="1417"/>
    <n v="5"/>
    <n v="0"/>
    <x v="2598"/>
    <x v="3"/>
    <x v="0"/>
  </r>
  <r>
    <n v="2913"/>
    <s v="CA-2016-113929"/>
    <x v="737"/>
    <d v="2016-06-21T00:00:00"/>
    <x v="1"/>
    <x v="237"/>
    <x v="237"/>
    <x v="0"/>
    <x v="0"/>
    <x v="337"/>
    <x v="15"/>
    <n v="11550"/>
    <x v="3"/>
    <x v="1452"/>
    <x v="1"/>
    <x v="6"/>
    <x v="1438"/>
    <x v="768"/>
    <n v="4"/>
    <n v="0"/>
    <x v="2599"/>
    <x v="3"/>
    <x v="0"/>
  </r>
  <r>
    <n v="2914"/>
    <s v="CA-2016-113929"/>
    <x v="737"/>
    <d v="2016-06-21T00:00:00"/>
    <x v="1"/>
    <x v="237"/>
    <x v="237"/>
    <x v="0"/>
    <x v="0"/>
    <x v="337"/>
    <x v="15"/>
    <n v="11550"/>
    <x v="3"/>
    <x v="91"/>
    <x v="1"/>
    <x v="8"/>
    <x v="91"/>
    <x v="2389"/>
    <n v="3"/>
    <n v="0.2"/>
    <x v="2600"/>
    <x v="3"/>
    <x v="0"/>
  </r>
  <r>
    <n v="2915"/>
    <s v="CA-2017-134747"/>
    <x v="88"/>
    <d v="2017-10-17T00:00:00"/>
    <x v="0"/>
    <x v="351"/>
    <x v="351"/>
    <x v="0"/>
    <x v="0"/>
    <x v="338"/>
    <x v="14"/>
    <n v="46060"/>
    <x v="2"/>
    <x v="1409"/>
    <x v="2"/>
    <x v="7"/>
    <x v="1396"/>
    <x v="2390"/>
    <n v="3"/>
    <n v="0"/>
    <x v="2601"/>
    <x v="2"/>
    <x v="0"/>
  </r>
  <r>
    <n v="2916"/>
    <s v="CA-2017-134747"/>
    <x v="88"/>
    <d v="2017-10-17T00:00:00"/>
    <x v="0"/>
    <x v="351"/>
    <x v="351"/>
    <x v="0"/>
    <x v="0"/>
    <x v="338"/>
    <x v="14"/>
    <n v="46060"/>
    <x v="2"/>
    <x v="1375"/>
    <x v="1"/>
    <x v="8"/>
    <x v="1360"/>
    <x v="2391"/>
    <n v="2"/>
    <n v="0"/>
    <x v="2602"/>
    <x v="2"/>
    <x v="0"/>
  </r>
  <r>
    <n v="2917"/>
    <s v="CA-2017-134747"/>
    <x v="88"/>
    <d v="2017-10-17T00:00:00"/>
    <x v="0"/>
    <x v="351"/>
    <x v="351"/>
    <x v="0"/>
    <x v="0"/>
    <x v="338"/>
    <x v="14"/>
    <n v="46060"/>
    <x v="2"/>
    <x v="984"/>
    <x v="2"/>
    <x v="7"/>
    <x v="977"/>
    <x v="2392"/>
    <n v="4"/>
    <n v="0"/>
    <x v="2603"/>
    <x v="2"/>
    <x v="0"/>
  </r>
  <r>
    <n v="2918"/>
    <s v="CA-2019-155047"/>
    <x v="151"/>
    <d v="2019-08-30T00:00:00"/>
    <x v="2"/>
    <x v="339"/>
    <x v="339"/>
    <x v="0"/>
    <x v="0"/>
    <x v="61"/>
    <x v="5"/>
    <n v="75220"/>
    <x v="2"/>
    <x v="1453"/>
    <x v="1"/>
    <x v="6"/>
    <x v="1439"/>
    <x v="2393"/>
    <n v="1"/>
    <n v="0.2"/>
    <x v="2604"/>
    <x v="2"/>
    <x v="0"/>
  </r>
  <r>
    <n v="2919"/>
    <s v="CA-2018-160129"/>
    <x v="813"/>
    <d v="2018-11-23T00:00:00"/>
    <x v="3"/>
    <x v="624"/>
    <x v="624"/>
    <x v="1"/>
    <x v="0"/>
    <x v="10"/>
    <x v="9"/>
    <n v="19140"/>
    <x v="3"/>
    <x v="1432"/>
    <x v="1"/>
    <x v="13"/>
    <x v="1420"/>
    <x v="2394"/>
    <n v="5"/>
    <n v="0.2"/>
    <x v="2605"/>
    <x v="3"/>
    <x v="0"/>
  </r>
  <r>
    <n v="2920"/>
    <s v="CA-2018-160129"/>
    <x v="813"/>
    <d v="2018-11-23T00:00:00"/>
    <x v="3"/>
    <x v="624"/>
    <x v="624"/>
    <x v="1"/>
    <x v="0"/>
    <x v="10"/>
    <x v="9"/>
    <n v="19140"/>
    <x v="3"/>
    <x v="1104"/>
    <x v="0"/>
    <x v="5"/>
    <x v="1093"/>
    <x v="325"/>
    <n v="2"/>
    <n v="0.2"/>
    <x v="2606"/>
    <x v="3"/>
    <x v="0"/>
  </r>
  <r>
    <n v="2921"/>
    <s v="CA-2018-160129"/>
    <x v="813"/>
    <d v="2018-11-23T00:00:00"/>
    <x v="3"/>
    <x v="624"/>
    <x v="624"/>
    <x v="1"/>
    <x v="0"/>
    <x v="10"/>
    <x v="9"/>
    <n v="19140"/>
    <x v="3"/>
    <x v="980"/>
    <x v="0"/>
    <x v="5"/>
    <x v="973"/>
    <x v="2395"/>
    <n v="7"/>
    <n v="0.2"/>
    <x v="2607"/>
    <x v="3"/>
    <x v="0"/>
  </r>
  <r>
    <n v="2922"/>
    <s v="CA-2019-164329"/>
    <x v="289"/>
    <d v="2019-01-30T00:00:00"/>
    <x v="3"/>
    <x v="462"/>
    <x v="462"/>
    <x v="0"/>
    <x v="0"/>
    <x v="8"/>
    <x v="1"/>
    <n v="94109"/>
    <x v="1"/>
    <x v="557"/>
    <x v="1"/>
    <x v="4"/>
    <x v="556"/>
    <x v="2396"/>
    <n v="2"/>
    <n v="0"/>
    <x v="2608"/>
    <x v="1"/>
    <x v="0"/>
  </r>
  <r>
    <n v="2923"/>
    <s v="US-2017-141453"/>
    <x v="672"/>
    <d v="2017-12-03T00:00:00"/>
    <x v="0"/>
    <x v="489"/>
    <x v="489"/>
    <x v="2"/>
    <x v="0"/>
    <x v="89"/>
    <x v="5"/>
    <n v="78745"/>
    <x v="2"/>
    <x v="625"/>
    <x v="1"/>
    <x v="8"/>
    <x v="625"/>
    <x v="2397"/>
    <n v="3"/>
    <n v="0.8"/>
    <x v="2609"/>
    <x v="2"/>
    <x v="0"/>
  </r>
  <r>
    <n v="2924"/>
    <s v="CA-2016-156993"/>
    <x v="307"/>
    <d v="2016-07-04T00:00:00"/>
    <x v="1"/>
    <x v="338"/>
    <x v="338"/>
    <x v="1"/>
    <x v="0"/>
    <x v="66"/>
    <x v="12"/>
    <n v="48234"/>
    <x v="2"/>
    <x v="829"/>
    <x v="1"/>
    <x v="13"/>
    <x v="128"/>
    <x v="2398"/>
    <n v="1"/>
    <n v="0"/>
    <x v="2610"/>
    <x v="2"/>
    <x v="0"/>
  </r>
  <r>
    <n v="2925"/>
    <s v="CA-2016-157721"/>
    <x v="814"/>
    <d v="2016-09-05T00:00:00"/>
    <x v="2"/>
    <x v="594"/>
    <x v="594"/>
    <x v="0"/>
    <x v="0"/>
    <x v="232"/>
    <x v="15"/>
    <n v="13601"/>
    <x v="3"/>
    <x v="941"/>
    <x v="1"/>
    <x v="9"/>
    <x v="934"/>
    <x v="189"/>
    <n v="1"/>
    <n v="0"/>
    <x v="2611"/>
    <x v="3"/>
    <x v="0"/>
  </r>
  <r>
    <n v="2926"/>
    <s v="CA-2016-157721"/>
    <x v="814"/>
    <d v="2016-09-05T00:00:00"/>
    <x v="2"/>
    <x v="594"/>
    <x v="594"/>
    <x v="0"/>
    <x v="0"/>
    <x v="232"/>
    <x v="15"/>
    <n v="13601"/>
    <x v="3"/>
    <x v="1454"/>
    <x v="0"/>
    <x v="5"/>
    <x v="1440"/>
    <x v="2399"/>
    <n v="1"/>
    <n v="0"/>
    <x v="2612"/>
    <x v="3"/>
    <x v="0"/>
  </r>
  <r>
    <n v="2927"/>
    <s v="CA-2019-128629"/>
    <x v="815"/>
    <d v="2019-07-14T00:00:00"/>
    <x v="0"/>
    <x v="669"/>
    <x v="669"/>
    <x v="0"/>
    <x v="0"/>
    <x v="38"/>
    <x v="32"/>
    <n v="31907"/>
    <x v="0"/>
    <x v="1448"/>
    <x v="0"/>
    <x v="5"/>
    <x v="1435"/>
    <x v="609"/>
    <n v="3"/>
    <n v="0"/>
    <x v="2613"/>
    <x v="0"/>
    <x v="0"/>
  </r>
  <r>
    <n v="2928"/>
    <s v="CA-2019-158106"/>
    <x v="400"/>
    <d v="2019-06-10T00:00:00"/>
    <x v="1"/>
    <x v="564"/>
    <x v="564"/>
    <x v="0"/>
    <x v="0"/>
    <x v="339"/>
    <x v="11"/>
    <n v="55124"/>
    <x v="2"/>
    <x v="826"/>
    <x v="1"/>
    <x v="6"/>
    <x v="822"/>
    <x v="880"/>
    <n v="3"/>
    <n v="0"/>
    <x v="1032"/>
    <x v="2"/>
    <x v="0"/>
  </r>
  <r>
    <n v="2929"/>
    <s v="US-2019-120390"/>
    <x v="15"/>
    <d v="2019-10-26T00:00:00"/>
    <x v="1"/>
    <x v="274"/>
    <x v="274"/>
    <x v="2"/>
    <x v="0"/>
    <x v="140"/>
    <x v="3"/>
    <n v="27217"/>
    <x v="0"/>
    <x v="316"/>
    <x v="1"/>
    <x v="8"/>
    <x v="316"/>
    <x v="2400"/>
    <n v="4"/>
    <n v="0.7"/>
    <x v="2614"/>
    <x v="0"/>
    <x v="0"/>
  </r>
  <r>
    <n v="2930"/>
    <s v="CA-2019-143434"/>
    <x v="551"/>
    <d v="2019-11-24T00:00:00"/>
    <x v="1"/>
    <x v="467"/>
    <x v="467"/>
    <x v="2"/>
    <x v="0"/>
    <x v="63"/>
    <x v="12"/>
    <n v="48601"/>
    <x v="2"/>
    <x v="627"/>
    <x v="0"/>
    <x v="5"/>
    <x v="627"/>
    <x v="2401"/>
    <n v="4"/>
    <n v="0"/>
    <x v="2615"/>
    <x v="2"/>
    <x v="0"/>
  </r>
  <r>
    <n v="2931"/>
    <s v="CA-2017-168564"/>
    <x v="816"/>
    <d v="2017-08-08T00:00:00"/>
    <x v="3"/>
    <x v="627"/>
    <x v="627"/>
    <x v="0"/>
    <x v="0"/>
    <x v="8"/>
    <x v="1"/>
    <n v="94109"/>
    <x v="1"/>
    <x v="925"/>
    <x v="1"/>
    <x v="8"/>
    <x v="917"/>
    <x v="2164"/>
    <n v="2"/>
    <n v="0.2"/>
    <x v="2616"/>
    <x v="1"/>
    <x v="1"/>
  </r>
  <r>
    <n v="2932"/>
    <s v="CA-2017-168564"/>
    <x v="816"/>
    <d v="2017-08-08T00:00:00"/>
    <x v="3"/>
    <x v="627"/>
    <x v="627"/>
    <x v="0"/>
    <x v="0"/>
    <x v="8"/>
    <x v="1"/>
    <n v="94109"/>
    <x v="1"/>
    <x v="248"/>
    <x v="1"/>
    <x v="8"/>
    <x v="249"/>
    <x v="6"/>
    <n v="2"/>
    <n v="0.2"/>
    <x v="2617"/>
    <x v="1"/>
    <x v="1"/>
  </r>
  <r>
    <n v="2933"/>
    <s v="CA-2017-168564"/>
    <x v="816"/>
    <d v="2017-08-08T00:00:00"/>
    <x v="3"/>
    <x v="627"/>
    <x v="627"/>
    <x v="0"/>
    <x v="0"/>
    <x v="8"/>
    <x v="1"/>
    <n v="94109"/>
    <x v="1"/>
    <x v="323"/>
    <x v="0"/>
    <x v="1"/>
    <x v="323"/>
    <x v="2402"/>
    <n v="1"/>
    <n v="0.2"/>
    <x v="2618"/>
    <x v="1"/>
    <x v="1"/>
  </r>
  <r>
    <n v="2934"/>
    <s v="US-2018-169040"/>
    <x v="409"/>
    <d v="2018-12-12T00:00:00"/>
    <x v="1"/>
    <x v="218"/>
    <x v="218"/>
    <x v="0"/>
    <x v="0"/>
    <x v="4"/>
    <x v="4"/>
    <n v="98105"/>
    <x v="1"/>
    <x v="966"/>
    <x v="2"/>
    <x v="7"/>
    <x v="1368"/>
    <x v="2403"/>
    <n v="1"/>
    <n v="0.2"/>
    <x v="2619"/>
    <x v="1"/>
    <x v="0"/>
  </r>
  <r>
    <n v="2935"/>
    <s v="US-2018-169040"/>
    <x v="409"/>
    <d v="2018-12-12T00:00:00"/>
    <x v="1"/>
    <x v="218"/>
    <x v="218"/>
    <x v="0"/>
    <x v="0"/>
    <x v="4"/>
    <x v="4"/>
    <n v="98105"/>
    <x v="1"/>
    <x v="1400"/>
    <x v="2"/>
    <x v="7"/>
    <x v="1387"/>
    <x v="2404"/>
    <n v="3"/>
    <n v="0.2"/>
    <x v="2620"/>
    <x v="1"/>
    <x v="0"/>
  </r>
  <r>
    <n v="2936"/>
    <s v="US-2018-169040"/>
    <x v="409"/>
    <d v="2018-12-12T00:00:00"/>
    <x v="1"/>
    <x v="218"/>
    <x v="218"/>
    <x v="0"/>
    <x v="0"/>
    <x v="4"/>
    <x v="4"/>
    <n v="98105"/>
    <x v="1"/>
    <x v="81"/>
    <x v="1"/>
    <x v="12"/>
    <x v="81"/>
    <x v="2405"/>
    <n v="1"/>
    <n v="0"/>
    <x v="2621"/>
    <x v="1"/>
    <x v="0"/>
  </r>
  <r>
    <n v="2937"/>
    <s v="US-2018-169040"/>
    <x v="409"/>
    <d v="2018-12-12T00:00:00"/>
    <x v="1"/>
    <x v="218"/>
    <x v="218"/>
    <x v="0"/>
    <x v="0"/>
    <x v="4"/>
    <x v="4"/>
    <n v="98105"/>
    <x v="1"/>
    <x v="674"/>
    <x v="1"/>
    <x v="8"/>
    <x v="674"/>
    <x v="2406"/>
    <n v="7"/>
    <n v="0.2"/>
    <x v="2622"/>
    <x v="1"/>
    <x v="0"/>
  </r>
  <r>
    <n v="2938"/>
    <s v="US-2018-169040"/>
    <x v="409"/>
    <d v="2018-12-12T00:00:00"/>
    <x v="1"/>
    <x v="218"/>
    <x v="218"/>
    <x v="0"/>
    <x v="0"/>
    <x v="4"/>
    <x v="4"/>
    <n v="98105"/>
    <x v="1"/>
    <x v="129"/>
    <x v="1"/>
    <x v="10"/>
    <x v="130"/>
    <x v="2407"/>
    <n v="7"/>
    <n v="0"/>
    <x v="2623"/>
    <x v="1"/>
    <x v="0"/>
  </r>
  <r>
    <n v="2939"/>
    <s v="US-2018-169040"/>
    <x v="409"/>
    <d v="2018-12-12T00:00:00"/>
    <x v="1"/>
    <x v="218"/>
    <x v="218"/>
    <x v="0"/>
    <x v="0"/>
    <x v="4"/>
    <x v="4"/>
    <n v="98105"/>
    <x v="1"/>
    <x v="67"/>
    <x v="1"/>
    <x v="10"/>
    <x v="67"/>
    <x v="2408"/>
    <n v="5"/>
    <n v="0"/>
    <x v="2624"/>
    <x v="1"/>
    <x v="0"/>
  </r>
  <r>
    <n v="2940"/>
    <s v="US-2018-169040"/>
    <x v="409"/>
    <d v="2018-12-12T00:00:00"/>
    <x v="1"/>
    <x v="218"/>
    <x v="218"/>
    <x v="0"/>
    <x v="0"/>
    <x v="4"/>
    <x v="4"/>
    <n v="98105"/>
    <x v="1"/>
    <x v="444"/>
    <x v="1"/>
    <x v="8"/>
    <x v="444"/>
    <x v="676"/>
    <n v="3"/>
    <n v="0.2"/>
    <x v="689"/>
    <x v="1"/>
    <x v="0"/>
  </r>
  <r>
    <n v="2941"/>
    <s v="CA-2019-155880"/>
    <x v="613"/>
    <d v="2019-03-31T00:00:00"/>
    <x v="1"/>
    <x v="251"/>
    <x v="251"/>
    <x v="1"/>
    <x v="0"/>
    <x v="158"/>
    <x v="6"/>
    <n v="53209"/>
    <x v="2"/>
    <x v="1455"/>
    <x v="0"/>
    <x v="1"/>
    <x v="1441"/>
    <x v="2409"/>
    <n v="1"/>
    <n v="0"/>
    <x v="2625"/>
    <x v="2"/>
    <x v="0"/>
  </r>
  <r>
    <n v="2942"/>
    <s v="CA-2019-155880"/>
    <x v="613"/>
    <d v="2019-03-31T00:00:00"/>
    <x v="1"/>
    <x v="251"/>
    <x v="251"/>
    <x v="1"/>
    <x v="0"/>
    <x v="158"/>
    <x v="6"/>
    <n v="53209"/>
    <x v="2"/>
    <x v="635"/>
    <x v="0"/>
    <x v="1"/>
    <x v="635"/>
    <x v="2410"/>
    <n v="7"/>
    <n v="0"/>
    <x v="2626"/>
    <x v="2"/>
    <x v="0"/>
  </r>
  <r>
    <n v="2943"/>
    <s v="CA-2019-155880"/>
    <x v="613"/>
    <d v="2019-03-31T00:00:00"/>
    <x v="1"/>
    <x v="251"/>
    <x v="251"/>
    <x v="1"/>
    <x v="0"/>
    <x v="158"/>
    <x v="6"/>
    <n v="53209"/>
    <x v="2"/>
    <x v="812"/>
    <x v="0"/>
    <x v="1"/>
    <x v="809"/>
    <x v="2411"/>
    <n v="3"/>
    <n v="0"/>
    <x v="2627"/>
    <x v="2"/>
    <x v="0"/>
  </r>
  <r>
    <n v="2944"/>
    <s v="CA-2019-126242"/>
    <x v="123"/>
    <d v="2019-11-24T00:00:00"/>
    <x v="1"/>
    <x v="498"/>
    <x v="498"/>
    <x v="0"/>
    <x v="0"/>
    <x v="1"/>
    <x v="1"/>
    <n v="90049"/>
    <x v="1"/>
    <x v="298"/>
    <x v="1"/>
    <x v="4"/>
    <x v="298"/>
    <x v="2412"/>
    <n v="9"/>
    <n v="0"/>
    <x v="2628"/>
    <x v="1"/>
    <x v="0"/>
  </r>
  <r>
    <n v="2945"/>
    <s v="CA-2019-126242"/>
    <x v="123"/>
    <d v="2019-11-24T00:00:00"/>
    <x v="1"/>
    <x v="498"/>
    <x v="498"/>
    <x v="0"/>
    <x v="0"/>
    <x v="1"/>
    <x v="1"/>
    <n v="90049"/>
    <x v="1"/>
    <x v="1456"/>
    <x v="0"/>
    <x v="5"/>
    <x v="1442"/>
    <x v="2413"/>
    <n v="1"/>
    <n v="0"/>
    <x v="2629"/>
    <x v="1"/>
    <x v="0"/>
  </r>
  <r>
    <n v="2946"/>
    <s v="CA-2018-166443"/>
    <x v="254"/>
    <d v="2018-11-05T00:00:00"/>
    <x v="2"/>
    <x v="293"/>
    <x v="293"/>
    <x v="0"/>
    <x v="0"/>
    <x v="8"/>
    <x v="1"/>
    <n v="94122"/>
    <x v="1"/>
    <x v="493"/>
    <x v="0"/>
    <x v="5"/>
    <x v="493"/>
    <x v="2414"/>
    <n v="7"/>
    <n v="0"/>
    <x v="2630"/>
    <x v="1"/>
    <x v="0"/>
  </r>
  <r>
    <n v="2947"/>
    <s v="CA-2019-169859"/>
    <x v="817"/>
    <d v="2019-12-18T00:00:00"/>
    <x v="1"/>
    <x v="486"/>
    <x v="486"/>
    <x v="2"/>
    <x v="0"/>
    <x v="70"/>
    <x v="1"/>
    <n v="92024"/>
    <x v="1"/>
    <x v="1457"/>
    <x v="0"/>
    <x v="5"/>
    <x v="1443"/>
    <x v="611"/>
    <n v="3"/>
    <n v="0"/>
    <x v="2631"/>
    <x v="1"/>
    <x v="1"/>
  </r>
  <r>
    <n v="2948"/>
    <s v="CA-2019-169859"/>
    <x v="817"/>
    <d v="2019-12-18T00:00:00"/>
    <x v="1"/>
    <x v="486"/>
    <x v="486"/>
    <x v="2"/>
    <x v="0"/>
    <x v="70"/>
    <x v="1"/>
    <n v="92024"/>
    <x v="1"/>
    <x v="1458"/>
    <x v="1"/>
    <x v="8"/>
    <x v="1444"/>
    <x v="647"/>
    <n v="14"/>
    <n v="0.2"/>
    <x v="2632"/>
    <x v="1"/>
    <x v="1"/>
  </r>
  <r>
    <n v="2949"/>
    <s v="CA-2019-169859"/>
    <x v="817"/>
    <d v="2019-12-18T00:00:00"/>
    <x v="1"/>
    <x v="486"/>
    <x v="486"/>
    <x v="2"/>
    <x v="0"/>
    <x v="70"/>
    <x v="1"/>
    <n v="92024"/>
    <x v="1"/>
    <x v="755"/>
    <x v="1"/>
    <x v="12"/>
    <x v="753"/>
    <x v="2415"/>
    <n v="5"/>
    <n v="0"/>
    <x v="2633"/>
    <x v="1"/>
    <x v="1"/>
  </r>
  <r>
    <n v="2950"/>
    <s v="CA-2019-134915"/>
    <x v="105"/>
    <d v="2019-11-12T00:00:00"/>
    <x v="3"/>
    <x v="670"/>
    <x v="670"/>
    <x v="2"/>
    <x v="0"/>
    <x v="220"/>
    <x v="16"/>
    <n v="85301"/>
    <x v="1"/>
    <x v="197"/>
    <x v="2"/>
    <x v="11"/>
    <x v="198"/>
    <x v="2416"/>
    <n v="4"/>
    <n v="0.2"/>
    <x v="2634"/>
    <x v="1"/>
    <x v="0"/>
  </r>
  <r>
    <n v="2951"/>
    <s v="CA-2019-134915"/>
    <x v="105"/>
    <d v="2019-11-12T00:00:00"/>
    <x v="3"/>
    <x v="670"/>
    <x v="670"/>
    <x v="2"/>
    <x v="0"/>
    <x v="220"/>
    <x v="16"/>
    <n v="85301"/>
    <x v="1"/>
    <x v="1215"/>
    <x v="1"/>
    <x v="10"/>
    <x v="1199"/>
    <x v="2382"/>
    <n v="5"/>
    <n v="0.2"/>
    <x v="2590"/>
    <x v="1"/>
    <x v="0"/>
  </r>
  <r>
    <n v="2952"/>
    <s v="CA-2019-134915"/>
    <x v="105"/>
    <d v="2019-11-12T00:00:00"/>
    <x v="3"/>
    <x v="670"/>
    <x v="670"/>
    <x v="2"/>
    <x v="0"/>
    <x v="220"/>
    <x v="16"/>
    <n v="85301"/>
    <x v="1"/>
    <x v="1459"/>
    <x v="0"/>
    <x v="1"/>
    <x v="1445"/>
    <x v="2417"/>
    <n v="2"/>
    <n v="0.2"/>
    <x v="2635"/>
    <x v="1"/>
    <x v="0"/>
  </r>
  <r>
    <n v="2953"/>
    <s v="CA-2019-134915"/>
    <x v="105"/>
    <d v="2019-11-12T00:00:00"/>
    <x v="3"/>
    <x v="670"/>
    <x v="670"/>
    <x v="2"/>
    <x v="0"/>
    <x v="220"/>
    <x v="16"/>
    <n v="85301"/>
    <x v="1"/>
    <x v="1460"/>
    <x v="0"/>
    <x v="5"/>
    <x v="1446"/>
    <x v="394"/>
    <n v="2"/>
    <n v="0.2"/>
    <x v="2636"/>
    <x v="1"/>
    <x v="0"/>
  </r>
  <r>
    <n v="2954"/>
    <s v="CA-2019-134915"/>
    <x v="105"/>
    <d v="2019-11-12T00:00:00"/>
    <x v="3"/>
    <x v="670"/>
    <x v="670"/>
    <x v="2"/>
    <x v="0"/>
    <x v="220"/>
    <x v="16"/>
    <n v="85301"/>
    <x v="1"/>
    <x v="500"/>
    <x v="2"/>
    <x v="7"/>
    <x v="500"/>
    <x v="2418"/>
    <n v="2"/>
    <n v="0.2"/>
    <x v="2637"/>
    <x v="1"/>
    <x v="0"/>
  </r>
  <r>
    <n v="2955"/>
    <s v="CA-2019-134915"/>
    <x v="105"/>
    <d v="2019-11-12T00:00:00"/>
    <x v="3"/>
    <x v="670"/>
    <x v="670"/>
    <x v="2"/>
    <x v="0"/>
    <x v="220"/>
    <x v="16"/>
    <n v="85301"/>
    <x v="1"/>
    <x v="1461"/>
    <x v="2"/>
    <x v="7"/>
    <x v="1447"/>
    <x v="2419"/>
    <n v="2"/>
    <n v="0.2"/>
    <x v="2638"/>
    <x v="1"/>
    <x v="0"/>
  </r>
  <r>
    <n v="2956"/>
    <s v="CA-2018-153353"/>
    <x v="298"/>
    <d v="2018-08-24T00:00:00"/>
    <x v="1"/>
    <x v="55"/>
    <x v="55"/>
    <x v="1"/>
    <x v="0"/>
    <x v="20"/>
    <x v="15"/>
    <n v="10035"/>
    <x v="3"/>
    <x v="884"/>
    <x v="2"/>
    <x v="7"/>
    <x v="878"/>
    <x v="1362"/>
    <n v="1"/>
    <n v="0"/>
    <x v="1425"/>
    <x v="3"/>
    <x v="0"/>
  </r>
  <r>
    <n v="2957"/>
    <s v="CA-2019-123638"/>
    <x v="818"/>
    <d v="2019-07-04T00:00:00"/>
    <x v="1"/>
    <x v="671"/>
    <x v="671"/>
    <x v="2"/>
    <x v="0"/>
    <x v="232"/>
    <x v="15"/>
    <n v="13601"/>
    <x v="3"/>
    <x v="474"/>
    <x v="0"/>
    <x v="1"/>
    <x v="475"/>
    <x v="2420"/>
    <n v="3"/>
    <n v="0.1"/>
    <x v="2639"/>
    <x v="3"/>
    <x v="0"/>
  </r>
  <r>
    <n v="2958"/>
    <s v="CA-2019-168900"/>
    <x v="464"/>
    <d v="2019-05-09T00:00:00"/>
    <x v="1"/>
    <x v="129"/>
    <x v="129"/>
    <x v="0"/>
    <x v="0"/>
    <x v="24"/>
    <x v="24"/>
    <n v="45503"/>
    <x v="3"/>
    <x v="8"/>
    <x v="1"/>
    <x v="8"/>
    <x v="8"/>
    <x v="2421"/>
    <n v="1"/>
    <n v="0.7"/>
    <x v="2640"/>
    <x v="3"/>
    <x v="0"/>
  </r>
  <r>
    <n v="2959"/>
    <s v="CA-2017-158456"/>
    <x v="100"/>
    <d v="2017-12-29T00:00:00"/>
    <x v="1"/>
    <x v="446"/>
    <x v="446"/>
    <x v="0"/>
    <x v="0"/>
    <x v="1"/>
    <x v="1"/>
    <n v="90032"/>
    <x v="1"/>
    <x v="799"/>
    <x v="1"/>
    <x v="8"/>
    <x v="797"/>
    <x v="958"/>
    <n v="4"/>
    <n v="0.2"/>
    <x v="993"/>
    <x v="1"/>
    <x v="0"/>
  </r>
  <r>
    <n v="2960"/>
    <s v="CA-2017-158456"/>
    <x v="100"/>
    <d v="2017-12-29T00:00:00"/>
    <x v="1"/>
    <x v="446"/>
    <x v="446"/>
    <x v="0"/>
    <x v="0"/>
    <x v="1"/>
    <x v="1"/>
    <n v="90032"/>
    <x v="1"/>
    <x v="271"/>
    <x v="1"/>
    <x v="13"/>
    <x v="271"/>
    <x v="1962"/>
    <n v="4"/>
    <n v="0"/>
    <x v="2641"/>
    <x v="1"/>
    <x v="0"/>
  </r>
  <r>
    <n v="2961"/>
    <s v="CA-2019-143665"/>
    <x v="466"/>
    <d v="2019-05-01T00:00:00"/>
    <x v="1"/>
    <x v="178"/>
    <x v="178"/>
    <x v="2"/>
    <x v="0"/>
    <x v="4"/>
    <x v="4"/>
    <n v="98115"/>
    <x v="1"/>
    <x v="987"/>
    <x v="1"/>
    <x v="10"/>
    <x v="980"/>
    <x v="2422"/>
    <n v="3"/>
    <n v="0"/>
    <x v="2642"/>
    <x v="1"/>
    <x v="0"/>
  </r>
  <r>
    <n v="2962"/>
    <s v="CA-2019-143665"/>
    <x v="466"/>
    <d v="2019-05-01T00:00:00"/>
    <x v="1"/>
    <x v="178"/>
    <x v="178"/>
    <x v="2"/>
    <x v="0"/>
    <x v="4"/>
    <x v="4"/>
    <n v="98115"/>
    <x v="1"/>
    <x v="1123"/>
    <x v="1"/>
    <x v="2"/>
    <x v="1111"/>
    <x v="2423"/>
    <n v="8"/>
    <n v="0"/>
    <x v="2643"/>
    <x v="1"/>
    <x v="0"/>
  </r>
  <r>
    <n v="2963"/>
    <s v="CA-2019-137428"/>
    <x v="819"/>
    <d v="2019-12-21T00:00:00"/>
    <x v="0"/>
    <x v="672"/>
    <x v="672"/>
    <x v="1"/>
    <x v="0"/>
    <x v="147"/>
    <x v="1"/>
    <n v="92054"/>
    <x v="1"/>
    <x v="23"/>
    <x v="0"/>
    <x v="1"/>
    <x v="23"/>
    <x v="2424"/>
    <n v="2"/>
    <n v="0.2"/>
    <x v="2644"/>
    <x v="1"/>
    <x v="1"/>
  </r>
  <r>
    <n v="2964"/>
    <s v="CA-2019-137428"/>
    <x v="819"/>
    <d v="2019-12-21T00:00:00"/>
    <x v="0"/>
    <x v="672"/>
    <x v="672"/>
    <x v="1"/>
    <x v="0"/>
    <x v="147"/>
    <x v="1"/>
    <n v="92054"/>
    <x v="1"/>
    <x v="163"/>
    <x v="0"/>
    <x v="1"/>
    <x v="164"/>
    <x v="2425"/>
    <n v="2"/>
    <n v="0.2"/>
    <x v="2645"/>
    <x v="1"/>
    <x v="1"/>
  </r>
  <r>
    <n v="2965"/>
    <s v="CA-2019-137428"/>
    <x v="819"/>
    <d v="2019-12-21T00:00:00"/>
    <x v="0"/>
    <x v="672"/>
    <x v="672"/>
    <x v="1"/>
    <x v="0"/>
    <x v="147"/>
    <x v="1"/>
    <n v="92054"/>
    <x v="1"/>
    <x v="525"/>
    <x v="1"/>
    <x v="8"/>
    <x v="525"/>
    <x v="2426"/>
    <n v="5"/>
    <n v="0.2"/>
    <x v="2646"/>
    <x v="1"/>
    <x v="1"/>
  </r>
  <r>
    <n v="2966"/>
    <s v="CA-2019-137428"/>
    <x v="819"/>
    <d v="2019-12-21T00:00:00"/>
    <x v="0"/>
    <x v="672"/>
    <x v="672"/>
    <x v="1"/>
    <x v="0"/>
    <x v="147"/>
    <x v="1"/>
    <n v="92054"/>
    <x v="1"/>
    <x v="1462"/>
    <x v="0"/>
    <x v="5"/>
    <x v="1448"/>
    <x v="1651"/>
    <n v="2"/>
    <n v="0"/>
    <x v="2647"/>
    <x v="1"/>
    <x v="1"/>
  </r>
  <r>
    <n v="2967"/>
    <s v="CA-2016-162866"/>
    <x v="422"/>
    <d v="2016-12-31T00:00:00"/>
    <x v="1"/>
    <x v="476"/>
    <x v="476"/>
    <x v="0"/>
    <x v="0"/>
    <x v="242"/>
    <x v="10"/>
    <n v="60076"/>
    <x v="2"/>
    <x v="1001"/>
    <x v="0"/>
    <x v="5"/>
    <x v="993"/>
    <x v="2427"/>
    <n v="6"/>
    <n v="0.6"/>
    <x v="2648"/>
    <x v="2"/>
    <x v="0"/>
  </r>
  <r>
    <n v="2968"/>
    <s v="CA-2016-162866"/>
    <x v="422"/>
    <d v="2016-12-31T00:00:00"/>
    <x v="1"/>
    <x v="476"/>
    <x v="476"/>
    <x v="0"/>
    <x v="0"/>
    <x v="242"/>
    <x v="10"/>
    <n v="60076"/>
    <x v="2"/>
    <x v="1190"/>
    <x v="1"/>
    <x v="4"/>
    <x v="683"/>
    <x v="2428"/>
    <n v="4"/>
    <n v="0.2"/>
    <x v="2649"/>
    <x v="2"/>
    <x v="0"/>
  </r>
  <r>
    <n v="2969"/>
    <s v="CA-2019-167941"/>
    <x v="44"/>
    <d v="2019-11-09T00:00:00"/>
    <x v="0"/>
    <x v="535"/>
    <x v="535"/>
    <x v="0"/>
    <x v="0"/>
    <x v="115"/>
    <x v="3"/>
    <n v="28314"/>
    <x v="0"/>
    <x v="77"/>
    <x v="1"/>
    <x v="9"/>
    <x v="77"/>
    <x v="2429"/>
    <n v="3"/>
    <n v="0.2"/>
    <x v="2650"/>
    <x v="0"/>
    <x v="0"/>
  </r>
  <r>
    <n v="2970"/>
    <s v="CA-2019-167941"/>
    <x v="44"/>
    <d v="2019-11-09T00:00:00"/>
    <x v="0"/>
    <x v="535"/>
    <x v="535"/>
    <x v="0"/>
    <x v="0"/>
    <x v="115"/>
    <x v="3"/>
    <n v="28314"/>
    <x v="0"/>
    <x v="585"/>
    <x v="1"/>
    <x v="10"/>
    <x v="585"/>
    <x v="277"/>
    <n v="6"/>
    <n v="0.2"/>
    <x v="282"/>
    <x v="0"/>
    <x v="0"/>
  </r>
  <r>
    <n v="2971"/>
    <s v="CA-2019-167941"/>
    <x v="44"/>
    <d v="2019-11-09T00:00:00"/>
    <x v="0"/>
    <x v="535"/>
    <x v="535"/>
    <x v="0"/>
    <x v="0"/>
    <x v="115"/>
    <x v="3"/>
    <n v="28314"/>
    <x v="0"/>
    <x v="555"/>
    <x v="1"/>
    <x v="8"/>
    <x v="554"/>
    <x v="1349"/>
    <n v="8"/>
    <n v="0.7"/>
    <x v="2651"/>
    <x v="0"/>
    <x v="0"/>
  </r>
  <r>
    <n v="2972"/>
    <s v="CA-2019-167941"/>
    <x v="44"/>
    <d v="2019-11-09T00:00:00"/>
    <x v="0"/>
    <x v="535"/>
    <x v="535"/>
    <x v="0"/>
    <x v="0"/>
    <x v="115"/>
    <x v="3"/>
    <n v="28314"/>
    <x v="0"/>
    <x v="1381"/>
    <x v="0"/>
    <x v="5"/>
    <x v="1366"/>
    <x v="2430"/>
    <n v="2"/>
    <n v="0.2"/>
    <x v="2652"/>
    <x v="0"/>
    <x v="0"/>
  </r>
  <r>
    <n v="2973"/>
    <s v="CA-2019-167941"/>
    <x v="44"/>
    <d v="2019-11-09T00:00:00"/>
    <x v="0"/>
    <x v="535"/>
    <x v="535"/>
    <x v="0"/>
    <x v="0"/>
    <x v="115"/>
    <x v="3"/>
    <n v="28314"/>
    <x v="0"/>
    <x v="459"/>
    <x v="1"/>
    <x v="4"/>
    <x v="460"/>
    <x v="1793"/>
    <n v="4"/>
    <n v="0.2"/>
    <x v="2653"/>
    <x v="0"/>
    <x v="0"/>
  </r>
  <r>
    <n v="2974"/>
    <s v="CA-2019-111808"/>
    <x v="819"/>
    <d v="2019-12-20T00:00:00"/>
    <x v="1"/>
    <x v="239"/>
    <x v="239"/>
    <x v="0"/>
    <x v="0"/>
    <x v="251"/>
    <x v="26"/>
    <n v="74133"/>
    <x v="2"/>
    <x v="870"/>
    <x v="1"/>
    <x v="8"/>
    <x v="864"/>
    <x v="2431"/>
    <n v="5"/>
    <n v="0"/>
    <x v="2654"/>
    <x v="2"/>
    <x v="0"/>
  </r>
  <r>
    <n v="2975"/>
    <s v="CA-2017-137512"/>
    <x v="820"/>
    <d v="2017-05-12T00:00:00"/>
    <x v="1"/>
    <x v="165"/>
    <x v="165"/>
    <x v="0"/>
    <x v="0"/>
    <x v="235"/>
    <x v="5"/>
    <n v="75002"/>
    <x v="2"/>
    <x v="616"/>
    <x v="0"/>
    <x v="3"/>
    <x v="616"/>
    <x v="1304"/>
    <n v="2"/>
    <n v="0.3"/>
    <x v="1359"/>
    <x v="2"/>
    <x v="0"/>
  </r>
  <r>
    <n v="2976"/>
    <s v="CA-2017-137512"/>
    <x v="820"/>
    <d v="2017-05-12T00:00:00"/>
    <x v="1"/>
    <x v="165"/>
    <x v="165"/>
    <x v="0"/>
    <x v="0"/>
    <x v="235"/>
    <x v="5"/>
    <n v="75002"/>
    <x v="2"/>
    <x v="1463"/>
    <x v="1"/>
    <x v="10"/>
    <x v="1449"/>
    <x v="801"/>
    <n v="4"/>
    <n v="0.2"/>
    <x v="2655"/>
    <x v="2"/>
    <x v="0"/>
  </r>
  <r>
    <n v="2977"/>
    <s v="CA-2019-139773"/>
    <x v="769"/>
    <d v="2019-12-04T00:00:00"/>
    <x v="3"/>
    <x v="1"/>
    <x v="1"/>
    <x v="1"/>
    <x v="0"/>
    <x v="10"/>
    <x v="9"/>
    <n v="19143"/>
    <x v="3"/>
    <x v="1464"/>
    <x v="0"/>
    <x v="1"/>
    <x v="1450"/>
    <x v="2432"/>
    <n v="7"/>
    <n v="0.3"/>
    <x v="2656"/>
    <x v="3"/>
    <x v="0"/>
  </r>
  <r>
    <n v="2978"/>
    <s v="CA-2019-134607"/>
    <x v="621"/>
    <d v="2019-10-08T00:00:00"/>
    <x v="0"/>
    <x v="332"/>
    <x v="332"/>
    <x v="0"/>
    <x v="0"/>
    <x v="30"/>
    <x v="15"/>
    <n v="14609"/>
    <x v="3"/>
    <x v="1011"/>
    <x v="1"/>
    <x v="4"/>
    <x v="1003"/>
    <x v="2433"/>
    <n v="2"/>
    <n v="0"/>
    <x v="2657"/>
    <x v="3"/>
    <x v="0"/>
  </r>
  <r>
    <n v="2979"/>
    <s v="CA-2016-109232"/>
    <x v="286"/>
    <d v="2016-01-16T00:00:00"/>
    <x v="0"/>
    <x v="444"/>
    <x v="444"/>
    <x v="0"/>
    <x v="0"/>
    <x v="340"/>
    <x v="20"/>
    <n v="29464"/>
    <x v="0"/>
    <x v="1455"/>
    <x v="0"/>
    <x v="1"/>
    <x v="1441"/>
    <x v="2434"/>
    <n v="6"/>
    <n v="0"/>
    <x v="2658"/>
    <x v="0"/>
    <x v="0"/>
  </r>
  <r>
    <n v="2980"/>
    <s v="CA-2017-139850"/>
    <x v="821"/>
    <d v="2017-06-17T00:00:00"/>
    <x v="1"/>
    <x v="673"/>
    <x v="673"/>
    <x v="0"/>
    <x v="0"/>
    <x v="10"/>
    <x v="9"/>
    <n v="19134"/>
    <x v="3"/>
    <x v="1465"/>
    <x v="1"/>
    <x v="10"/>
    <x v="1451"/>
    <x v="561"/>
    <n v="4"/>
    <n v="0.2"/>
    <x v="570"/>
    <x v="3"/>
    <x v="0"/>
  </r>
  <r>
    <n v="2981"/>
    <s v="CA-2017-139850"/>
    <x v="821"/>
    <d v="2017-06-17T00:00:00"/>
    <x v="1"/>
    <x v="673"/>
    <x v="673"/>
    <x v="0"/>
    <x v="0"/>
    <x v="10"/>
    <x v="9"/>
    <n v="19134"/>
    <x v="3"/>
    <x v="1251"/>
    <x v="0"/>
    <x v="5"/>
    <x v="1235"/>
    <x v="2435"/>
    <n v="2"/>
    <n v="0.2"/>
    <x v="2659"/>
    <x v="3"/>
    <x v="0"/>
  </r>
  <r>
    <n v="2982"/>
    <s v="CA-2016-131310"/>
    <x v="136"/>
    <d v="2016-07-18T00:00:00"/>
    <x v="1"/>
    <x v="52"/>
    <x v="52"/>
    <x v="0"/>
    <x v="0"/>
    <x v="4"/>
    <x v="4"/>
    <n v="98115"/>
    <x v="1"/>
    <x v="1464"/>
    <x v="0"/>
    <x v="1"/>
    <x v="1450"/>
    <x v="2436"/>
    <n v="4"/>
    <n v="0.2"/>
    <x v="2660"/>
    <x v="1"/>
    <x v="0"/>
  </r>
  <r>
    <n v="2983"/>
    <s v="CA-2016-131310"/>
    <x v="136"/>
    <d v="2016-07-18T00:00:00"/>
    <x v="1"/>
    <x v="52"/>
    <x v="52"/>
    <x v="0"/>
    <x v="0"/>
    <x v="4"/>
    <x v="4"/>
    <n v="98115"/>
    <x v="1"/>
    <x v="653"/>
    <x v="1"/>
    <x v="8"/>
    <x v="653"/>
    <x v="2437"/>
    <n v="4"/>
    <n v="0.2"/>
    <x v="2661"/>
    <x v="1"/>
    <x v="0"/>
  </r>
  <r>
    <n v="2984"/>
    <s v="US-2016-112872"/>
    <x v="776"/>
    <d v="2016-12-11T00:00:00"/>
    <x v="0"/>
    <x v="53"/>
    <x v="53"/>
    <x v="0"/>
    <x v="0"/>
    <x v="24"/>
    <x v="21"/>
    <n v="97477"/>
    <x v="1"/>
    <x v="330"/>
    <x v="1"/>
    <x v="4"/>
    <x v="330"/>
    <x v="354"/>
    <n v="3"/>
    <n v="0.2"/>
    <x v="362"/>
    <x v="1"/>
    <x v="0"/>
  </r>
  <r>
    <n v="2985"/>
    <s v="US-2016-112872"/>
    <x v="776"/>
    <d v="2016-12-11T00:00:00"/>
    <x v="0"/>
    <x v="53"/>
    <x v="53"/>
    <x v="0"/>
    <x v="0"/>
    <x v="24"/>
    <x v="21"/>
    <n v="97477"/>
    <x v="1"/>
    <x v="1258"/>
    <x v="0"/>
    <x v="3"/>
    <x v="1242"/>
    <x v="2438"/>
    <n v="1"/>
    <n v="0.5"/>
    <x v="2662"/>
    <x v="1"/>
    <x v="0"/>
  </r>
  <r>
    <n v="2986"/>
    <s v="CA-2018-139269"/>
    <x v="822"/>
    <d v="2018-05-30T00:00:00"/>
    <x v="1"/>
    <x v="674"/>
    <x v="674"/>
    <x v="2"/>
    <x v="0"/>
    <x v="38"/>
    <x v="32"/>
    <n v="31907"/>
    <x v="0"/>
    <x v="1466"/>
    <x v="0"/>
    <x v="5"/>
    <x v="1452"/>
    <x v="1614"/>
    <n v="4"/>
    <n v="0"/>
    <x v="2663"/>
    <x v="0"/>
    <x v="1"/>
  </r>
  <r>
    <n v="2987"/>
    <s v="CA-2018-139269"/>
    <x v="822"/>
    <d v="2018-05-30T00:00:00"/>
    <x v="1"/>
    <x v="674"/>
    <x v="674"/>
    <x v="2"/>
    <x v="0"/>
    <x v="38"/>
    <x v="32"/>
    <n v="31907"/>
    <x v="0"/>
    <x v="364"/>
    <x v="1"/>
    <x v="10"/>
    <x v="364"/>
    <x v="2439"/>
    <n v="2"/>
    <n v="0"/>
    <x v="2664"/>
    <x v="0"/>
    <x v="1"/>
  </r>
  <r>
    <n v="2988"/>
    <s v="CA-2018-139269"/>
    <x v="822"/>
    <d v="2018-05-30T00:00:00"/>
    <x v="1"/>
    <x v="674"/>
    <x v="674"/>
    <x v="2"/>
    <x v="0"/>
    <x v="38"/>
    <x v="32"/>
    <n v="31907"/>
    <x v="0"/>
    <x v="426"/>
    <x v="1"/>
    <x v="4"/>
    <x v="426"/>
    <x v="2440"/>
    <n v="9"/>
    <n v="0"/>
    <x v="2665"/>
    <x v="0"/>
    <x v="1"/>
  </r>
  <r>
    <n v="2989"/>
    <s v="CA-2018-139010"/>
    <x v="823"/>
    <d v="2018-02-26T00:00:00"/>
    <x v="0"/>
    <x v="637"/>
    <x v="637"/>
    <x v="1"/>
    <x v="0"/>
    <x v="1"/>
    <x v="1"/>
    <n v="90032"/>
    <x v="1"/>
    <x v="1421"/>
    <x v="2"/>
    <x v="11"/>
    <x v="1409"/>
    <x v="2441"/>
    <n v="1"/>
    <n v="0"/>
    <x v="2666"/>
    <x v="1"/>
    <x v="0"/>
  </r>
  <r>
    <n v="2990"/>
    <s v="CA-2018-139010"/>
    <x v="823"/>
    <d v="2018-02-26T00:00:00"/>
    <x v="0"/>
    <x v="637"/>
    <x v="637"/>
    <x v="1"/>
    <x v="0"/>
    <x v="1"/>
    <x v="1"/>
    <n v="90032"/>
    <x v="1"/>
    <x v="1458"/>
    <x v="1"/>
    <x v="8"/>
    <x v="1444"/>
    <x v="2442"/>
    <n v="4"/>
    <n v="0.2"/>
    <x v="2667"/>
    <x v="1"/>
    <x v="0"/>
  </r>
  <r>
    <n v="2991"/>
    <s v="CA-2018-139010"/>
    <x v="823"/>
    <d v="2018-02-26T00:00:00"/>
    <x v="0"/>
    <x v="637"/>
    <x v="637"/>
    <x v="1"/>
    <x v="0"/>
    <x v="1"/>
    <x v="1"/>
    <n v="90032"/>
    <x v="1"/>
    <x v="435"/>
    <x v="1"/>
    <x v="4"/>
    <x v="435"/>
    <x v="468"/>
    <n v="5"/>
    <n v="0"/>
    <x v="479"/>
    <x v="1"/>
    <x v="0"/>
  </r>
  <r>
    <n v="2992"/>
    <s v="CA-2018-139010"/>
    <x v="823"/>
    <d v="2018-02-26T00:00:00"/>
    <x v="0"/>
    <x v="637"/>
    <x v="637"/>
    <x v="1"/>
    <x v="0"/>
    <x v="1"/>
    <x v="1"/>
    <n v="90032"/>
    <x v="1"/>
    <x v="78"/>
    <x v="1"/>
    <x v="8"/>
    <x v="78"/>
    <x v="2443"/>
    <n v="7"/>
    <n v="0.2"/>
    <x v="2668"/>
    <x v="1"/>
    <x v="0"/>
  </r>
  <r>
    <n v="2993"/>
    <s v="CA-2018-134376"/>
    <x v="824"/>
    <d v="2018-10-06T00:00:00"/>
    <x v="1"/>
    <x v="640"/>
    <x v="640"/>
    <x v="1"/>
    <x v="0"/>
    <x v="20"/>
    <x v="15"/>
    <n v="10024"/>
    <x v="3"/>
    <x v="564"/>
    <x v="1"/>
    <x v="9"/>
    <x v="564"/>
    <x v="639"/>
    <n v="3"/>
    <n v="0"/>
    <x v="651"/>
    <x v="3"/>
    <x v="0"/>
  </r>
  <r>
    <n v="2994"/>
    <s v="CA-2019-147291"/>
    <x v="825"/>
    <d v="2019-03-17T00:00:00"/>
    <x v="1"/>
    <x v="77"/>
    <x v="77"/>
    <x v="0"/>
    <x v="0"/>
    <x v="66"/>
    <x v="12"/>
    <n v="48227"/>
    <x v="2"/>
    <x v="1188"/>
    <x v="1"/>
    <x v="8"/>
    <x v="1174"/>
    <x v="1658"/>
    <n v="4"/>
    <n v="0"/>
    <x v="2669"/>
    <x v="2"/>
    <x v="0"/>
  </r>
  <r>
    <n v="2995"/>
    <s v="CA-2018-112893"/>
    <x v="369"/>
    <d v="2018-09-13T00:00:00"/>
    <x v="0"/>
    <x v="247"/>
    <x v="247"/>
    <x v="0"/>
    <x v="0"/>
    <x v="280"/>
    <x v="1"/>
    <n v="95207"/>
    <x v="1"/>
    <x v="68"/>
    <x v="1"/>
    <x v="8"/>
    <x v="1453"/>
    <x v="2444"/>
    <n v="4"/>
    <n v="0.2"/>
    <x v="2670"/>
    <x v="1"/>
    <x v="0"/>
  </r>
  <r>
    <n v="2996"/>
    <s v="US-2016-150532"/>
    <x v="686"/>
    <d v="2016-07-21T00:00:00"/>
    <x v="1"/>
    <x v="171"/>
    <x v="171"/>
    <x v="0"/>
    <x v="0"/>
    <x v="42"/>
    <x v="16"/>
    <n v="85023"/>
    <x v="1"/>
    <x v="4"/>
    <x v="1"/>
    <x v="4"/>
    <x v="4"/>
    <x v="2336"/>
    <n v="5"/>
    <n v="0.2"/>
    <x v="2535"/>
    <x v="1"/>
    <x v="0"/>
  </r>
  <r>
    <n v="2997"/>
    <s v="CA-2016-138317"/>
    <x v="261"/>
    <d v="2016-06-25T00:00:00"/>
    <x v="1"/>
    <x v="508"/>
    <x v="508"/>
    <x v="0"/>
    <x v="0"/>
    <x v="10"/>
    <x v="9"/>
    <n v="19120"/>
    <x v="3"/>
    <x v="837"/>
    <x v="1"/>
    <x v="12"/>
    <x v="153"/>
    <x v="1730"/>
    <n v="4"/>
    <n v="0.2"/>
    <x v="2671"/>
    <x v="3"/>
    <x v="0"/>
  </r>
  <r>
    <n v="2998"/>
    <s v="CA-2016-138317"/>
    <x v="261"/>
    <d v="2016-06-25T00:00:00"/>
    <x v="1"/>
    <x v="508"/>
    <x v="508"/>
    <x v="0"/>
    <x v="0"/>
    <x v="10"/>
    <x v="9"/>
    <n v="19120"/>
    <x v="3"/>
    <x v="1467"/>
    <x v="0"/>
    <x v="5"/>
    <x v="1454"/>
    <x v="2217"/>
    <n v="1"/>
    <n v="0.2"/>
    <x v="2672"/>
    <x v="3"/>
    <x v="0"/>
  </r>
  <r>
    <n v="2999"/>
    <s v="CA-2016-138317"/>
    <x v="261"/>
    <d v="2016-06-25T00:00:00"/>
    <x v="1"/>
    <x v="508"/>
    <x v="508"/>
    <x v="0"/>
    <x v="0"/>
    <x v="10"/>
    <x v="9"/>
    <n v="19120"/>
    <x v="3"/>
    <x v="246"/>
    <x v="2"/>
    <x v="11"/>
    <x v="247"/>
    <x v="1679"/>
    <n v="4"/>
    <n v="0.2"/>
    <x v="2673"/>
    <x v="3"/>
    <x v="0"/>
  </r>
  <r>
    <n v="3000"/>
    <s v="CA-2016-138317"/>
    <x v="261"/>
    <d v="2016-06-25T00:00:00"/>
    <x v="1"/>
    <x v="508"/>
    <x v="508"/>
    <x v="0"/>
    <x v="0"/>
    <x v="10"/>
    <x v="9"/>
    <n v="19120"/>
    <x v="3"/>
    <x v="1468"/>
    <x v="2"/>
    <x v="15"/>
    <x v="1455"/>
    <x v="2445"/>
    <n v="3"/>
    <n v="0.7"/>
    <x v="2674"/>
    <x v="3"/>
    <x v="0"/>
  </r>
  <r>
    <n v="3001"/>
    <s v="CA-2016-138317"/>
    <x v="261"/>
    <d v="2016-06-25T00:00:00"/>
    <x v="1"/>
    <x v="508"/>
    <x v="508"/>
    <x v="0"/>
    <x v="0"/>
    <x v="10"/>
    <x v="9"/>
    <n v="19120"/>
    <x v="3"/>
    <x v="1109"/>
    <x v="1"/>
    <x v="9"/>
    <x v="1098"/>
    <x v="2446"/>
    <n v="2"/>
    <n v="0.2"/>
    <x v="2675"/>
    <x v="3"/>
    <x v="0"/>
  </r>
  <r>
    <n v="3002"/>
    <s v="CA-2016-138317"/>
    <x v="261"/>
    <d v="2016-06-25T00:00:00"/>
    <x v="1"/>
    <x v="508"/>
    <x v="508"/>
    <x v="0"/>
    <x v="0"/>
    <x v="10"/>
    <x v="9"/>
    <n v="19120"/>
    <x v="3"/>
    <x v="491"/>
    <x v="1"/>
    <x v="8"/>
    <x v="491"/>
    <x v="2447"/>
    <n v="2"/>
    <n v="0.7"/>
    <x v="2676"/>
    <x v="3"/>
    <x v="0"/>
  </r>
  <r>
    <n v="3003"/>
    <s v="CA-2017-130610"/>
    <x v="761"/>
    <d v="2017-07-10T00:00:00"/>
    <x v="1"/>
    <x v="163"/>
    <x v="163"/>
    <x v="2"/>
    <x v="0"/>
    <x v="341"/>
    <x v="12"/>
    <n v="48310"/>
    <x v="2"/>
    <x v="1469"/>
    <x v="1"/>
    <x v="8"/>
    <x v="1456"/>
    <x v="2448"/>
    <n v="5"/>
    <n v="0"/>
    <x v="2677"/>
    <x v="2"/>
    <x v="0"/>
  </r>
  <r>
    <n v="3004"/>
    <s v="CA-2019-104381"/>
    <x v="819"/>
    <d v="2019-12-23T00:00:00"/>
    <x v="1"/>
    <x v="279"/>
    <x v="279"/>
    <x v="2"/>
    <x v="0"/>
    <x v="30"/>
    <x v="15"/>
    <n v="14609"/>
    <x v="3"/>
    <x v="1124"/>
    <x v="1"/>
    <x v="8"/>
    <x v="1112"/>
    <x v="2449"/>
    <n v="4"/>
    <n v="0.2"/>
    <x v="2678"/>
    <x v="3"/>
    <x v="0"/>
  </r>
  <r>
    <n v="3005"/>
    <s v="CA-2018-131499"/>
    <x v="162"/>
    <d v="2018-09-10T00:00:00"/>
    <x v="2"/>
    <x v="675"/>
    <x v="675"/>
    <x v="2"/>
    <x v="0"/>
    <x v="20"/>
    <x v="15"/>
    <n v="10011"/>
    <x v="3"/>
    <x v="1470"/>
    <x v="1"/>
    <x v="9"/>
    <x v="1457"/>
    <x v="2450"/>
    <n v="1"/>
    <n v="0"/>
    <x v="2679"/>
    <x v="3"/>
    <x v="0"/>
  </r>
  <r>
    <n v="3006"/>
    <s v="CA-2016-148761"/>
    <x v="826"/>
    <d v="2016-05-21T00:00:00"/>
    <x v="1"/>
    <x v="50"/>
    <x v="50"/>
    <x v="2"/>
    <x v="0"/>
    <x v="342"/>
    <x v="6"/>
    <n v="54703"/>
    <x v="2"/>
    <x v="997"/>
    <x v="1"/>
    <x v="8"/>
    <x v="989"/>
    <x v="1296"/>
    <n v="3"/>
    <n v="0"/>
    <x v="1351"/>
    <x v="2"/>
    <x v="0"/>
  </r>
  <r>
    <n v="3007"/>
    <s v="CA-2019-116519"/>
    <x v="119"/>
    <d v="2019-10-15T00:00:00"/>
    <x v="2"/>
    <x v="257"/>
    <x v="257"/>
    <x v="0"/>
    <x v="0"/>
    <x v="20"/>
    <x v="15"/>
    <n v="10009"/>
    <x v="3"/>
    <x v="1107"/>
    <x v="1"/>
    <x v="9"/>
    <x v="1096"/>
    <x v="2451"/>
    <n v="5"/>
    <n v="0"/>
    <x v="2680"/>
    <x v="3"/>
    <x v="0"/>
  </r>
  <r>
    <n v="3008"/>
    <s v="CA-2016-130729"/>
    <x v="745"/>
    <d v="2016-10-29T00:00:00"/>
    <x v="1"/>
    <x v="211"/>
    <x v="211"/>
    <x v="0"/>
    <x v="0"/>
    <x v="277"/>
    <x v="1"/>
    <n v="91730"/>
    <x v="1"/>
    <x v="276"/>
    <x v="1"/>
    <x v="8"/>
    <x v="276"/>
    <x v="2452"/>
    <n v="3"/>
    <n v="0.2"/>
    <x v="2681"/>
    <x v="1"/>
    <x v="0"/>
  </r>
  <r>
    <n v="3009"/>
    <s v="CA-2018-124772"/>
    <x v="5"/>
    <d v="2018-12-06T00:00:00"/>
    <x v="2"/>
    <x v="506"/>
    <x v="506"/>
    <x v="0"/>
    <x v="0"/>
    <x v="208"/>
    <x v="0"/>
    <n v="42071"/>
    <x v="0"/>
    <x v="1268"/>
    <x v="0"/>
    <x v="5"/>
    <x v="1252"/>
    <x v="1868"/>
    <n v="3"/>
    <n v="0"/>
    <x v="2005"/>
    <x v="0"/>
    <x v="0"/>
  </r>
  <r>
    <n v="3010"/>
    <s v="CA-2018-115525"/>
    <x v="197"/>
    <d v="2018-07-29T00:00:00"/>
    <x v="1"/>
    <x v="645"/>
    <x v="645"/>
    <x v="1"/>
    <x v="0"/>
    <x v="167"/>
    <x v="24"/>
    <n v="43615"/>
    <x v="3"/>
    <x v="1306"/>
    <x v="1"/>
    <x v="9"/>
    <x v="1291"/>
    <x v="2453"/>
    <n v="5"/>
    <n v="0.2"/>
    <x v="2682"/>
    <x v="3"/>
    <x v="0"/>
  </r>
  <r>
    <n v="3011"/>
    <s v="CA-2019-134845"/>
    <x v="827"/>
    <d v="2019-04-23T00:00:00"/>
    <x v="1"/>
    <x v="676"/>
    <x v="676"/>
    <x v="2"/>
    <x v="0"/>
    <x v="103"/>
    <x v="22"/>
    <n v="80027"/>
    <x v="1"/>
    <x v="385"/>
    <x v="1"/>
    <x v="8"/>
    <x v="386"/>
    <x v="2454"/>
    <n v="5"/>
    <n v="0.7"/>
    <x v="2683"/>
    <x v="1"/>
    <x v="0"/>
  </r>
  <r>
    <n v="3012"/>
    <s v="CA-2019-134845"/>
    <x v="827"/>
    <d v="2019-04-23T00:00:00"/>
    <x v="1"/>
    <x v="676"/>
    <x v="676"/>
    <x v="2"/>
    <x v="0"/>
    <x v="103"/>
    <x v="22"/>
    <n v="80027"/>
    <x v="1"/>
    <x v="155"/>
    <x v="2"/>
    <x v="15"/>
    <x v="156"/>
    <x v="2455"/>
    <n v="5"/>
    <n v="0.7"/>
    <x v="2684"/>
    <x v="1"/>
    <x v="0"/>
  </r>
  <r>
    <n v="3013"/>
    <s v="CA-2019-134845"/>
    <x v="827"/>
    <d v="2019-04-23T00:00:00"/>
    <x v="1"/>
    <x v="676"/>
    <x v="676"/>
    <x v="2"/>
    <x v="0"/>
    <x v="103"/>
    <x v="22"/>
    <n v="80027"/>
    <x v="1"/>
    <x v="379"/>
    <x v="1"/>
    <x v="8"/>
    <x v="380"/>
    <x v="2456"/>
    <n v="2"/>
    <n v="0.7"/>
    <x v="2685"/>
    <x v="1"/>
    <x v="0"/>
  </r>
  <r>
    <n v="3014"/>
    <s v="CA-2019-134845"/>
    <x v="827"/>
    <d v="2019-04-23T00:00:00"/>
    <x v="1"/>
    <x v="676"/>
    <x v="676"/>
    <x v="2"/>
    <x v="0"/>
    <x v="103"/>
    <x v="22"/>
    <n v="80027"/>
    <x v="1"/>
    <x v="591"/>
    <x v="1"/>
    <x v="8"/>
    <x v="591"/>
    <x v="2457"/>
    <n v="6"/>
    <n v="0.7"/>
    <x v="2686"/>
    <x v="1"/>
    <x v="0"/>
  </r>
  <r>
    <n v="3015"/>
    <s v="CA-2019-134845"/>
    <x v="827"/>
    <d v="2019-04-23T00:00:00"/>
    <x v="1"/>
    <x v="676"/>
    <x v="676"/>
    <x v="2"/>
    <x v="0"/>
    <x v="103"/>
    <x v="22"/>
    <n v="80027"/>
    <x v="1"/>
    <x v="510"/>
    <x v="1"/>
    <x v="10"/>
    <x v="510"/>
    <x v="561"/>
    <n v="4"/>
    <n v="0.2"/>
    <x v="570"/>
    <x v="1"/>
    <x v="0"/>
  </r>
  <r>
    <n v="3016"/>
    <s v="US-2017-138919"/>
    <x v="14"/>
    <d v="2017-09-21T00:00:00"/>
    <x v="1"/>
    <x v="60"/>
    <x v="60"/>
    <x v="2"/>
    <x v="0"/>
    <x v="20"/>
    <x v="15"/>
    <n v="10035"/>
    <x v="3"/>
    <x v="738"/>
    <x v="0"/>
    <x v="3"/>
    <x v="737"/>
    <x v="2458"/>
    <n v="2"/>
    <n v="0.4"/>
    <x v="2687"/>
    <x v="3"/>
    <x v="0"/>
  </r>
  <r>
    <n v="3017"/>
    <s v="US-2018-160528"/>
    <x v="828"/>
    <d v="2018-08-30T00:00:00"/>
    <x v="1"/>
    <x v="414"/>
    <x v="414"/>
    <x v="2"/>
    <x v="0"/>
    <x v="343"/>
    <x v="5"/>
    <n v="78577"/>
    <x v="2"/>
    <x v="418"/>
    <x v="1"/>
    <x v="4"/>
    <x v="418"/>
    <x v="2459"/>
    <n v="8"/>
    <n v="0.2"/>
    <x v="2688"/>
    <x v="2"/>
    <x v="0"/>
  </r>
  <r>
    <n v="3018"/>
    <s v="US-2018-160528"/>
    <x v="828"/>
    <d v="2018-08-30T00:00:00"/>
    <x v="1"/>
    <x v="414"/>
    <x v="414"/>
    <x v="2"/>
    <x v="0"/>
    <x v="343"/>
    <x v="5"/>
    <n v="78577"/>
    <x v="2"/>
    <x v="1155"/>
    <x v="0"/>
    <x v="5"/>
    <x v="1143"/>
    <x v="1832"/>
    <n v="3"/>
    <n v="0.6"/>
    <x v="1963"/>
    <x v="2"/>
    <x v="0"/>
  </r>
  <r>
    <n v="3019"/>
    <s v="US-2018-160528"/>
    <x v="828"/>
    <d v="2018-08-30T00:00:00"/>
    <x v="1"/>
    <x v="414"/>
    <x v="414"/>
    <x v="2"/>
    <x v="0"/>
    <x v="343"/>
    <x v="5"/>
    <n v="78577"/>
    <x v="2"/>
    <x v="1200"/>
    <x v="2"/>
    <x v="11"/>
    <x v="1185"/>
    <x v="2460"/>
    <n v="7"/>
    <n v="0.2"/>
    <x v="2689"/>
    <x v="2"/>
    <x v="0"/>
  </r>
  <r>
    <n v="3020"/>
    <s v="CA-2017-123568"/>
    <x v="627"/>
    <d v="2017-11-14T00:00:00"/>
    <x v="1"/>
    <x v="183"/>
    <x v="183"/>
    <x v="0"/>
    <x v="0"/>
    <x v="7"/>
    <x v="7"/>
    <n v="84084"/>
    <x v="1"/>
    <x v="1471"/>
    <x v="1"/>
    <x v="13"/>
    <x v="1458"/>
    <x v="1325"/>
    <n v="3"/>
    <n v="0"/>
    <x v="2690"/>
    <x v="1"/>
    <x v="1"/>
  </r>
  <r>
    <n v="3021"/>
    <s v="CA-2017-123568"/>
    <x v="627"/>
    <d v="2017-11-14T00:00:00"/>
    <x v="1"/>
    <x v="183"/>
    <x v="183"/>
    <x v="0"/>
    <x v="0"/>
    <x v="7"/>
    <x v="7"/>
    <n v="84084"/>
    <x v="1"/>
    <x v="1030"/>
    <x v="1"/>
    <x v="10"/>
    <x v="1021"/>
    <x v="1663"/>
    <n v="3"/>
    <n v="0"/>
    <x v="1761"/>
    <x v="1"/>
    <x v="1"/>
  </r>
  <r>
    <n v="3022"/>
    <s v="CA-2017-123568"/>
    <x v="627"/>
    <d v="2017-11-14T00:00:00"/>
    <x v="1"/>
    <x v="183"/>
    <x v="183"/>
    <x v="0"/>
    <x v="0"/>
    <x v="7"/>
    <x v="7"/>
    <n v="84084"/>
    <x v="1"/>
    <x v="642"/>
    <x v="0"/>
    <x v="5"/>
    <x v="642"/>
    <x v="2461"/>
    <n v="3"/>
    <n v="0"/>
    <x v="2691"/>
    <x v="1"/>
    <x v="1"/>
  </r>
  <r>
    <n v="3023"/>
    <s v="CA-2017-123568"/>
    <x v="627"/>
    <d v="2017-11-14T00:00:00"/>
    <x v="1"/>
    <x v="183"/>
    <x v="183"/>
    <x v="0"/>
    <x v="0"/>
    <x v="7"/>
    <x v="7"/>
    <n v="84084"/>
    <x v="1"/>
    <x v="710"/>
    <x v="1"/>
    <x v="8"/>
    <x v="709"/>
    <x v="2462"/>
    <n v="5"/>
    <n v="0.2"/>
    <x v="2692"/>
    <x v="1"/>
    <x v="1"/>
  </r>
  <r>
    <n v="3024"/>
    <s v="CA-2019-124674"/>
    <x v="701"/>
    <d v="2019-11-23T00:00:00"/>
    <x v="1"/>
    <x v="677"/>
    <x v="677"/>
    <x v="0"/>
    <x v="0"/>
    <x v="180"/>
    <x v="5"/>
    <n v="78521"/>
    <x v="2"/>
    <x v="1275"/>
    <x v="0"/>
    <x v="0"/>
    <x v="1260"/>
    <x v="2463"/>
    <n v="2"/>
    <n v="0.32"/>
    <x v="2693"/>
    <x v="2"/>
    <x v="0"/>
  </r>
  <r>
    <n v="3025"/>
    <s v="CA-2017-164441"/>
    <x v="627"/>
    <d v="2017-11-13T00:00:00"/>
    <x v="1"/>
    <x v="549"/>
    <x v="549"/>
    <x v="0"/>
    <x v="0"/>
    <x v="20"/>
    <x v="15"/>
    <n v="10011"/>
    <x v="3"/>
    <x v="305"/>
    <x v="1"/>
    <x v="8"/>
    <x v="305"/>
    <x v="2464"/>
    <n v="11"/>
    <n v="0.2"/>
    <x v="2694"/>
    <x v="3"/>
    <x v="0"/>
  </r>
  <r>
    <n v="3026"/>
    <s v="CA-2017-164441"/>
    <x v="627"/>
    <d v="2017-11-13T00:00:00"/>
    <x v="1"/>
    <x v="549"/>
    <x v="549"/>
    <x v="0"/>
    <x v="0"/>
    <x v="20"/>
    <x v="15"/>
    <n v="10011"/>
    <x v="3"/>
    <x v="457"/>
    <x v="1"/>
    <x v="10"/>
    <x v="458"/>
    <x v="1465"/>
    <n v="3"/>
    <n v="0"/>
    <x v="2695"/>
    <x v="3"/>
    <x v="0"/>
  </r>
  <r>
    <n v="3027"/>
    <s v="CA-2019-169054"/>
    <x v="300"/>
    <d v="2019-04-26T00:00:00"/>
    <x v="1"/>
    <x v="246"/>
    <x v="246"/>
    <x v="2"/>
    <x v="0"/>
    <x v="10"/>
    <x v="9"/>
    <n v="19140"/>
    <x v="3"/>
    <x v="1060"/>
    <x v="0"/>
    <x v="5"/>
    <x v="1049"/>
    <x v="1825"/>
    <n v="3"/>
    <n v="0.2"/>
    <x v="232"/>
    <x v="3"/>
    <x v="0"/>
  </r>
  <r>
    <n v="3028"/>
    <s v="CA-2016-106719"/>
    <x v="829"/>
    <d v="2016-08-24T00:00:00"/>
    <x v="3"/>
    <x v="516"/>
    <x v="516"/>
    <x v="1"/>
    <x v="0"/>
    <x v="344"/>
    <x v="37"/>
    <n v="59102"/>
    <x v="1"/>
    <x v="1472"/>
    <x v="1"/>
    <x v="8"/>
    <x v="1459"/>
    <x v="1838"/>
    <n v="2"/>
    <n v="0.2"/>
    <x v="2696"/>
    <x v="1"/>
    <x v="0"/>
  </r>
  <r>
    <n v="3029"/>
    <s v="CA-2019-116855"/>
    <x v="94"/>
    <d v="2019-12-21T00:00:00"/>
    <x v="1"/>
    <x v="482"/>
    <x v="482"/>
    <x v="0"/>
    <x v="0"/>
    <x v="269"/>
    <x v="17"/>
    <n v="23320"/>
    <x v="0"/>
    <x v="931"/>
    <x v="0"/>
    <x v="1"/>
    <x v="924"/>
    <x v="2465"/>
    <n v="5"/>
    <n v="0"/>
    <x v="2697"/>
    <x v="0"/>
    <x v="0"/>
  </r>
  <r>
    <n v="3030"/>
    <s v="US-2018-164189"/>
    <x v="830"/>
    <d v="2018-03-28T00:00:00"/>
    <x v="1"/>
    <x v="112"/>
    <x v="112"/>
    <x v="1"/>
    <x v="0"/>
    <x v="345"/>
    <x v="21"/>
    <n v="97030"/>
    <x v="1"/>
    <x v="1419"/>
    <x v="2"/>
    <x v="7"/>
    <x v="1407"/>
    <x v="2466"/>
    <n v="4"/>
    <n v="0.2"/>
    <x v="2698"/>
    <x v="1"/>
    <x v="0"/>
  </r>
  <r>
    <n v="3031"/>
    <s v="CA-2017-168480"/>
    <x v="481"/>
    <d v="2017-09-27T00:00:00"/>
    <x v="1"/>
    <x v="678"/>
    <x v="678"/>
    <x v="1"/>
    <x v="0"/>
    <x v="291"/>
    <x v="12"/>
    <n v="48146"/>
    <x v="2"/>
    <x v="1195"/>
    <x v="0"/>
    <x v="0"/>
    <x v="1180"/>
    <x v="1949"/>
    <n v="4"/>
    <n v="0"/>
    <x v="2699"/>
    <x v="2"/>
    <x v="1"/>
  </r>
  <r>
    <n v="3032"/>
    <s v="CA-2017-168480"/>
    <x v="481"/>
    <d v="2017-09-27T00:00:00"/>
    <x v="1"/>
    <x v="678"/>
    <x v="678"/>
    <x v="1"/>
    <x v="0"/>
    <x v="291"/>
    <x v="12"/>
    <n v="48146"/>
    <x v="2"/>
    <x v="1062"/>
    <x v="1"/>
    <x v="6"/>
    <x v="1051"/>
    <x v="2467"/>
    <n v="1"/>
    <n v="0"/>
    <x v="2700"/>
    <x v="2"/>
    <x v="1"/>
  </r>
  <r>
    <n v="3033"/>
    <s v="US-2018-114293"/>
    <x v="831"/>
    <d v="2018-11-26T00:00:00"/>
    <x v="1"/>
    <x v="423"/>
    <x v="423"/>
    <x v="0"/>
    <x v="0"/>
    <x v="345"/>
    <x v="21"/>
    <n v="97030"/>
    <x v="1"/>
    <x v="1225"/>
    <x v="0"/>
    <x v="1"/>
    <x v="1209"/>
    <x v="2468"/>
    <n v="4"/>
    <n v="0.2"/>
    <x v="2701"/>
    <x v="1"/>
    <x v="1"/>
  </r>
  <r>
    <n v="3034"/>
    <s v="CA-2019-134173"/>
    <x v="118"/>
    <d v="2019-09-21T00:00:00"/>
    <x v="1"/>
    <x v="144"/>
    <x v="144"/>
    <x v="2"/>
    <x v="0"/>
    <x v="10"/>
    <x v="9"/>
    <n v="19143"/>
    <x v="3"/>
    <x v="1114"/>
    <x v="1"/>
    <x v="10"/>
    <x v="1103"/>
    <x v="561"/>
    <n v="4"/>
    <n v="0.2"/>
    <x v="570"/>
    <x v="3"/>
    <x v="0"/>
  </r>
  <r>
    <n v="3035"/>
    <s v="US-2017-123960"/>
    <x v="832"/>
    <d v="2017-06-16T00:00:00"/>
    <x v="1"/>
    <x v="205"/>
    <x v="205"/>
    <x v="0"/>
    <x v="0"/>
    <x v="53"/>
    <x v="28"/>
    <n v="71203"/>
    <x v="0"/>
    <x v="1044"/>
    <x v="2"/>
    <x v="11"/>
    <x v="1033"/>
    <x v="2469"/>
    <n v="6"/>
    <n v="0"/>
    <x v="2702"/>
    <x v="0"/>
    <x v="0"/>
  </r>
  <r>
    <n v="3036"/>
    <s v="US-2017-123960"/>
    <x v="832"/>
    <d v="2017-06-16T00:00:00"/>
    <x v="1"/>
    <x v="205"/>
    <x v="205"/>
    <x v="0"/>
    <x v="0"/>
    <x v="53"/>
    <x v="28"/>
    <n v="71203"/>
    <x v="0"/>
    <x v="1472"/>
    <x v="1"/>
    <x v="8"/>
    <x v="1459"/>
    <x v="2470"/>
    <n v="7"/>
    <n v="0"/>
    <x v="2703"/>
    <x v="0"/>
    <x v="0"/>
  </r>
  <r>
    <n v="3037"/>
    <s v="US-2017-123960"/>
    <x v="832"/>
    <d v="2017-06-16T00:00:00"/>
    <x v="1"/>
    <x v="205"/>
    <x v="205"/>
    <x v="0"/>
    <x v="0"/>
    <x v="53"/>
    <x v="28"/>
    <n v="71203"/>
    <x v="0"/>
    <x v="1473"/>
    <x v="1"/>
    <x v="6"/>
    <x v="1460"/>
    <x v="2471"/>
    <n v="2"/>
    <n v="0"/>
    <x v="2704"/>
    <x v="0"/>
    <x v="0"/>
  </r>
  <r>
    <n v="3038"/>
    <s v="US-2017-123960"/>
    <x v="832"/>
    <d v="2017-06-16T00:00:00"/>
    <x v="1"/>
    <x v="205"/>
    <x v="205"/>
    <x v="0"/>
    <x v="0"/>
    <x v="53"/>
    <x v="28"/>
    <n v="71203"/>
    <x v="0"/>
    <x v="498"/>
    <x v="1"/>
    <x v="10"/>
    <x v="498"/>
    <x v="56"/>
    <n v="5"/>
    <n v="0"/>
    <x v="56"/>
    <x v="0"/>
    <x v="0"/>
  </r>
  <r>
    <n v="3039"/>
    <s v="US-2017-123960"/>
    <x v="832"/>
    <d v="2017-06-16T00:00:00"/>
    <x v="1"/>
    <x v="205"/>
    <x v="205"/>
    <x v="0"/>
    <x v="0"/>
    <x v="53"/>
    <x v="28"/>
    <n v="71203"/>
    <x v="0"/>
    <x v="1474"/>
    <x v="0"/>
    <x v="5"/>
    <x v="1461"/>
    <x v="2472"/>
    <n v="2"/>
    <n v="0"/>
    <x v="2705"/>
    <x v="0"/>
    <x v="0"/>
  </r>
  <r>
    <n v="3040"/>
    <s v="CA-2019-101749"/>
    <x v="621"/>
    <d v="2019-10-08T00:00:00"/>
    <x v="1"/>
    <x v="442"/>
    <x v="442"/>
    <x v="1"/>
    <x v="0"/>
    <x v="45"/>
    <x v="1"/>
    <n v="91104"/>
    <x v="1"/>
    <x v="719"/>
    <x v="0"/>
    <x v="3"/>
    <x v="718"/>
    <x v="2473"/>
    <n v="3"/>
    <n v="0.2"/>
    <x v="2706"/>
    <x v="1"/>
    <x v="0"/>
  </r>
  <r>
    <n v="3041"/>
    <s v="US-2018-147991"/>
    <x v="465"/>
    <d v="2018-05-09T00:00:00"/>
    <x v="1"/>
    <x v="9"/>
    <x v="9"/>
    <x v="0"/>
    <x v="0"/>
    <x v="346"/>
    <x v="18"/>
    <n v="37421"/>
    <x v="0"/>
    <x v="1006"/>
    <x v="0"/>
    <x v="5"/>
    <x v="998"/>
    <x v="2474"/>
    <n v="5"/>
    <n v="0.2"/>
    <x v="2707"/>
    <x v="0"/>
    <x v="0"/>
  </r>
  <r>
    <n v="3042"/>
    <s v="CA-2019-149559"/>
    <x v="220"/>
    <d v="2019-09-12T00:00:00"/>
    <x v="3"/>
    <x v="580"/>
    <x v="580"/>
    <x v="2"/>
    <x v="0"/>
    <x v="85"/>
    <x v="1"/>
    <n v="90805"/>
    <x v="1"/>
    <x v="860"/>
    <x v="1"/>
    <x v="10"/>
    <x v="854"/>
    <x v="91"/>
    <n v="2"/>
    <n v="0"/>
    <x v="91"/>
    <x v="1"/>
    <x v="0"/>
  </r>
  <r>
    <n v="3043"/>
    <s v="CA-2019-149559"/>
    <x v="220"/>
    <d v="2019-09-12T00:00:00"/>
    <x v="3"/>
    <x v="580"/>
    <x v="580"/>
    <x v="2"/>
    <x v="0"/>
    <x v="85"/>
    <x v="1"/>
    <n v="90805"/>
    <x v="1"/>
    <x v="1475"/>
    <x v="1"/>
    <x v="12"/>
    <x v="1462"/>
    <x v="2475"/>
    <n v="2"/>
    <n v="0"/>
    <x v="2708"/>
    <x v="1"/>
    <x v="0"/>
  </r>
  <r>
    <n v="3044"/>
    <s v="CA-2019-149559"/>
    <x v="220"/>
    <d v="2019-09-12T00:00:00"/>
    <x v="3"/>
    <x v="580"/>
    <x v="580"/>
    <x v="2"/>
    <x v="0"/>
    <x v="85"/>
    <x v="1"/>
    <n v="90805"/>
    <x v="1"/>
    <x v="1476"/>
    <x v="0"/>
    <x v="1"/>
    <x v="1463"/>
    <x v="2476"/>
    <n v="8"/>
    <n v="0.2"/>
    <x v="2709"/>
    <x v="1"/>
    <x v="0"/>
  </r>
  <r>
    <n v="3045"/>
    <s v="CA-2017-135174"/>
    <x v="28"/>
    <d v="2017-05-02T00:00:00"/>
    <x v="0"/>
    <x v="546"/>
    <x v="546"/>
    <x v="0"/>
    <x v="0"/>
    <x v="21"/>
    <x v="24"/>
    <n v="45373"/>
    <x v="3"/>
    <x v="638"/>
    <x v="2"/>
    <x v="7"/>
    <x v="638"/>
    <x v="2477"/>
    <n v="5"/>
    <n v="0.4"/>
    <x v="2710"/>
    <x v="3"/>
    <x v="0"/>
  </r>
  <r>
    <n v="3046"/>
    <s v="CA-2019-125290"/>
    <x v="44"/>
    <d v="2019-11-10T00:00:00"/>
    <x v="0"/>
    <x v="254"/>
    <x v="254"/>
    <x v="2"/>
    <x v="0"/>
    <x v="31"/>
    <x v="11"/>
    <n v="55407"/>
    <x v="2"/>
    <x v="1477"/>
    <x v="1"/>
    <x v="6"/>
    <x v="1464"/>
    <x v="2255"/>
    <n v="5"/>
    <n v="0"/>
    <x v="2711"/>
    <x v="2"/>
    <x v="0"/>
  </r>
  <r>
    <n v="3047"/>
    <s v="CA-2019-125290"/>
    <x v="44"/>
    <d v="2019-11-10T00:00:00"/>
    <x v="0"/>
    <x v="254"/>
    <x v="254"/>
    <x v="2"/>
    <x v="0"/>
    <x v="31"/>
    <x v="11"/>
    <n v="55407"/>
    <x v="2"/>
    <x v="813"/>
    <x v="1"/>
    <x v="10"/>
    <x v="33"/>
    <x v="978"/>
    <n v="1"/>
    <n v="0"/>
    <x v="1016"/>
    <x v="2"/>
    <x v="0"/>
  </r>
  <r>
    <n v="3048"/>
    <s v="CA-2016-137351"/>
    <x v="587"/>
    <d v="2016-10-04T00:00:00"/>
    <x v="1"/>
    <x v="140"/>
    <x v="140"/>
    <x v="0"/>
    <x v="0"/>
    <x v="4"/>
    <x v="4"/>
    <n v="98105"/>
    <x v="1"/>
    <x v="8"/>
    <x v="1"/>
    <x v="8"/>
    <x v="8"/>
    <x v="752"/>
    <n v="7"/>
    <n v="0.2"/>
    <x v="2712"/>
    <x v="1"/>
    <x v="0"/>
  </r>
  <r>
    <n v="3049"/>
    <s v="CA-2019-121419"/>
    <x v="459"/>
    <d v="2019-04-04T00:00:00"/>
    <x v="2"/>
    <x v="679"/>
    <x v="679"/>
    <x v="2"/>
    <x v="0"/>
    <x v="38"/>
    <x v="32"/>
    <n v="31907"/>
    <x v="0"/>
    <x v="121"/>
    <x v="0"/>
    <x v="3"/>
    <x v="121"/>
    <x v="1764"/>
    <n v="2"/>
    <n v="0"/>
    <x v="1877"/>
    <x v="0"/>
    <x v="0"/>
  </r>
  <r>
    <n v="3050"/>
    <s v="CA-2019-121419"/>
    <x v="459"/>
    <d v="2019-04-04T00:00:00"/>
    <x v="2"/>
    <x v="679"/>
    <x v="679"/>
    <x v="2"/>
    <x v="0"/>
    <x v="38"/>
    <x v="32"/>
    <n v="31907"/>
    <x v="0"/>
    <x v="293"/>
    <x v="2"/>
    <x v="11"/>
    <x v="293"/>
    <x v="310"/>
    <n v="4"/>
    <n v="0"/>
    <x v="315"/>
    <x v="0"/>
    <x v="0"/>
  </r>
  <r>
    <n v="3051"/>
    <s v="US-2019-148054"/>
    <x v="833"/>
    <d v="2019-10-11T00:00:00"/>
    <x v="1"/>
    <x v="125"/>
    <x v="125"/>
    <x v="2"/>
    <x v="0"/>
    <x v="347"/>
    <x v="45"/>
    <n v="83642"/>
    <x v="1"/>
    <x v="1478"/>
    <x v="0"/>
    <x v="5"/>
    <x v="1465"/>
    <x v="108"/>
    <n v="2"/>
    <n v="0"/>
    <x v="1464"/>
    <x v="1"/>
    <x v="0"/>
  </r>
  <r>
    <n v="3052"/>
    <s v="US-2019-148054"/>
    <x v="833"/>
    <d v="2019-10-11T00:00:00"/>
    <x v="1"/>
    <x v="125"/>
    <x v="125"/>
    <x v="2"/>
    <x v="0"/>
    <x v="347"/>
    <x v="45"/>
    <n v="83642"/>
    <x v="1"/>
    <x v="1051"/>
    <x v="1"/>
    <x v="9"/>
    <x v="1040"/>
    <x v="2478"/>
    <n v="4"/>
    <n v="0"/>
    <x v="2713"/>
    <x v="1"/>
    <x v="0"/>
  </r>
  <r>
    <n v="3053"/>
    <s v="US-2019-148054"/>
    <x v="833"/>
    <d v="2019-10-11T00:00:00"/>
    <x v="1"/>
    <x v="125"/>
    <x v="125"/>
    <x v="2"/>
    <x v="0"/>
    <x v="347"/>
    <x v="45"/>
    <n v="83642"/>
    <x v="1"/>
    <x v="1237"/>
    <x v="1"/>
    <x v="10"/>
    <x v="1220"/>
    <x v="2479"/>
    <n v="2"/>
    <n v="0"/>
    <x v="2714"/>
    <x v="1"/>
    <x v="0"/>
  </r>
  <r>
    <n v="3054"/>
    <s v="CA-2018-128517"/>
    <x v="526"/>
    <d v="2018-04-14T00:00:00"/>
    <x v="0"/>
    <x v="680"/>
    <x v="680"/>
    <x v="2"/>
    <x v="0"/>
    <x v="66"/>
    <x v="12"/>
    <n v="48227"/>
    <x v="2"/>
    <x v="1367"/>
    <x v="2"/>
    <x v="7"/>
    <x v="1352"/>
    <x v="2480"/>
    <n v="2"/>
    <n v="0"/>
    <x v="2715"/>
    <x v="2"/>
    <x v="0"/>
  </r>
  <r>
    <n v="3055"/>
    <s v="CA-2018-128517"/>
    <x v="526"/>
    <d v="2018-04-14T00:00:00"/>
    <x v="0"/>
    <x v="680"/>
    <x v="680"/>
    <x v="2"/>
    <x v="0"/>
    <x v="66"/>
    <x v="12"/>
    <n v="48227"/>
    <x v="2"/>
    <x v="446"/>
    <x v="1"/>
    <x v="8"/>
    <x v="446"/>
    <x v="267"/>
    <n v="2"/>
    <n v="0"/>
    <x v="2716"/>
    <x v="2"/>
    <x v="0"/>
  </r>
  <r>
    <n v="3056"/>
    <s v="US-2017-100377"/>
    <x v="834"/>
    <d v="2017-09-01T00:00:00"/>
    <x v="1"/>
    <x v="477"/>
    <x v="477"/>
    <x v="1"/>
    <x v="0"/>
    <x v="22"/>
    <x v="10"/>
    <n v="60623"/>
    <x v="2"/>
    <x v="890"/>
    <x v="2"/>
    <x v="16"/>
    <x v="883"/>
    <x v="2481"/>
    <n v="5"/>
    <n v="0.2"/>
    <x v="2717"/>
    <x v="2"/>
    <x v="0"/>
  </r>
  <r>
    <n v="3057"/>
    <s v="CA-2019-131492"/>
    <x v="15"/>
    <d v="2019-10-24T00:00:00"/>
    <x v="0"/>
    <x v="511"/>
    <x v="511"/>
    <x v="1"/>
    <x v="0"/>
    <x v="8"/>
    <x v="1"/>
    <n v="94110"/>
    <x v="1"/>
    <x v="1343"/>
    <x v="1"/>
    <x v="12"/>
    <x v="1328"/>
    <x v="2482"/>
    <n v="2"/>
    <n v="0"/>
    <x v="2718"/>
    <x v="1"/>
    <x v="1"/>
  </r>
  <r>
    <n v="3058"/>
    <s v="CA-2019-131492"/>
    <x v="15"/>
    <d v="2019-10-24T00:00:00"/>
    <x v="0"/>
    <x v="511"/>
    <x v="511"/>
    <x v="1"/>
    <x v="0"/>
    <x v="8"/>
    <x v="1"/>
    <n v="94110"/>
    <x v="1"/>
    <x v="1042"/>
    <x v="1"/>
    <x v="2"/>
    <x v="1031"/>
    <x v="2483"/>
    <n v="10"/>
    <n v="0"/>
    <x v="2719"/>
    <x v="1"/>
    <x v="1"/>
  </r>
  <r>
    <n v="3059"/>
    <s v="CA-2019-131492"/>
    <x v="15"/>
    <d v="2019-10-24T00:00:00"/>
    <x v="0"/>
    <x v="511"/>
    <x v="511"/>
    <x v="1"/>
    <x v="0"/>
    <x v="8"/>
    <x v="1"/>
    <n v="94110"/>
    <x v="1"/>
    <x v="677"/>
    <x v="0"/>
    <x v="5"/>
    <x v="677"/>
    <x v="2484"/>
    <n v="2"/>
    <n v="0"/>
    <x v="2720"/>
    <x v="1"/>
    <x v="1"/>
  </r>
  <r>
    <n v="3060"/>
    <s v="CA-2019-131492"/>
    <x v="15"/>
    <d v="2019-10-24T00:00:00"/>
    <x v="0"/>
    <x v="511"/>
    <x v="511"/>
    <x v="1"/>
    <x v="0"/>
    <x v="8"/>
    <x v="1"/>
    <n v="94110"/>
    <x v="1"/>
    <x v="1479"/>
    <x v="0"/>
    <x v="3"/>
    <x v="1466"/>
    <x v="2485"/>
    <n v="2"/>
    <n v="0.2"/>
    <x v="2721"/>
    <x v="1"/>
    <x v="1"/>
  </r>
  <r>
    <n v="3061"/>
    <s v="CA-2018-144554"/>
    <x v="77"/>
    <d v="2018-11-12T00:00:00"/>
    <x v="1"/>
    <x v="664"/>
    <x v="664"/>
    <x v="1"/>
    <x v="0"/>
    <x v="46"/>
    <x v="24"/>
    <n v="43055"/>
    <x v="3"/>
    <x v="1233"/>
    <x v="2"/>
    <x v="11"/>
    <x v="1216"/>
    <x v="2486"/>
    <n v="3"/>
    <n v="0.2"/>
    <x v="2722"/>
    <x v="3"/>
    <x v="0"/>
  </r>
  <r>
    <n v="3062"/>
    <s v="CA-2019-127621"/>
    <x v="448"/>
    <d v="2019-03-07T00:00:00"/>
    <x v="1"/>
    <x v="681"/>
    <x v="681"/>
    <x v="0"/>
    <x v="0"/>
    <x v="61"/>
    <x v="5"/>
    <n v="75081"/>
    <x v="2"/>
    <x v="794"/>
    <x v="1"/>
    <x v="10"/>
    <x v="792"/>
    <x v="2051"/>
    <n v="8"/>
    <n v="0.2"/>
    <x v="2723"/>
    <x v="2"/>
    <x v="0"/>
  </r>
  <r>
    <n v="3063"/>
    <s v="CA-2017-145184"/>
    <x v="154"/>
    <d v="2017-11-29T00:00:00"/>
    <x v="2"/>
    <x v="251"/>
    <x v="251"/>
    <x v="1"/>
    <x v="0"/>
    <x v="46"/>
    <x v="13"/>
    <n v="19711"/>
    <x v="3"/>
    <x v="1480"/>
    <x v="2"/>
    <x v="7"/>
    <x v="1467"/>
    <x v="2487"/>
    <n v="3"/>
    <n v="0"/>
    <x v="2724"/>
    <x v="3"/>
    <x v="0"/>
  </r>
  <r>
    <n v="3064"/>
    <s v="CA-2017-145184"/>
    <x v="154"/>
    <d v="2017-11-29T00:00:00"/>
    <x v="2"/>
    <x v="251"/>
    <x v="251"/>
    <x v="1"/>
    <x v="0"/>
    <x v="46"/>
    <x v="13"/>
    <n v="19711"/>
    <x v="3"/>
    <x v="1481"/>
    <x v="2"/>
    <x v="11"/>
    <x v="1468"/>
    <x v="2488"/>
    <n v="3"/>
    <n v="0"/>
    <x v="2725"/>
    <x v="3"/>
    <x v="0"/>
  </r>
  <r>
    <n v="3065"/>
    <s v="CA-2019-106859"/>
    <x v="677"/>
    <d v="2019-03-18T00:00:00"/>
    <x v="0"/>
    <x v="682"/>
    <x v="682"/>
    <x v="2"/>
    <x v="0"/>
    <x v="305"/>
    <x v="27"/>
    <n v="87105"/>
    <x v="1"/>
    <x v="75"/>
    <x v="1"/>
    <x v="4"/>
    <x v="75"/>
    <x v="2489"/>
    <n v="8"/>
    <n v="0"/>
    <x v="2726"/>
    <x v="1"/>
    <x v="0"/>
  </r>
  <r>
    <n v="3066"/>
    <s v="CA-2019-106859"/>
    <x v="677"/>
    <d v="2019-03-18T00:00:00"/>
    <x v="0"/>
    <x v="682"/>
    <x v="682"/>
    <x v="2"/>
    <x v="0"/>
    <x v="305"/>
    <x v="27"/>
    <n v="87105"/>
    <x v="1"/>
    <x v="722"/>
    <x v="2"/>
    <x v="7"/>
    <x v="721"/>
    <x v="1196"/>
    <n v="8"/>
    <n v="0.2"/>
    <x v="2727"/>
    <x v="1"/>
    <x v="0"/>
  </r>
  <r>
    <n v="3067"/>
    <s v="CA-2019-106859"/>
    <x v="677"/>
    <d v="2019-03-18T00:00:00"/>
    <x v="0"/>
    <x v="682"/>
    <x v="682"/>
    <x v="2"/>
    <x v="0"/>
    <x v="305"/>
    <x v="27"/>
    <n v="87105"/>
    <x v="1"/>
    <x v="1482"/>
    <x v="2"/>
    <x v="11"/>
    <x v="1469"/>
    <x v="2490"/>
    <n v="5"/>
    <n v="0"/>
    <x v="2728"/>
    <x v="1"/>
    <x v="0"/>
  </r>
  <r>
    <n v="3068"/>
    <s v="CA-2019-106859"/>
    <x v="677"/>
    <d v="2019-03-18T00:00:00"/>
    <x v="0"/>
    <x v="682"/>
    <x v="682"/>
    <x v="2"/>
    <x v="0"/>
    <x v="305"/>
    <x v="27"/>
    <n v="87105"/>
    <x v="1"/>
    <x v="1483"/>
    <x v="1"/>
    <x v="10"/>
    <x v="1470"/>
    <x v="1568"/>
    <n v="7"/>
    <n v="0"/>
    <x v="1657"/>
    <x v="1"/>
    <x v="0"/>
  </r>
  <r>
    <n v="3069"/>
    <s v="CA-2019-106859"/>
    <x v="677"/>
    <d v="2019-03-18T00:00:00"/>
    <x v="0"/>
    <x v="682"/>
    <x v="682"/>
    <x v="2"/>
    <x v="0"/>
    <x v="305"/>
    <x v="27"/>
    <n v="87105"/>
    <x v="1"/>
    <x v="1415"/>
    <x v="1"/>
    <x v="10"/>
    <x v="1402"/>
    <x v="2491"/>
    <n v="6"/>
    <n v="0"/>
    <x v="2729"/>
    <x v="1"/>
    <x v="0"/>
  </r>
  <r>
    <n v="3070"/>
    <s v="US-2019-120089"/>
    <x v="329"/>
    <d v="2019-11-30T00:00:00"/>
    <x v="3"/>
    <x v="529"/>
    <x v="529"/>
    <x v="2"/>
    <x v="0"/>
    <x v="167"/>
    <x v="24"/>
    <n v="43615"/>
    <x v="3"/>
    <x v="1470"/>
    <x v="1"/>
    <x v="9"/>
    <x v="1457"/>
    <x v="2492"/>
    <n v="4"/>
    <n v="0.2"/>
    <x v="2730"/>
    <x v="3"/>
    <x v="0"/>
  </r>
  <r>
    <n v="3071"/>
    <s v="CA-2016-119375"/>
    <x v="664"/>
    <d v="2016-11-22T00:00:00"/>
    <x v="1"/>
    <x v="289"/>
    <x v="289"/>
    <x v="1"/>
    <x v="0"/>
    <x v="46"/>
    <x v="13"/>
    <n v="19711"/>
    <x v="3"/>
    <x v="1074"/>
    <x v="1"/>
    <x v="4"/>
    <x v="1064"/>
    <x v="2493"/>
    <n v="7"/>
    <n v="0"/>
    <x v="2731"/>
    <x v="3"/>
    <x v="0"/>
  </r>
  <r>
    <n v="3072"/>
    <s v="CA-2016-119375"/>
    <x v="664"/>
    <d v="2016-11-22T00:00:00"/>
    <x v="1"/>
    <x v="289"/>
    <x v="289"/>
    <x v="1"/>
    <x v="0"/>
    <x v="46"/>
    <x v="13"/>
    <n v="19711"/>
    <x v="3"/>
    <x v="1484"/>
    <x v="0"/>
    <x v="5"/>
    <x v="1471"/>
    <x v="2494"/>
    <n v="3"/>
    <n v="0"/>
    <x v="2732"/>
    <x v="3"/>
    <x v="0"/>
  </r>
  <r>
    <n v="3073"/>
    <s v="CA-2016-119375"/>
    <x v="664"/>
    <d v="2016-11-22T00:00:00"/>
    <x v="1"/>
    <x v="289"/>
    <x v="289"/>
    <x v="1"/>
    <x v="0"/>
    <x v="46"/>
    <x v="13"/>
    <n v="19711"/>
    <x v="3"/>
    <x v="684"/>
    <x v="1"/>
    <x v="6"/>
    <x v="684"/>
    <x v="2495"/>
    <n v="5"/>
    <n v="0"/>
    <x v="2733"/>
    <x v="3"/>
    <x v="0"/>
  </r>
  <r>
    <n v="3074"/>
    <s v="CA-2018-125206"/>
    <x v="835"/>
    <d v="2018-01-05T00:00:00"/>
    <x v="2"/>
    <x v="235"/>
    <x v="235"/>
    <x v="0"/>
    <x v="0"/>
    <x v="1"/>
    <x v="1"/>
    <n v="90045"/>
    <x v="1"/>
    <x v="1277"/>
    <x v="1"/>
    <x v="4"/>
    <x v="1262"/>
    <x v="2496"/>
    <n v="2"/>
    <n v="0"/>
    <x v="2734"/>
    <x v="1"/>
    <x v="0"/>
  </r>
  <r>
    <n v="3075"/>
    <s v="CA-2017-126137"/>
    <x v="292"/>
    <d v="2017-10-08T00:00:00"/>
    <x v="1"/>
    <x v="94"/>
    <x v="94"/>
    <x v="0"/>
    <x v="0"/>
    <x v="1"/>
    <x v="1"/>
    <n v="90032"/>
    <x v="1"/>
    <x v="631"/>
    <x v="0"/>
    <x v="0"/>
    <x v="631"/>
    <x v="2497"/>
    <n v="2"/>
    <n v="0.15"/>
    <x v="2735"/>
    <x v="1"/>
    <x v="0"/>
  </r>
  <r>
    <n v="3076"/>
    <s v="CA-2016-143903"/>
    <x v="836"/>
    <d v="2016-07-24T00:00:00"/>
    <x v="1"/>
    <x v="454"/>
    <x v="454"/>
    <x v="2"/>
    <x v="0"/>
    <x v="61"/>
    <x v="5"/>
    <n v="75217"/>
    <x v="2"/>
    <x v="384"/>
    <x v="1"/>
    <x v="4"/>
    <x v="385"/>
    <x v="2498"/>
    <n v="3"/>
    <n v="0.2"/>
    <x v="2736"/>
    <x v="2"/>
    <x v="0"/>
  </r>
  <r>
    <n v="3077"/>
    <s v="CA-2016-143903"/>
    <x v="836"/>
    <d v="2016-07-24T00:00:00"/>
    <x v="1"/>
    <x v="454"/>
    <x v="454"/>
    <x v="2"/>
    <x v="0"/>
    <x v="61"/>
    <x v="5"/>
    <n v="75217"/>
    <x v="2"/>
    <x v="904"/>
    <x v="0"/>
    <x v="5"/>
    <x v="896"/>
    <x v="2499"/>
    <n v="5"/>
    <n v="0.6"/>
    <x v="2737"/>
    <x v="2"/>
    <x v="0"/>
  </r>
  <r>
    <n v="3078"/>
    <s v="CA-2016-143903"/>
    <x v="836"/>
    <d v="2016-07-24T00:00:00"/>
    <x v="1"/>
    <x v="454"/>
    <x v="454"/>
    <x v="2"/>
    <x v="0"/>
    <x v="61"/>
    <x v="5"/>
    <n v="75217"/>
    <x v="2"/>
    <x v="483"/>
    <x v="0"/>
    <x v="1"/>
    <x v="483"/>
    <x v="2500"/>
    <n v="2"/>
    <n v="0.3"/>
    <x v="2738"/>
    <x v="2"/>
    <x v="0"/>
  </r>
  <r>
    <n v="3079"/>
    <s v="CA-2016-104780"/>
    <x v="371"/>
    <d v="2016-05-25T00:00:00"/>
    <x v="1"/>
    <x v="404"/>
    <x v="404"/>
    <x v="2"/>
    <x v="0"/>
    <x v="70"/>
    <x v="1"/>
    <n v="92037"/>
    <x v="1"/>
    <x v="181"/>
    <x v="1"/>
    <x v="6"/>
    <x v="182"/>
    <x v="2501"/>
    <n v="8"/>
    <n v="0"/>
    <x v="2739"/>
    <x v="1"/>
    <x v="0"/>
  </r>
  <r>
    <n v="3080"/>
    <s v="CA-2019-101182"/>
    <x v="507"/>
    <d v="2019-09-05T00:00:00"/>
    <x v="2"/>
    <x v="683"/>
    <x v="683"/>
    <x v="2"/>
    <x v="0"/>
    <x v="339"/>
    <x v="1"/>
    <n v="92307"/>
    <x v="1"/>
    <x v="585"/>
    <x v="1"/>
    <x v="10"/>
    <x v="585"/>
    <x v="91"/>
    <n v="2"/>
    <n v="0"/>
    <x v="91"/>
    <x v="1"/>
    <x v="0"/>
  </r>
  <r>
    <n v="3081"/>
    <s v="CA-2019-101182"/>
    <x v="507"/>
    <d v="2019-09-05T00:00:00"/>
    <x v="2"/>
    <x v="683"/>
    <x v="683"/>
    <x v="2"/>
    <x v="0"/>
    <x v="339"/>
    <x v="1"/>
    <n v="92307"/>
    <x v="1"/>
    <x v="831"/>
    <x v="2"/>
    <x v="7"/>
    <x v="826"/>
    <x v="752"/>
    <n v="3"/>
    <n v="0.2"/>
    <x v="2740"/>
    <x v="1"/>
    <x v="0"/>
  </r>
  <r>
    <n v="3082"/>
    <s v="US-2019-132297"/>
    <x v="837"/>
    <d v="2019-06-02T00:00:00"/>
    <x v="1"/>
    <x v="108"/>
    <x v="108"/>
    <x v="2"/>
    <x v="0"/>
    <x v="103"/>
    <x v="0"/>
    <n v="40214"/>
    <x v="0"/>
    <x v="705"/>
    <x v="1"/>
    <x v="8"/>
    <x v="705"/>
    <x v="2502"/>
    <n v="2"/>
    <n v="0"/>
    <x v="2741"/>
    <x v="0"/>
    <x v="0"/>
  </r>
  <r>
    <n v="3083"/>
    <s v="US-2019-132297"/>
    <x v="837"/>
    <d v="2019-06-02T00:00:00"/>
    <x v="1"/>
    <x v="108"/>
    <x v="108"/>
    <x v="2"/>
    <x v="0"/>
    <x v="103"/>
    <x v="0"/>
    <n v="40214"/>
    <x v="0"/>
    <x v="1400"/>
    <x v="2"/>
    <x v="7"/>
    <x v="1387"/>
    <x v="2503"/>
    <n v="3"/>
    <n v="0"/>
    <x v="2742"/>
    <x v="0"/>
    <x v="0"/>
  </r>
  <r>
    <n v="3084"/>
    <s v="CA-2016-100328"/>
    <x v="838"/>
    <d v="2016-02-03T00:00:00"/>
    <x v="1"/>
    <x v="209"/>
    <x v="209"/>
    <x v="0"/>
    <x v="0"/>
    <x v="20"/>
    <x v="15"/>
    <n v="10024"/>
    <x v="3"/>
    <x v="185"/>
    <x v="1"/>
    <x v="8"/>
    <x v="186"/>
    <x v="2504"/>
    <n v="1"/>
    <n v="0.2"/>
    <x v="2743"/>
    <x v="3"/>
    <x v="0"/>
  </r>
  <r>
    <n v="3085"/>
    <s v="CA-2019-118773"/>
    <x v="839"/>
    <d v="2019-02-14T00:00:00"/>
    <x v="1"/>
    <x v="599"/>
    <x v="599"/>
    <x v="0"/>
    <x v="0"/>
    <x v="12"/>
    <x v="5"/>
    <n v="77070"/>
    <x v="2"/>
    <x v="382"/>
    <x v="1"/>
    <x v="8"/>
    <x v="383"/>
    <x v="2505"/>
    <n v="4"/>
    <n v="0.8"/>
    <x v="2744"/>
    <x v="2"/>
    <x v="0"/>
  </r>
  <r>
    <n v="3086"/>
    <s v="CA-2019-118773"/>
    <x v="839"/>
    <d v="2019-02-14T00:00:00"/>
    <x v="1"/>
    <x v="599"/>
    <x v="599"/>
    <x v="0"/>
    <x v="0"/>
    <x v="12"/>
    <x v="5"/>
    <n v="77070"/>
    <x v="2"/>
    <x v="657"/>
    <x v="2"/>
    <x v="11"/>
    <x v="657"/>
    <x v="2506"/>
    <n v="2"/>
    <n v="0.2"/>
    <x v="2745"/>
    <x v="2"/>
    <x v="0"/>
  </r>
  <r>
    <n v="3087"/>
    <s v="CA-2019-118773"/>
    <x v="839"/>
    <d v="2019-02-14T00:00:00"/>
    <x v="1"/>
    <x v="599"/>
    <x v="599"/>
    <x v="0"/>
    <x v="0"/>
    <x v="12"/>
    <x v="5"/>
    <n v="77070"/>
    <x v="2"/>
    <x v="1467"/>
    <x v="0"/>
    <x v="5"/>
    <x v="1454"/>
    <x v="2217"/>
    <n v="2"/>
    <n v="0.6"/>
    <x v="2746"/>
    <x v="2"/>
    <x v="0"/>
  </r>
  <r>
    <n v="3088"/>
    <s v="CA-2019-118773"/>
    <x v="839"/>
    <d v="2019-02-14T00:00:00"/>
    <x v="1"/>
    <x v="599"/>
    <x v="599"/>
    <x v="0"/>
    <x v="0"/>
    <x v="12"/>
    <x v="5"/>
    <n v="77070"/>
    <x v="2"/>
    <x v="791"/>
    <x v="1"/>
    <x v="9"/>
    <x v="789"/>
    <x v="2507"/>
    <n v="2"/>
    <n v="0.8"/>
    <x v="2747"/>
    <x v="2"/>
    <x v="0"/>
  </r>
  <r>
    <n v="3089"/>
    <s v="US-2019-159205"/>
    <x v="185"/>
    <d v="2019-04-02T00:00:00"/>
    <x v="0"/>
    <x v="626"/>
    <x v="626"/>
    <x v="2"/>
    <x v="0"/>
    <x v="0"/>
    <x v="0"/>
    <n v="42420"/>
    <x v="0"/>
    <x v="1122"/>
    <x v="0"/>
    <x v="5"/>
    <x v="1110"/>
    <x v="2508"/>
    <n v="5"/>
    <n v="0"/>
    <x v="2748"/>
    <x v="0"/>
    <x v="0"/>
  </r>
  <r>
    <n v="3090"/>
    <s v="US-2019-159205"/>
    <x v="185"/>
    <d v="2019-04-02T00:00:00"/>
    <x v="0"/>
    <x v="626"/>
    <x v="626"/>
    <x v="2"/>
    <x v="0"/>
    <x v="0"/>
    <x v="0"/>
    <n v="42420"/>
    <x v="0"/>
    <x v="1485"/>
    <x v="2"/>
    <x v="7"/>
    <x v="1472"/>
    <x v="142"/>
    <n v="7"/>
    <n v="0"/>
    <x v="2749"/>
    <x v="0"/>
    <x v="0"/>
  </r>
  <r>
    <n v="3091"/>
    <s v="CA-2018-112123"/>
    <x v="840"/>
    <d v="2018-03-08T00:00:00"/>
    <x v="1"/>
    <x v="3"/>
    <x v="3"/>
    <x v="0"/>
    <x v="0"/>
    <x v="46"/>
    <x v="13"/>
    <n v="19711"/>
    <x v="3"/>
    <x v="669"/>
    <x v="1"/>
    <x v="8"/>
    <x v="669"/>
    <x v="2509"/>
    <n v="7"/>
    <n v="0"/>
    <x v="2750"/>
    <x v="3"/>
    <x v="1"/>
  </r>
  <r>
    <n v="3092"/>
    <s v="CA-2018-112123"/>
    <x v="840"/>
    <d v="2018-03-08T00:00:00"/>
    <x v="1"/>
    <x v="3"/>
    <x v="3"/>
    <x v="0"/>
    <x v="0"/>
    <x v="46"/>
    <x v="13"/>
    <n v="19711"/>
    <x v="3"/>
    <x v="664"/>
    <x v="2"/>
    <x v="7"/>
    <x v="664"/>
    <x v="2510"/>
    <n v="5"/>
    <n v="0"/>
    <x v="2751"/>
    <x v="3"/>
    <x v="1"/>
  </r>
  <r>
    <n v="3093"/>
    <s v="CA-2018-112123"/>
    <x v="840"/>
    <d v="2018-03-08T00:00:00"/>
    <x v="1"/>
    <x v="3"/>
    <x v="3"/>
    <x v="0"/>
    <x v="0"/>
    <x v="46"/>
    <x v="13"/>
    <n v="19711"/>
    <x v="3"/>
    <x v="1486"/>
    <x v="1"/>
    <x v="10"/>
    <x v="1473"/>
    <x v="1696"/>
    <n v="3"/>
    <n v="0"/>
    <x v="1797"/>
    <x v="3"/>
    <x v="1"/>
  </r>
  <r>
    <n v="3094"/>
    <s v="CA-2017-114468"/>
    <x v="841"/>
    <d v="2017-08-23T00:00:00"/>
    <x v="3"/>
    <x v="143"/>
    <x v="143"/>
    <x v="0"/>
    <x v="0"/>
    <x v="348"/>
    <x v="10"/>
    <n v="60440"/>
    <x v="2"/>
    <x v="558"/>
    <x v="1"/>
    <x v="14"/>
    <x v="557"/>
    <x v="2511"/>
    <n v="4"/>
    <n v="0.2"/>
    <x v="2752"/>
    <x v="2"/>
    <x v="0"/>
  </r>
  <r>
    <n v="3095"/>
    <s v="CA-2017-114468"/>
    <x v="841"/>
    <d v="2017-08-23T00:00:00"/>
    <x v="3"/>
    <x v="143"/>
    <x v="143"/>
    <x v="0"/>
    <x v="0"/>
    <x v="348"/>
    <x v="10"/>
    <n v="60440"/>
    <x v="2"/>
    <x v="1145"/>
    <x v="1"/>
    <x v="10"/>
    <x v="1133"/>
    <x v="563"/>
    <n v="2"/>
    <n v="0.2"/>
    <x v="572"/>
    <x v="2"/>
    <x v="0"/>
  </r>
  <r>
    <n v="3096"/>
    <s v="CA-2017-114468"/>
    <x v="841"/>
    <d v="2017-08-23T00:00:00"/>
    <x v="3"/>
    <x v="143"/>
    <x v="143"/>
    <x v="0"/>
    <x v="0"/>
    <x v="348"/>
    <x v="10"/>
    <n v="60440"/>
    <x v="2"/>
    <x v="1014"/>
    <x v="1"/>
    <x v="13"/>
    <x v="128"/>
    <x v="2512"/>
    <n v="8"/>
    <n v="0.2"/>
    <x v="2753"/>
    <x v="2"/>
    <x v="0"/>
  </r>
  <r>
    <n v="3097"/>
    <s v="CA-2017-114468"/>
    <x v="841"/>
    <d v="2017-08-23T00:00:00"/>
    <x v="3"/>
    <x v="143"/>
    <x v="143"/>
    <x v="0"/>
    <x v="0"/>
    <x v="348"/>
    <x v="10"/>
    <n v="60440"/>
    <x v="2"/>
    <x v="336"/>
    <x v="1"/>
    <x v="9"/>
    <x v="336"/>
    <x v="2513"/>
    <n v="2"/>
    <n v="0.8"/>
    <x v="2754"/>
    <x v="2"/>
    <x v="0"/>
  </r>
  <r>
    <n v="3098"/>
    <s v="CA-2019-135692"/>
    <x v="842"/>
    <d v="2019-05-01T00:00:00"/>
    <x v="1"/>
    <x v="51"/>
    <x v="51"/>
    <x v="1"/>
    <x v="0"/>
    <x v="5"/>
    <x v="5"/>
    <n v="76106"/>
    <x v="2"/>
    <x v="322"/>
    <x v="1"/>
    <x v="2"/>
    <x v="322"/>
    <x v="2514"/>
    <n v="4"/>
    <n v="0.2"/>
    <x v="2755"/>
    <x v="2"/>
    <x v="1"/>
  </r>
  <r>
    <n v="3099"/>
    <s v="CA-2019-135692"/>
    <x v="842"/>
    <d v="2019-05-01T00:00:00"/>
    <x v="1"/>
    <x v="51"/>
    <x v="51"/>
    <x v="1"/>
    <x v="0"/>
    <x v="5"/>
    <x v="5"/>
    <n v="76106"/>
    <x v="2"/>
    <x v="317"/>
    <x v="0"/>
    <x v="0"/>
    <x v="317"/>
    <x v="2515"/>
    <n v="4"/>
    <n v="0.32"/>
    <x v="2756"/>
    <x v="2"/>
    <x v="1"/>
  </r>
  <r>
    <n v="3100"/>
    <s v="CA-2019-131233"/>
    <x v="349"/>
    <d v="2019-04-19T00:00:00"/>
    <x v="1"/>
    <x v="394"/>
    <x v="394"/>
    <x v="0"/>
    <x v="0"/>
    <x v="20"/>
    <x v="15"/>
    <n v="10024"/>
    <x v="3"/>
    <x v="1366"/>
    <x v="1"/>
    <x v="8"/>
    <x v="307"/>
    <x v="2209"/>
    <n v="3"/>
    <n v="0.2"/>
    <x v="2383"/>
    <x v="3"/>
    <x v="0"/>
  </r>
  <r>
    <n v="3101"/>
    <s v="CA-2019-131233"/>
    <x v="349"/>
    <d v="2019-04-19T00:00:00"/>
    <x v="1"/>
    <x v="394"/>
    <x v="394"/>
    <x v="0"/>
    <x v="0"/>
    <x v="20"/>
    <x v="15"/>
    <n v="10024"/>
    <x v="3"/>
    <x v="713"/>
    <x v="0"/>
    <x v="0"/>
    <x v="712"/>
    <x v="2516"/>
    <n v="3"/>
    <n v="0.2"/>
    <x v="2757"/>
    <x v="3"/>
    <x v="0"/>
  </r>
  <r>
    <n v="3102"/>
    <s v="CA-2019-119578"/>
    <x v="66"/>
    <d v="2019-12-27T00:00:00"/>
    <x v="0"/>
    <x v="684"/>
    <x v="684"/>
    <x v="1"/>
    <x v="0"/>
    <x v="205"/>
    <x v="34"/>
    <n v="2908"/>
    <x v="3"/>
    <x v="413"/>
    <x v="1"/>
    <x v="14"/>
    <x v="413"/>
    <x v="2517"/>
    <n v="6"/>
    <n v="0"/>
    <x v="2758"/>
    <x v="3"/>
    <x v="0"/>
  </r>
  <r>
    <n v="3103"/>
    <s v="CA-2019-119578"/>
    <x v="66"/>
    <d v="2019-12-27T00:00:00"/>
    <x v="0"/>
    <x v="684"/>
    <x v="684"/>
    <x v="1"/>
    <x v="0"/>
    <x v="205"/>
    <x v="34"/>
    <n v="2908"/>
    <x v="3"/>
    <x v="1487"/>
    <x v="0"/>
    <x v="0"/>
    <x v="1474"/>
    <x v="2518"/>
    <n v="1"/>
    <n v="0"/>
    <x v="2759"/>
    <x v="3"/>
    <x v="0"/>
  </r>
  <r>
    <n v="3104"/>
    <s v="CA-2018-124562"/>
    <x v="16"/>
    <d v="2018-12-12T00:00:00"/>
    <x v="1"/>
    <x v="655"/>
    <x v="655"/>
    <x v="2"/>
    <x v="0"/>
    <x v="38"/>
    <x v="24"/>
    <n v="43229"/>
    <x v="3"/>
    <x v="1488"/>
    <x v="1"/>
    <x v="8"/>
    <x v="1475"/>
    <x v="2519"/>
    <n v="7"/>
    <n v="0.7"/>
    <x v="2760"/>
    <x v="3"/>
    <x v="0"/>
  </r>
  <r>
    <n v="3105"/>
    <s v="US-2019-140074"/>
    <x v="721"/>
    <d v="2019-03-29T00:00:00"/>
    <x v="1"/>
    <x v="685"/>
    <x v="685"/>
    <x v="0"/>
    <x v="0"/>
    <x v="20"/>
    <x v="15"/>
    <n v="10024"/>
    <x v="3"/>
    <x v="1489"/>
    <x v="1"/>
    <x v="10"/>
    <x v="1476"/>
    <x v="2318"/>
    <n v="6"/>
    <n v="0"/>
    <x v="2513"/>
    <x v="3"/>
    <x v="0"/>
  </r>
  <r>
    <n v="3106"/>
    <s v="CA-2018-103037"/>
    <x v="197"/>
    <d v="2018-07-29T00:00:00"/>
    <x v="1"/>
    <x v="175"/>
    <x v="175"/>
    <x v="1"/>
    <x v="0"/>
    <x v="12"/>
    <x v="5"/>
    <n v="77070"/>
    <x v="2"/>
    <x v="522"/>
    <x v="1"/>
    <x v="2"/>
    <x v="522"/>
    <x v="581"/>
    <n v="4"/>
    <n v="0.2"/>
    <x v="590"/>
    <x v="2"/>
    <x v="0"/>
  </r>
  <r>
    <n v="3107"/>
    <s v="CA-2019-127460"/>
    <x v="815"/>
    <d v="2019-07-14T00:00:00"/>
    <x v="1"/>
    <x v="435"/>
    <x v="435"/>
    <x v="2"/>
    <x v="0"/>
    <x v="34"/>
    <x v="10"/>
    <n v="60505"/>
    <x v="2"/>
    <x v="821"/>
    <x v="1"/>
    <x v="4"/>
    <x v="817"/>
    <x v="2520"/>
    <n v="6"/>
    <n v="0.2"/>
    <x v="2761"/>
    <x v="2"/>
    <x v="0"/>
  </r>
  <r>
    <n v="3108"/>
    <s v="CA-2018-121671"/>
    <x v="19"/>
    <d v="2018-07-22T00:00:00"/>
    <x v="1"/>
    <x v="4"/>
    <x v="4"/>
    <x v="0"/>
    <x v="0"/>
    <x v="24"/>
    <x v="25"/>
    <n v="65807"/>
    <x v="2"/>
    <x v="1490"/>
    <x v="1"/>
    <x v="10"/>
    <x v="1477"/>
    <x v="2521"/>
    <n v="3"/>
    <n v="0"/>
    <x v="2762"/>
    <x v="2"/>
    <x v="0"/>
  </r>
  <r>
    <n v="3109"/>
    <s v="CA-2018-121671"/>
    <x v="19"/>
    <d v="2018-07-22T00:00:00"/>
    <x v="1"/>
    <x v="4"/>
    <x v="4"/>
    <x v="0"/>
    <x v="0"/>
    <x v="24"/>
    <x v="25"/>
    <n v="65807"/>
    <x v="2"/>
    <x v="871"/>
    <x v="1"/>
    <x v="4"/>
    <x v="865"/>
    <x v="423"/>
    <n v="3"/>
    <n v="0"/>
    <x v="2763"/>
    <x v="2"/>
    <x v="0"/>
  </r>
  <r>
    <n v="3110"/>
    <s v="CA-2018-121671"/>
    <x v="19"/>
    <d v="2018-07-22T00:00:00"/>
    <x v="1"/>
    <x v="4"/>
    <x v="4"/>
    <x v="0"/>
    <x v="0"/>
    <x v="24"/>
    <x v="25"/>
    <n v="65807"/>
    <x v="2"/>
    <x v="827"/>
    <x v="1"/>
    <x v="10"/>
    <x v="823"/>
    <x v="2522"/>
    <n v="1"/>
    <n v="0"/>
    <x v="2764"/>
    <x v="2"/>
    <x v="0"/>
  </r>
  <r>
    <n v="3111"/>
    <s v="CA-2018-121671"/>
    <x v="19"/>
    <d v="2018-07-22T00:00:00"/>
    <x v="1"/>
    <x v="4"/>
    <x v="4"/>
    <x v="0"/>
    <x v="0"/>
    <x v="24"/>
    <x v="25"/>
    <n v="65807"/>
    <x v="2"/>
    <x v="548"/>
    <x v="1"/>
    <x v="10"/>
    <x v="548"/>
    <x v="187"/>
    <n v="8"/>
    <n v="0"/>
    <x v="2765"/>
    <x v="2"/>
    <x v="0"/>
  </r>
  <r>
    <n v="3112"/>
    <s v="CA-2018-121671"/>
    <x v="19"/>
    <d v="2018-07-22T00:00:00"/>
    <x v="1"/>
    <x v="4"/>
    <x v="4"/>
    <x v="0"/>
    <x v="0"/>
    <x v="24"/>
    <x v="25"/>
    <n v="65807"/>
    <x v="2"/>
    <x v="1244"/>
    <x v="1"/>
    <x v="4"/>
    <x v="1227"/>
    <x v="2523"/>
    <n v="1"/>
    <n v="0"/>
    <x v="2766"/>
    <x v="2"/>
    <x v="0"/>
  </r>
  <r>
    <n v="3113"/>
    <s v="CA-2018-150350"/>
    <x v="828"/>
    <d v="2018-08-30T00:00:00"/>
    <x v="1"/>
    <x v="474"/>
    <x v="474"/>
    <x v="0"/>
    <x v="0"/>
    <x v="4"/>
    <x v="4"/>
    <n v="98105"/>
    <x v="1"/>
    <x v="1491"/>
    <x v="2"/>
    <x v="15"/>
    <x v="1478"/>
    <x v="2524"/>
    <n v="3"/>
    <n v="0.2"/>
    <x v="2767"/>
    <x v="1"/>
    <x v="0"/>
  </r>
  <r>
    <n v="3114"/>
    <s v="CA-2018-150350"/>
    <x v="828"/>
    <d v="2018-08-30T00:00:00"/>
    <x v="1"/>
    <x v="474"/>
    <x v="474"/>
    <x v="0"/>
    <x v="0"/>
    <x v="4"/>
    <x v="4"/>
    <n v="98105"/>
    <x v="1"/>
    <x v="113"/>
    <x v="1"/>
    <x v="12"/>
    <x v="113"/>
    <x v="2525"/>
    <n v="5"/>
    <n v="0"/>
    <x v="2768"/>
    <x v="1"/>
    <x v="0"/>
  </r>
  <r>
    <n v="3115"/>
    <s v="CA-2018-150350"/>
    <x v="828"/>
    <d v="2018-08-30T00:00:00"/>
    <x v="1"/>
    <x v="474"/>
    <x v="474"/>
    <x v="0"/>
    <x v="0"/>
    <x v="4"/>
    <x v="4"/>
    <n v="98105"/>
    <x v="1"/>
    <x v="1215"/>
    <x v="1"/>
    <x v="10"/>
    <x v="1199"/>
    <x v="819"/>
    <n v="6"/>
    <n v="0"/>
    <x v="847"/>
    <x v="1"/>
    <x v="0"/>
  </r>
  <r>
    <n v="3116"/>
    <s v="CA-2018-150350"/>
    <x v="828"/>
    <d v="2018-08-30T00:00:00"/>
    <x v="1"/>
    <x v="474"/>
    <x v="474"/>
    <x v="0"/>
    <x v="0"/>
    <x v="4"/>
    <x v="4"/>
    <n v="98105"/>
    <x v="1"/>
    <x v="913"/>
    <x v="0"/>
    <x v="1"/>
    <x v="905"/>
    <x v="1988"/>
    <n v="6"/>
    <n v="0.2"/>
    <x v="2769"/>
    <x v="1"/>
    <x v="0"/>
  </r>
  <r>
    <n v="3117"/>
    <s v="CA-2018-150350"/>
    <x v="828"/>
    <d v="2018-08-30T00:00:00"/>
    <x v="1"/>
    <x v="474"/>
    <x v="474"/>
    <x v="0"/>
    <x v="0"/>
    <x v="4"/>
    <x v="4"/>
    <n v="98105"/>
    <x v="1"/>
    <x v="22"/>
    <x v="1"/>
    <x v="9"/>
    <x v="22"/>
    <x v="2526"/>
    <n v="5"/>
    <n v="0"/>
    <x v="2770"/>
    <x v="1"/>
    <x v="0"/>
  </r>
  <r>
    <n v="3118"/>
    <s v="CA-2018-150350"/>
    <x v="828"/>
    <d v="2018-08-30T00:00:00"/>
    <x v="1"/>
    <x v="474"/>
    <x v="474"/>
    <x v="0"/>
    <x v="0"/>
    <x v="4"/>
    <x v="4"/>
    <n v="98105"/>
    <x v="1"/>
    <x v="168"/>
    <x v="1"/>
    <x v="14"/>
    <x v="169"/>
    <x v="174"/>
    <n v="4"/>
    <n v="0"/>
    <x v="2771"/>
    <x v="1"/>
    <x v="0"/>
  </r>
  <r>
    <n v="3119"/>
    <s v="CA-2017-121720"/>
    <x v="832"/>
    <d v="2017-06-12T00:00:00"/>
    <x v="2"/>
    <x v="531"/>
    <x v="531"/>
    <x v="1"/>
    <x v="0"/>
    <x v="121"/>
    <x v="2"/>
    <n v="33801"/>
    <x v="0"/>
    <x v="299"/>
    <x v="0"/>
    <x v="1"/>
    <x v="299"/>
    <x v="2527"/>
    <n v="5"/>
    <n v="0.2"/>
    <x v="2772"/>
    <x v="0"/>
    <x v="0"/>
  </r>
  <r>
    <n v="3120"/>
    <s v="CA-2017-121720"/>
    <x v="832"/>
    <d v="2017-06-12T00:00:00"/>
    <x v="2"/>
    <x v="531"/>
    <x v="531"/>
    <x v="1"/>
    <x v="0"/>
    <x v="121"/>
    <x v="2"/>
    <n v="33801"/>
    <x v="0"/>
    <x v="495"/>
    <x v="2"/>
    <x v="7"/>
    <x v="495"/>
    <x v="2528"/>
    <n v="2"/>
    <n v="0.2"/>
    <x v="2773"/>
    <x v="0"/>
    <x v="0"/>
  </r>
  <r>
    <n v="3121"/>
    <s v="CA-2017-121720"/>
    <x v="832"/>
    <d v="2017-06-12T00:00:00"/>
    <x v="2"/>
    <x v="531"/>
    <x v="531"/>
    <x v="1"/>
    <x v="0"/>
    <x v="121"/>
    <x v="2"/>
    <n v="33801"/>
    <x v="0"/>
    <x v="1492"/>
    <x v="0"/>
    <x v="5"/>
    <x v="1479"/>
    <x v="2529"/>
    <n v="3"/>
    <n v="0.2"/>
    <x v="2774"/>
    <x v="0"/>
    <x v="0"/>
  </r>
  <r>
    <n v="3122"/>
    <s v="CA-2017-121720"/>
    <x v="832"/>
    <d v="2017-06-12T00:00:00"/>
    <x v="2"/>
    <x v="531"/>
    <x v="531"/>
    <x v="1"/>
    <x v="0"/>
    <x v="121"/>
    <x v="2"/>
    <n v="33801"/>
    <x v="0"/>
    <x v="108"/>
    <x v="1"/>
    <x v="6"/>
    <x v="108"/>
    <x v="2530"/>
    <n v="2"/>
    <n v="0.2"/>
    <x v="2775"/>
    <x v="0"/>
    <x v="0"/>
  </r>
  <r>
    <n v="3123"/>
    <s v="CA-2017-121720"/>
    <x v="832"/>
    <d v="2017-06-12T00:00:00"/>
    <x v="2"/>
    <x v="531"/>
    <x v="531"/>
    <x v="1"/>
    <x v="0"/>
    <x v="121"/>
    <x v="2"/>
    <n v="33801"/>
    <x v="0"/>
    <x v="270"/>
    <x v="1"/>
    <x v="8"/>
    <x v="270"/>
    <x v="288"/>
    <n v="5"/>
    <n v="0.7"/>
    <x v="293"/>
    <x v="0"/>
    <x v="0"/>
  </r>
  <r>
    <n v="3124"/>
    <s v="CA-2017-121720"/>
    <x v="832"/>
    <d v="2017-06-12T00:00:00"/>
    <x v="2"/>
    <x v="531"/>
    <x v="531"/>
    <x v="1"/>
    <x v="0"/>
    <x v="121"/>
    <x v="2"/>
    <n v="33801"/>
    <x v="0"/>
    <x v="1375"/>
    <x v="1"/>
    <x v="8"/>
    <x v="1360"/>
    <x v="2531"/>
    <n v="2"/>
    <n v="0.7"/>
    <x v="2776"/>
    <x v="0"/>
    <x v="0"/>
  </r>
  <r>
    <n v="3125"/>
    <s v="CA-2017-121720"/>
    <x v="832"/>
    <d v="2017-06-12T00:00:00"/>
    <x v="2"/>
    <x v="531"/>
    <x v="531"/>
    <x v="1"/>
    <x v="0"/>
    <x v="121"/>
    <x v="2"/>
    <n v="33801"/>
    <x v="0"/>
    <x v="486"/>
    <x v="1"/>
    <x v="4"/>
    <x v="486"/>
    <x v="2532"/>
    <n v="2"/>
    <n v="0.2"/>
    <x v="2777"/>
    <x v="0"/>
    <x v="0"/>
  </r>
  <r>
    <n v="3126"/>
    <s v="CA-2017-121720"/>
    <x v="832"/>
    <d v="2017-06-12T00:00:00"/>
    <x v="2"/>
    <x v="531"/>
    <x v="531"/>
    <x v="1"/>
    <x v="0"/>
    <x v="121"/>
    <x v="2"/>
    <n v="33801"/>
    <x v="0"/>
    <x v="718"/>
    <x v="1"/>
    <x v="4"/>
    <x v="717"/>
    <x v="2533"/>
    <n v="4"/>
    <n v="0.2"/>
    <x v="2778"/>
    <x v="0"/>
    <x v="0"/>
  </r>
  <r>
    <n v="3127"/>
    <s v="CA-2019-149895"/>
    <x v="565"/>
    <d v="2019-09-12T00:00:00"/>
    <x v="1"/>
    <x v="686"/>
    <x v="686"/>
    <x v="0"/>
    <x v="0"/>
    <x v="10"/>
    <x v="9"/>
    <n v="19134"/>
    <x v="3"/>
    <x v="883"/>
    <x v="2"/>
    <x v="7"/>
    <x v="1480"/>
    <x v="2534"/>
    <n v="2"/>
    <n v="0.4"/>
    <x v="2779"/>
    <x v="3"/>
    <x v="0"/>
  </r>
  <r>
    <n v="3128"/>
    <s v="CA-2019-147564"/>
    <x v="280"/>
    <d v="2019-10-06T00:00:00"/>
    <x v="1"/>
    <x v="669"/>
    <x v="669"/>
    <x v="0"/>
    <x v="0"/>
    <x v="20"/>
    <x v="15"/>
    <n v="10011"/>
    <x v="3"/>
    <x v="1493"/>
    <x v="1"/>
    <x v="10"/>
    <x v="1481"/>
    <x v="338"/>
    <n v="4"/>
    <n v="0"/>
    <x v="346"/>
    <x v="3"/>
    <x v="0"/>
  </r>
  <r>
    <n v="3129"/>
    <s v="CA-2016-136399"/>
    <x v="757"/>
    <d v="2016-12-17T00:00:00"/>
    <x v="2"/>
    <x v="385"/>
    <x v="385"/>
    <x v="2"/>
    <x v="0"/>
    <x v="1"/>
    <x v="1"/>
    <n v="90049"/>
    <x v="1"/>
    <x v="642"/>
    <x v="0"/>
    <x v="5"/>
    <x v="642"/>
    <x v="791"/>
    <n v="2"/>
    <n v="0"/>
    <x v="816"/>
    <x v="1"/>
    <x v="0"/>
  </r>
  <r>
    <n v="3130"/>
    <s v="CA-2016-136399"/>
    <x v="757"/>
    <d v="2016-12-17T00:00:00"/>
    <x v="2"/>
    <x v="385"/>
    <x v="385"/>
    <x v="2"/>
    <x v="0"/>
    <x v="1"/>
    <x v="1"/>
    <n v="90049"/>
    <x v="1"/>
    <x v="291"/>
    <x v="0"/>
    <x v="1"/>
    <x v="291"/>
    <x v="475"/>
    <n v="2"/>
    <n v="0.2"/>
    <x v="486"/>
    <x v="1"/>
    <x v="0"/>
  </r>
  <r>
    <n v="3131"/>
    <s v="CA-2016-136399"/>
    <x v="757"/>
    <d v="2016-12-17T00:00:00"/>
    <x v="2"/>
    <x v="385"/>
    <x v="385"/>
    <x v="2"/>
    <x v="0"/>
    <x v="1"/>
    <x v="1"/>
    <n v="90049"/>
    <x v="1"/>
    <x v="552"/>
    <x v="2"/>
    <x v="11"/>
    <x v="551"/>
    <x v="2535"/>
    <n v="5"/>
    <n v="0"/>
    <x v="2780"/>
    <x v="1"/>
    <x v="0"/>
  </r>
  <r>
    <n v="3132"/>
    <s v="CA-2016-136399"/>
    <x v="757"/>
    <d v="2016-12-17T00:00:00"/>
    <x v="2"/>
    <x v="385"/>
    <x v="385"/>
    <x v="2"/>
    <x v="0"/>
    <x v="1"/>
    <x v="1"/>
    <n v="90049"/>
    <x v="1"/>
    <x v="34"/>
    <x v="2"/>
    <x v="7"/>
    <x v="34"/>
    <x v="2536"/>
    <n v="4"/>
    <n v="0.2"/>
    <x v="2781"/>
    <x v="1"/>
    <x v="0"/>
  </r>
  <r>
    <n v="3133"/>
    <s v="CA-2016-107916"/>
    <x v="829"/>
    <d v="2016-08-26T00:00:00"/>
    <x v="2"/>
    <x v="687"/>
    <x v="687"/>
    <x v="1"/>
    <x v="0"/>
    <x v="147"/>
    <x v="15"/>
    <n v="11572"/>
    <x v="3"/>
    <x v="1494"/>
    <x v="0"/>
    <x v="5"/>
    <x v="1482"/>
    <x v="2537"/>
    <n v="2"/>
    <n v="0"/>
    <x v="2782"/>
    <x v="3"/>
    <x v="0"/>
  </r>
  <r>
    <n v="3134"/>
    <s v="CA-2016-107916"/>
    <x v="829"/>
    <d v="2016-08-26T00:00:00"/>
    <x v="2"/>
    <x v="687"/>
    <x v="687"/>
    <x v="1"/>
    <x v="0"/>
    <x v="147"/>
    <x v="15"/>
    <n v="11572"/>
    <x v="3"/>
    <x v="1085"/>
    <x v="1"/>
    <x v="8"/>
    <x v="1075"/>
    <x v="2538"/>
    <n v="3"/>
    <n v="0.2"/>
    <x v="2783"/>
    <x v="3"/>
    <x v="0"/>
  </r>
  <r>
    <n v="3135"/>
    <s v="CA-2019-164168"/>
    <x v="105"/>
    <d v="2019-11-18T00:00:00"/>
    <x v="1"/>
    <x v="60"/>
    <x v="60"/>
    <x v="2"/>
    <x v="0"/>
    <x v="61"/>
    <x v="5"/>
    <n v="75081"/>
    <x v="2"/>
    <x v="997"/>
    <x v="1"/>
    <x v="8"/>
    <x v="989"/>
    <x v="2539"/>
    <n v="5"/>
    <n v="0.8"/>
    <x v="2784"/>
    <x v="2"/>
    <x v="0"/>
  </r>
  <r>
    <n v="3136"/>
    <s v="CA-2019-164168"/>
    <x v="105"/>
    <d v="2019-11-18T00:00:00"/>
    <x v="1"/>
    <x v="60"/>
    <x v="60"/>
    <x v="2"/>
    <x v="0"/>
    <x v="61"/>
    <x v="5"/>
    <n v="75081"/>
    <x v="2"/>
    <x v="571"/>
    <x v="1"/>
    <x v="4"/>
    <x v="571"/>
    <x v="2540"/>
    <n v="3"/>
    <n v="0.2"/>
    <x v="2785"/>
    <x v="2"/>
    <x v="0"/>
  </r>
  <r>
    <n v="3137"/>
    <s v="CA-2019-164168"/>
    <x v="105"/>
    <d v="2019-11-18T00:00:00"/>
    <x v="1"/>
    <x v="60"/>
    <x v="60"/>
    <x v="2"/>
    <x v="0"/>
    <x v="61"/>
    <x v="5"/>
    <n v="75081"/>
    <x v="2"/>
    <x v="1495"/>
    <x v="2"/>
    <x v="7"/>
    <x v="1483"/>
    <x v="2541"/>
    <n v="1"/>
    <n v="0.2"/>
    <x v="2786"/>
    <x v="2"/>
    <x v="0"/>
  </r>
  <r>
    <n v="3138"/>
    <s v="CA-2019-164168"/>
    <x v="105"/>
    <d v="2019-11-18T00:00:00"/>
    <x v="1"/>
    <x v="60"/>
    <x v="60"/>
    <x v="2"/>
    <x v="0"/>
    <x v="61"/>
    <x v="5"/>
    <n v="75081"/>
    <x v="2"/>
    <x v="588"/>
    <x v="1"/>
    <x v="12"/>
    <x v="588"/>
    <x v="2096"/>
    <n v="2"/>
    <n v="0.2"/>
    <x v="2260"/>
    <x v="2"/>
    <x v="0"/>
  </r>
  <r>
    <n v="3139"/>
    <s v="CA-2019-164168"/>
    <x v="105"/>
    <d v="2019-11-18T00:00:00"/>
    <x v="1"/>
    <x v="60"/>
    <x v="60"/>
    <x v="2"/>
    <x v="0"/>
    <x v="61"/>
    <x v="5"/>
    <n v="75081"/>
    <x v="2"/>
    <x v="1130"/>
    <x v="2"/>
    <x v="11"/>
    <x v="1118"/>
    <x v="2542"/>
    <n v="2"/>
    <n v="0.2"/>
    <x v="2787"/>
    <x v="2"/>
    <x v="0"/>
  </r>
  <r>
    <n v="3140"/>
    <s v="CA-2019-164168"/>
    <x v="105"/>
    <d v="2019-11-18T00:00:00"/>
    <x v="1"/>
    <x v="60"/>
    <x v="60"/>
    <x v="2"/>
    <x v="0"/>
    <x v="61"/>
    <x v="5"/>
    <n v="75081"/>
    <x v="2"/>
    <x v="285"/>
    <x v="0"/>
    <x v="5"/>
    <x v="285"/>
    <x v="2543"/>
    <n v="3"/>
    <n v="0.6"/>
    <x v="2788"/>
    <x v="2"/>
    <x v="0"/>
  </r>
  <r>
    <n v="3141"/>
    <s v="CA-2017-112557"/>
    <x v="334"/>
    <d v="2017-04-28T00:00:00"/>
    <x v="2"/>
    <x v="139"/>
    <x v="139"/>
    <x v="0"/>
    <x v="0"/>
    <x v="20"/>
    <x v="15"/>
    <n v="10035"/>
    <x v="3"/>
    <x v="14"/>
    <x v="1"/>
    <x v="9"/>
    <x v="14"/>
    <x v="2544"/>
    <n v="3"/>
    <n v="0"/>
    <x v="2789"/>
    <x v="3"/>
    <x v="0"/>
  </r>
  <r>
    <n v="3142"/>
    <s v="US-2016-122959"/>
    <x v="432"/>
    <d v="2016-12-12T00:00:00"/>
    <x v="3"/>
    <x v="388"/>
    <x v="388"/>
    <x v="1"/>
    <x v="0"/>
    <x v="52"/>
    <x v="5"/>
    <n v="78207"/>
    <x v="2"/>
    <x v="115"/>
    <x v="1"/>
    <x v="8"/>
    <x v="115"/>
    <x v="2545"/>
    <n v="2"/>
    <n v="0.8"/>
    <x v="2790"/>
    <x v="2"/>
    <x v="0"/>
  </r>
  <r>
    <n v="3143"/>
    <s v="CA-2019-162572"/>
    <x v="145"/>
    <d v="2019-09-27T00:00:00"/>
    <x v="0"/>
    <x v="181"/>
    <x v="181"/>
    <x v="0"/>
    <x v="0"/>
    <x v="74"/>
    <x v="24"/>
    <n v="45231"/>
    <x v="3"/>
    <x v="246"/>
    <x v="2"/>
    <x v="11"/>
    <x v="247"/>
    <x v="2546"/>
    <n v="5"/>
    <n v="0.2"/>
    <x v="2791"/>
    <x v="3"/>
    <x v="0"/>
  </r>
  <r>
    <n v="3144"/>
    <s v="CA-2019-162572"/>
    <x v="145"/>
    <d v="2019-09-27T00:00:00"/>
    <x v="0"/>
    <x v="181"/>
    <x v="181"/>
    <x v="0"/>
    <x v="0"/>
    <x v="74"/>
    <x v="24"/>
    <n v="45231"/>
    <x v="3"/>
    <x v="147"/>
    <x v="1"/>
    <x v="6"/>
    <x v="148"/>
    <x v="2547"/>
    <n v="6"/>
    <n v="0.2"/>
    <x v="2792"/>
    <x v="3"/>
    <x v="0"/>
  </r>
  <r>
    <n v="3145"/>
    <s v="US-2018-148110"/>
    <x v="64"/>
    <d v="2018-09-11T00:00:00"/>
    <x v="1"/>
    <x v="255"/>
    <x v="255"/>
    <x v="1"/>
    <x v="0"/>
    <x v="89"/>
    <x v="5"/>
    <n v="78745"/>
    <x v="2"/>
    <x v="474"/>
    <x v="0"/>
    <x v="1"/>
    <x v="475"/>
    <x v="2548"/>
    <n v="7"/>
    <n v="0.3"/>
    <x v="2793"/>
    <x v="2"/>
    <x v="0"/>
  </r>
  <r>
    <n v="3146"/>
    <s v="CA-2019-131828"/>
    <x v="512"/>
    <d v="2019-02-13T00:00:00"/>
    <x v="0"/>
    <x v="688"/>
    <x v="688"/>
    <x v="1"/>
    <x v="0"/>
    <x v="4"/>
    <x v="4"/>
    <n v="98105"/>
    <x v="1"/>
    <x v="1496"/>
    <x v="0"/>
    <x v="1"/>
    <x v="1484"/>
    <x v="2549"/>
    <n v="4"/>
    <n v="0.2"/>
    <x v="2794"/>
    <x v="1"/>
    <x v="1"/>
  </r>
  <r>
    <n v="3147"/>
    <s v="CA-2019-131828"/>
    <x v="512"/>
    <d v="2019-02-13T00:00:00"/>
    <x v="0"/>
    <x v="688"/>
    <x v="688"/>
    <x v="1"/>
    <x v="0"/>
    <x v="4"/>
    <x v="4"/>
    <n v="98105"/>
    <x v="1"/>
    <x v="687"/>
    <x v="2"/>
    <x v="7"/>
    <x v="687"/>
    <x v="2550"/>
    <n v="3"/>
    <n v="0.2"/>
    <x v="2795"/>
    <x v="1"/>
    <x v="1"/>
  </r>
  <r>
    <n v="3148"/>
    <s v="CA-2016-109218"/>
    <x v="479"/>
    <d v="2016-07-03T00:00:00"/>
    <x v="0"/>
    <x v="255"/>
    <x v="255"/>
    <x v="1"/>
    <x v="0"/>
    <x v="1"/>
    <x v="1"/>
    <n v="90004"/>
    <x v="1"/>
    <x v="313"/>
    <x v="1"/>
    <x v="6"/>
    <x v="313"/>
    <x v="56"/>
    <n v="5"/>
    <n v="0"/>
    <x v="2796"/>
    <x v="1"/>
    <x v="0"/>
  </r>
  <r>
    <n v="3149"/>
    <s v="CA-2018-120558"/>
    <x v="843"/>
    <d v="2018-06-10T00:00:00"/>
    <x v="2"/>
    <x v="279"/>
    <x v="279"/>
    <x v="2"/>
    <x v="0"/>
    <x v="20"/>
    <x v="15"/>
    <n v="10035"/>
    <x v="3"/>
    <x v="490"/>
    <x v="1"/>
    <x v="10"/>
    <x v="490"/>
    <x v="56"/>
    <n v="5"/>
    <n v="0"/>
    <x v="56"/>
    <x v="3"/>
    <x v="0"/>
  </r>
  <r>
    <n v="3150"/>
    <s v="US-2016-109036"/>
    <x v="414"/>
    <d v="2016-12-25T00:00:00"/>
    <x v="1"/>
    <x v="168"/>
    <x v="168"/>
    <x v="0"/>
    <x v="0"/>
    <x v="4"/>
    <x v="4"/>
    <n v="98103"/>
    <x v="1"/>
    <x v="254"/>
    <x v="1"/>
    <x v="2"/>
    <x v="255"/>
    <x v="2551"/>
    <n v="3"/>
    <n v="0"/>
    <x v="2797"/>
    <x v="1"/>
    <x v="0"/>
  </r>
  <r>
    <n v="3151"/>
    <s v="CA-2017-147830"/>
    <x v="83"/>
    <d v="2017-12-18T00:00:00"/>
    <x v="2"/>
    <x v="173"/>
    <x v="173"/>
    <x v="0"/>
    <x v="0"/>
    <x v="46"/>
    <x v="24"/>
    <n v="43055"/>
    <x v="3"/>
    <x v="695"/>
    <x v="2"/>
    <x v="11"/>
    <x v="1062"/>
    <x v="2552"/>
    <n v="6"/>
    <n v="0.2"/>
    <x v="2798"/>
    <x v="3"/>
    <x v="0"/>
  </r>
  <r>
    <n v="3152"/>
    <s v="CA-2017-147830"/>
    <x v="83"/>
    <d v="2017-12-18T00:00:00"/>
    <x v="2"/>
    <x v="173"/>
    <x v="173"/>
    <x v="0"/>
    <x v="0"/>
    <x v="46"/>
    <x v="24"/>
    <n v="43055"/>
    <x v="3"/>
    <x v="1497"/>
    <x v="2"/>
    <x v="15"/>
    <x v="1485"/>
    <x v="2553"/>
    <n v="2"/>
    <n v="0.7"/>
    <x v="2799"/>
    <x v="3"/>
    <x v="0"/>
  </r>
  <r>
    <n v="3153"/>
    <s v="CA-2017-147830"/>
    <x v="83"/>
    <d v="2017-12-18T00:00:00"/>
    <x v="2"/>
    <x v="173"/>
    <x v="173"/>
    <x v="0"/>
    <x v="0"/>
    <x v="46"/>
    <x v="24"/>
    <n v="43055"/>
    <x v="3"/>
    <x v="1495"/>
    <x v="2"/>
    <x v="7"/>
    <x v="1483"/>
    <x v="2554"/>
    <n v="2"/>
    <n v="0.4"/>
    <x v="2800"/>
    <x v="3"/>
    <x v="0"/>
  </r>
  <r>
    <n v="3154"/>
    <s v="CA-2017-147830"/>
    <x v="83"/>
    <d v="2017-12-18T00:00:00"/>
    <x v="2"/>
    <x v="173"/>
    <x v="173"/>
    <x v="0"/>
    <x v="0"/>
    <x v="46"/>
    <x v="24"/>
    <n v="43055"/>
    <x v="3"/>
    <x v="267"/>
    <x v="0"/>
    <x v="5"/>
    <x v="267"/>
    <x v="2555"/>
    <n v="7"/>
    <n v="0.2"/>
    <x v="2801"/>
    <x v="3"/>
    <x v="0"/>
  </r>
  <r>
    <n v="3155"/>
    <s v="CA-2019-150497"/>
    <x v="228"/>
    <d v="2019-07-24T00:00:00"/>
    <x v="1"/>
    <x v="416"/>
    <x v="416"/>
    <x v="1"/>
    <x v="0"/>
    <x v="349"/>
    <x v="11"/>
    <n v="55369"/>
    <x v="2"/>
    <x v="1498"/>
    <x v="1"/>
    <x v="8"/>
    <x v="1486"/>
    <x v="2556"/>
    <n v="2"/>
    <n v="0"/>
    <x v="2802"/>
    <x v="2"/>
    <x v="0"/>
  </r>
  <r>
    <n v="3156"/>
    <s v="CA-2016-128986"/>
    <x v="93"/>
    <d v="2016-08-05T00:00:00"/>
    <x v="0"/>
    <x v="689"/>
    <x v="689"/>
    <x v="2"/>
    <x v="0"/>
    <x v="220"/>
    <x v="16"/>
    <n v="85301"/>
    <x v="1"/>
    <x v="968"/>
    <x v="1"/>
    <x v="10"/>
    <x v="961"/>
    <x v="2557"/>
    <n v="3"/>
    <n v="0.2"/>
    <x v="2803"/>
    <x v="1"/>
    <x v="0"/>
  </r>
  <r>
    <n v="3157"/>
    <s v="CA-2017-139584"/>
    <x v="252"/>
    <d v="2017-08-28T00:00:00"/>
    <x v="1"/>
    <x v="613"/>
    <x v="613"/>
    <x v="1"/>
    <x v="0"/>
    <x v="20"/>
    <x v="15"/>
    <n v="10009"/>
    <x v="3"/>
    <x v="10"/>
    <x v="0"/>
    <x v="3"/>
    <x v="10"/>
    <x v="431"/>
    <n v="2"/>
    <n v="0.4"/>
    <x v="441"/>
    <x v="3"/>
    <x v="0"/>
  </r>
  <r>
    <n v="3158"/>
    <s v="CA-2017-139584"/>
    <x v="252"/>
    <d v="2017-08-28T00:00:00"/>
    <x v="1"/>
    <x v="613"/>
    <x v="613"/>
    <x v="1"/>
    <x v="0"/>
    <x v="20"/>
    <x v="15"/>
    <n v="10009"/>
    <x v="3"/>
    <x v="197"/>
    <x v="2"/>
    <x v="11"/>
    <x v="198"/>
    <x v="1795"/>
    <n v="2"/>
    <n v="0"/>
    <x v="1918"/>
    <x v="3"/>
    <x v="0"/>
  </r>
  <r>
    <n v="3159"/>
    <s v="US-2018-162677"/>
    <x v="253"/>
    <d v="2018-03-27T00:00:00"/>
    <x v="2"/>
    <x v="203"/>
    <x v="203"/>
    <x v="0"/>
    <x v="0"/>
    <x v="108"/>
    <x v="3"/>
    <n v="28540"/>
    <x v="0"/>
    <x v="1036"/>
    <x v="1"/>
    <x v="4"/>
    <x v="1026"/>
    <x v="2558"/>
    <n v="5"/>
    <n v="0.2"/>
    <x v="2804"/>
    <x v="0"/>
    <x v="0"/>
  </r>
  <r>
    <n v="3160"/>
    <s v="US-2018-162677"/>
    <x v="253"/>
    <d v="2018-03-27T00:00:00"/>
    <x v="2"/>
    <x v="203"/>
    <x v="203"/>
    <x v="0"/>
    <x v="0"/>
    <x v="108"/>
    <x v="3"/>
    <n v="28540"/>
    <x v="0"/>
    <x v="959"/>
    <x v="2"/>
    <x v="11"/>
    <x v="952"/>
    <x v="2486"/>
    <n v="3"/>
    <n v="0.2"/>
    <x v="2805"/>
    <x v="0"/>
    <x v="0"/>
  </r>
  <r>
    <n v="3161"/>
    <s v="US-2016-150924"/>
    <x v="171"/>
    <d v="2016-09-16T00:00:00"/>
    <x v="0"/>
    <x v="690"/>
    <x v="690"/>
    <x v="0"/>
    <x v="0"/>
    <x v="12"/>
    <x v="5"/>
    <n v="77070"/>
    <x v="2"/>
    <x v="1499"/>
    <x v="1"/>
    <x v="8"/>
    <x v="1487"/>
    <x v="2559"/>
    <n v="5"/>
    <n v="0.8"/>
    <x v="2806"/>
    <x v="2"/>
    <x v="0"/>
  </r>
  <r>
    <n v="3162"/>
    <s v="CA-2016-153969"/>
    <x v="158"/>
    <d v="2016-09-25T00:00:00"/>
    <x v="1"/>
    <x v="520"/>
    <x v="520"/>
    <x v="0"/>
    <x v="0"/>
    <x v="8"/>
    <x v="1"/>
    <n v="94109"/>
    <x v="1"/>
    <x v="837"/>
    <x v="1"/>
    <x v="12"/>
    <x v="153"/>
    <x v="2560"/>
    <n v="2"/>
    <n v="0"/>
    <x v="2807"/>
    <x v="1"/>
    <x v="0"/>
  </r>
  <r>
    <n v="3163"/>
    <s v="CA-2016-153969"/>
    <x v="158"/>
    <d v="2016-09-25T00:00:00"/>
    <x v="1"/>
    <x v="520"/>
    <x v="520"/>
    <x v="0"/>
    <x v="0"/>
    <x v="8"/>
    <x v="1"/>
    <n v="94109"/>
    <x v="1"/>
    <x v="1358"/>
    <x v="1"/>
    <x v="12"/>
    <x v="1344"/>
    <x v="2561"/>
    <n v="5"/>
    <n v="0"/>
    <x v="2808"/>
    <x v="1"/>
    <x v="0"/>
  </r>
  <r>
    <n v="3164"/>
    <s v="CA-2016-153969"/>
    <x v="158"/>
    <d v="2016-09-25T00:00:00"/>
    <x v="1"/>
    <x v="520"/>
    <x v="520"/>
    <x v="0"/>
    <x v="0"/>
    <x v="8"/>
    <x v="1"/>
    <n v="94109"/>
    <x v="1"/>
    <x v="1500"/>
    <x v="1"/>
    <x v="6"/>
    <x v="1488"/>
    <x v="426"/>
    <n v="3"/>
    <n v="0"/>
    <x v="436"/>
    <x v="1"/>
    <x v="0"/>
  </r>
  <r>
    <n v="3165"/>
    <s v="CA-2016-153969"/>
    <x v="158"/>
    <d v="2016-09-25T00:00:00"/>
    <x v="1"/>
    <x v="520"/>
    <x v="520"/>
    <x v="0"/>
    <x v="0"/>
    <x v="8"/>
    <x v="1"/>
    <n v="94109"/>
    <x v="1"/>
    <x v="1450"/>
    <x v="1"/>
    <x v="10"/>
    <x v="1437"/>
    <x v="1811"/>
    <n v="9"/>
    <n v="0"/>
    <x v="2809"/>
    <x v="1"/>
    <x v="0"/>
  </r>
  <r>
    <n v="3166"/>
    <s v="CA-2016-153969"/>
    <x v="158"/>
    <d v="2016-09-25T00:00:00"/>
    <x v="1"/>
    <x v="520"/>
    <x v="520"/>
    <x v="0"/>
    <x v="0"/>
    <x v="8"/>
    <x v="1"/>
    <n v="94109"/>
    <x v="1"/>
    <x v="1501"/>
    <x v="2"/>
    <x v="7"/>
    <x v="1489"/>
    <x v="2562"/>
    <n v="2"/>
    <n v="0.2"/>
    <x v="2810"/>
    <x v="1"/>
    <x v="0"/>
  </r>
  <r>
    <n v="3167"/>
    <s v="CA-2016-153969"/>
    <x v="158"/>
    <d v="2016-09-25T00:00:00"/>
    <x v="1"/>
    <x v="520"/>
    <x v="520"/>
    <x v="0"/>
    <x v="0"/>
    <x v="8"/>
    <x v="1"/>
    <n v="94109"/>
    <x v="1"/>
    <x v="1408"/>
    <x v="1"/>
    <x v="10"/>
    <x v="1395"/>
    <x v="2563"/>
    <n v="3"/>
    <n v="0"/>
    <x v="2811"/>
    <x v="1"/>
    <x v="0"/>
  </r>
  <r>
    <n v="3168"/>
    <s v="CA-2018-146682"/>
    <x v="517"/>
    <d v="2018-10-31T00:00:00"/>
    <x v="2"/>
    <x v="147"/>
    <x v="147"/>
    <x v="0"/>
    <x v="0"/>
    <x v="190"/>
    <x v="12"/>
    <n v="48911"/>
    <x v="2"/>
    <x v="278"/>
    <x v="0"/>
    <x v="5"/>
    <x v="278"/>
    <x v="2564"/>
    <n v="5"/>
    <n v="0"/>
    <x v="2812"/>
    <x v="2"/>
    <x v="0"/>
  </r>
  <r>
    <n v="3169"/>
    <s v="CA-2018-138695"/>
    <x v="316"/>
    <d v="2018-06-03T00:00:00"/>
    <x v="1"/>
    <x v="169"/>
    <x v="169"/>
    <x v="1"/>
    <x v="0"/>
    <x v="315"/>
    <x v="2"/>
    <n v="32303"/>
    <x v="0"/>
    <x v="1225"/>
    <x v="0"/>
    <x v="1"/>
    <x v="1209"/>
    <x v="2565"/>
    <n v="8"/>
    <n v="0.2"/>
    <x v="2813"/>
    <x v="0"/>
    <x v="0"/>
  </r>
  <r>
    <n v="3170"/>
    <s v="CA-2018-138695"/>
    <x v="316"/>
    <d v="2018-06-03T00:00:00"/>
    <x v="1"/>
    <x v="169"/>
    <x v="169"/>
    <x v="1"/>
    <x v="0"/>
    <x v="315"/>
    <x v="2"/>
    <n v="32303"/>
    <x v="0"/>
    <x v="457"/>
    <x v="1"/>
    <x v="10"/>
    <x v="458"/>
    <x v="2566"/>
    <n v="13"/>
    <n v="0.2"/>
    <x v="2814"/>
    <x v="0"/>
    <x v="0"/>
  </r>
  <r>
    <n v="3171"/>
    <s v="CA-2019-107461"/>
    <x v="202"/>
    <d v="2019-12-26T00:00:00"/>
    <x v="0"/>
    <x v="7"/>
    <x v="7"/>
    <x v="0"/>
    <x v="0"/>
    <x v="29"/>
    <x v="20"/>
    <n v="29203"/>
    <x v="0"/>
    <x v="1406"/>
    <x v="1"/>
    <x v="8"/>
    <x v="1393"/>
    <x v="1708"/>
    <n v="6"/>
    <n v="0"/>
    <x v="2815"/>
    <x v="0"/>
    <x v="0"/>
  </r>
  <r>
    <n v="3172"/>
    <s v="US-2018-133879"/>
    <x v="844"/>
    <d v="2018-03-28T00:00:00"/>
    <x v="1"/>
    <x v="446"/>
    <x v="446"/>
    <x v="0"/>
    <x v="0"/>
    <x v="22"/>
    <x v="10"/>
    <n v="60623"/>
    <x v="2"/>
    <x v="741"/>
    <x v="1"/>
    <x v="8"/>
    <x v="739"/>
    <x v="2567"/>
    <n v="2"/>
    <n v="0.8"/>
    <x v="2816"/>
    <x v="2"/>
    <x v="0"/>
  </r>
  <r>
    <n v="3173"/>
    <s v="US-2018-133879"/>
    <x v="844"/>
    <d v="2018-03-28T00:00:00"/>
    <x v="1"/>
    <x v="446"/>
    <x v="446"/>
    <x v="0"/>
    <x v="0"/>
    <x v="22"/>
    <x v="10"/>
    <n v="60623"/>
    <x v="2"/>
    <x v="662"/>
    <x v="0"/>
    <x v="1"/>
    <x v="662"/>
    <x v="2568"/>
    <n v="5"/>
    <n v="0.3"/>
    <x v="232"/>
    <x v="2"/>
    <x v="0"/>
  </r>
  <r>
    <n v="3174"/>
    <s v="US-2018-133879"/>
    <x v="844"/>
    <d v="2018-03-28T00:00:00"/>
    <x v="1"/>
    <x v="446"/>
    <x v="446"/>
    <x v="0"/>
    <x v="0"/>
    <x v="22"/>
    <x v="10"/>
    <n v="60623"/>
    <x v="2"/>
    <x v="1260"/>
    <x v="1"/>
    <x v="6"/>
    <x v="1244"/>
    <x v="2569"/>
    <n v="3"/>
    <n v="0.2"/>
    <x v="2817"/>
    <x v="2"/>
    <x v="0"/>
  </r>
  <r>
    <n v="3175"/>
    <s v="CA-2019-157483"/>
    <x v="343"/>
    <d v="2019-11-18T00:00:00"/>
    <x v="1"/>
    <x v="212"/>
    <x v="212"/>
    <x v="0"/>
    <x v="0"/>
    <x v="66"/>
    <x v="12"/>
    <n v="48227"/>
    <x v="2"/>
    <x v="1502"/>
    <x v="1"/>
    <x v="6"/>
    <x v="1490"/>
    <x v="2570"/>
    <n v="7"/>
    <n v="0"/>
    <x v="2818"/>
    <x v="2"/>
    <x v="0"/>
  </r>
  <r>
    <n v="3176"/>
    <s v="US-2019-132059"/>
    <x v="397"/>
    <d v="2019-09-29T00:00:00"/>
    <x v="1"/>
    <x v="275"/>
    <x v="275"/>
    <x v="0"/>
    <x v="0"/>
    <x v="299"/>
    <x v="22"/>
    <n v="80525"/>
    <x v="1"/>
    <x v="789"/>
    <x v="0"/>
    <x v="0"/>
    <x v="787"/>
    <x v="2571"/>
    <n v="2"/>
    <n v="0.7"/>
    <x v="2819"/>
    <x v="1"/>
    <x v="0"/>
  </r>
  <r>
    <n v="3177"/>
    <s v="US-2019-132059"/>
    <x v="397"/>
    <d v="2019-09-29T00:00:00"/>
    <x v="1"/>
    <x v="275"/>
    <x v="275"/>
    <x v="0"/>
    <x v="0"/>
    <x v="299"/>
    <x v="22"/>
    <n v="80525"/>
    <x v="1"/>
    <x v="1048"/>
    <x v="2"/>
    <x v="11"/>
    <x v="1037"/>
    <x v="736"/>
    <n v="2"/>
    <n v="0.2"/>
    <x v="754"/>
    <x v="1"/>
    <x v="0"/>
  </r>
  <r>
    <n v="3178"/>
    <s v="CA-2019-122280"/>
    <x v="18"/>
    <d v="2019-09-10T00:00:00"/>
    <x v="3"/>
    <x v="129"/>
    <x v="129"/>
    <x v="0"/>
    <x v="0"/>
    <x v="20"/>
    <x v="15"/>
    <n v="10024"/>
    <x v="3"/>
    <x v="945"/>
    <x v="1"/>
    <x v="10"/>
    <x v="938"/>
    <x v="2572"/>
    <n v="2"/>
    <n v="0"/>
    <x v="2820"/>
    <x v="3"/>
    <x v="0"/>
  </r>
  <r>
    <n v="3179"/>
    <s v="CA-2019-105235"/>
    <x v="256"/>
    <d v="2019-12-11T00:00:00"/>
    <x v="1"/>
    <x v="416"/>
    <x v="416"/>
    <x v="1"/>
    <x v="0"/>
    <x v="20"/>
    <x v="15"/>
    <n v="10011"/>
    <x v="3"/>
    <x v="5"/>
    <x v="0"/>
    <x v="5"/>
    <x v="5"/>
    <x v="167"/>
    <n v="3"/>
    <n v="0"/>
    <x v="2821"/>
    <x v="3"/>
    <x v="0"/>
  </r>
  <r>
    <n v="3180"/>
    <s v="CA-2019-105235"/>
    <x v="256"/>
    <d v="2019-12-11T00:00:00"/>
    <x v="1"/>
    <x v="416"/>
    <x v="416"/>
    <x v="1"/>
    <x v="0"/>
    <x v="20"/>
    <x v="15"/>
    <n v="10011"/>
    <x v="3"/>
    <x v="138"/>
    <x v="0"/>
    <x v="5"/>
    <x v="139"/>
    <x v="2573"/>
    <n v="2"/>
    <n v="0"/>
    <x v="2822"/>
    <x v="3"/>
    <x v="0"/>
  </r>
  <r>
    <n v="3181"/>
    <s v="CA-2019-105235"/>
    <x v="256"/>
    <d v="2019-12-11T00:00:00"/>
    <x v="1"/>
    <x v="416"/>
    <x v="416"/>
    <x v="1"/>
    <x v="0"/>
    <x v="20"/>
    <x v="15"/>
    <n v="10011"/>
    <x v="3"/>
    <x v="473"/>
    <x v="1"/>
    <x v="9"/>
    <x v="474"/>
    <x v="2574"/>
    <n v="5"/>
    <n v="0"/>
    <x v="2823"/>
    <x v="3"/>
    <x v="0"/>
  </r>
  <r>
    <n v="3182"/>
    <s v="CA-2019-152912"/>
    <x v="45"/>
    <d v="2019-11-12T00:00:00"/>
    <x v="0"/>
    <x v="312"/>
    <x v="312"/>
    <x v="1"/>
    <x v="0"/>
    <x v="29"/>
    <x v="39"/>
    <n v="21044"/>
    <x v="3"/>
    <x v="544"/>
    <x v="1"/>
    <x v="8"/>
    <x v="544"/>
    <x v="1328"/>
    <n v="2"/>
    <n v="0"/>
    <x v="1511"/>
    <x v="3"/>
    <x v="0"/>
  </r>
  <r>
    <n v="3183"/>
    <s v="CA-2019-152912"/>
    <x v="45"/>
    <d v="2019-11-12T00:00:00"/>
    <x v="0"/>
    <x v="312"/>
    <x v="312"/>
    <x v="1"/>
    <x v="0"/>
    <x v="29"/>
    <x v="39"/>
    <n v="21044"/>
    <x v="3"/>
    <x v="717"/>
    <x v="2"/>
    <x v="11"/>
    <x v="716"/>
    <x v="2575"/>
    <n v="3"/>
    <n v="0"/>
    <x v="2824"/>
    <x v="3"/>
    <x v="0"/>
  </r>
  <r>
    <n v="3184"/>
    <s v="CA-2019-152912"/>
    <x v="45"/>
    <d v="2019-11-12T00:00:00"/>
    <x v="0"/>
    <x v="312"/>
    <x v="312"/>
    <x v="1"/>
    <x v="0"/>
    <x v="29"/>
    <x v="39"/>
    <n v="21044"/>
    <x v="3"/>
    <x v="245"/>
    <x v="1"/>
    <x v="4"/>
    <x v="246"/>
    <x v="2576"/>
    <n v="9"/>
    <n v="0"/>
    <x v="2825"/>
    <x v="3"/>
    <x v="0"/>
  </r>
  <r>
    <n v="3185"/>
    <s v="CA-2019-152912"/>
    <x v="45"/>
    <d v="2019-11-12T00:00:00"/>
    <x v="0"/>
    <x v="312"/>
    <x v="312"/>
    <x v="1"/>
    <x v="0"/>
    <x v="29"/>
    <x v="39"/>
    <n v="21044"/>
    <x v="3"/>
    <x v="245"/>
    <x v="1"/>
    <x v="4"/>
    <x v="246"/>
    <x v="2577"/>
    <n v="3"/>
    <n v="0"/>
    <x v="2826"/>
    <x v="3"/>
    <x v="0"/>
  </r>
  <r>
    <n v="3186"/>
    <s v="CA-2016-123498"/>
    <x v="845"/>
    <d v="2016-11-09T00:00:00"/>
    <x v="2"/>
    <x v="568"/>
    <x v="568"/>
    <x v="1"/>
    <x v="0"/>
    <x v="12"/>
    <x v="5"/>
    <n v="77041"/>
    <x v="2"/>
    <x v="1311"/>
    <x v="1"/>
    <x v="8"/>
    <x v="1297"/>
    <x v="2578"/>
    <n v="3"/>
    <n v="0.8"/>
    <x v="2827"/>
    <x v="2"/>
    <x v="1"/>
  </r>
  <r>
    <n v="3187"/>
    <s v="CA-2016-123498"/>
    <x v="845"/>
    <d v="2016-11-09T00:00:00"/>
    <x v="2"/>
    <x v="568"/>
    <x v="568"/>
    <x v="1"/>
    <x v="0"/>
    <x v="12"/>
    <x v="5"/>
    <n v="77041"/>
    <x v="2"/>
    <x v="1503"/>
    <x v="1"/>
    <x v="12"/>
    <x v="153"/>
    <x v="1355"/>
    <n v="3"/>
    <n v="0.2"/>
    <x v="2828"/>
    <x v="2"/>
    <x v="1"/>
  </r>
  <r>
    <n v="3188"/>
    <s v="CA-2019-159352"/>
    <x v="846"/>
    <d v="2019-03-17T00:00:00"/>
    <x v="1"/>
    <x v="10"/>
    <x v="10"/>
    <x v="1"/>
    <x v="0"/>
    <x v="90"/>
    <x v="31"/>
    <n v="1852"/>
    <x v="3"/>
    <x v="857"/>
    <x v="2"/>
    <x v="7"/>
    <x v="851"/>
    <x v="1570"/>
    <n v="7"/>
    <n v="0"/>
    <x v="2829"/>
    <x v="3"/>
    <x v="0"/>
  </r>
  <r>
    <n v="3189"/>
    <s v="US-2019-146416"/>
    <x v="179"/>
    <d v="2019-10-22T00:00:00"/>
    <x v="0"/>
    <x v="68"/>
    <x v="68"/>
    <x v="1"/>
    <x v="0"/>
    <x v="350"/>
    <x v="1"/>
    <n v="95695"/>
    <x v="1"/>
    <x v="1171"/>
    <x v="1"/>
    <x v="2"/>
    <x v="1157"/>
    <x v="1416"/>
    <n v="1"/>
    <n v="0"/>
    <x v="1491"/>
    <x v="1"/>
    <x v="0"/>
  </r>
  <r>
    <n v="3190"/>
    <s v="US-2019-146416"/>
    <x v="179"/>
    <d v="2019-10-22T00:00:00"/>
    <x v="0"/>
    <x v="68"/>
    <x v="68"/>
    <x v="1"/>
    <x v="0"/>
    <x v="350"/>
    <x v="1"/>
    <n v="95695"/>
    <x v="1"/>
    <x v="1504"/>
    <x v="1"/>
    <x v="8"/>
    <x v="1491"/>
    <x v="2579"/>
    <n v="4"/>
    <n v="0.2"/>
    <x v="2830"/>
    <x v="1"/>
    <x v="0"/>
  </r>
  <r>
    <n v="3191"/>
    <s v="US-2017-163783"/>
    <x v="17"/>
    <d v="2018-01-01T00:00:00"/>
    <x v="1"/>
    <x v="660"/>
    <x v="660"/>
    <x v="2"/>
    <x v="0"/>
    <x v="22"/>
    <x v="10"/>
    <n v="60610"/>
    <x v="2"/>
    <x v="1505"/>
    <x v="1"/>
    <x v="4"/>
    <x v="1492"/>
    <x v="2538"/>
    <n v="3"/>
    <n v="0.2"/>
    <x v="2831"/>
    <x v="2"/>
    <x v="0"/>
  </r>
  <r>
    <n v="3192"/>
    <s v="CA-2019-123981"/>
    <x v="280"/>
    <d v="2019-10-08T00:00:00"/>
    <x v="1"/>
    <x v="338"/>
    <x v="338"/>
    <x v="1"/>
    <x v="0"/>
    <x v="20"/>
    <x v="15"/>
    <n v="10035"/>
    <x v="3"/>
    <x v="803"/>
    <x v="2"/>
    <x v="7"/>
    <x v="801"/>
    <x v="773"/>
    <n v="1"/>
    <n v="0"/>
    <x v="796"/>
    <x v="3"/>
    <x v="0"/>
  </r>
  <r>
    <n v="3193"/>
    <s v="CA-2019-158953"/>
    <x v="400"/>
    <d v="2019-06-08T00:00:00"/>
    <x v="1"/>
    <x v="614"/>
    <x v="614"/>
    <x v="1"/>
    <x v="0"/>
    <x v="351"/>
    <x v="5"/>
    <n v="77489"/>
    <x v="2"/>
    <x v="248"/>
    <x v="1"/>
    <x v="8"/>
    <x v="249"/>
    <x v="2580"/>
    <n v="7"/>
    <n v="0.8"/>
    <x v="2832"/>
    <x v="2"/>
    <x v="0"/>
  </r>
  <r>
    <n v="3194"/>
    <s v="CA-2016-165428"/>
    <x v="416"/>
    <d v="2016-09-04T00:00:00"/>
    <x v="2"/>
    <x v="691"/>
    <x v="691"/>
    <x v="0"/>
    <x v="0"/>
    <x v="12"/>
    <x v="5"/>
    <n v="77036"/>
    <x v="2"/>
    <x v="525"/>
    <x v="1"/>
    <x v="8"/>
    <x v="525"/>
    <x v="2581"/>
    <n v="3"/>
    <n v="0.8"/>
    <x v="2833"/>
    <x v="2"/>
    <x v="0"/>
  </r>
  <r>
    <n v="3195"/>
    <s v="CA-2016-165428"/>
    <x v="416"/>
    <d v="2016-09-04T00:00:00"/>
    <x v="2"/>
    <x v="691"/>
    <x v="691"/>
    <x v="0"/>
    <x v="0"/>
    <x v="12"/>
    <x v="5"/>
    <n v="77036"/>
    <x v="2"/>
    <x v="260"/>
    <x v="1"/>
    <x v="10"/>
    <x v="260"/>
    <x v="277"/>
    <n v="6"/>
    <n v="0.2"/>
    <x v="282"/>
    <x v="2"/>
    <x v="0"/>
  </r>
  <r>
    <n v="3196"/>
    <s v="CA-2018-169026"/>
    <x v="590"/>
    <d v="2018-08-13T00:00:00"/>
    <x v="1"/>
    <x v="475"/>
    <x v="475"/>
    <x v="2"/>
    <x v="0"/>
    <x v="25"/>
    <x v="35"/>
    <n v="39212"/>
    <x v="0"/>
    <x v="1506"/>
    <x v="1"/>
    <x v="13"/>
    <x v="1493"/>
    <x v="1013"/>
    <n v="3"/>
    <n v="0"/>
    <x v="2834"/>
    <x v="0"/>
    <x v="0"/>
  </r>
  <r>
    <n v="3197"/>
    <s v="CA-2019-109750"/>
    <x v="847"/>
    <d v="2019-07-28T00:00:00"/>
    <x v="1"/>
    <x v="92"/>
    <x v="92"/>
    <x v="1"/>
    <x v="0"/>
    <x v="20"/>
    <x v="15"/>
    <n v="10009"/>
    <x v="3"/>
    <x v="312"/>
    <x v="2"/>
    <x v="7"/>
    <x v="312"/>
    <x v="2065"/>
    <n v="3"/>
    <n v="0"/>
    <x v="2835"/>
    <x v="3"/>
    <x v="0"/>
  </r>
  <r>
    <n v="3198"/>
    <s v="CA-2017-149384"/>
    <x v="848"/>
    <d v="2017-07-10T00:00:00"/>
    <x v="3"/>
    <x v="13"/>
    <x v="13"/>
    <x v="0"/>
    <x v="0"/>
    <x v="228"/>
    <x v="16"/>
    <n v="85281"/>
    <x v="1"/>
    <x v="1390"/>
    <x v="1"/>
    <x v="8"/>
    <x v="1376"/>
    <x v="2582"/>
    <n v="3"/>
    <n v="0.7"/>
    <x v="2836"/>
    <x v="1"/>
    <x v="0"/>
  </r>
  <r>
    <n v="3199"/>
    <s v="CA-2016-131527"/>
    <x v="588"/>
    <d v="2016-12-07T00:00:00"/>
    <x v="1"/>
    <x v="509"/>
    <x v="509"/>
    <x v="0"/>
    <x v="0"/>
    <x v="108"/>
    <x v="3"/>
    <n v="28540"/>
    <x v="0"/>
    <x v="1507"/>
    <x v="2"/>
    <x v="7"/>
    <x v="1494"/>
    <x v="1679"/>
    <n v="4"/>
    <n v="0.2"/>
    <x v="2837"/>
    <x v="0"/>
    <x v="0"/>
  </r>
  <r>
    <n v="3200"/>
    <s v="CA-2019-164000"/>
    <x v="404"/>
    <d v="2019-12-22T00:00:00"/>
    <x v="1"/>
    <x v="692"/>
    <x v="692"/>
    <x v="1"/>
    <x v="0"/>
    <x v="10"/>
    <x v="9"/>
    <n v="19134"/>
    <x v="3"/>
    <x v="1412"/>
    <x v="1"/>
    <x v="6"/>
    <x v="1399"/>
    <x v="2583"/>
    <n v="7"/>
    <n v="0.2"/>
    <x v="2838"/>
    <x v="3"/>
    <x v="0"/>
  </r>
  <r>
    <n v="3201"/>
    <s v="CA-2016-164224"/>
    <x v="598"/>
    <d v="2016-05-20T00:00:00"/>
    <x v="0"/>
    <x v="74"/>
    <x v="74"/>
    <x v="0"/>
    <x v="0"/>
    <x v="59"/>
    <x v="24"/>
    <n v="44312"/>
    <x v="3"/>
    <x v="1292"/>
    <x v="0"/>
    <x v="5"/>
    <x v="1278"/>
    <x v="2584"/>
    <n v="3"/>
    <n v="0.2"/>
    <x v="2839"/>
    <x v="3"/>
    <x v="0"/>
  </r>
  <r>
    <n v="3202"/>
    <s v="CA-2016-164224"/>
    <x v="598"/>
    <d v="2016-05-20T00:00:00"/>
    <x v="0"/>
    <x v="74"/>
    <x v="74"/>
    <x v="0"/>
    <x v="0"/>
    <x v="59"/>
    <x v="24"/>
    <n v="44312"/>
    <x v="3"/>
    <x v="1050"/>
    <x v="1"/>
    <x v="10"/>
    <x v="1039"/>
    <x v="801"/>
    <n v="4"/>
    <n v="0.2"/>
    <x v="2840"/>
    <x v="3"/>
    <x v="0"/>
  </r>
  <r>
    <n v="3203"/>
    <s v="CA-2016-158372"/>
    <x v="849"/>
    <d v="2016-11-16T00:00:00"/>
    <x v="1"/>
    <x v="76"/>
    <x v="76"/>
    <x v="0"/>
    <x v="0"/>
    <x v="70"/>
    <x v="1"/>
    <n v="92037"/>
    <x v="1"/>
    <x v="539"/>
    <x v="2"/>
    <x v="7"/>
    <x v="539"/>
    <x v="2306"/>
    <n v="8"/>
    <n v="0.2"/>
    <x v="2841"/>
    <x v="1"/>
    <x v="0"/>
  </r>
  <r>
    <n v="3204"/>
    <s v="CA-2016-158372"/>
    <x v="849"/>
    <d v="2016-11-16T00:00:00"/>
    <x v="1"/>
    <x v="76"/>
    <x v="76"/>
    <x v="0"/>
    <x v="0"/>
    <x v="70"/>
    <x v="1"/>
    <n v="92037"/>
    <x v="1"/>
    <x v="916"/>
    <x v="2"/>
    <x v="11"/>
    <x v="908"/>
    <x v="2585"/>
    <n v="1"/>
    <n v="0"/>
    <x v="2842"/>
    <x v="1"/>
    <x v="0"/>
  </r>
  <r>
    <n v="3205"/>
    <s v="CA-2016-158372"/>
    <x v="849"/>
    <d v="2016-11-16T00:00:00"/>
    <x v="1"/>
    <x v="76"/>
    <x v="76"/>
    <x v="0"/>
    <x v="0"/>
    <x v="70"/>
    <x v="1"/>
    <n v="92037"/>
    <x v="1"/>
    <x v="63"/>
    <x v="0"/>
    <x v="5"/>
    <x v="63"/>
    <x v="1155"/>
    <n v="2"/>
    <n v="0"/>
    <x v="1198"/>
    <x v="1"/>
    <x v="0"/>
  </r>
  <r>
    <n v="3206"/>
    <s v="CA-2016-158372"/>
    <x v="849"/>
    <d v="2016-11-16T00:00:00"/>
    <x v="1"/>
    <x v="76"/>
    <x v="76"/>
    <x v="0"/>
    <x v="0"/>
    <x v="70"/>
    <x v="1"/>
    <n v="92037"/>
    <x v="1"/>
    <x v="565"/>
    <x v="1"/>
    <x v="10"/>
    <x v="565"/>
    <x v="2586"/>
    <n v="8"/>
    <n v="0"/>
    <x v="2843"/>
    <x v="1"/>
    <x v="0"/>
  </r>
  <r>
    <n v="3207"/>
    <s v="CA-2016-158372"/>
    <x v="849"/>
    <d v="2016-11-16T00:00:00"/>
    <x v="1"/>
    <x v="76"/>
    <x v="76"/>
    <x v="0"/>
    <x v="0"/>
    <x v="70"/>
    <x v="1"/>
    <n v="92037"/>
    <x v="1"/>
    <x v="882"/>
    <x v="0"/>
    <x v="5"/>
    <x v="876"/>
    <x v="2587"/>
    <n v="5"/>
    <n v="0"/>
    <x v="2844"/>
    <x v="1"/>
    <x v="0"/>
  </r>
  <r>
    <n v="3208"/>
    <s v="CA-2016-158372"/>
    <x v="849"/>
    <d v="2016-11-16T00:00:00"/>
    <x v="1"/>
    <x v="76"/>
    <x v="76"/>
    <x v="0"/>
    <x v="0"/>
    <x v="70"/>
    <x v="1"/>
    <n v="92037"/>
    <x v="1"/>
    <x v="1508"/>
    <x v="1"/>
    <x v="2"/>
    <x v="1495"/>
    <x v="2588"/>
    <n v="8"/>
    <n v="0"/>
    <x v="2845"/>
    <x v="1"/>
    <x v="0"/>
  </r>
  <r>
    <n v="3209"/>
    <s v="CA-2018-108882"/>
    <x v="850"/>
    <d v="2018-01-15T00:00:00"/>
    <x v="1"/>
    <x v="156"/>
    <x v="156"/>
    <x v="1"/>
    <x v="0"/>
    <x v="201"/>
    <x v="1"/>
    <n v="93727"/>
    <x v="1"/>
    <x v="1509"/>
    <x v="2"/>
    <x v="11"/>
    <x v="1496"/>
    <x v="2589"/>
    <n v="5"/>
    <n v="0"/>
    <x v="2846"/>
    <x v="1"/>
    <x v="0"/>
  </r>
  <r>
    <n v="3210"/>
    <s v="CA-2018-108882"/>
    <x v="850"/>
    <d v="2018-01-15T00:00:00"/>
    <x v="1"/>
    <x v="156"/>
    <x v="156"/>
    <x v="1"/>
    <x v="0"/>
    <x v="201"/>
    <x v="1"/>
    <n v="93727"/>
    <x v="1"/>
    <x v="66"/>
    <x v="2"/>
    <x v="7"/>
    <x v="66"/>
    <x v="2590"/>
    <n v="9"/>
    <n v="0.2"/>
    <x v="2847"/>
    <x v="1"/>
    <x v="0"/>
  </r>
  <r>
    <n v="3211"/>
    <s v="US-2019-108245"/>
    <x v="585"/>
    <d v="2019-09-27T00:00:00"/>
    <x v="1"/>
    <x v="64"/>
    <x v="64"/>
    <x v="1"/>
    <x v="0"/>
    <x v="352"/>
    <x v="5"/>
    <n v="77581"/>
    <x v="2"/>
    <x v="407"/>
    <x v="1"/>
    <x v="12"/>
    <x v="153"/>
    <x v="2569"/>
    <n v="3"/>
    <n v="0.2"/>
    <x v="2848"/>
    <x v="2"/>
    <x v="0"/>
  </r>
  <r>
    <n v="3212"/>
    <s v="US-2019-108245"/>
    <x v="585"/>
    <d v="2019-09-27T00:00:00"/>
    <x v="1"/>
    <x v="64"/>
    <x v="64"/>
    <x v="1"/>
    <x v="0"/>
    <x v="352"/>
    <x v="5"/>
    <n v="77581"/>
    <x v="2"/>
    <x v="385"/>
    <x v="1"/>
    <x v="8"/>
    <x v="386"/>
    <x v="2591"/>
    <n v="7"/>
    <n v="0.8"/>
    <x v="2849"/>
    <x v="2"/>
    <x v="0"/>
  </r>
  <r>
    <n v="3213"/>
    <s v="CA-2016-142314"/>
    <x v="851"/>
    <d v="2016-12-28T00:00:00"/>
    <x v="1"/>
    <x v="227"/>
    <x v="227"/>
    <x v="0"/>
    <x v="0"/>
    <x v="102"/>
    <x v="14"/>
    <n v="47374"/>
    <x v="2"/>
    <x v="551"/>
    <x v="1"/>
    <x v="9"/>
    <x v="550"/>
    <x v="2592"/>
    <n v="11"/>
    <n v="0"/>
    <x v="2850"/>
    <x v="2"/>
    <x v="0"/>
  </r>
  <r>
    <n v="3214"/>
    <s v="CA-2018-132409"/>
    <x v="439"/>
    <d v="2018-06-01T00:00:00"/>
    <x v="1"/>
    <x v="260"/>
    <x v="260"/>
    <x v="1"/>
    <x v="0"/>
    <x v="10"/>
    <x v="9"/>
    <n v="19134"/>
    <x v="3"/>
    <x v="868"/>
    <x v="1"/>
    <x v="6"/>
    <x v="862"/>
    <x v="2593"/>
    <n v="1"/>
    <n v="0.2"/>
    <x v="2851"/>
    <x v="3"/>
    <x v="0"/>
  </r>
  <r>
    <n v="3215"/>
    <s v="CA-2018-132409"/>
    <x v="439"/>
    <d v="2018-06-01T00:00:00"/>
    <x v="1"/>
    <x v="260"/>
    <x v="260"/>
    <x v="1"/>
    <x v="0"/>
    <x v="10"/>
    <x v="9"/>
    <n v="19134"/>
    <x v="3"/>
    <x v="1112"/>
    <x v="1"/>
    <x v="9"/>
    <x v="1101"/>
    <x v="1510"/>
    <n v="2"/>
    <n v="0.2"/>
    <x v="1592"/>
    <x v="3"/>
    <x v="0"/>
  </r>
  <r>
    <n v="3216"/>
    <s v="CA-2019-150189"/>
    <x v="141"/>
    <d v="2019-07-10T00:00:00"/>
    <x v="2"/>
    <x v="364"/>
    <x v="364"/>
    <x v="0"/>
    <x v="0"/>
    <x v="353"/>
    <x v="1"/>
    <n v="94403"/>
    <x v="1"/>
    <x v="49"/>
    <x v="1"/>
    <x v="2"/>
    <x v="49"/>
    <x v="50"/>
    <n v="6"/>
    <n v="0"/>
    <x v="50"/>
    <x v="1"/>
    <x v="0"/>
  </r>
  <r>
    <n v="3217"/>
    <s v="CA-2016-114433"/>
    <x v="8"/>
    <d v="2016-05-17T00:00:00"/>
    <x v="1"/>
    <x v="268"/>
    <x v="268"/>
    <x v="0"/>
    <x v="0"/>
    <x v="182"/>
    <x v="1"/>
    <n v="94601"/>
    <x v="1"/>
    <x v="1233"/>
    <x v="2"/>
    <x v="11"/>
    <x v="1216"/>
    <x v="145"/>
    <n v="3"/>
    <n v="0"/>
    <x v="2852"/>
    <x v="1"/>
    <x v="0"/>
  </r>
  <r>
    <n v="3218"/>
    <s v="CA-2019-104640"/>
    <x v="468"/>
    <d v="2019-11-16T00:00:00"/>
    <x v="1"/>
    <x v="395"/>
    <x v="395"/>
    <x v="1"/>
    <x v="0"/>
    <x v="20"/>
    <x v="15"/>
    <n v="10024"/>
    <x v="3"/>
    <x v="760"/>
    <x v="1"/>
    <x v="8"/>
    <x v="758"/>
    <x v="2594"/>
    <n v="3"/>
    <n v="0.2"/>
    <x v="2853"/>
    <x v="3"/>
    <x v="0"/>
  </r>
  <r>
    <n v="3219"/>
    <s v="CA-2019-104640"/>
    <x v="468"/>
    <d v="2019-11-16T00:00:00"/>
    <x v="1"/>
    <x v="395"/>
    <x v="395"/>
    <x v="1"/>
    <x v="0"/>
    <x v="20"/>
    <x v="15"/>
    <n v="10024"/>
    <x v="3"/>
    <x v="883"/>
    <x v="2"/>
    <x v="7"/>
    <x v="1480"/>
    <x v="2595"/>
    <n v="2"/>
    <n v="0"/>
    <x v="2854"/>
    <x v="3"/>
    <x v="0"/>
  </r>
  <r>
    <n v="3220"/>
    <s v="US-2017-137008"/>
    <x v="653"/>
    <d v="2017-10-08T00:00:00"/>
    <x v="1"/>
    <x v="687"/>
    <x v="687"/>
    <x v="1"/>
    <x v="0"/>
    <x v="80"/>
    <x v="30"/>
    <n v="8701"/>
    <x v="3"/>
    <x v="1237"/>
    <x v="1"/>
    <x v="10"/>
    <x v="1220"/>
    <x v="453"/>
    <n v="5"/>
    <n v="0"/>
    <x v="464"/>
    <x v="3"/>
    <x v="1"/>
  </r>
  <r>
    <n v="3221"/>
    <s v="US-2017-137008"/>
    <x v="653"/>
    <d v="2017-10-08T00:00:00"/>
    <x v="1"/>
    <x v="687"/>
    <x v="687"/>
    <x v="1"/>
    <x v="0"/>
    <x v="80"/>
    <x v="30"/>
    <n v="8701"/>
    <x v="3"/>
    <x v="118"/>
    <x v="1"/>
    <x v="12"/>
    <x v="118"/>
    <x v="2596"/>
    <n v="4"/>
    <n v="0"/>
    <x v="2855"/>
    <x v="3"/>
    <x v="1"/>
  </r>
  <r>
    <n v="3222"/>
    <s v="US-2017-137008"/>
    <x v="653"/>
    <d v="2017-10-08T00:00:00"/>
    <x v="1"/>
    <x v="687"/>
    <x v="687"/>
    <x v="1"/>
    <x v="0"/>
    <x v="80"/>
    <x v="30"/>
    <n v="8701"/>
    <x v="3"/>
    <x v="293"/>
    <x v="2"/>
    <x v="11"/>
    <x v="293"/>
    <x v="2597"/>
    <n v="1"/>
    <n v="0"/>
    <x v="2856"/>
    <x v="3"/>
    <x v="1"/>
  </r>
  <r>
    <n v="3223"/>
    <s v="CA-2016-108189"/>
    <x v="852"/>
    <d v="2016-10-05T00:00:00"/>
    <x v="2"/>
    <x v="20"/>
    <x v="20"/>
    <x v="1"/>
    <x v="0"/>
    <x v="228"/>
    <x v="16"/>
    <n v="85281"/>
    <x v="1"/>
    <x v="1017"/>
    <x v="1"/>
    <x v="10"/>
    <x v="1008"/>
    <x v="2598"/>
    <n v="2"/>
    <n v="0.2"/>
    <x v="2857"/>
    <x v="1"/>
    <x v="0"/>
  </r>
  <r>
    <n v="3224"/>
    <s v="CA-2016-108189"/>
    <x v="852"/>
    <d v="2016-10-05T00:00:00"/>
    <x v="2"/>
    <x v="20"/>
    <x v="20"/>
    <x v="1"/>
    <x v="0"/>
    <x v="228"/>
    <x v="16"/>
    <n v="85281"/>
    <x v="1"/>
    <x v="848"/>
    <x v="1"/>
    <x v="13"/>
    <x v="128"/>
    <x v="1091"/>
    <n v="2"/>
    <n v="0.2"/>
    <x v="2858"/>
    <x v="1"/>
    <x v="0"/>
  </r>
  <r>
    <n v="3225"/>
    <s v="CA-2016-108189"/>
    <x v="852"/>
    <d v="2016-10-05T00:00:00"/>
    <x v="2"/>
    <x v="20"/>
    <x v="20"/>
    <x v="1"/>
    <x v="0"/>
    <x v="228"/>
    <x v="16"/>
    <n v="85281"/>
    <x v="1"/>
    <x v="256"/>
    <x v="2"/>
    <x v="7"/>
    <x v="257"/>
    <x v="2599"/>
    <n v="2"/>
    <n v="0.2"/>
    <x v="2859"/>
    <x v="1"/>
    <x v="0"/>
  </r>
  <r>
    <n v="3226"/>
    <s v="CA-2016-108189"/>
    <x v="852"/>
    <d v="2016-10-05T00:00:00"/>
    <x v="2"/>
    <x v="20"/>
    <x v="20"/>
    <x v="1"/>
    <x v="0"/>
    <x v="228"/>
    <x v="16"/>
    <n v="85281"/>
    <x v="1"/>
    <x v="1510"/>
    <x v="1"/>
    <x v="12"/>
    <x v="1497"/>
    <x v="2600"/>
    <n v="6"/>
    <n v="0.2"/>
    <x v="2860"/>
    <x v="1"/>
    <x v="0"/>
  </r>
  <r>
    <n v="3227"/>
    <s v="CA-2016-108189"/>
    <x v="852"/>
    <d v="2016-10-05T00:00:00"/>
    <x v="2"/>
    <x v="20"/>
    <x v="20"/>
    <x v="1"/>
    <x v="0"/>
    <x v="228"/>
    <x v="16"/>
    <n v="85281"/>
    <x v="1"/>
    <x v="1511"/>
    <x v="1"/>
    <x v="14"/>
    <x v="1498"/>
    <x v="2601"/>
    <n v="2"/>
    <n v="0.2"/>
    <x v="2861"/>
    <x v="1"/>
    <x v="0"/>
  </r>
  <r>
    <n v="3228"/>
    <s v="CA-2016-108189"/>
    <x v="852"/>
    <d v="2016-10-05T00:00:00"/>
    <x v="2"/>
    <x v="20"/>
    <x v="20"/>
    <x v="1"/>
    <x v="0"/>
    <x v="228"/>
    <x v="16"/>
    <n v="85281"/>
    <x v="1"/>
    <x v="664"/>
    <x v="2"/>
    <x v="7"/>
    <x v="664"/>
    <x v="84"/>
    <n v="3"/>
    <n v="0.2"/>
    <x v="2862"/>
    <x v="1"/>
    <x v="0"/>
  </r>
  <r>
    <n v="3229"/>
    <s v="CA-2016-108189"/>
    <x v="852"/>
    <d v="2016-10-05T00:00:00"/>
    <x v="2"/>
    <x v="20"/>
    <x v="20"/>
    <x v="1"/>
    <x v="0"/>
    <x v="228"/>
    <x v="16"/>
    <n v="85281"/>
    <x v="1"/>
    <x v="1044"/>
    <x v="2"/>
    <x v="11"/>
    <x v="1033"/>
    <x v="181"/>
    <n v="1"/>
    <n v="0.2"/>
    <x v="2863"/>
    <x v="1"/>
    <x v="0"/>
  </r>
  <r>
    <n v="3230"/>
    <s v="CA-2016-154641"/>
    <x v="430"/>
    <d v="2016-08-16T00:00:00"/>
    <x v="1"/>
    <x v="107"/>
    <x v="107"/>
    <x v="0"/>
    <x v="0"/>
    <x v="20"/>
    <x v="15"/>
    <n v="10035"/>
    <x v="3"/>
    <x v="458"/>
    <x v="1"/>
    <x v="4"/>
    <x v="459"/>
    <x v="2602"/>
    <n v="1"/>
    <n v="0"/>
    <x v="2864"/>
    <x v="3"/>
    <x v="0"/>
  </r>
  <r>
    <n v="3231"/>
    <s v="CA-2019-131625"/>
    <x v="853"/>
    <d v="2019-09-05T00:00:00"/>
    <x v="0"/>
    <x v="202"/>
    <x v="202"/>
    <x v="0"/>
    <x v="0"/>
    <x v="20"/>
    <x v="15"/>
    <n v="10009"/>
    <x v="3"/>
    <x v="935"/>
    <x v="0"/>
    <x v="5"/>
    <x v="928"/>
    <x v="9"/>
    <n v="5"/>
    <n v="0"/>
    <x v="2865"/>
    <x v="3"/>
    <x v="0"/>
  </r>
  <r>
    <n v="3232"/>
    <s v="US-2019-156356"/>
    <x v="513"/>
    <d v="2019-04-22T00:00:00"/>
    <x v="1"/>
    <x v="444"/>
    <x v="444"/>
    <x v="0"/>
    <x v="0"/>
    <x v="12"/>
    <x v="5"/>
    <n v="77095"/>
    <x v="2"/>
    <x v="1311"/>
    <x v="1"/>
    <x v="8"/>
    <x v="1297"/>
    <x v="2578"/>
    <n v="3"/>
    <n v="0.8"/>
    <x v="2827"/>
    <x v="2"/>
    <x v="0"/>
  </r>
  <r>
    <n v="3233"/>
    <s v="US-2019-156356"/>
    <x v="513"/>
    <d v="2019-04-22T00:00:00"/>
    <x v="1"/>
    <x v="444"/>
    <x v="444"/>
    <x v="0"/>
    <x v="0"/>
    <x v="12"/>
    <x v="5"/>
    <n v="77095"/>
    <x v="2"/>
    <x v="497"/>
    <x v="1"/>
    <x v="8"/>
    <x v="497"/>
    <x v="2603"/>
    <n v="1"/>
    <n v="0.8"/>
    <x v="2866"/>
    <x v="2"/>
    <x v="0"/>
  </r>
  <r>
    <n v="3234"/>
    <s v="US-2019-156356"/>
    <x v="513"/>
    <d v="2019-04-22T00:00:00"/>
    <x v="1"/>
    <x v="444"/>
    <x v="444"/>
    <x v="0"/>
    <x v="0"/>
    <x v="12"/>
    <x v="5"/>
    <n v="77095"/>
    <x v="2"/>
    <x v="1512"/>
    <x v="1"/>
    <x v="4"/>
    <x v="1499"/>
    <x v="2604"/>
    <n v="2"/>
    <n v="0.2"/>
    <x v="2867"/>
    <x v="2"/>
    <x v="0"/>
  </r>
  <r>
    <n v="3235"/>
    <s v="CA-2018-138933"/>
    <x v="423"/>
    <d v="2018-04-27T00:00:00"/>
    <x v="2"/>
    <x v="691"/>
    <x v="691"/>
    <x v="0"/>
    <x v="0"/>
    <x v="169"/>
    <x v="1"/>
    <n v="92503"/>
    <x v="1"/>
    <x v="591"/>
    <x v="1"/>
    <x v="8"/>
    <x v="591"/>
    <x v="2217"/>
    <n v="1"/>
    <n v="0.2"/>
    <x v="2868"/>
    <x v="1"/>
    <x v="0"/>
  </r>
  <r>
    <n v="3236"/>
    <s v="CA-2018-140746"/>
    <x v="804"/>
    <d v="2018-01-15T00:00:00"/>
    <x v="3"/>
    <x v="116"/>
    <x v="116"/>
    <x v="0"/>
    <x v="0"/>
    <x v="54"/>
    <x v="29"/>
    <n v="6824"/>
    <x v="3"/>
    <x v="257"/>
    <x v="0"/>
    <x v="3"/>
    <x v="258"/>
    <x v="2605"/>
    <n v="1"/>
    <n v="0.3"/>
    <x v="2869"/>
    <x v="3"/>
    <x v="0"/>
  </r>
  <r>
    <n v="3237"/>
    <s v="CA-2018-146836"/>
    <x v="440"/>
    <d v="2018-05-02T00:00:00"/>
    <x v="3"/>
    <x v="693"/>
    <x v="693"/>
    <x v="0"/>
    <x v="0"/>
    <x v="20"/>
    <x v="15"/>
    <n v="10024"/>
    <x v="3"/>
    <x v="355"/>
    <x v="1"/>
    <x v="4"/>
    <x v="355"/>
    <x v="2606"/>
    <n v="3"/>
    <n v="0"/>
    <x v="2870"/>
    <x v="3"/>
    <x v="0"/>
  </r>
  <r>
    <n v="3238"/>
    <s v="CA-2018-146836"/>
    <x v="440"/>
    <d v="2018-05-02T00:00:00"/>
    <x v="3"/>
    <x v="693"/>
    <x v="693"/>
    <x v="0"/>
    <x v="0"/>
    <x v="20"/>
    <x v="15"/>
    <n v="10024"/>
    <x v="3"/>
    <x v="412"/>
    <x v="1"/>
    <x v="8"/>
    <x v="412"/>
    <x v="2607"/>
    <n v="3"/>
    <n v="0.2"/>
    <x v="2871"/>
    <x v="3"/>
    <x v="0"/>
  </r>
  <r>
    <n v="3239"/>
    <s v="US-2018-127971"/>
    <x v="73"/>
    <d v="2018-11-27T00:00:00"/>
    <x v="1"/>
    <x v="694"/>
    <x v="694"/>
    <x v="1"/>
    <x v="0"/>
    <x v="12"/>
    <x v="5"/>
    <n v="77095"/>
    <x v="2"/>
    <x v="1209"/>
    <x v="0"/>
    <x v="1"/>
    <x v="1194"/>
    <x v="2608"/>
    <n v="5"/>
    <n v="0.3"/>
    <x v="2872"/>
    <x v="2"/>
    <x v="0"/>
  </r>
  <r>
    <n v="3240"/>
    <s v="US-2018-127971"/>
    <x v="73"/>
    <d v="2018-11-27T00:00:00"/>
    <x v="1"/>
    <x v="694"/>
    <x v="694"/>
    <x v="1"/>
    <x v="0"/>
    <x v="12"/>
    <x v="5"/>
    <n v="77095"/>
    <x v="2"/>
    <x v="1513"/>
    <x v="2"/>
    <x v="7"/>
    <x v="1500"/>
    <x v="2609"/>
    <n v="7"/>
    <n v="0.2"/>
    <x v="2873"/>
    <x v="2"/>
    <x v="0"/>
  </r>
  <r>
    <n v="3241"/>
    <s v="US-2018-127971"/>
    <x v="73"/>
    <d v="2018-11-27T00:00:00"/>
    <x v="1"/>
    <x v="694"/>
    <x v="694"/>
    <x v="1"/>
    <x v="0"/>
    <x v="12"/>
    <x v="5"/>
    <n v="77095"/>
    <x v="2"/>
    <x v="325"/>
    <x v="0"/>
    <x v="5"/>
    <x v="325"/>
    <x v="2610"/>
    <n v="3"/>
    <n v="0.6"/>
    <x v="2874"/>
    <x v="2"/>
    <x v="0"/>
  </r>
  <r>
    <n v="3242"/>
    <s v="US-2018-140809"/>
    <x v="854"/>
    <d v="2018-02-03T00:00:00"/>
    <x v="2"/>
    <x v="316"/>
    <x v="316"/>
    <x v="1"/>
    <x v="0"/>
    <x v="81"/>
    <x v="17"/>
    <n v="22204"/>
    <x v="0"/>
    <x v="1011"/>
    <x v="1"/>
    <x v="4"/>
    <x v="1003"/>
    <x v="2015"/>
    <n v="5"/>
    <n v="0"/>
    <x v="2170"/>
    <x v="0"/>
    <x v="0"/>
  </r>
  <r>
    <n v="3243"/>
    <s v="CA-2019-114524"/>
    <x v="185"/>
    <d v="2019-04-05T00:00:00"/>
    <x v="0"/>
    <x v="283"/>
    <x v="283"/>
    <x v="0"/>
    <x v="0"/>
    <x v="22"/>
    <x v="10"/>
    <n v="60623"/>
    <x v="2"/>
    <x v="1472"/>
    <x v="1"/>
    <x v="8"/>
    <x v="1459"/>
    <x v="2611"/>
    <n v="13"/>
    <n v="0.8"/>
    <x v="2875"/>
    <x v="2"/>
    <x v="0"/>
  </r>
  <r>
    <n v="3244"/>
    <s v="CA-2019-113355"/>
    <x v="96"/>
    <d v="2019-12-05T00:00:00"/>
    <x v="1"/>
    <x v="695"/>
    <x v="695"/>
    <x v="0"/>
    <x v="0"/>
    <x v="55"/>
    <x v="5"/>
    <n v="75051"/>
    <x v="2"/>
    <x v="1514"/>
    <x v="2"/>
    <x v="7"/>
    <x v="1501"/>
    <x v="2612"/>
    <n v="5"/>
    <n v="0.2"/>
    <x v="2876"/>
    <x v="2"/>
    <x v="0"/>
  </r>
  <r>
    <n v="3245"/>
    <s v="CA-2019-113355"/>
    <x v="96"/>
    <d v="2019-12-05T00:00:00"/>
    <x v="1"/>
    <x v="695"/>
    <x v="695"/>
    <x v="0"/>
    <x v="0"/>
    <x v="55"/>
    <x v="5"/>
    <n v="75051"/>
    <x v="2"/>
    <x v="291"/>
    <x v="0"/>
    <x v="1"/>
    <x v="291"/>
    <x v="2613"/>
    <n v="3"/>
    <n v="0.3"/>
    <x v="2877"/>
    <x v="2"/>
    <x v="0"/>
  </r>
  <r>
    <n v="3246"/>
    <s v="US-2019-140907"/>
    <x v="389"/>
    <d v="2019-12-12T00:00:00"/>
    <x v="0"/>
    <x v="130"/>
    <x v="130"/>
    <x v="1"/>
    <x v="0"/>
    <x v="4"/>
    <x v="4"/>
    <n v="98103"/>
    <x v="1"/>
    <x v="960"/>
    <x v="2"/>
    <x v="11"/>
    <x v="953"/>
    <x v="1231"/>
    <n v="3"/>
    <n v="0"/>
    <x v="1277"/>
    <x v="1"/>
    <x v="0"/>
  </r>
  <r>
    <n v="3247"/>
    <s v="US-2019-140907"/>
    <x v="389"/>
    <d v="2019-12-12T00:00:00"/>
    <x v="0"/>
    <x v="130"/>
    <x v="130"/>
    <x v="1"/>
    <x v="0"/>
    <x v="4"/>
    <x v="4"/>
    <n v="98103"/>
    <x v="1"/>
    <x v="391"/>
    <x v="1"/>
    <x v="4"/>
    <x v="392"/>
    <x v="1783"/>
    <n v="5"/>
    <n v="0"/>
    <x v="1902"/>
    <x v="1"/>
    <x v="0"/>
  </r>
  <r>
    <n v="3248"/>
    <s v="US-2019-140907"/>
    <x v="389"/>
    <d v="2019-12-12T00:00:00"/>
    <x v="0"/>
    <x v="130"/>
    <x v="130"/>
    <x v="1"/>
    <x v="0"/>
    <x v="4"/>
    <x v="4"/>
    <n v="98103"/>
    <x v="1"/>
    <x v="1515"/>
    <x v="1"/>
    <x v="6"/>
    <x v="1502"/>
    <x v="2614"/>
    <n v="3"/>
    <n v="0"/>
    <x v="2878"/>
    <x v="1"/>
    <x v="0"/>
  </r>
  <r>
    <n v="3249"/>
    <s v="CA-2018-159730"/>
    <x v="42"/>
    <d v="2018-09-21T00:00:00"/>
    <x v="1"/>
    <x v="319"/>
    <x v="319"/>
    <x v="2"/>
    <x v="0"/>
    <x v="4"/>
    <x v="4"/>
    <n v="98103"/>
    <x v="1"/>
    <x v="1459"/>
    <x v="0"/>
    <x v="1"/>
    <x v="1445"/>
    <x v="2417"/>
    <n v="2"/>
    <n v="0.2"/>
    <x v="2635"/>
    <x v="1"/>
    <x v="0"/>
  </r>
  <r>
    <n v="3250"/>
    <s v="CA-2018-159730"/>
    <x v="42"/>
    <d v="2018-09-21T00:00:00"/>
    <x v="1"/>
    <x v="319"/>
    <x v="319"/>
    <x v="2"/>
    <x v="0"/>
    <x v="4"/>
    <x v="4"/>
    <n v="98103"/>
    <x v="1"/>
    <x v="665"/>
    <x v="2"/>
    <x v="7"/>
    <x v="665"/>
    <x v="554"/>
    <n v="2"/>
    <n v="0.2"/>
    <x v="2879"/>
    <x v="1"/>
    <x v="0"/>
  </r>
  <r>
    <n v="3251"/>
    <s v="CA-2018-157868"/>
    <x v="443"/>
    <d v="2018-12-29T00:00:00"/>
    <x v="1"/>
    <x v="565"/>
    <x v="565"/>
    <x v="1"/>
    <x v="0"/>
    <x v="354"/>
    <x v="12"/>
    <n v="49505"/>
    <x v="2"/>
    <x v="1053"/>
    <x v="1"/>
    <x v="13"/>
    <x v="1042"/>
    <x v="2615"/>
    <n v="7"/>
    <n v="0"/>
    <x v="2880"/>
    <x v="2"/>
    <x v="0"/>
  </r>
  <r>
    <n v="3252"/>
    <s v="CA-2019-119389"/>
    <x v="827"/>
    <d v="2019-04-19T00:00:00"/>
    <x v="2"/>
    <x v="696"/>
    <x v="696"/>
    <x v="0"/>
    <x v="0"/>
    <x v="10"/>
    <x v="9"/>
    <n v="19120"/>
    <x v="3"/>
    <x v="1001"/>
    <x v="0"/>
    <x v="5"/>
    <x v="1253"/>
    <x v="2616"/>
    <n v="3"/>
    <n v="0.2"/>
    <x v="2881"/>
    <x v="3"/>
    <x v="0"/>
  </r>
  <r>
    <n v="3253"/>
    <s v="CA-2019-110373"/>
    <x v="855"/>
    <d v="2019-10-30T00:00:00"/>
    <x v="0"/>
    <x v="15"/>
    <x v="15"/>
    <x v="2"/>
    <x v="0"/>
    <x v="22"/>
    <x v="10"/>
    <n v="60610"/>
    <x v="2"/>
    <x v="425"/>
    <x v="1"/>
    <x v="6"/>
    <x v="425"/>
    <x v="2617"/>
    <n v="3"/>
    <n v="0.2"/>
    <x v="2882"/>
    <x v="2"/>
    <x v="0"/>
  </r>
  <r>
    <n v="3254"/>
    <s v="CA-2019-110373"/>
    <x v="855"/>
    <d v="2019-10-30T00:00:00"/>
    <x v="0"/>
    <x v="15"/>
    <x v="15"/>
    <x v="2"/>
    <x v="0"/>
    <x v="22"/>
    <x v="10"/>
    <n v="60610"/>
    <x v="2"/>
    <x v="1259"/>
    <x v="2"/>
    <x v="7"/>
    <x v="1243"/>
    <x v="2618"/>
    <n v="2"/>
    <n v="0.2"/>
    <x v="2883"/>
    <x v="2"/>
    <x v="0"/>
  </r>
  <r>
    <n v="3255"/>
    <s v="CA-2018-155474"/>
    <x v="630"/>
    <d v="2018-07-14T00:00:00"/>
    <x v="1"/>
    <x v="417"/>
    <x v="417"/>
    <x v="0"/>
    <x v="0"/>
    <x v="4"/>
    <x v="4"/>
    <n v="98105"/>
    <x v="1"/>
    <x v="233"/>
    <x v="2"/>
    <x v="7"/>
    <x v="234"/>
    <x v="2619"/>
    <n v="1"/>
    <n v="0.2"/>
    <x v="2884"/>
    <x v="1"/>
    <x v="0"/>
  </r>
  <r>
    <n v="3256"/>
    <s v="CA-2018-155474"/>
    <x v="630"/>
    <d v="2018-07-14T00:00:00"/>
    <x v="1"/>
    <x v="417"/>
    <x v="417"/>
    <x v="0"/>
    <x v="0"/>
    <x v="4"/>
    <x v="4"/>
    <n v="98105"/>
    <x v="1"/>
    <x v="1232"/>
    <x v="1"/>
    <x v="8"/>
    <x v="1215"/>
    <x v="1768"/>
    <n v="3"/>
    <n v="0.2"/>
    <x v="1882"/>
    <x v="1"/>
    <x v="0"/>
  </r>
  <r>
    <n v="3257"/>
    <s v="CA-2017-155453"/>
    <x v="101"/>
    <d v="2017-08-14T00:00:00"/>
    <x v="1"/>
    <x v="19"/>
    <x v="19"/>
    <x v="1"/>
    <x v="0"/>
    <x v="108"/>
    <x v="2"/>
    <n v="32216"/>
    <x v="0"/>
    <x v="745"/>
    <x v="1"/>
    <x v="2"/>
    <x v="743"/>
    <x v="877"/>
    <n v="2"/>
    <n v="0.2"/>
    <x v="910"/>
    <x v="0"/>
    <x v="0"/>
  </r>
  <r>
    <n v="3258"/>
    <s v="US-2018-161844"/>
    <x v="10"/>
    <d v="2018-12-14T00:00:00"/>
    <x v="0"/>
    <x v="460"/>
    <x v="460"/>
    <x v="1"/>
    <x v="0"/>
    <x v="47"/>
    <x v="18"/>
    <n v="37064"/>
    <x v="0"/>
    <x v="972"/>
    <x v="0"/>
    <x v="3"/>
    <x v="966"/>
    <x v="2620"/>
    <n v="3"/>
    <n v="0.4"/>
    <x v="2885"/>
    <x v="0"/>
    <x v="0"/>
  </r>
  <r>
    <n v="3259"/>
    <s v="US-2018-161844"/>
    <x v="10"/>
    <d v="2018-12-14T00:00:00"/>
    <x v="0"/>
    <x v="460"/>
    <x v="460"/>
    <x v="1"/>
    <x v="0"/>
    <x v="47"/>
    <x v="18"/>
    <n v="37064"/>
    <x v="0"/>
    <x v="696"/>
    <x v="1"/>
    <x v="8"/>
    <x v="696"/>
    <x v="194"/>
    <n v="2"/>
    <n v="0.7"/>
    <x v="2886"/>
    <x v="0"/>
    <x v="0"/>
  </r>
  <r>
    <n v="3260"/>
    <s v="US-2018-162103"/>
    <x v="373"/>
    <d v="2018-11-17T00:00:00"/>
    <x v="1"/>
    <x v="697"/>
    <x v="697"/>
    <x v="2"/>
    <x v="0"/>
    <x v="336"/>
    <x v="10"/>
    <n v="60035"/>
    <x v="2"/>
    <x v="460"/>
    <x v="1"/>
    <x v="8"/>
    <x v="461"/>
    <x v="2621"/>
    <n v="2"/>
    <n v="0.8"/>
    <x v="2887"/>
    <x v="2"/>
    <x v="0"/>
  </r>
  <r>
    <n v="3261"/>
    <s v="CA-2016-151554"/>
    <x v="687"/>
    <d v="2016-11-15T00:00:00"/>
    <x v="2"/>
    <x v="698"/>
    <x v="698"/>
    <x v="1"/>
    <x v="0"/>
    <x v="45"/>
    <x v="5"/>
    <n v="77506"/>
    <x v="2"/>
    <x v="1516"/>
    <x v="1"/>
    <x v="10"/>
    <x v="1503"/>
    <x v="561"/>
    <n v="4"/>
    <n v="0.2"/>
    <x v="570"/>
    <x v="2"/>
    <x v="0"/>
  </r>
  <r>
    <n v="3262"/>
    <s v="CA-2016-140662"/>
    <x v="664"/>
    <d v="2016-11-19T00:00:00"/>
    <x v="2"/>
    <x v="131"/>
    <x v="131"/>
    <x v="1"/>
    <x v="0"/>
    <x v="8"/>
    <x v="1"/>
    <n v="94109"/>
    <x v="1"/>
    <x v="959"/>
    <x v="2"/>
    <x v="11"/>
    <x v="952"/>
    <x v="2622"/>
    <n v="2"/>
    <n v="0"/>
    <x v="2888"/>
    <x v="1"/>
    <x v="0"/>
  </r>
  <r>
    <n v="3263"/>
    <s v="CA-2016-140662"/>
    <x v="664"/>
    <d v="2016-11-19T00:00:00"/>
    <x v="2"/>
    <x v="131"/>
    <x v="131"/>
    <x v="1"/>
    <x v="0"/>
    <x v="8"/>
    <x v="1"/>
    <n v="94109"/>
    <x v="1"/>
    <x v="656"/>
    <x v="1"/>
    <x v="10"/>
    <x v="656"/>
    <x v="2623"/>
    <n v="7"/>
    <n v="0"/>
    <x v="2889"/>
    <x v="1"/>
    <x v="0"/>
  </r>
  <r>
    <n v="3264"/>
    <s v="CA-2016-140662"/>
    <x v="664"/>
    <d v="2016-11-19T00:00:00"/>
    <x v="2"/>
    <x v="131"/>
    <x v="131"/>
    <x v="1"/>
    <x v="0"/>
    <x v="8"/>
    <x v="1"/>
    <n v="94109"/>
    <x v="1"/>
    <x v="1429"/>
    <x v="1"/>
    <x v="9"/>
    <x v="1417"/>
    <x v="2624"/>
    <n v="3"/>
    <n v="0"/>
    <x v="2890"/>
    <x v="1"/>
    <x v="0"/>
  </r>
  <r>
    <n v="3265"/>
    <s v="CA-2018-122518"/>
    <x v="758"/>
    <d v="2018-03-08T00:00:00"/>
    <x v="0"/>
    <x v="575"/>
    <x v="575"/>
    <x v="1"/>
    <x v="0"/>
    <x v="100"/>
    <x v="2"/>
    <n v="33180"/>
    <x v="0"/>
    <x v="1042"/>
    <x v="1"/>
    <x v="2"/>
    <x v="1031"/>
    <x v="1973"/>
    <n v="4"/>
    <n v="0.2"/>
    <x v="2891"/>
    <x v="0"/>
    <x v="0"/>
  </r>
  <r>
    <n v="3266"/>
    <s v="US-2016-126571"/>
    <x v="856"/>
    <d v="2016-10-15T00:00:00"/>
    <x v="1"/>
    <x v="535"/>
    <x v="535"/>
    <x v="0"/>
    <x v="0"/>
    <x v="10"/>
    <x v="9"/>
    <n v="19120"/>
    <x v="3"/>
    <x v="718"/>
    <x v="1"/>
    <x v="4"/>
    <x v="717"/>
    <x v="2625"/>
    <n v="2"/>
    <n v="0.2"/>
    <x v="2892"/>
    <x v="3"/>
    <x v="0"/>
  </r>
  <r>
    <n v="3267"/>
    <s v="US-2016-126571"/>
    <x v="856"/>
    <d v="2016-10-15T00:00:00"/>
    <x v="1"/>
    <x v="535"/>
    <x v="535"/>
    <x v="0"/>
    <x v="0"/>
    <x v="10"/>
    <x v="9"/>
    <n v="19120"/>
    <x v="3"/>
    <x v="556"/>
    <x v="1"/>
    <x v="12"/>
    <x v="555"/>
    <x v="2626"/>
    <n v="3"/>
    <n v="0.2"/>
    <x v="2893"/>
    <x v="3"/>
    <x v="0"/>
  </r>
  <r>
    <n v="3268"/>
    <s v="CA-2016-143840"/>
    <x v="857"/>
    <d v="2016-05-29T00:00:00"/>
    <x v="1"/>
    <x v="699"/>
    <x v="699"/>
    <x v="0"/>
    <x v="0"/>
    <x v="27"/>
    <x v="19"/>
    <n v="35601"/>
    <x v="0"/>
    <x v="704"/>
    <x v="2"/>
    <x v="7"/>
    <x v="704"/>
    <x v="2627"/>
    <n v="2"/>
    <n v="0"/>
    <x v="2894"/>
    <x v="0"/>
    <x v="1"/>
  </r>
  <r>
    <n v="3269"/>
    <s v="CA-2016-143840"/>
    <x v="857"/>
    <d v="2016-05-29T00:00:00"/>
    <x v="1"/>
    <x v="699"/>
    <x v="699"/>
    <x v="0"/>
    <x v="0"/>
    <x v="27"/>
    <x v="19"/>
    <n v="35601"/>
    <x v="0"/>
    <x v="1517"/>
    <x v="2"/>
    <x v="7"/>
    <x v="1504"/>
    <x v="2628"/>
    <n v="1"/>
    <n v="0"/>
    <x v="2895"/>
    <x v="0"/>
    <x v="1"/>
  </r>
  <r>
    <n v="3270"/>
    <s v="CA-2016-115980"/>
    <x v="858"/>
    <d v="2016-07-19T00:00:00"/>
    <x v="1"/>
    <x v="100"/>
    <x v="100"/>
    <x v="1"/>
    <x v="0"/>
    <x v="298"/>
    <x v="44"/>
    <n v="57103"/>
    <x v="2"/>
    <x v="1425"/>
    <x v="2"/>
    <x v="11"/>
    <x v="1413"/>
    <x v="2629"/>
    <n v="3"/>
    <n v="0"/>
    <x v="2896"/>
    <x v="2"/>
    <x v="0"/>
  </r>
  <r>
    <n v="3271"/>
    <s v="CA-2016-115980"/>
    <x v="858"/>
    <d v="2016-07-19T00:00:00"/>
    <x v="1"/>
    <x v="100"/>
    <x v="100"/>
    <x v="1"/>
    <x v="0"/>
    <x v="298"/>
    <x v="44"/>
    <n v="57103"/>
    <x v="2"/>
    <x v="52"/>
    <x v="1"/>
    <x v="13"/>
    <x v="52"/>
    <x v="2630"/>
    <n v="3"/>
    <n v="0"/>
    <x v="2897"/>
    <x v="2"/>
    <x v="0"/>
  </r>
  <r>
    <n v="3272"/>
    <s v="CA-2017-155145"/>
    <x v="17"/>
    <d v="2017-12-29T00:00:00"/>
    <x v="0"/>
    <x v="634"/>
    <x v="634"/>
    <x v="1"/>
    <x v="0"/>
    <x v="355"/>
    <x v="1"/>
    <n v="93277"/>
    <x v="1"/>
    <x v="1425"/>
    <x v="2"/>
    <x v="11"/>
    <x v="1413"/>
    <x v="1063"/>
    <n v="8"/>
    <n v="0"/>
    <x v="2898"/>
    <x v="1"/>
    <x v="0"/>
  </r>
  <r>
    <n v="3273"/>
    <s v="CA-2017-146038"/>
    <x v="97"/>
    <d v="2017-02-16T00:00:00"/>
    <x v="1"/>
    <x v="695"/>
    <x v="695"/>
    <x v="0"/>
    <x v="0"/>
    <x v="1"/>
    <x v="1"/>
    <n v="90049"/>
    <x v="1"/>
    <x v="23"/>
    <x v="0"/>
    <x v="1"/>
    <x v="23"/>
    <x v="2631"/>
    <n v="5"/>
    <n v="0.2"/>
    <x v="2899"/>
    <x v="1"/>
    <x v="0"/>
  </r>
  <r>
    <n v="3274"/>
    <s v="CA-2019-133865"/>
    <x v="540"/>
    <d v="2019-05-12T00:00:00"/>
    <x v="1"/>
    <x v="390"/>
    <x v="390"/>
    <x v="2"/>
    <x v="0"/>
    <x v="1"/>
    <x v="1"/>
    <n v="90032"/>
    <x v="1"/>
    <x v="890"/>
    <x v="2"/>
    <x v="16"/>
    <x v="883"/>
    <x v="2632"/>
    <n v="6"/>
    <n v="0.2"/>
    <x v="2900"/>
    <x v="1"/>
    <x v="0"/>
  </r>
  <r>
    <n v="3275"/>
    <s v="CA-2019-116358"/>
    <x v="808"/>
    <d v="2019-11-06T00:00:00"/>
    <x v="1"/>
    <x v="366"/>
    <x v="366"/>
    <x v="1"/>
    <x v="0"/>
    <x v="356"/>
    <x v="41"/>
    <n v="66212"/>
    <x v="2"/>
    <x v="829"/>
    <x v="1"/>
    <x v="13"/>
    <x v="128"/>
    <x v="2614"/>
    <n v="3"/>
    <n v="0"/>
    <x v="2901"/>
    <x v="2"/>
    <x v="0"/>
  </r>
  <r>
    <n v="3276"/>
    <s v="CA-2019-116358"/>
    <x v="808"/>
    <d v="2019-11-06T00:00:00"/>
    <x v="1"/>
    <x v="366"/>
    <x v="366"/>
    <x v="1"/>
    <x v="0"/>
    <x v="356"/>
    <x v="41"/>
    <n v="66212"/>
    <x v="2"/>
    <x v="182"/>
    <x v="1"/>
    <x v="6"/>
    <x v="183"/>
    <x v="2633"/>
    <n v="6"/>
    <n v="0"/>
    <x v="2902"/>
    <x v="2"/>
    <x v="0"/>
  </r>
  <r>
    <n v="3277"/>
    <s v="CA-2016-102988"/>
    <x v="267"/>
    <d v="2016-04-09T00:00:00"/>
    <x v="0"/>
    <x v="620"/>
    <x v="620"/>
    <x v="1"/>
    <x v="0"/>
    <x v="166"/>
    <x v="17"/>
    <n v="22304"/>
    <x v="0"/>
    <x v="346"/>
    <x v="1"/>
    <x v="6"/>
    <x v="346"/>
    <x v="1011"/>
    <n v="7"/>
    <n v="0"/>
    <x v="2903"/>
    <x v="0"/>
    <x v="0"/>
  </r>
  <r>
    <n v="3278"/>
    <s v="CA-2016-102988"/>
    <x v="267"/>
    <d v="2016-04-09T00:00:00"/>
    <x v="0"/>
    <x v="620"/>
    <x v="620"/>
    <x v="1"/>
    <x v="0"/>
    <x v="166"/>
    <x v="17"/>
    <n v="22304"/>
    <x v="0"/>
    <x v="1129"/>
    <x v="2"/>
    <x v="7"/>
    <x v="1117"/>
    <x v="2634"/>
    <n v="1"/>
    <n v="0"/>
    <x v="2904"/>
    <x v="0"/>
    <x v="0"/>
  </r>
  <r>
    <n v="3279"/>
    <s v="CA-2016-102988"/>
    <x v="267"/>
    <d v="2016-04-09T00:00:00"/>
    <x v="0"/>
    <x v="620"/>
    <x v="620"/>
    <x v="1"/>
    <x v="0"/>
    <x v="166"/>
    <x v="17"/>
    <n v="22304"/>
    <x v="0"/>
    <x v="219"/>
    <x v="1"/>
    <x v="10"/>
    <x v="220"/>
    <x v="91"/>
    <n v="2"/>
    <n v="0"/>
    <x v="2056"/>
    <x v="0"/>
    <x v="0"/>
  </r>
  <r>
    <n v="3280"/>
    <s v="CA-2016-102988"/>
    <x v="267"/>
    <d v="2016-04-09T00:00:00"/>
    <x v="0"/>
    <x v="620"/>
    <x v="620"/>
    <x v="1"/>
    <x v="0"/>
    <x v="166"/>
    <x v="17"/>
    <n v="22304"/>
    <x v="0"/>
    <x v="1210"/>
    <x v="1"/>
    <x v="6"/>
    <x v="1195"/>
    <x v="1011"/>
    <n v="7"/>
    <n v="0"/>
    <x v="1050"/>
    <x v="0"/>
    <x v="0"/>
  </r>
  <r>
    <n v="3281"/>
    <s v="CA-2016-102988"/>
    <x v="267"/>
    <d v="2016-04-09T00:00:00"/>
    <x v="0"/>
    <x v="620"/>
    <x v="620"/>
    <x v="1"/>
    <x v="0"/>
    <x v="166"/>
    <x v="17"/>
    <n v="22304"/>
    <x v="0"/>
    <x v="465"/>
    <x v="1"/>
    <x v="14"/>
    <x v="466"/>
    <x v="2635"/>
    <n v="5"/>
    <n v="0"/>
    <x v="2905"/>
    <x v="0"/>
    <x v="0"/>
  </r>
  <r>
    <n v="3282"/>
    <s v="US-2016-117170"/>
    <x v="328"/>
    <d v="2016-09-24T00:00:00"/>
    <x v="1"/>
    <x v="446"/>
    <x v="446"/>
    <x v="0"/>
    <x v="0"/>
    <x v="253"/>
    <x v="3"/>
    <n v="27604"/>
    <x v="0"/>
    <x v="1016"/>
    <x v="2"/>
    <x v="11"/>
    <x v="1007"/>
    <x v="736"/>
    <n v="2"/>
    <n v="0.2"/>
    <x v="2906"/>
    <x v="0"/>
    <x v="0"/>
  </r>
  <r>
    <n v="3283"/>
    <s v="US-2016-117170"/>
    <x v="328"/>
    <d v="2016-09-24T00:00:00"/>
    <x v="1"/>
    <x v="446"/>
    <x v="446"/>
    <x v="0"/>
    <x v="0"/>
    <x v="253"/>
    <x v="3"/>
    <n v="27604"/>
    <x v="0"/>
    <x v="874"/>
    <x v="1"/>
    <x v="10"/>
    <x v="868"/>
    <x v="701"/>
    <n v="1"/>
    <n v="0.2"/>
    <x v="715"/>
    <x v="0"/>
    <x v="0"/>
  </r>
  <r>
    <n v="3284"/>
    <s v="CA-2016-159478"/>
    <x v="587"/>
    <d v="2016-10-06T00:00:00"/>
    <x v="1"/>
    <x v="186"/>
    <x v="186"/>
    <x v="1"/>
    <x v="0"/>
    <x v="20"/>
    <x v="15"/>
    <n v="10035"/>
    <x v="3"/>
    <x v="534"/>
    <x v="0"/>
    <x v="5"/>
    <x v="534"/>
    <x v="597"/>
    <n v="3"/>
    <n v="0"/>
    <x v="2907"/>
    <x v="3"/>
    <x v="0"/>
  </r>
  <r>
    <n v="3285"/>
    <s v="CA-2016-103702"/>
    <x v="171"/>
    <d v="2016-09-17T00:00:00"/>
    <x v="1"/>
    <x v="314"/>
    <x v="314"/>
    <x v="0"/>
    <x v="0"/>
    <x v="54"/>
    <x v="24"/>
    <n v="45014"/>
    <x v="3"/>
    <x v="471"/>
    <x v="1"/>
    <x v="8"/>
    <x v="472"/>
    <x v="2636"/>
    <n v="7"/>
    <n v="0.7"/>
    <x v="2908"/>
    <x v="3"/>
    <x v="0"/>
  </r>
  <r>
    <n v="3286"/>
    <s v="CA-2019-150525"/>
    <x v="297"/>
    <d v="2019-02-25T00:00:00"/>
    <x v="1"/>
    <x v="655"/>
    <x v="655"/>
    <x v="2"/>
    <x v="0"/>
    <x v="254"/>
    <x v="26"/>
    <n v="74403"/>
    <x v="2"/>
    <x v="836"/>
    <x v="1"/>
    <x v="6"/>
    <x v="831"/>
    <x v="2637"/>
    <n v="2"/>
    <n v="0"/>
    <x v="2909"/>
    <x v="2"/>
    <x v="0"/>
  </r>
  <r>
    <n v="3287"/>
    <s v="CA-2019-150525"/>
    <x v="297"/>
    <d v="2019-02-25T00:00:00"/>
    <x v="1"/>
    <x v="655"/>
    <x v="655"/>
    <x v="2"/>
    <x v="0"/>
    <x v="254"/>
    <x v="26"/>
    <n v="74403"/>
    <x v="2"/>
    <x v="1518"/>
    <x v="1"/>
    <x v="9"/>
    <x v="1505"/>
    <x v="2638"/>
    <n v="3"/>
    <n v="0"/>
    <x v="2910"/>
    <x v="2"/>
    <x v="0"/>
  </r>
  <r>
    <n v="3288"/>
    <s v="CA-2017-157770"/>
    <x v="350"/>
    <d v="2017-12-15T00:00:00"/>
    <x v="2"/>
    <x v="361"/>
    <x v="361"/>
    <x v="0"/>
    <x v="0"/>
    <x v="357"/>
    <x v="1"/>
    <n v="92592"/>
    <x v="1"/>
    <x v="638"/>
    <x v="2"/>
    <x v="7"/>
    <x v="759"/>
    <x v="2639"/>
    <n v="3"/>
    <n v="0.2"/>
    <x v="2911"/>
    <x v="1"/>
    <x v="1"/>
  </r>
  <r>
    <n v="3289"/>
    <s v="CA-2017-157770"/>
    <x v="350"/>
    <d v="2017-12-15T00:00:00"/>
    <x v="2"/>
    <x v="361"/>
    <x v="361"/>
    <x v="0"/>
    <x v="0"/>
    <x v="357"/>
    <x v="1"/>
    <n v="92592"/>
    <x v="1"/>
    <x v="347"/>
    <x v="1"/>
    <x v="8"/>
    <x v="347"/>
    <x v="2640"/>
    <n v="5"/>
    <n v="0.2"/>
    <x v="2912"/>
    <x v="1"/>
    <x v="1"/>
  </r>
  <r>
    <n v="3290"/>
    <s v="CA-2017-157770"/>
    <x v="350"/>
    <d v="2017-12-15T00:00:00"/>
    <x v="2"/>
    <x v="361"/>
    <x v="361"/>
    <x v="0"/>
    <x v="0"/>
    <x v="357"/>
    <x v="1"/>
    <n v="92592"/>
    <x v="1"/>
    <x v="100"/>
    <x v="2"/>
    <x v="11"/>
    <x v="100"/>
    <x v="2641"/>
    <n v="5"/>
    <n v="0"/>
    <x v="2913"/>
    <x v="1"/>
    <x v="1"/>
  </r>
  <r>
    <n v="3291"/>
    <s v="CA-2017-157770"/>
    <x v="350"/>
    <d v="2017-12-15T00:00:00"/>
    <x v="2"/>
    <x v="361"/>
    <x v="361"/>
    <x v="0"/>
    <x v="0"/>
    <x v="357"/>
    <x v="1"/>
    <n v="92592"/>
    <x v="1"/>
    <x v="1519"/>
    <x v="2"/>
    <x v="11"/>
    <x v="1506"/>
    <x v="2642"/>
    <n v="1"/>
    <n v="0"/>
    <x v="2914"/>
    <x v="1"/>
    <x v="1"/>
  </r>
  <r>
    <n v="3292"/>
    <s v="CA-2018-167290"/>
    <x v="859"/>
    <d v="2018-11-04T00:00:00"/>
    <x v="1"/>
    <x v="639"/>
    <x v="639"/>
    <x v="0"/>
    <x v="0"/>
    <x v="341"/>
    <x v="12"/>
    <n v="48310"/>
    <x v="2"/>
    <x v="512"/>
    <x v="1"/>
    <x v="6"/>
    <x v="512"/>
    <x v="2643"/>
    <n v="2"/>
    <n v="0"/>
    <x v="2915"/>
    <x v="2"/>
    <x v="0"/>
  </r>
  <r>
    <n v="3293"/>
    <s v="CA-2016-106264"/>
    <x v="58"/>
    <d v="2016-12-30T00:00:00"/>
    <x v="1"/>
    <x v="242"/>
    <x v="242"/>
    <x v="0"/>
    <x v="0"/>
    <x v="70"/>
    <x v="1"/>
    <n v="92024"/>
    <x v="1"/>
    <x v="168"/>
    <x v="1"/>
    <x v="14"/>
    <x v="169"/>
    <x v="2644"/>
    <n v="3"/>
    <n v="0"/>
    <x v="2916"/>
    <x v="1"/>
    <x v="0"/>
  </r>
  <r>
    <n v="3294"/>
    <s v="CA-2016-106264"/>
    <x v="58"/>
    <d v="2016-12-30T00:00:00"/>
    <x v="1"/>
    <x v="242"/>
    <x v="242"/>
    <x v="0"/>
    <x v="0"/>
    <x v="70"/>
    <x v="1"/>
    <n v="92024"/>
    <x v="1"/>
    <x v="852"/>
    <x v="0"/>
    <x v="5"/>
    <x v="845"/>
    <x v="2645"/>
    <n v="2"/>
    <n v="0"/>
    <x v="2917"/>
    <x v="1"/>
    <x v="0"/>
  </r>
  <r>
    <n v="3295"/>
    <s v="CA-2016-138023"/>
    <x v="860"/>
    <d v="2016-08-18T00:00:00"/>
    <x v="2"/>
    <x v="168"/>
    <x v="168"/>
    <x v="0"/>
    <x v="0"/>
    <x v="61"/>
    <x v="5"/>
    <n v="75081"/>
    <x v="2"/>
    <x v="612"/>
    <x v="1"/>
    <x v="8"/>
    <x v="612"/>
    <x v="2646"/>
    <n v="8"/>
    <n v="0.8"/>
    <x v="2918"/>
    <x v="2"/>
    <x v="0"/>
  </r>
  <r>
    <n v="3296"/>
    <s v="CA-2019-113418"/>
    <x v="172"/>
    <d v="2019-10-03T00:00:00"/>
    <x v="2"/>
    <x v="475"/>
    <x v="475"/>
    <x v="2"/>
    <x v="0"/>
    <x v="20"/>
    <x v="15"/>
    <n v="10035"/>
    <x v="3"/>
    <x v="1520"/>
    <x v="2"/>
    <x v="15"/>
    <x v="1507"/>
    <x v="2647"/>
    <n v="11"/>
    <n v="0"/>
    <x v="2919"/>
    <x v="3"/>
    <x v="0"/>
  </r>
  <r>
    <n v="3297"/>
    <s v="US-2017-110569"/>
    <x v="293"/>
    <d v="2017-05-30T00:00:00"/>
    <x v="1"/>
    <x v="12"/>
    <x v="12"/>
    <x v="0"/>
    <x v="0"/>
    <x v="42"/>
    <x v="16"/>
    <n v="85023"/>
    <x v="1"/>
    <x v="624"/>
    <x v="1"/>
    <x v="8"/>
    <x v="624"/>
    <x v="2648"/>
    <n v="7"/>
    <n v="0.7"/>
    <x v="2920"/>
    <x v="1"/>
    <x v="1"/>
  </r>
  <r>
    <n v="3298"/>
    <s v="US-2017-110569"/>
    <x v="293"/>
    <d v="2017-05-30T00:00:00"/>
    <x v="1"/>
    <x v="12"/>
    <x v="12"/>
    <x v="0"/>
    <x v="0"/>
    <x v="42"/>
    <x v="16"/>
    <n v="85023"/>
    <x v="1"/>
    <x v="513"/>
    <x v="1"/>
    <x v="9"/>
    <x v="513"/>
    <x v="1632"/>
    <n v="4"/>
    <n v="0.2"/>
    <x v="1729"/>
    <x v="1"/>
    <x v="1"/>
  </r>
  <r>
    <n v="3299"/>
    <s v="CA-2019-136308"/>
    <x v="673"/>
    <d v="2019-11-16T00:00:00"/>
    <x v="3"/>
    <x v="360"/>
    <x v="360"/>
    <x v="1"/>
    <x v="0"/>
    <x v="8"/>
    <x v="1"/>
    <n v="94122"/>
    <x v="1"/>
    <x v="1150"/>
    <x v="2"/>
    <x v="15"/>
    <x v="1138"/>
    <x v="2252"/>
    <n v="3"/>
    <n v="0.2"/>
    <x v="2432"/>
    <x v="1"/>
    <x v="1"/>
  </r>
  <r>
    <n v="3300"/>
    <s v="US-2016-159926"/>
    <x v="728"/>
    <d v="2016-11-22T00:00:00"/>
    <x v="1"/>
    <x v="229"/>
    <x v="229"/>
    <x v="0"/>
    <x v="0"/>
    <x v="10"/>
    <x v="9"/>
    <n v="19140"/>
    <x v="3"/>
    <x v="13"/>
    <x v="1"/>
    <x v="8"/>
    <x v="13"/>
    <x v="2649"/>
    <n v="1"/>
    <n v="0.7"/>
    <x v="2921"/>
    <x v="3"/>
    <x v="0"/>
  </r>
  <r>
    <n v="3301"/>
    <s v="US-2016-159926"/>
    <x v="728"/>
    <d v="2016-11-22T00:00:00"/>
    <x v="1"/>
    <x v="229"/>
    <x v="229"/>
    <x v="0"/>
    <x v="0"/>
    <x v="10"/>
    <x v="9"/>
    <n v="19140"/>
    <x v="3"/>
    <x v="82"/>
    <x v="1"/>
    <x v="4"/>
    <x v="82"/>
    <x v="2650"/>
    <n v="1"/>
    <n v="0.2"/>
    <x v="2922"/>
    <x v="3"/>
    <x v="0"/>
  </r>
  <r>
    <n v="3302"/>
    <s v="US-2016-159926"/>
    <x v="728"/>
    <d v="2016-11-22T00:00:00"/>
    <x v="1"/>
    <x v="229"/>
    <x v="229"/>
    <x v="0"/>
    <x v="0"/>
    <x v="10"/>
    <x v="9"/>
    <n v="19140"/>
    <x v="3"/>
    <x v="1521"/>
    <x v="2"/>
    <x v="7"/>
    <x v="1508"/>
    <x v="2651"/>
    <n v="6"/>
    <n v="0.4"/>
    <x v="2923"/>
    <x v="3"/>
    <x v="0"/>
  </r>
  <r>
    <n v="3303"/>
    <s v="US-2016-159926"/>
    <x v="728"/>
    <d v="2016-11-22T00:00:00"/>
    <x v="1"/>
    <x v="229"/>
    <x v="229"/>
    <x v="0"/>
    <x v="0"/>
    <x v="10"/>
    <x v="9"/>
    <n v="19140"/>
    <x v="3"/>
    <x v="1001"/>
    <x v="0"/>
    <x v="5"/>
    <x v="1253"/>
    <x v="2616"/>
    <n v="3"/>
    <n v="0.2"/>
    <x v="2881"/>
    <x v="3"/>
    <x v="0"/>
  </r>
  <r>
    <n v="3304"/>
    <s v="US-2016-159926"/>
    <x v="728"/>
    <d v="2016-11-22T00:00:00"/>
    <x v="1"/>
    <x v="229"/>
    <x v="229"/>
    <x v="0"/>
    <x v="0"/>
    <x v="10"/>
    <x v="9"/>
    <n v="19140"/>
    <x v="3"/>
    <x v="870"/>
    <x v="1"/>
    <x v="8"/>
    <x v="864"/>
    <x v="2652"/>
    <n v="3"/>
    <n v="0.7"/>
    <x v="2924"/>
    <x v="3"/>
    <x v="0"/>
  </r>
  <r>
    <n v="3305"/>
    <s v="CA-2016-104738"/>
    <x v="125"/>
    <d v="2017-01-01T00:00:00"/>
    <x v="0"/>
    <x v="407"/>
    <x v="407"/>
    <x v="1"/>
    <x v="0"/>
    <x v="128"/>
    <x v="5"/>
    <n v="78041"/>
    <x v="2"/>
    <x v="897"/>
    <x v="1"/>
    <x v="12"/>
    <x v="890"/>
    <x v="2653"/>
    <n v="3"/>
    <n v="0.2"/>
    <x v="2925"/>
    <x v="2"/>
    <x v="0"/>
  </r>
  <r>
    <n v="3306"/>
    <s v="CA-2016-104738"/>
    <x v="125"/>
    <d v="2017-01-01T00:00:00"/>
    <x v="0"/>
    <x v="407"/>
    <x v="407"/>
    <x v="1"/>
    <x v="0"/>
    <x v="128"/>
    <x v="5"/>
    <n v="78041"/>
    <x v="2"/>
    <x v="1236"/>
    <x v="2"/>
    <x v="7"/>
    <x v="1219"/>
    <x v="2075"/>
    <n v="2"/>
    <n v="0.2"/>
    <x v="2926"/>
    <x v="2"/>
    <x v="0"/>
  </r>
  <r>
    <n v="3307"/>
    <s v="CA-2016-104738"/>
    <x v="125"/>
    <d v="2017-01-01T00:00:00"/>
    <x v="0"/>
    <x v="407"/>
    <x v="407"/>
    <x v="1"/>
    <x v="0"/>
    <x v="128"/>
    <x v="5"/>
    <n v="78041"/>
    <x v="2"/>
    <x v="819"/>
    <x v="2"/>
    <x v="7"/>
    <x v="815"/>
    <x v="2654"/>
    <n v="3"/>
    <n v="0.2"/>
    <x v="2927"/>
    <x v="2"/>
    <x v="0"/>
  </r>
  <r>
    <n v="3308"/>
    <s v="CA-2016-104738"/>
    <x v="125"/>
    <d v="2017-01-01T00:00:00"/>
    <x v="0"/>
    <x v="407"/>
    <x v="407"/>
    <x v="1"/>
    <x v="0"/>
    <x v="128"/>
    <x v="5"/>
    <n v="78041"/>
    <x v="2"/>
    <x v="315"/>
    <x v="1"/>
    <x v="8"/>
    <x v="315"/>
    <x v="2655"/>
    <n v="3"/>
    <n v="0.8"/>
    <x v="2928"/>
    <x v="2"/>
    <x v="0"/>
  </r>
  <r>
    <n v="3309"/>
    <s v="CA-2016-104738"/>
    <x v="125"/>
    <d v="2017-01-01T00:00:00"/>
    <x v="0"/>
    <x v="407"/>
    <x v="407"/>
    <x v="1"/>
    <x v="0"/>
    <x v="128"/>
    <x v="5"/>
    <n v="78041"/>
    <x v="2"/>
    <x v="246"/>
    <x v="2"/>
    <x v="11"/>
    <x v="247"/>
    <x v="736"/>
    <n v="2"/>
    <n v="0.2"/>
    <x v="2929"/>
    <x v="2"/>
    <x v="0"/>
  </r>
  <r>
    <n v="3310"/>
    <s v="CA-2017-144386"/>
    <x v="599"/>
    <d v="2017-11-11T00:00:00"/>
    <x v="1"/>
    <x v="265"/>
    <x v="265"/>
    <x v="1"/>
    <x v="0"/>
    <x v="20"/>
    <x v="15"/>
    <n v="10009"/>
    <x v="3"/>
    <x v="1085"/>
    <x v="1"/>
    <x v="8"/>
    <x v="1075"/>
    <x v="869"/>
    <n v="6"/>
    <n v="0.2"/>
    <x v="2930"/>
    <x v="3"/>
    <x v="0"/>
  </r>
  <r>
    <n v="3311"/>
    <s v="CA-2018-111416"/>
    <x v="42"/>
    <d v="2018-09-22T00:00:00"/>
    <x v="1"/>
    <x v="560"/>
    <x v="560"/>
    <x v="0"/>
    <x v="0"/>
    <x v="20"/>
    <x v="15"/>
    <n v="10035"/>
    <x v="3"/>
    <x v="920"/>
    <x v="1"/>
    <x v="8"/>
    <x v="912"/>
    <x v="2656"/>
    <n v="5"/>
    <n v="0.2"/>
    <x v="2931"/>
    <x v="3"/>
    <x v="0"/>
  </r>
  <r>
    <n v="3312"/>
    <s v="CA-2018-162747"/>
    <x v="231"/>
    <d v="2018-03-25T00:00:00"/>
    <x v="0"/>
    <x v="692"/>
    <x v="692"/>
    <x v="1"/>
    <x v="0"/>
    <x v="200"/>
    <x v="35"/>
    <n v="39503"/>
    <x v="0"/>
    <x v="893"/>
    <x v="0"/>
    <x v="5"/>
    <x v="886"/>
    <x v="2657"/>
    <n v="7"/>
    <n v="0"/>
    <x v="2932"/>
    <x v="0"/>
    <x v="0"/>
  </r>
  <r>
    <n v="3313"/>
    <s v="US-2016-133130"/>
    <x v="127"/>
    <d v="2016-10-01T00:00:00"/>
    <x v="1"/>
    <x v="513"/>
    <x v="513"/>
    <x v="0"/>
    <x v="0"/>
    <x v="70"/>
    <x v="1"/>
    <n v="92037"/>
    <x v="1"/>
    <x v="291"/>
    <x v="0"/>
    <x v="1"/>
    <x v="291"/>
    <x v="891"/>
    <n v="5"/>
    <n v="0.2"/>
    <x v="2933"/>
    <x v="1"/>
    <x v="0"/>
  </r>
  <r>
    <n v="3314"/>
    <s v="US-2016-133130"/>
    <x v="127"/>
    <d v="2016-10-01T00:00:00"/>
    <x v="1"/>
    <x v="513"/>
    <x v="513"/>
    <x v="0"/>
    <x v="0"/>
    <x v="70"/>
    <x v="1"/>
    <n v="92037"/>
    <x v="1"/>
    <x v="1127"/>
    <x v="1"/>
    <x v="10"/>
    <x v="1115"/>
    <x v="2658"/>
    <n v="2"/>
    <n v="0"/>
    <x v="2934"/>
    <x v="1"/>
    <x v="0"/>
  </r>
  <r>
    <n v="3315"/>
    <s v="CA-2019-169978"/>
    <x v="165"/>
    <d v="2019-12-28T00:00:00"/>
    <x v="1"/>
    <x v="643"/>
    <x v="643"/>
    <x v="0"/>
    <x v="0"/>
    <x v="147"/>
    <x v="15"/>
    <n v="11572"/>
    <x v="3"/>
    <x v="291"/>
    <x v="0"/>
    <x v="1"/>
    <x v="291"/>
    <x v="2659"/>
    <n v="2"/>
    <n v="0.1"/>
    <x v="2935"/>
    <x v="3"/>
    <x v="0"/>
  </r>
  <r>
    <n v="3316"/>
    <s v="CA-2019-169978"/>
    <x v="165"/>
    <d v="2019-12-28T00:00:00"/>
    <x v="1"/>
    <x v="643"/>
    <x v="643"/>
    <x v="0"/>
    <x v="0"/>
    <x v="147"/>
    <x v="15"/>
    <n v="11572"/>
    <x v="3"/>
    <x v="1120"/>
    <x v="1"/>
    <x v="8"/>
    <x v="1108"/>
    <x v="2660"/>
    <n v="3"/>
    <n v="0.2"/>
    <x v="2936"/>
    <x v="3"/>
    <x v="0"/>
  </r>
  <r>
    <n v="3317"/>
    <s v="CA-2019-161739"/>
    <x v="468"/>
    <d v="2019-11-15T00:00:00"/>
    <x v="0"/>
    <x v="494"/>
    <x v="494"/>
    <x v="1"/>
    <x v="0"/>
    <x v="171"/>
    <x v="5"/>
    <n v="78664"/>
    <x v="2"/>
    <x v="1304"/>
    <x v="0"/>
    <x v="5"/>
    <x v="1289"/>
    <x v="2661"/>
    <n v="5"/>
    <n v="0.6"/>
    <x v="2937"/>
    <x v="2"/>
    <x v="0"/>
  </r>
  <r>
    <n v="3318"/>
    <s v="CA-2017-165057"/>
    <x v="861"/>
    <d v="2017-09-15T00:00:00"/>
    <x v="1"/>
    <x v="56"/>
    <x v="56"/>
    <x v="0"/>
    <x v="0"/>
    <x v="56"/>
    <x v="1"/>
    <n v="92374"/>
    <x v="1"/>
    <x v="626"/>
    <x v="1"/>
    <x v="6"/>
    <x v="626"/>
    <x v="2662"/>
    <n v="9"/>
    <n v="0"/>
    <x v="2938"/>
    <x v="1"/>
    <x v="0"/>
  </r>
  <r>
    <n v="3319"/>
    <s v="CA-2017-165057"/>
    <x v="861"/>
    <d v="2017-09-15T00:00:00"/>
    <x v="1"/>
    <x v="56"/>
    <x v="56"/>
    <x v="0"/>
    <x v="0"/>
    <x v="56"/>
    <x v="1"/>
    <n v="92374"/>
    <x v="1"/>
    <x v="1186"/>
    <x v="1"/>
    <x v="2"/>
    <x v="1172"/>
    <x v="880"/>
    <n v="3"/>
    <n v="0"/>
    <x v="913"/>
    <x v="1"/>
    <x v="0"/>
  </r>
  <r>
    <n v="3320"/>
    <s v="CA-2016-134551"/>
    <x v="414"/>
    <d v="2016-12-25T00:00:00"/>
    <x v="1"/>
    <x v="700"/>
    <x v="700"/>
    <x v="0"/>
    <x v="0"/>
    <x v="29"/>
    <x v="18"/>
    <n v="38401"/>
    <x v="0"/>
    <x v="1037"/>
    <x v="1"/>
    <x v="9"/>
    <x v="1027"/>
    <x v="2663"/>
    <n v="7"/>
    <n v="0.2"/>
    <x v="2939"/>
    <x v="0"/>
    <x v="0"/>
  </r>
  <r>
    <n v="3321"/>
    <s v="CA-2016-134551"/>
    <x v="414"/>
    <d v="2016-12-25T00:00:00"/>
    <x v="1"/>
    <x v="700"/>
    <x v="700"/>
    <x v="0"/>
    <x v="0"/>
    <x v="29"/>
    <x v="18"/>
    <n v="38401"/>
    <x v="0"/>
    <x v="157"/>
    <x v="0"/>
    <x v="1"/>
    <x v="158"/>
    <x v="1677"/>
    <n v="3"/>
    <n v="0.2"/>
    <x v="1776"/>
    <x v="0"/>
    <x v="0"/>
  </r>
  <r>
    <n v="3322"/>
    <s v="CA-2016-134551"/>
    <x v="414"/>
    <d v="2016-12-25T00:00:00"/>
    <x v="1"/>
    <x v="700"/>
    <x v="700"/>
    <x v="0"/>
    <x v="0"/>
    <x v="29"/>
    <x v="18"/>
    <n v="38401"/>
    <x v="0"/>
    <x v="1076"/>
    <x v="1"/>
    <x v="10"/>
    <x v="1066"/>
    <x v="233"/>
    <n v="5"/>
    <n v="0.2"/>
    <x v="1446"/>
    <x v="0"/>
    <x v="0"/>
  </r>
  <r>
    <n v="3323"/>
    <s v="CA-2017-120810"/>
    <x v="862"/>
    <d v="2017-07-27T00:00:00"/>
    <x v="1"/>
    <x v="274"/>
    <x v="274"/>
    <x v="2"/>
    <x v="0"/>
    <x v="20"/>
    <x v="15"/>
    <n v="10009"/>
    <x v="3"/>
    <x v="9"/>
    <x v="1"/>
    <x v="9"/>
    <x v="9"/>
    <x v="2664"/>
    <n v="3"/>
    <n v="0"/>
    <x v="2940"/>
    <x v="3"/>
    <x v="0"/>
  </r>
  <r>
    <n v="3324"/>
    <s v="CA-2017-120810"/>
    <x v="862"/>
    <d v="2017-07-27T00:00:00"/>
    <x v="1"/>
    <x v="274"/>
    <x v="274"/>
    <x v="2"/>
    <x v="0"/>
    <x v="20"/>
    <x v="15"/>
    <n v="10009"/>
    <x v="3"/>
    <x v="592"/>
    <x v="0"/>
    <x v="5"/>
    <x v="592"/>
    <x v="2665"/>
    <n v="3"/>
    <n v="0"/>
    <x v="2941"/>
    <x v="3"/>
    <x v="0"/>
  </r>
  <r>
    <n v="3325"/>
    <s v="CA-2016-165309"/>
    <x v="7"/>
    <d v="2016-11-15T00:00:00"/>
    <x v="1"/>
    <x v="30"/>
    <x v="30"/>
    <x v="0"/>
    <x v="0"/>
    <x v="12"/>
    <x v="5"/>
    <n v="77095"/>
    <x v="2"/>
    <x v="1176"/>
    <x v="1"/>
    <x v="8"/>
    <x v="1162"/>
    <x v="2666"/>
    <n v="5"/>
    <n v="0.8"/>
    <x v="2942"/>
    <x v="2"/>
    <x v="0"/>
  </r>
  <r>
    <n v="3326"/>
    <s v="CA-2016-165309"/>
    <x v="7"/>
    <d v="2016-11-15T00:00:00"/>
    <x v="1"/>
    <x v="30"/>
    <x v="30"/>
    <x v="0"/>
    <x v="0"/>
    <x v="12"/>
    <x v="5"/>
    <n v="77095"/>
    <x v="2"/>
    <x v="1488"/>
    <x v="1"/>
    <x v="8"/>
    <x v="1475"/>
    <x v="2667"/>
    <n v="1"/>
    <n v="0.8"/>
    <x v="2943"/>
    <x v="2"/>
    <x v="0"/>
  </r>
  <r>
    <n v="3327"/>
    <s v="CA-2016-165309"/>
    <x v="7"/>
    <d v="2016-11-15T00:00:00"/>
    <x v="1"/>
    <x v="30"/>
    <x v="30"/>
    <x v="0"/>
    <x v="0"/>
    <x v="12"/>
    <x v="5"/>
    <n v="77095"/>
    <x v="2"/>
    <x v="1473"/>
    <x v="1"/>
    <x v="6"/>
    <x v="1460"/>
    <x v="1870"/>
    <n v="3"/>
    <n v="0.2"/>
    <x v="2944"/>
    <x v="2"/>
    <x v="0"/>
  </r>
  <r>
    <n v="3328"/>
    <s v="CA-2016-165309"/>
    <x v="7"/>
    <d v="2016-11-15T00:00:00"/>
    <x v="1"/>
    <x v="30"/>
    <x v="30"/>
    <x v="0"/>
    <x v="0"/>
    <x v="12"/>
    <x v="5"/>
    <n v="77095"/>
    <x v="2"/>
    <x v="362"/>
    <x v="1"/>
    <x v="10"/>
    <x v="362"/>
    <x v="2668"/>
    <n v="5"/>
    <n v="0.2"/>
    <x v="2945"/>
    <x v="2"/>
    <x v="0"/>
  </r>
  <r>
    <n v="3329"/>
    <s v="CA-2016-165309"/>
    <x v="7"/>
    <d v="2016-11-15T00:00:00"/>
    <x v="1"/>
    <x v="30"/>
    <x v="30"/>
    <x v="0"/>
    <x v="0"/>
    <x v="12"/>
    <x v="5"/>
    <n v="77095"/>
    <x v="2"/>
    <x v="1522"/>
    <x v="1"/>
    <x v="10"/>
    <x v="1509"/>
    <x v="2669"/>
    <n v="8"/>
    <n v="0.2"/>
    <x v="2946"/>
    <x v="2"/>
    <x v="0"/>
  </r>
  <r>
    <n v="3330"/>
    <s v="CA-2016-165309"/>
    <x v="7"/>
    <d v="2016-11-15T00:00:00"/>
    <x v="1"/>
    <x v="30"/>
    <x v="30"/>
    <x v="0"/>
    <x v="0"/>
    <x v="12"/>
    <x v="5"/>
    <n v="77095"/>
    <x v="2"/>
    <x v="918"/>
    <x v="2"/>
    <x v="7"/>
    <x v="910"/>
    <x v="1490"/>
    <n v="2"/>
    <n v="0.2"/>
    <x v="1570"/>
    <x v="2"/>
    <x v="0"/>
  </r>
  <r>
    <n v="3331"/>
    <s v="CA-2016-165309"/>
    <x v="7"/>
    <d v="2016-11-15T00:00:00"/>
    <x v="1"/>
    <x v="30"/>
    <x v="30"/>
    <x v="0"/>
    <x v="0"/>
    <x v="12"/>
    <x v="5"/>
    <n v="77095"/>
    <x v="2"/>
    <x v="1161"/>
    <x v="2"/>
    <x v="7"/>
    <x v="1148"/>
    <x v="2670"/>
    <n v="3"/>
    <n v="0.2"/>
    <x v="2947"/>
    <x v="2"/>
    <x v="0"/>
  </r>
  <r>
    <n v="3332"/>
    <s v="CA-2019-122595"/>
    <x v="817"/>
    <d v="2019-12-20T00:00:00"/>
    <x v="1"/>
    <x v="39"/>
    <x v="39"/>
    <x v="2"/>
    <x v="0"/>
    <x v="22"/>
    <x v="10"/>
    <n v="60653"/>
    <x v="2"/>
    <x v="1523"/>
    <x v="2"/>
    <x v="11"/>
    <x v="1510"/>
    <x v="2671"/>
    <n v="3"/>
    <n v="0.2"/>
    <x v="2948"/>
    <x v="2"/>
    <x v="0"/>
  </r>
  <r>
    <n v="3333"/>
    <s v="CA-2019-122595"/>
    <x v="817"/>
    <d v="2019-12-20T00:00:00"/>
    <x v="1"/>
    <x v="39"/>
    <x v="39"/>
    <x v="2"/>
    <x v="0"/>
    <x v="22"/>
    <x v="10"/>
    <n v="60653"/>
    <x v="2"/>
    <x v="1513"/>
    <x v="2"/>
    <x v="7"/>
    <x v="1500"/>
    <x v="2672"/>
    <n v="3"/>
    <n v="0.2"/>
    <x v="2949"/>
    <x v="2"/>
    <x v="0"/>
  </r>
  <r>
    <n v="3334"/>
    <s v="CA-2019-122595"/>
    <x v="817"/>
    <d v="2019-12-20T00:00:00"/>
    <x v="1"/>
    <x v="39"/>
    <x v="39"/>
    <x v="2"/>
    <x v="0"/>
    <x v="22"/>
    <x v="10"/>
    <n v="60653"/>
    <x v="2"/>
    <x v="1524"/>
    <x v="0"/>
    <x v="5"/>
    <x v="1511"/>
    <x v="2673"/>
    <n v="1"/>
    <n v="0.6"/>
    <x v="2950"/>
    <x v="2"/>
    <x v="0"/>
  </r>
  <r>
    <n v="3335"/>
    <s v="US-2019-109253"/>
    <x v="170"/>
    <d v="2019-08-22T00:00:00"/>
    <x v="2"/>
    <x v="701"/>
    <x v="701"/>
    <x v="0"/>
    <x v="0"/>
    <x v="182"/>
    <x v="1"/>
    <n v="94601"/>
    <x v="1"/>
    <x v="786"/>
    <x v="1"/>
    <x v="6"/>
    <x v="785"/>
    <x v="860"/>
    <n v="4"/>
    <n v="0"/>
    <x v="2951"/>
    <x v="1"/>
    <x v="1"/>
  </r>
  <r>
    <n v="3336"/>
    <s v="US-2019-109253"/>
    <x v="170"/>
    <d v="2019-08-22T00:00:00"/>
    <x v="2"/>
    <x v="701"/>
    <x v="701"/>
    <x v="0"/>
    <x v="0"/>
    <x v="182"/>
    <x v="1"/>
    <n v="94601"/>
    <x v="1"/>
    <x v="524"/>
    <x v="2"/>
    <x v="7"/>
    <x v="524"/>
    <x v="2674"/>
    <n v="4"/>
    <n v="0.2"/>
    <x v="2952"/>
    <x v="1"/>
    <x v="1"/>
  </r>
  <r>
    <n v="3337"/>
    <s v="US-2019-109253"/>
    <x v="170"/>
    <d v="2019-08-22T00:00:00"/>
    <x v="2"/>
    <x v="701"/>
    <x v="701"/>
    <x v="0"/>
    <x v="0"/>
    <x v="182"/>
    <x v="1"/>
    <n v="94601"/>
    <x v="1"/>
    <x v="1525"/>
    <x v="0"/>
    <x v="5"/>
    <x v="1512"/>
    <x v="681"/>
    <n v="4"/>
    <n v="0"/>
    <x v="2953"/>
    <x v="1"/>
    <x v="1"/>
  </r>
  <r>
    <n v="3338"/>
    <s v="US-2019-109253"/>
    <x v="170"/>
    <d v="2019-08-22T00:00:00"/>
    <x v="2"/>
    <x v="701"/>
    <x v="701"/>
    <x v="0"/>
    <x v="0"/>
    <x v="182"/>
    <x v="1"/>
    <n v="94601"/>
    <x v="1"/>
    <x v="10"/>
    <x v="0"/>
    <x v="3"/>
    <x v="10"/>
    <x v="2675"/>
    <n v="3"/>
    <n v="0.2"/>
    <x v="2954"/>
    <x v="1"/>
    <x v="1"/>
  </r>
  <r>
    <n v="3339"/>
    <s v="US-2019-109253"/>
    <x v="170"/>
    <d v="2019-08-22T00:00:00"/>
    <x v="2"/>
    <x v="701"/>
    <x v="701"/>
    <x v="0"/>
    <x v="0"/>
    <x v="182"/>
    <x v="1"/>
    <n v="94601"/>
    <x v="1"/>
    <x v="1526"/>
    <x v="1"/>
    <x v="8"/>
    <x v="1513"/>
    <x v="2676"/>
    <n v="9"/>
    <n v="0.2"/>
    <x v="2955"/>
    <x v="1"/>
    <x v="1"/>
  </r>
  <r>
    <n v="3340"/>
    <s v="US-2019-109253"/>
    <x v="170"/>
    <d v="2019-08-22T00:00:00"/>
    <x v="2"/>
    <x v="701"/>
    <x v="701"/>
    <x v="0"/>
    <x v="0"/>
    <x v="182"/>
    <x v="1"/>
    <n v="94601"/>
    <x v="1"/>
    <x v="1527"/>
    <x v="1"/>
    <x v="9"/>
    <x v="1514"/>
    <x v="2677"/>
    <n v="3"/>
    <n v="0"/>
    <x v="2956"/>
    <x v="1"/>
    <x v="1"/>
  </r>
  <r>
    <n v="3341"/>
    <s v="US-2019-109253"/>
    <x v="170"/>
    <d v="2019-08-22T00:00:00"/>
    <x v="2"/>
    <x v="701"/>
    <x v="701"/>
    <x v="0"/>
    <x v="0"/>
    <x v="182"/>
    <x v="1"/>
    <n v="94601"/>
    <x v="1"/>
    <x v="322"/>
    <x v="1"/>
    <x v="2"/>
    <x v="322"/>
    <x v="2678"/>
    <n v="5"/>
    <n v="0"/>
    <x v="2957"/>
    <x v="1"/>
    <x v="1"/>
  </r>
  <r>
    <n v="3342"/>
    <s v="CA-2018-145982"/>
    <x v="278"/>
    <d v="2018-09-01T00:00:00"/>
    <x v="0"/>
    <x v="26"/>
    <x v="26"/>
    <x v="0"/>
    <x v="0"/>
    <x v="94"/>
    <x v="31"/>
    <n v="2169"/>
    <x v="3"/>
    <x v="1127"/>
    <x v="1"/>
    <x v="10"/>
    <x v="1115"/>
    <x v="1247"/>
    <n v="3"/>
    <n v="0"/>
    <x v="1295"/>
    <x v="3"/>
    <x v="1"/>
  </r>
  <r>
    <n v="3343"/>
    <s v="CA-2018-145982"/>
    <x v="278"/>
    <d v="2018-09-01T00:00:00"/>
    <x v="0"/>
    <x v="26"/>
    <x v="26"/>
    <x v="0"/>
    <x v="0"/>
    <x v="94"/>
    <x v="31"/>
    <n v="2169"/>
    <x v="3"/>
    <x v="1110"/>
    <x v="0"/>
    <x v="3"/>
    <x v="1099"/>
    <x v="2679"/>
    <n v="1"/>
    <n v="0.3"/>
    <x v="2958"/>
    <x v="3"/>
    <x v="1"/>
  </r>
  <r>
    <n v="3344"/>
    <s v="CA-2018-145982"/>
    <x v="278"/>
    <d v="2018-09-01T00:00:00"/>
    <x v="0"/>
    <x v="26"/>
    <x v="26"/>
    <x v="0"/>
    <x v="0"/>
    <x v="94"/>
    <x v="31"/>
    <n v="2169"/>
    <x v="3"/>
    <x v="222"/>
    <x v="2"/>
    <x v="7"/>
    <x v="223"/>
    <x v="1543"/>
    <n v="3"/>
    <n v="0"/>
    <x v="2959"/>
    <x v="3"/>
    <x v="1"/>
  </r>
  <r>
    <n v="3345"/>
    <s v="CA-2018-145982"/>
    <x v="278"/>
    <d v="2018-09-01T00:00:00"/>
    <x v="0"/>
    <x v="26"/>
    <x v="26"/>
    <x v="0"/>
    <x v="0"/>
    <x v="94"/>
    <x v="31"/>
    <n v="2169"/>
    <x v="3"/>
    <x v="187"/>
    <x v="1"/>
    <x v="10"/>
    <x v="188"/>
    <x v="2680"/>
    <n v="9"/>
    <n v="0"/>
    <x v="2960"/>
    <x v="3"/>
    <x v="1"/>
  </r>
  <r>
    <n v="3346"/>
    <s v="CA-2018-145982"/>
    <x v="278"/>
    <d v="2018-09-01T00:00:00"/>
    <x v="0"/>
    <x v="26"/>
    <x v="26"/>
    <x v="0"/>
    <x v="0"/>
    <x v="94"/>
    <x v="31"/>
    <n v="2169"/>
    <x v="3"/>
    <x v="848"/>
    <x v="1"/>
    <x v="13"/>
    <x v="128"/>
    <x v="2643"/>
    <n v="4"/>
    <n v="0"/>
    <x v="2961"/>
    <x v="3"/>
    <x v="1"/>
  </r>
  <r>
    <n v="3347"/>
    <s v="CA-2018-145982"/>
    <x v="278"/>
    <d v="2018-09-01T00:00:00"/>
    <x v="0"/>
    <x v="26"/>
    <x v="26"/>
    <x v="0"/>
    <x v="0"/>
    <x v="94"/>
    <x v="31"/>
    <n v="2169"/>
    <x v="3"/>
    <x v="1458"/>
    <x v="1"/>
    <x v="8"/>
    <x v="1444"/>
    <x v="180"/>
    <n v="5"/>
    <n v="0"/>
    <x v="2962"/>
    <x v="3"/>
    <x v="1"/>
  </r>
  <r>
    <n v="3348"/>
    <s v="CA-2017-112014"/>
    <x v="863"/>
    <d v="2017-08-20T00:00:00"/>
    <x v="1"/>
    <x v="21"/>
    <x v="21"/>
    <x v="1"/>
    <x v="0"/>
    <x v="358"/>
    <x v="1"/>
    <n v="92399"/>
    <x v="1"/>
    <x v="400"/>
    <x v="1"/>
    <x v="6"/>
    <x v="401"/>
    <x v="2681"/>
    <n v="5"/>
    <n v="0"/>
    <x v="2963"/>
    <x v="1"/>
    <x v="0"/>
  </r>
  <r>
    <n v="3349"/>
    <s v="CA-2019-154732"/>
    <x v="60"/>
    <d v="2019-11-07T00:00:00"/>
    <x v="2"/>
    <x v="124"/>
    <x v="124"/>
    <x v="1"/>
    <x v="0"/>
    <x v="22"/>
    <x v="10"/>
    <n v="60623"/>
    <x v="2"/>
    <x v="27"/>
    <x v="1"/>
    <x v="8"/>
    <x v="27"/>
    <x v="2682"/>
    <n v="5"/>
    <n v="0.8"/>
    <x v="2964"/>
    <x v="2"/>
    <x v="0"/>
  </r>
  <r>
    <n v="3350"/>
    <s v="US-2018-157308"/>
    <x v="864"/>
    <d v="2018-08-21T00:00:00"/>
    <x v="1"/>
    <x v="392"/>
    <x v="392"/>
    <x v="0"/>
    <x v="0"/>
    <x v="4"/>
    <x v="4"/>
    <n v="98105"/>
    <x v="1"/>
    <x v="696"/>
    <x v="1"/>
    <x v="8"/>
    <x v="696"/>
    <x v="581"/>
    <n v="4"/>
    <n v="0.2"/>
    <x v="590"/>
    <x v="1"/>
    <x v="0"/>
  </r>
  <r>
    <n v="3351"/>
    <s v="CA-2018-147536"/>
    <x v="482"/>
    <d v="2018-12-31T00:00:00"/>
    <x v="1"/>
    <x v="239"/>
    <x v="239"/>
    <x v="0"/>
    <x v="0"/>
    <x v="20"/>
    <x v="15"/>
    <n v="10024"/>
    <x v="3"/>
    <x v="1048"/>
    <x v="2"/>
    <x v="11"/>
    <x v="1037"/>
    <x v="1324"/>
    <n v="3"/>
    <n v="0"/>
    <x v="2965"/>
    <x v="3"/>
    <x v="0"/>
  </r>
  <r>
    <n v="3352"/>
    <s v="US-2016-134733"/>
    <x v="865"/>
    <d v="2016-09-28T00:00:00"/>
    <x v="1"/>
    <x v="312"/>
    <x v="312"/>
    <x v="1"/>
    <x v="0"/>
    <x v="70"/>
    <x v="1"/>
    <n v="92037"/>
    <x v="1"/>
    <x v="1528"/>
    <x v="0"/>
    <x v="0"/>
    <x v="1515"/>
    <x v="2683"/>
    <n v="3"/>
    <n v="0.15"/>
    <x v="2966"/>
    <x v="1"/>
    <x v="0"/>
  </r>
  <r>
    <n v="3353"/>
    <s v="US-2016-134733"/>
    <x v="865"/>
    <d v="2016-09-28T00:00:00"/>
    <x v="1"/>
    <x v="312"/>
    <x v="312"/>
    <x v="1"/>
    <x v="0"/>
    <x v="70"/>
    <x v="1"/>
    <n v="92037"/>
    <x v="1"/>
    <x v="66"/>
    <x v="2"/>
    <x v="7"/>
    <x v="66"/>
    <x v="1414"/>
    <n v="2"/>
    <n v="0.2"/>
    <x v="1488"/>
    <x v="1"/>
    <x v="0"/>
  </r>
  <r>
    <n v="3354"/>
    <s v="US-2016-150434"/>
    <x v="866"/>
    <d v="2016-07-24T00:00:00"/>
    <x v="1"/>
    <x v="119"/>
    <x v="119"/>
    <x v="1"/>
    <x v="0"/>
    <x v="39"/>
    <x v="29"/>
    <n v="6010"/>
    <x v="3"/>
    <x v="1149"/>
    <x v="2"/>
    <x v="7"/>
    <x v="1137"/>
    <x v="2684"/>
    <n v="2"/>
    <n v="0"/>
    <x v="2967"/>
    <x v="3"/>
    <x v="0"/>
  </r>
  <r>
    <n v="3355"/>
    <s v="US-2016-150434"/>
    <x v="866"/>
    <d v="2016-07-24T00:00:00"/>
    <x v="1"/>
    <x v="119"/>
    <x v="119"/>
    <x v="1"/>
    <x v="0"/>
    <x v="39"/>
    <x v="29"/>
    <n v="6010"/>
    <x v="3"/>
    <x v="1529"/>
    <x v="0"/>
    <x v="3"/>
    <x v="1516"/>
    <x v="2685"/>
    <n v="1"/>
    <n v="0.3"/>
    <x v="2968"/>
    <x v="3"/>
    <x v="0"/>
  </r>
  <r>
    <n v="3356"/>
    <s v="US-2016-150434"/>
    <x v="866"/>
    <d v="2016-07-24T00:00:00"/>
    <x v="1"/>
    <x v="119"/>
    <x v="119"/>
    <x v="1"/>
    <x v="0"/>
    <x v="39"/>
    <x v="29"/>
    <n v="6010"/>
    <x v="3"/>
    <x v="864"/>
    <x v="1"/>
    <x v="8"/>
    <x v="858"/>
    <x v="1513"/>
    <n v="2"/>
    <n v="0"/>
    <x v="1597"/>
    <x v="3"/>
    <x v="0"/>
  </r>
  <r>
    <n v="3357"/>
    <s v="US-2016-150434"/>
    <x v="866"/>
    <d v="2016-07-24T00:00:00"/>
    <x v="1"/>
    <x v="119"/>
    <x v="119"/>
    <x v="1"/>
    <x v="0"/>
    <x v="39"/>
    <x v="29"/>
    <n v="6010"/>
    <x v="3"/>
    <x v="315"/>
    <x v="1"/>
    <x v="8"/>
    <x v="315"/>
    <x v="2686"/>
    <n v="1"/>
    <n v="0"/>
    <x v="2969"/>
    <x v="3"/>
    <x v="0"/>
  </r>
  <r>
    <n v="3358"/>
    <s v="CA-2019-100335"/>
    <x v="210"/>
    <d v="2019-09-13T00:00:00"/>
    <x v="1"/>
    <x v="376"/>
    <x v="376"/>
    <x v="2"/>
    <x v="0"/>
    <x v="22"/>
    <x v="10"/>
    <n v="60610"/>
    <x v="2"/>
    <x v="885"/>
    <x v="1"/>
    <x v="10"/>
    <x v="33"/>
    <x v="2687"/>
    <n v="9"/>
    <n v="0.2"/>
    <x v="2970"/>
    <x v="2"/>
    <x v="0"/>
  </r>
  <r>
    <n v="3359"/>
    <s v="CA-2018-139234"/>
    <x v="715"/>
    <d v="2018-05-10T00:00:00"/>
    <x v="1"/>
    <x v="578"/>
    <x v="578"/>
    <x v="0"/>
    <x v="0"/>
    <x v="22"/>
    <x v="10"/>
    <n v="60610"/>
    <x v="2"/>
    <x v="385"/>
    <x v="1"/>
    <x v="8"/>
    <x v="386"/>
    <x v="2688"/>
    <n v="2"/>
    <n v="0.8"/>
    <x v="2971"/>
    <x v="2"/>
    <x v="0"/>
  </r>
  <r>
    <n v="3360"/>
    <s v="CA-2018-139234"/>
    <x v="715"/>
    <d v="2018-05-10T00:00:00"/>
    <x v="1"/>
    <x v="578"/>
    <x v="578"/>
    <x v="0"/>
    <x v="0"/>
    <x v="22"/>
    <x v="10"/>
    <n v="60610"/>
    <x v="2"/>
    <x v="960"/>
    <x v="2"/>
    <x v="11"/>
    <x v="953"/>
    <x v="2689"/>
    <n v="2"/>
    <n v="0.2"/>
    <x v="2972"/>
    <x v="2"/>
    <x v="0"/>
  </r>
  <r>
    <n v="3361"/>
    <s v="US-2017-142020"/>
    <x v="593"/>
    <d v="2017-06-08T00:00:00"/>
    <x v="0"/>
    <x v="426"/>
    <x v="426"/>
    <x v="2"/>
    <x v="0"/>
    <x v="20"/>
    <x v="15"/>
    <n v="10024"/>
    <x v="3"/>
    <x v="229"/>
    <x v="1"/>
    <x v="10"/>
    <x v="230"/>
    <x v="2690"/>
    <n v="4"/>
    <n v="0"/>
    <x v="2973"/>
    <x v="3"/>
    <x v="0"/>
  </r>
  <r>
    <n v="3362"/>
    <s v="US-2017-142020"/>
    <x v="593"/>
    <d v="2017-06-08T00:00:00"/>
    <x v="0"/>
    <x v="426"/>
    <x v="426"/>
    <x v="2"/>
    <x v="0"/>
    <x v="20"/>
    <x v="15"/>
    <n v="10024"/>
    <x v="3"/>
    <x v="1530"/>
    <x v="0"/>
    <x v="5"/>
    <x v="1517"/>
    <x v="2691"/>
    <n v="3"/>
    <n v="0"/>
    <x v="2974"/>
    <x v="3"/>
    <x v="0"/>
  </r>
  <r>
    <n v="3363"/>
    <s v="CA-2017-139962"/>
    <x v="350"/>
    <d v="2017-12-20T00:00:00"/>
    <x v="1"/>
    <x v="656"/>
    <x v="656"/>
    <x v="2"/>
    <x v="0"/>
    <x v="359"/>
    <x v="31"/>
    <n v="2151"/>
    <x v="3"/>
    <x v="498"/>
    <x v="1"/>
    <x v="10"/>
    <x v="498"/>
    <x v="541"/>
    <n v="3"/>
    <n v="0"/>
    <x v="551"/>
    <x v="3"/>
    <x v="0"/>
  </r>
  <r>
    <n v="3364"/>
    <s v="CA-2017-139962"/>
    <x v="350"/>
    <d v="2017-12-20T00:00:00"/>
    <x v="1"/>
    <x v="656"/>
    <x v="656"/>
    <x v="2"/>
    <x v="0"/>
    <x v="359"/>
    <x v="31"/>
    <n v="2151"/>
    <x v="3"/>
    <x v="92"/>
    <x v="1"/>
    <x v="8"/>
    <x v="92"/>
    <x v="2692"/>
    <n v="2"/>
    <n v="0"/>
    <x v="2975"/>
    <x v="3"/>
    <x v="0"/>
  </r>
  <r>
    <n v="3365"/>
    <s v="CA-2018-130050"/>
    <x v="87"/>
    <d v="2018-07-18T00:00:00"/>
    <x v="0"/>
    <x v="466"/>
    <x v="466"/>
    <x v="1"/>
    <x v="0"/>
    <x v="12"/>
    <x v="5"/>
    <n v="77036"/>
    <x v="2"/>
    <x v="740"/>
    <x v="0"/>
    <x v="5"/>
    <x v="222"/>
    <x v="1250"/>
    <n v="3"/>
    <n v="0.6"/>
    <x v="2976"/>
    <x v="2"/>
    <x v="0"/>
  </r>
  <r>
    <n v="3366"/>
    <s v="CA-2016-115161"/>
    <x v="867"/>
    <d v="2016-02-02T00:00:00"/>
    <x v="2"/>
    <x v="702"/>
    <x v="702"/>
    <x v="0"/>
    <x v="0"/>
    <x v="133"/>
    <x v="1"/>
    <n v="92691"/>
    <x v="1"/>
    <x v="1106"/>
    <x v="0"/>
    <x v="0"/>
    <x v="1095"/>
    <x v="1413"/>
    <n v="2"/>
    <n v="0.15"/>
    <x v="2977"/>
    <x v="1"/>
    <x v="0"/>
  </r>
  <r>
    <n v="3367"/>
    <s v="CA-2016-165379"/>
    <x v="868"/>
    <d v="2016-07-15T00:00:00"/>
    <x v="1"/>
    <x v="312"/>
    <x v="312"/>
    <x v="1"/>
    <x v="0"/>
    <x v="61"/>
    <x v="5"/>
    <n v="75217"/>
    <x v="2"/>
    <x v="934"/>
    <x v="1"/>
    <x v="10"/>
    <x v="927"/>
    <x v="563"/>
    <n v="2"/>
    <n v="0.2"/>
    <x v="572"/>
    <x v="2"/>
    <x v="0"/>
  </r>
  <r>
    <n v="3368"/>
    <s v="CA-2016-165379"/>
    <x v="868"/>
    <d v="2016-07-15T00:00:00"/>
    <x v="1"/>
    <x v="312"/>
    <x v="312"/>
    <x v="1"/>
    <x v="0"/>
    <x v="61"/>
    <x v="5"/>
    <n v="75217"/>
    <x v="2"/>
    <x v="1357"/>
    <x v="1"/>
    <x v="10"/>
    <x v="1343"/>
    <x v="646"/>
    <n v="3"/>
    <n v="0.2"/>
    <x v="2978"/>
    <x v="2"/>
    <x v="0"/>
  </r>
  <r>
    <n v="3369"/>
    <s v="CA-2017-115511"/>
    <x v="82"/>
    <d v="2017-11-25T00:00:00"/>
    <x v="1"/>
    <x v="508"/>
    <x v="508"/>
    <x v="0"/>
    <x v="0"/>
    <x v="98"/>
    <x v="33"/>
    <n v="89115"/>
    <x v="1"/>
    <x v="1531"/>
    <x v="0"/>
    <x v="0"/>
    <x v="1518"/>
    <x v="1741"/>
    <n v="2"/>
    <n v="0"/>
    <x v="2979"/>
    <x v="1"/>
    <x v="0"/>
  </r>
  <r>
    <n v="3370"/>
    <s v="CA-2017-115511"/>
    <x v="82"/>
    <d v="2017-11-25T00:00:00"/>
    <x v="1"/>
    <x v="508"/>
    <x v="508"/>
    <x v="0"/>
    <x v="0"/>
    <x v="98"/>
    <x v="33"/>
    <n v="89115"/>
    <x v="1"/>
    <x v="340"/>
    <x v="1"/>
    <x v="8"/>
    <x v="340"/>
    <x v="2693"/>
    <n v="4"/>
    <n v="0.2"/>
    <x v="2980"/>
    <x v="1"/>
    <x v="0"/>
  </r>
  <r>
    <n v="3371"/>
    <s v="CA-2018-134887"/>
    <x v="869"/>
    <d v="2018-03-25T00:00:00"/>
    <x v="3"/>
    <x v="509"/>
    <x v="509"/>
    <x v="0"/>
    <x v="0"/>
    <x v="110"/>
    <x v="26"/>
    <n v="73071"/>
    <x v="2"/>
    <x v="217"/>
    <x v="2"/>
    <x v="11"/>
    <x v="218"/>
    <x v="2694"/>
    <n v="5"/>
    <n v="0"/>
    <x v="2981"/>
    <x v="2"/>
    <x v="0"/>
  </r>
  <r>
    <n v="3372"/>
    <s v="CA-2019-123778"/>
    <x v="397"/>
    <d v="2019-09-30T00:00:00"/>
    <x v="1"/>
    <x v="94"/>
    <x v="94"/>
    <x v="0"/>
    <x v="0"/>
    <x v="8"/>
    <x v="1"/>
    <n v="94122"/>
    <x v="1"/>
    <x v="973"/>
    <x v="1"/>
    <x v="8"/>
    <x v="967"/>
    <x v="63"/>
    <n v="6"/>
    <n v="0.2"/>
    <x v="2982"/>
    <x v="1"/>
    <x v="0"/>
  </r>
  <r>
    <n v="3373"/>
    <s v="CA-2019-123778"/>
    <x v="397"/>
    <d v="2019-09-30T00:00:00"/>
    <x v="1"/>
    <x v="94"/>
    <x v="94"/>
    <x v="0"/>
    <x v="0"/>
    <x v="8"/>
    <x v="1"/>
    <n v="94122"/>
    <x v="1"/>
    <x v="1429"/>
    <x v="1"/>
    <x v="9"/>
    <x v="1417"/>
    <x v="2695"/>
    <n v="2"/>
    <n v="0"/>
    <x v="2983"/>
    <x v="1"/>
    <x v="0"/>
  </r>
  <r>
    <n v="3374"/>
    <s v="CA-2017-161718"/>
    <x v="784"/>
    <d v="2017-12-10T00:00:00"/>
    <x v="1"/>
    <x v="2"/>
    <x v="2"/>
    <x v="0"/>
    <x v="0"/>
    <x v="337"/>
    <x v="15"/>
    <n v="11550"/>
    <x v="3"/>
    <x v="1462"/>
    <x v="0"/>
    <x v="5"/>
    <x v="1448"/>
    <x v="2696"/>
    <n v="3"/>
    <n v="0"/>
    <x v="2984"/>
    <x v="3"/>
    <x v="0"/>
  </r>
  <r>
    <n v="3375"/>
    <s v="CA-2017-161718"/>
    <x v="784"/>
    <d v="2017-12-10T00:00:00"/>
    <x v="1"/>
    <x v="2"/>
    <x v="2"/>
    <x v="0"/>
    <x v="0"/>
    <x v="337"/>
    <x v="15"/>
    <n v="11550"/>
    <x v="3"/>
    <x v="394"/>
    <x v="0"/>
    <x v="1"/>
    <x v="395"/>
    <x v="2697"/>
    <n v="5"/>
    <n v="0.1"/>
    <x v="2985"/>
    <x v="3"/>
    <x v="0"/>
  </r>
  <r>
    <n v="3376"/>
    <s v="CA-2017-161718"/>
    <x v="784"/>
    <d v="2017-12-10T00:00:00"/>
    <x v="1"/>
    <x v="2"/>
    <x v="2"/>
    <x v="0"/>
    <x v="0"/>
    <x v="337"/>
    <x v="15"/>
    <n v="11550"/>
    <x v="3"/>
    <x v="433"/>
    <x v="2"/>
    <x v="7"/>
    <x v="433"/>
    <x v="792"/>
    <n v="4"/>
    <n v="0"/>
    <x v="2986"/>
    <x v="3"/>
    <x v="0"/>
  </r>
  <r>
    <n v="3377"/>
    <s v="CA-2017-161718"/>
    <x v="784"/>
    <d v="2017-12-10T00:00:00"/>
    <x v="1"/>
    <x v="2"/>
    <x v="2"/>
    <x v="0"/>
    <x v="0"/>
    <x v="337"/>
    <x v="15"/>
    <n v="11550"/>
    <x v="3"/>
    <x v="228"/>
    <x v="0"/>
    <x v="1"/>
    <x v="229"/>
    <x v="2698"/>
    <n v="2"/>
    <n v="0.1"/>
    <x v="2987"/>
    <x v="3"/>
    <x v="0"/>
  </r>
  <r>
    <n v="3378"/>
    <s v="CA-2018-100671"/>
    <x v="474"/>
    <d v="2018-11-04T00:00:00"/>
    <x v="2"/>
    <x v="703"/>
    <x v="703"/>
    <x v="1"/>
    <x v="0"/>
    <x v="360"/>
    <x v="5"/>
    <n v="77301"/>
    <x v="2"/>
    <x v="1018"/>
    <x v="1"/>
    <x v="4"/>
    <x v="1519"/>
    <x v="2699"/>
    <n v="9"/>
    <n v="0.2"/>
    <x v="2988"/>
    <x v="2"/>
    <x v="0"/>
  </r>
  <r>
    <n v="3379"/>
    <s v="CA-2019-142867"/>
    <x v="294"/>
    <d v="2019-03-21T00:00:00"/>
    <x v="1"/>
    <x v="178"/>
    <x v="178"/>
    <x v="2"/>
    <x v="0"/>
    <x v="12"/>
    <x v="5"/>
    <n v="77095"/>
    <x v="2"/>
    <x v="1426"/>
    <x v="1"/>
    <x v="8"/>
    <x v="1414"/>
    <x v="2700"/>
    <n v="6"/>
    <n v="0.8"/>
    <x v="2989"/>
    <x v="2"/>
    <x v="1"/>
  </r>
  <r>
    <n v="3380"/>
    <s v="CA-2019-142867"/>
    <x v="294"/>
    <d v="2019-03-21T00:00:00"/>
    <x v="1"/>
    <x v="178"/>
    <x v="178"/>
    <x v="2"/>
    <x v="0"/>
    <x v="12"/>
    <x v="5"/>
    <n v="77095"/>
    <x v="2"/>
    <x v="1532"/>
    <x v="1"/>
    <x v="10"/>
    <x v="1520"/>
    <x v="1518"/>
    <n v="3"/>
    <n v="0.2"/>
    <x v="1603"/>
    <x v="2"/>
    <x v="1"/>
  </r>
  <r>
    <n v="3381"/>
    <s v="CA-2019-103156"/>
    <x v="51"/>
    <d v="2019-11-24T00:00:00"/>
    <x v="2"/>
    <x v="143"/>
    <x v="143"/>
    <x v="0"/>
    <x v="0"/>
    <x v="10"/>
    <x v="9"/>
    <n v="19120"/>
    <x v="3"/>
    <x v="1533"/>
    <x v="0"/>
    <x v="5"/>
    <x v="1521"/>
    <x v="2701"/>
    <n v="9"/>
    <n v="0.2"/>
    <x v="2990"/>
    <x v="3"/>
    <x v="0"/>
  </r>
  <r>
    <n v="3382"/>
    <s v="US-2019-162208"/>
    <x v="151"/>
    <d v="2019-08-30T00:00:00"/>
    <x v="2"/>
    <x v="407"/>
    <x v="407"/>
    <x v="1"/>
    <x v="0"/>
    <x v="67"/>
    <x v="2"/>
    <n v="33614"/>
    <x v="0"/>
    <x v="135"/>
    <x v="1"/>
    <x v="12"/>
    <x v="136"/>
    <x v="1699"/>
    <n v="1"/>
    <n v="0.2"/>
    <x v="2991"/>
    <x v="0"/>
    <x v="0"/>
  </r>
  <r>
    <n v="3383"/>
    <s v="CA-2017-130659"/>
    <x v="784"/>
    <d v="2017-12-09T00:00:00"/>
    <x v="0"/>
    <x v="333"/>
    <x v="333"/>
    <x v="0"/>
    <x v="0"/>
    <x v="20"/>
    <x v="15"/>
    <n v="10035"/>
    <x v="3"/>
    <x v="1303"/>
    <x v="1"/>
    <x v="12"/>
    <x v="1288"/>
    <x v="1465"/>
    <n v="3"/>
    <n v="0"/>
    <x v="1544"/>
    <x v="3"/>
    <x v="0"/>
  </r>
  <r>
    <n v="3384"/>
    <s v="CA-2017-130659"/>
    <x v="784"/>
    <d v="2017-12-09T00:00:00"/>
    <x v="0"/>
    <x v="333"/>
    <x v="333"/>
    <x v="0"/>
    <x v="0"/>
    <x v="20"/>
    <x v="15"/>
    <n v="10035"/>
    <x v="3"/>
    <x v="1534"/>
    <x v="0"/>
    <x v="1"/>
    <x v="1522"/>
    <x v="2702"/>
    <n v="7"/>
    <n v="0.1"/>
    <x v="2992"/>
    <x v="3"/>
    <x v="0"/>
  </r>
  <r>
    <n v="3385"/>
    <s v="CA-2017-130659"/>
    <x v="784"/>
    <d v="2017-12-09T00:00:00"/>
    <x v="0"/>
    <x v="333"/>
    <x v="333"/>
    <x v="0"/>
    <x v="0"/>
    <x v="20"/>
    <x v="15"/>
    <n v="10035"/>
    <x v="3"/>
    <x v="907"/>
    <x v="2"/>
    <x v="7"/>
    <x v="899"/>
    <x v="2703"/>
    <n v="5"/>
    <n v="0"/>
    <x v="2993"/>
    <x v="3"/>
    <x v="0"/>
  </r>
  <r>
    <n v="3386"/>
    <s v="CA-2019-148404"/>
    <x v="566"/>
    <d v="2019-10-11T00:00:00"/>
    <x v="1"/>
    <x v="656"/>
    <x v="656"/>
    <x v="2"/>
    <x v="0"/>
    <x v="35"/>
    <x v="3"/>
    <n v="28205"/>
    <x v="0"/>
    <x v="245"/>
    <x v="1"/>
    <x v="4"/>
    <x v="246"/>
    <x v="2704"/>
    <n v="4"/>
    <n v="0.2"/>
    <x v="2994"/>
    <x v="0"/>
    <x v="0"/>
  </r>
  <r>
    <n v="3387"/>
    <s v="CA-2019-148404"/>
    <x v="566"/>
    <d v="2019-10-11T00:00:00"/>
    <x v="1"/>
    <x v="656"/>
    <x v="656"/>
    <x v="2"/>
    <x v="0"/>
    <x v="35"/>
    <x v="3"/>
    <n v="28205"/>
    <x v="0"/>
    <x v="550"/>
    <x v="1"/>
    <x v="13"/>
    <x v="128"/>
    <x v="2247"/>
    <n v="3"/>
    <n v="0.2"/>
    <x v="2425"/>
    <x v="0"/>
    <x v="0"/>
  </r>
  <r>
    <n v="3388"/>
    <s v="CA-2019-148404"/>
    <x v="566"/>
    <d v="2019-10-11T00:00:00"/>
    <x v="1"/>
    <x v="656"/>
    <x v="656"/>
    <x v="2"/>
    <x v="0"/>
    <x v="35"/>
    <x v="3"/>
    <n v="28205"/>
    <x v="0"/>
    <x v="872"/>
    <x v="2"/>
    <x v="7"/>
    <x v="866"/>
    <x v="2705"/>
    <n v="2"/>
    <n v="0.2"/>
    <x v="2995"/>
    <x v="0"/>
    <x v="0"/>
  </r>
  <r>
    <n v="3389"/>
    <s v="CA-2019-148404"/>
    <x v="566"/>
    <d v="2019-10-11T00:00:00"/>
    <x v="1"/>
    <x v="656"/>
    <x v="656"/>
    <x v="2"/>
    <x v="0"/>
    <x v="35"/>
    <x v="3"/>
    <n v="28205"/>
    <x v="0"/>
    <x v="912"/>
    <x v="1"/>
    <x v="8"/>
    <x v="904"/>
    <x v="2706"/>
    <n v="6"/>
    <n v="0.7"/>
    <x v="2996"/>
    <x v="0"/>
    <x v="0"/>
  </r>
  <r>
    <n v="3390"/>
    <s v="CA-2019-148404"/>
    <x v="566"/>
    <d v="2019-10-11T00:00:00"/>
    <x v="1"/>
    <x v="656"/>
    <x v="656"/>
    <x v="2"/>
    <x v="0"/>
    <x v="35"/>
    <x v="3"/>
    <n v="28205"/>
    <x v="0"/>
    <x v="977"/>
    <x v="0"/>
    <x v="3"/>
    <x v="832"/>
    <x v="1259"/>
    <n v="3"/>
    <n v="0.4"/>
    <x v="1308"/>
    <x v="0"/>
    <x v="0"/>
  </r>
  <r>
    <n v="3391"/>
    <s v="CA-2019-101077"/>
    <x v="613"/>
    <d v="2019-03-30T00:00:00"/>
    <x v="0"/>
    <x v="551"/>
    <x v="551"/>
    <x v="0"/>
    <x v="0"/>
    <x v="61"/>
    <x v="5"/>
    <n v="75081"/>
    <x v="2"/>
    <x v="1433"/>
    <x v="1"/>
    <x v="10"/>
    <x v="1421"/>
    <x v="1312"/>
    <n v="2"/>
    <n v="0.2"/>
    <x v="2997"/>
    <x v="2"/>
    <x v="0"/>
  </r>
  <r>
    <n v="3392"/>
    <s v="CA-2016-166471"/>
    <x v="128"/>
    <d v="2016-08-13T00:00:00"/>
    <x v="1"/>
    <x v="377"/>
    <x v="377"/>
    <x v="2"/>
    <x v="0"/>
    <x v="4"/>
    <x v="4"/>
    <n v="98103"/>
    <x v="1"/>
    <x v="638"/>
    <x v="2"/>
    <x v="7"/>
    <x v="638"/>
    <x v="2707"/>
    <n v="4"/>
    <n v="0.2"/>
    <x v="2998"/>
    <x v="1"/>
    <x v="0"/>
  </r>
  <r>
    <n v="3393"/>
    <s v="CA-2016-166471"/>
    <x v="128"/>
    <d v="2016-08-13T00:00:00"/>
    <x v="1"/>
    <x v="377"/>
    <x v="377"/>
    <x v="2"/>
    <x v="0"/>
    <x v="4"/>
    <x v="4"/>
    <n v="98103"/>
    <x v="1"/>
    <x v="1075"/>
    <x v="2"/>
    <x v="7"/>
    <x v="1065"/>
    <x v="2708"/>
    <n v="2"/>
    <n v="0.2"/>
    <x v="2999"/>
    <x v="1"/>
    <x v="0"/>
  </r>
  <r>
    <n v="3394"/>
    <s v="CA-2016-105340"/>
    <x v="754"/>
    <d v="2016-11-25T00:00:00"/>
    <x v="2"/>
    <x v="699"/>
    <x v="699"/>
    <x v="0"/>
    <x v="0"/>
    <x v="45"/>
    <x v="5"/>
    <n v="77506"/>
    <x v="2"/>
    <x v="1002"/>
    <x v="1"/>
    <x v="8"/>
    <x v="994"/>
    <x v="2709"/>
    <n v="1"/>
    <n v="0.8"/>
    <x v="3000"/>
    <x v="2"/>
    <x v="0"/>
  </r>
  <r>
    <n v="3395"/>
    <s v="US-2019-131583"/>
    <x v="193"/>
    <d v="2019-06-10T00:00:00"/>
    <x v="3"/>
    <x v="488"/>
    <x v="488"/>
    <x v="0"/>
    <x v="0"/>
    <x v="10"/>
    <x v="9"/>
    <n v="19143"/>
    <x v="3"/>
    <x v="1305"/>
    <x v="1"/>
    <x v="10"/>
    <x v="1290"/>
    <x v="2710"/>
    <n v="6"/>
    <n v="0.2"/>
    <x v="3001"/>
    <x v="3"/>
    <x v="0"/>
  </r>
  <r>
    <n v="3396"/>
    <s v="US-2019-148362"/>
    <x v="870"/>
    <d v="2019-07-08T00:00:00"/>
    <x v="1"/>
    <x v="580"/>
    <x v="580"/>
    <x v="2"/>
    <x v="0"/>
    <x v="245"/>
    <x v="14"/>
    <n v="46203"/>
    <x v="2"/>
    <x v="1439"/>
    <x v="1"/>
    <x v="4"/>
    <x v="1427"/>
    <x v="2337"/>
    <n v="4"/>
    <n v="0"/>
    <x v="3002"/>
    <x v="2"/>
    <x v="0"/>
  </r>
  <r>
    <n v="3397"/>
    <s v="US-2019-148362"/>
    <x v="870"/>
    <d v="2019-07-08T00:00:00"/>
    <x v="1"/>
    <x v="580"/>
    <x v="580"/>
    <x v="2"/>
    <x v="0"/>
    <x v="245"/>
    <x v="14"/>
    <n v="46203"/>
    <x v="2"/>
    <x v="13"/>
    <x v="1"/>
    <x v="8"/>
    <x v="13"/>
    <x v="2711"/>
    <n v="1"/>
    <n v="0"/>
    <x v="3003"/>
    <x v="2"/>
    <x v="0"/>
  </r>
  <r>
    <n v="3398"/>
    <s v="US-2019-148362"/>
    <x v="870"/>
    <d v="2019-07-08T00:00:00"/>
    <x v="1"/>
    <x v="580"/>
    <x v="580"/>
    <x v="2"/>
    <x v="0"/>
    <x v="245"/>
    <x v="14"/>
    <n v="46203"/>
    <x v="2"/>
    <x v="490"/>
    <x v="1"/>
    <x v="10"/>
    <x v="490"/>
    <x v="243"/>
    <n v="4"/>
    <n v="0"/>
    <x v="245"/>
    <x v="2"/>
    <x v="0"/>
  </r>
  <r>
    <n v="3399"/>
    <s v="CA-2016-102274"/>
    <x v="871"/>
    <d v="2016-11-26T00:00:00"/>
    <x v="1"/>
    <x v="704"/>
    <x v="704"/>
    <x v="1"/>
    <x v="0"/>
    <x v="102"/>
    <x v="0"/>
    <n v="40475"/>
    <x v="0"/>
    <x v="687"/>
    <x v="2"/>
    <x v="7"/>
    <x v="687"/>
    <x v="2712"/>
    <n v="1"/>
    <n v="0"/>
    <x v="3004"/>
    <x v="0"/>
    <x v="0"/>
  </r>
  <r>
    <n v="3400"/>
    <s v="CA-2016-102274"/>
    <x v="871"/>
    <d v="2016-11-26T00:00:00"/>
    <x v="1"/>
    <x v="704"/>
    <x v="704"/>
    <x v="1"/>
    <x v="0"/>
    <x v="102"/>
    <x v="0"/>
    <n v="40475"/>
    <x v="0"/>
    <x v="1078"/>
    <x v="1"/>
    <x v="10"/>
    <x v="1068"/>
    <x v="2713"/>
    <n v="6"/>
    <n v="0"/>
    <x v="3005"/>
    <x v="0"/>
    <x v="0"/>
  </r>
  <r>
    <n v="3401"/>
    <s v="CA-2016-102274"/>
    <x v="871"/>
    <d v="2016-11-26T00:00:00"/>
    <x v="1"/>
    <x v="704"/>
    <x v="704"/>
    <x v="1"/>
    <x v="0"/>
    <x v="102"/>
    <x v="0"/>
    <n v="40475"/>
    <x v="0"/>
    <x v="557"/>
    <x v="1"/>
    <x v="4"/>
    <x v="556"/>
    <x v="2714"/>
    <n v="3"/>
    <n v="0"/>
    <x v="3006"/>
    <x v="0"/>
    <x v="0"/>
  </r>
  <r>
    <n v="3402"/>
    <s v="CA-2016-102274"/>
    <x v="871"/>
    <d v="2016-11-26T00:00:00"/>
    <x v="1"/>
    <x v="704"/>
    <x v="704"/>
    <x v="1"/>
    <x v="0"/>
    <x v="102"/>
    <x v="0"/>
    <n v="40475"/>
    <x v="0"/>
    <x v="6"/>
    <x v="1"/>
    <x v="6"/>
    <x v="6"/>
    <x v="1410"/>
    <n v="3"/>
    <n v="0"/>
    <x v="2241"/>
    <x v="0"/>
    <x v="0"/>
  </r>
  <r>
    <n v="3403"/>
    <s v="CA-2017-129700"/>
    <x v="124"/>
    <d v="2017-05-05T00:00:00"/>
    <x v="2"/>
    <x v="156"/>
    <x v="156"/>
    <x v="1"/>
    <x v="0"/>
    <x v="361"/>
    <x v="10"/>
    <n v="60477"/>
    <x v="2"/>
    <x v="740"/>
    <x v="0"/>
    <x v="5"/>
    <x v="222"/>
    <x v="2715"/>
    <n v="7"/>
    <n v="0.6"/>
    <x v="3007"/>
    <x v="2"/>
    <x v="0"/>
  </r>
  <r>
    <n v="3404"/>
    <s v="CA-2019-168739"/>
    <x v="148"/>
    <d v="2019-06-05T00:00:00"/>
    <x v="1"/>
    <x v="521"/>
    <x v="521"/>
    <x v="0"/>
    <x v="0"/>
    <x v="12"/>
    <x v="5"/>
    <n v="77095"/>
    <x v="2"/>
    <x v="1535"/>
    <x v="0"/>
    <x v="5"/>
    <x v="1523"/>
    <x v="2716"/>
    <n v="4"/>
    <n v="0.6"/>
    <x v="3008"/>
    <x v="2"/>
    <x v="0"/>
  </r>
  <r>
    <n v="3405"/>
    <s v="CA-2017-152527"/>
    <x v="872"/>
    <d v="2017-10-17T00:00:00"/>
    <x v="3"/>
    <x v="496"/>
    <x v="496"/>
    <x v="0"/>
    <x v="0"/>
    <x v="1"/>
    <x v="1"/>
    <n v="90004"/>
    <x v="1"/>
    <x v="41"/>
    <x v="1"/>
    <x v="4"/>
    <x v="41"/>
    <x v="42"/>
    <n v="2"/>
    <n v="0"/>
    <x v="42"/>
    <x v="1"/>
    <x v="0"/>
  </r>
  <r>
    <n v="3406"/>
    <s v="US-2016-150119"/>
    <x v="488"/>
    <d v="2016-04-27T00:00:00"/>
    <x v="1"/>
    <x v="697"/>
    <x v="697"/>
    <x v="2"/>
    <x v="0"/>
    <x v="38"/>
    <x v="24"/>
    <n v="43229"/>
    <x v="3"/>
    <x v="228"/>
    <x v="0"/>
    <x v="1"/>
    <x v="229"/>
    <x v="2717"/>
    <n v="2"/>
    <n v="0.3"/>
    <x v="3009"/>
    <x v="3"/>
    <x v="0"/>
  </r>
  <r>
    <n v="3407"/>
    <s v="US-2016-150119"/>
    <x v="488"/>
    <d v="2016-04-27T00:00:00"/>
    <x v="1"/>
    <x v="697"/>
    <x v="697"/>
    <x v="2"/>
    <x v="0"/>
    <x v="38"/>
    <x v="24"/>
    <n v="43229"/>
    <x v="3"/>
    <x v="228"/>
    <x v="0"/>
    <x v="1"/>
    <x v="229"/>
    <x v="2717"/>
    <n v="2"/>
    <n v="0.3"/>
    <x v="3009"/>
    <x v="3"/>
    <x v="0"/>
  </r>
  <r>
    <n v="3408"/>
    <s v="US-2016-150119"/>
    <x v="488"/>
    <d v="2016-04-27T00:00:00"/>
    <x v="1"/>
    <x v="697"/>
    <x v="697"/>
    <x v="2"/>
    <x v="0"/>
    <x v="38"/>
    <x v="24"/>
    <n v="43229"/>
    <x v="3"/>
    <x v="744"/>
    <x v="1"/>
    <x v="8"/>
    <x v="742"/>
    <x v="2718"/>
    <n v="8"/>
    <n v="0.7"/>
    <x v="3010"/>
    <x v="3"/>
    <x v="0"/>
  </r>
  <r>
    <n v="3409"/>
    <s v="US-2016-150119"/>
    <x v="488"/>
    <d v="2016-04-27T00:00:00"/>
    <x v="1"/>
    <x v="697"/>
    <x v="697"/>
    <x v="2"/>
    <x v="0"/>
    <x v="38"/>
    <x v="24"/>
    <n v="43229"/>
    <x v="3"/>
    <x v="770"/>
    <x v="0"/>
    <x v="5"/>
    <x v="769"/>
    <x v="2719"/>
    <n v="4"/>
    <n v="0.2"/>
    <x v="3011"/>
    <x v="3"/>
    <x v="0"/>
  </r>
  <r>
    <n v="3410"/>
    <s v="US-2019-150847"/>
    <x v="504"/>
    <d v="2019-05-06T00:00:00"/>
    <x v="1"/>
    <x v="223"/>
    <x v="223"/>
    <x v="0"/>
    <x v="0"/>
    <x v="38"/>
    <x v="24"/>
    <n v="43229"/>
    <x v="3"/>
    <x v="498"/>
    <x v="1"/>
    <x v="10"/>
    <x v="498"/>
    <x v="563"/>
    <n v="2"/>
    <n v="0.2"/>
    <x v="572"/>
    <x v="3"/>
    <x v="0"/>
  </r>
  <r>
    <n v="3411"/>
    <s v="CA-2018-100244"/>
    <x v="873"/>
    <d v="2018-09-24T00:00:00"/>
    <x v="1"/>
    <x v="620"/>
    <x v="620"/>
    <x v="1"/>
    <x v="0"/>
    <x v="8"/>
    <x v="1"/>
    <n v="94122"/>
    <x v="1"/>
    <x v="1490"/>
    <x v="1"/>
    <x v="10"/>
    <x v="1477"/>
    <x v="2720"/>
    <n v="9"/>
    <n v="0"/>
    <x v="3012"/>
    <x v="1"/>
    <x v="0"/>
  </r>
  <r>
    <n v="3412"/>
    <s v="CA-2018-100244"/>
    <x v="873"/>
    <d v="2018-09-24T00:00:00"/>
    <x v="1"/>
    <x v="620"/>
    <x v="620"/>
    <x v="1"/>
    <x v="0"/>
    <x v="8"/>
    <x v="1"/>
    <n v="94122"/>
    <x v="1"/>
    <x v="13"/>
    <x v="1"/>
    <x v="8"/>
    <x v="13"/>
    <x v="2721"/>
    <n v="2"/>
    <n v="0.2"/>
    <x v="3013"/>
    <x v="1"/>
    <x v="0"/>
  </r>
  <r>
    <n v="3413"/>
    <s v="CA-2018-100244"/>
    <x v="873"/>
    <d v="2018-09-24T00:00:00"/>
    <x v="1"/>
    <x v="620"/>
    <x v="620"/>
    <x v="1"/>
    <x v="0"/>
    <x v="8"/>
    <x v="1"/>
    <n v="94122"/>
    <x v="1"/>
    <x v="134"/>
    <x v="1"/>
    <x v="6"/>
    <x v="135"/>
    <x v="2722"/>
    <n v="4"/>
    <n v="0"/>
    <x v="623"/>
    <x v="1"/>
    <x v="0"/>
  </r>
  <r>
    <n v="3414"/>
    <s v="CA-2018-100244"/>
    <x v="873"/>
    <d v="2018-09-24T00:00:00"/>
    <x v="1"/>
    <x v="620"/>
    <x v="620"/>
    <x v="1"/>
    <x v="0"/>
    <x v="8"/>
    <x v="1"/>
    <n v="94122"/>
    <x v="1"/>
    <x v="1413"/>
    <x v="1"/>
    <x v="10"/>
    <x v="1400"/>
    <x v="2723"/>
    <n v="2"/>
    <n v="0"/>
    <x v="3014"/>
    <x v="1"/>
    <x v="0"/>
  </r>
  <r>
    <n v="3415"/>
    <s v="CA-2018-100244"/>
    <x v="873"/>
    <d v="2018-09-24T00:00:00"/>
    <x v="1"/>
    <x v="620"/>
    <x v="620"/>
    <x v="1"/>
    <x v="0"/>
    <x v="8"/>
    <x v="1"/>
    <n v="94122"/>
    <x v="1"/>
    <x v="999"/>
    <x v="1"/>
    <x v="8"/>
    <x v="991"/>
    <x v="2724"/>
    <n v="2"/>
    <n v="0.2"/>
    <x v="3015"/>
    <x v="1"/>
    <x v="0"/>
  </r>
  <r>
    <n v="3416"/>
    <s v="CA-2018-116540"/>
    <x v="476"/>
    <d v="2018-09-02T00:00:00"/>
    <x v="3"/>
    <x v="196"/>
    <x v="196"/>
    <x v="0"/>
    <x v="0"/>
    <x v="6"/>
    <x v="6"/>
    <n v="53711"/>
    <x v="2"/>
    <x v="1088"/>
    <x v="1"/>
    <x v="13"/>
    <x v="1078"/>
    <x v="2725"/>
    <n v="1"/>
    <n v="0"/>
    <x v="3016"/>
    <x v="2"/>
    <x v="0"/>
  </r>
  <r>
    <n v="3417"/>
    <s v="CA-2018-116540"/>
    <x v="476"/>
    <d v="2018-09-02T00:00:00"/>
    <x v="3"/>
    <x v="196"/>
    <x v="196"/>
    <x v="0"/>
    <x v="0"/>
    <x v="6"/>
    <x v="6"/>
    <n v="53711"/>
    <x v="2"/>
    <x v="925"/>
    <x v="1"/>
    <x v="8"/>
    <x v="917"/>
    <x v="341"/>
    <n v="2"/>
    <n v="0"/>
    <x v="1857"/>
    <x v="2"/>
    <x v="0"/>
  </r>
  <r>
    <n v="3418"/>
    <s v="CA-2017-151841"/>
    <x v="381"/>
    <d v="2017-05-02T00:00:00"/>
    <x v="1"/>
    <x v="679"/>
    <x v="679"/>
    <x v="2"/>
    <x v="0"/>
    <x v="34"/>
    <x v="22"/>
    <n v="80013"/>
    <x v="1"/>
    <x v="930"/>
    <x v="1"/>
    <x v="9"/>
    <x v="923"/>
    <x v="2726"/>
    <n v="5"/>
    <n v="0.2"/>
    <x v="3017"/>
    <x v="1"/>
    <x v="0"/>
  </r>
  <r>
    <n v="3419"/>
    <s v="CA-2017-151841"/>
    <x v="381"/>
    <d v="2017-05-02T00:00:00"/>
    <x v="1"/>
    <x v="679"/>
    <x v="679"/>
    <x v="2"/>
    <x v="0"/>
    <x v="34"/>
    <x v="22"/>
    <n v="80013"/>
    <x v="1"/>
    <x v="503"/>
    <x v="1"/>
    <x v="14"/>
    <x v="503"/>
    <x v="572"/>
    <n v="2"/>
    <n v="0.2"/>
    <x v="581"/>
    <x v="1"/>
    <x v="0"/>
  </r>
  <r>
    <n v="3420"/>
    <s v="CA-2017-150791"/>
    <x v="684"/>
    <d v="2017-09-13T00:00:00"/>
    <x v="1"/>
    <x v="254"/>
    <x v="254"/>
    <x v="2"/>
    <x v="0"/>
    <x v="20"/>
    <x v="15"/>
    <n v="10024"/>
    <x v="3"/>
    <x v="662"/>
    <x v="0"/>
    <x v="1"/>
    <x v="662"/>
    <x v="2659"/>
    <n v="2"/>
    <n v="0.1"/>
    <x v="3018"/>
    <x v="3"/>
    <x v="0"/>
  </r>
  <r>
    <n v="3421"/>
    <s v="CA-2018-134803"/>
    <x v="316"/>
    <d v="2018-06-03T00:00:00"/>
    <x v="1"/>
    <x v="52"/>
    <x v="52"/>
    <x v="0"/>
    <x v="0"/>
    <x v="1"/>
    <x v="1"/>
    <n v="90004"/>
    <x v="1"/>
    <x v="164"/>
    <x v="1"/>
    <x v="9"/>
    <x v="165"/>
    <x v="2727"/>
    <n v="2"/>
    <n v="0"/>
    <x v="3019"/>
    <x v="1"/>
    <x v="1"/>
  </r>
  <r>
    <n v="3422"/>
    <s v="CA-2018-134803"/>
    <x v="316"/>
    <d v="2018-06-03T00:00:00"/>
    <x v="1"/>
    <x v="52"/>
    <x v="52"/>
    <x v="0"/>
    <x v="0"/>
    <x v="1"/>
    <x v="1"/>
    <n v="90004"/>
    <x v="1"/>
    <x v="1274"/>
    <x v="1"/>
    <x v="10"/>
    <x v="1259"/>
    <x v="685"/>
    <n v="8"/>
    <n v="0"/>
    <x v="698"/>
    <x v="1"/>
    <x v="1"/>
  </r>
  <r>
    <n v="3423"/>
    <s v="CA-2018-134803"/>
    <x v="316"/>
    <d v="2018-06-03T00:00:00"/>
    <x v="1"/>
    <x v="52"/>
    <x v="52"/>
    <x v="0"/>
    <x v="0"/>
    <x v="1"/>
    <x v="1"/>
    <n v="90004"/>
    <x v="1"/>
    <x v="1202"/>
    <x v="2"/>
    <x v="11"/>
    <x v="1187"/>
    <x v="2728"/>
    <n v="7"/>
    <n v="0"/>
    <x v="3020"/>
    <x v="1"/>
    <x v="1"/>
  </r>
  <r>
    <n v="3424"/>
    <s v="CA-2018-134803"/>
    <x v="316"/>
    <d v="2018-06-03T00:00:00"/>
    <x v="1"/>
    <x v="52"/>
    <x v="52"/>
    <x v="0"/>
    <x v="0"/>
    <x v="1"/>
    <x v="1"/>
    <n v="90004"/>
    <x v="1"/>
    <x v="20"/>
    <x v="1"/>
    <x v="8"/>
    <x v="20"/>
    <x v="20"/>
    <n v="4"/>
    <n v="0.2"/>
    <x v="20"/>
    <x v="1"/>
    <x v="1"/>
  </r>
  <r>
    <n v="3425"/>
    <s v="CA-2018-134803"/>
    <x v="316"/>
    <d v="2018-06-03T00:00:00"/>
    <x v="1"/>
    <x v="52"/>
    <x v="52"/>
    <x v="0"/>
    <x v="0"/>
    <x v="1"/>
    <x v="1"/>
    <n v="90004"/>
    <x v="1"/>
    <x v="1491"/>
    <x v="2"/>
    <x v="15"/>
    <x v="1478"/>
    <x v="2729"/>
    <n v="2"/>
    <n v="0.2"/>
    <x v="3021"/>
    <x v="1"/>
    <x v="1"/>
  </r>
  <r>
    <n v="3426"/>
    <s v="CA-2017-153381"/>
    <x v="496"/>
    <d v="2017-09-28T00:00:00"/>
    <x v="1"/>
    <x v="368"/>
    <x v="368"/>
    <x v="2"/>
    <x v="0"/>
    <x v="362"/>
    <x v="23"/>
    <n v="52001"/>
    <x v="2"/>
    <x v="31"/>
    <x v="1"/>
    <x v="8"/>
    <x v="31"/>
    <x v="597"/>
    <n v="4"/>
    <n v="0"/>
    <x v="3022"/>
    <x v="2"/>
    <x v="0"/>
  </r>
  <r>
    <n v="3427"/>
    <s v="CA-2017-153381"/>
    <x v="496"/>
    <d v="2017-09-28T00:00:00"/>
    <x v="1"/>
    <x v="368"/>
    <x v="368"/>
    <x v="2"/>
    <x v="0"/>
    <x v="362"/>
    <x v="23"/>
    <n v="52001"/>
    <x v="2"/>
    <x v="1153"/>
    <x v="0"/>
    <x v="1"/>
    <x v="1141"/>
    <x v="2730"/>
    <n v="10"/>
    <n v="0"/>
    <x v="3023"/>
    <x v="2"/>
    <x v="0"/>
  </r>
  <r>
    <n v="3428"/>
    <s v="US-2019-111024"/>
    <x v="445"/>
    <d v="2019-07-06T00:00:00"/>
    <x v="0"/>
    <x v="449"/>
    <x v="449"/>
    <x v="2"/>
    <x v="0"/>
    <x v="152"/>
    <x v="24"/>
    <n v="43130"/>
    <x v="3"/>
    <x v="1536"/>
    <x v="1"/>
    <x v="10"/>
    <x v="1524"/>
    <x v="2731"/>
    <n v="4"/>
    <n v="0.2"/>
    <x v="3024"/>
    <x v="3"/>
    <x v="0"/>
  </r>
  <r>
    <n v="3429"/>
    <s v="US-2019-111024"/>
    <x v="445"/>
    <d v="2019-07-06T00:00:00"/>
    <x v="0"/>
    <x v="449"/>
    <x v="449"/>
    <x v="2"/>
    <x v="0"/>
    <x v="152"/>
    <x v="24"/>
    <n v="43130"/>
    <x v="3"/>
    <x v="363"/>
    <x v="0"/>
    <x v="3"/>
    <x v="363"/>
    <x v="2732"/>
    <n v="2"/>
    <n v="0.4"/>
    <x v="3025"/>
    <x v="3"/>
    <x v="0"/>
  </r>
  <r>
    <n v="3430"/>
    <s v="US-2019-111024"/>
    <x v="445"/>
    <d v="2019-07-06T00:00:00"/>
    <x v="0"/>
    <x v="449"/>
    <x v="449"/>
    <x v="2"/>
    <x v="0"/>
    <x v="152"/>
    <x v="24"/>
    <n v="43130"/>
    <x v="3"/>
    <x v="1408"/>
    <x v="1"/>
    <x v="10"/>
    <x v="1395"/>
    <x v="2733"/>
    <n v="6"/>
    <n v="0.2"/>
    <x v="3026"/>
    <x v="3"/>
    <x v="0"/>
  </r>
  <r>
    <n v="3431"/>
    <s v="CA-2019-148264"/>
    <x v="166"/>
    <d v="2019-12-09T00:00:00"/>
    <x v="2"/>
    <x v="166"/>
    <x v="166"/>
    <x v="0"/>
    <x v="0"/>
    <x v="75"/>
    <x v="1"/>
    <n v="90301"/>
    <x v="1"/>
    <x v="337"/>
    <x v="1"/>
    <x v="4"/>
    <x v="337"/>
    <x v="1418"/>
    <n v="3"/>
    <n v="0"/>
    <x v="3027"/>
    <x v="1"/>
    <x v="0"/>
  </r>
  <r>
    <n v="3432"/>
    <s v="CA-2019-148264"/>
    <x v="166"/>
    <d v="2019-12-09T00:00:00"/>
    <x v="2"/>
    <x v="166"/>
    <x v="166"/>
    <x v="0"/>
    <x v="0"/>
    <x v="75"/>
    <x v="1"/>
    <n v="90301"/>
    <x v="1"/>
    <x v="1537"/>
    <x v="0"/>
    <x v="5"/>
    <x v="1525"/>
    <x v="2734"/>
    <n v="2"/>
    <n v="0"/>
    <x v="3028"/>
    <x v="1"/>
    <x v="0"/>
  </r>
  <r>
    <n v="3433"/>
    <s v="CA-2019-148264"/>
    <x v="166"/>
    <d v="2019-12-09T00:00:00"/>
    <x v="2"/>
    <x v="166"/>
    <x v="166"/>
    <x v="0"/>
    <x v="0"/>
    <x v="75"/>
    <x v="1"/>
    <n v="90301"/>
    <x v="1"/>
    <x v="652"/>
    <x v="1"/>
    <x v="10"/>
    <x v="652"/>
    <x v="1847"/>
    <n v="9"/>
    <n v="0"/>
    <x v="1982"/>
    <x v="1"/>
    <x v="0"/>
  </r>
  <r>
    <n v="3434"/>
    <s v="CA-2019-131212"/>
    <x v="256"/>
    <d v="2019-12-09T00:00:00"/>
    <x v="1"/>
    <x v="269"/>
    <x v="269"/>
    <x v="0"/>
    <x v="0"/>
    <x v="234"/>
    <x v="4"/>
    <n v="98006"/>
    <x v="1"/>
    <x v="1339"/>
    <x v="1"/>
    <x v="8"/>
    <x v="1324"/>
    <x v="176"/>
    <n v="3"/>
    <n v="0.2"/>
    <x v="3029"/>
    <x v="1"/>
    <x v="0"/>
  </r>
  <r>
    <n v="3435"/>
    <s v="CA-2019-131212"/>
    <x v="256"/>
    <d v="2019-12-09T00:00:00"/>
    <x v="1"/>
    <x v="269"/>
    <x v="269"/>
    <x v="0"/>
    <x v="0"/>
    <x v="234"/>
    <x v="4"/>
    <n v="98006"/>
    <x v="1"/>
    <x v="744"/>
    <x v="1"/>
    <x v="8"/>
    <x v="742"/>
    <x v="2735"/>
    <n v="6"/>
    <n v="0.2"/>
    <x v="3030"/>
    <x v="1"/>
    <x v="0"/>
  </r>
  <r>
    <n v="3436"/>
    <s v="US-2017-100531"/>
    <x v="874"/>
    <d v="2017-09-29T00:00:00"/>
    <x v="2"/>
    <x v="392"/>
    <x v="392"/>
    <x v="0"/>
    <x v="0"/>
    <x v="22"/>
    <x v="10"/>
    <n v="60610"/>
    <x v="2"/>
    <x v="443"/>
    <x v="1"/>
    <x v="8"/>
    <x v="443"/>
    <x v="2736"/>
    <n v="2"/>
    <n v="0.8"/>
    <x v="3031"/>
    <x v="2"/>
    <x v="0"/>
  </r>
  <r>
    <n v="3437"/>
    <s v="US-2017-100531"/>
    <x v="874"/>
    <d v="2017-09-29T00:00:00"/>
    <x v="2"/>
    <x v="392"/>
    <x v="392"/>
    <x v="0"/>
    <x v="0"/>
    <x v="22"/>
    <x v="10"/>
    <n v="60610"/>
    <x v="2"/>
    <x v="526"/>
    <x v="0"/>
    <x v="5"/>
    <x v="526"/>
    <x v="2737"/>
    <n v="3"/>
    <n v="0.6"/>
    <x v="3032"/>
    <x v="2"/>
    <x v="0"/>
  </r>
  <r>
    <n v="3438"/>
    <s v="CA-2019-152583"/>
    <x v="505"/>
    <d v="2019-10-30T00:00:00"/>
    <x v="3"/>
    <x v="362"/>
    <x v="362"/>
    <x v="0"/>
    <x v="0"/>
    <x v="61"/>
    <x v="5"/>
    <n v="75217"/>
    <x v="2"/>
    <x v="526"/>
    <x v="0"/>
    <x v="5"/>
    <x v="526"/>
    <x v="2738"/>
    <n v="2"/>
    <n v="0.6"/>
    <x v="3033"/>
    <x v="2"/>
    <x v="0"/>
  </r>
  <r>
    <n v="3439"/>
    <s v="CA-2019-152583"/>
    <x v="505"/>
    <d v="2019-10-30T00:00:00"/>
    <x v="3"/>
    <x v="362"/>
    <x v="362"/>
    <x v="0"/>
    <x v="0"/>
    <x v="61"/>
    <x v="5"/>
    <n v="75217"/>
    <x v="2"/>
    <x v="363"/>
    <x v="0"/>
    <x v="3"/>
    <x v="363"/>
    <x v="2739"/>
    <n v="2"/>
    <n v="0.3"/>
    <x v="3034"/>
    <x v="2"/>
    <x v="0"/>
  </r>
  <r>
    <n v="3440"/>
    <s v="CA-2019-152583"/>
    <x v="505"/>
    <d v="2019-10-30T00:00:00"/>
    <x v="3"/>
    <x v="362"/>
    <x v="362"/>
    <x v="0"/>
    <x v="0"/>
    <x v="61"/>
    <x v="5"/>
    <n v="75217"/>
    <x v="2"/>
    <x v="1011"/>
    <x v="1"/>
    <x v="4"/>
    <x v="1003"/>
    <x v="2740"/>
    <n v="6"/>
    <n v="0.2"/>
    <x v="3035"/>
    <x v="2"/>
    <x v="0"/>
  </r>
  <r>
    <n v="3441"/>
    <s v="CA-2017-144099"/>
    <x v="239"/>
    <d v="2017-11-30T00:00:00"/>
    <x v="3"/>
    <x v="285"/>
    <x v="285"/>
    <x v="2"/>
    <x v="0"/>
    <x v="8"/>
    <x v="1"/>
    <n v="94122"/>
    <x v="1"/>
    <x v="61"/>
    <x v="1"/>
    <x v="8"/>
    <x v="61"/>
    <x v="2741"/>
    <n v="1"/>
    <n v="0.2"/>
    <x v="3036"/>
    <x v="1"/>
    <x v="0"/>
  </r>
  <r>
    <n v="3442"/>
    <s v="CA-2016-158337"/>
    <x v="518"/>
    <d v="2016-03-14T00:00:00"/>
    <x v="0"/>
    <x v="567"/>
    <x v="567"/>
    <x v="0"/>
    <x v="0"/>
    <x v="20"/>
    <x v="15"/>
    <n v="10024"/>
    <x v="3"/>
    <x v="565"/>
    <x v="1"/>
    <x v="10"/>
    <x v="565"/>
    <x v="2742"/>
    <n v="14"/>
    <n v="0"/>
    <x v="3037"/>
    <x v="3"/>
    <x v="0"/>
  </r>
  <r>
    <n v="3443"/>
    <s v="CA-2019-168858"/>
    <x v="123"/>
    <d v="2019-11-23T00:00:00"/>
    <x v="1"/>
    <x v="251"/>
    <x v="251"/>
    <x v="1"/>
    <x v="0"/>
    <x v="20"/>
    <x v="15"/>
    <n v="10011"/>
    <x v="3"/>
    <x v="407"/>
    <x v="1"/>
    <x v="12"/>
    <x v="153"/>
    <x v="80"/>
    <n v="3"/>
    <n v="0"/>
    <x v="3038"/>
    <x v="3"/>
    <x v="0"/>
  </r>
  <r>
    <n v="3444"/>
    <s v="CA-2019-168858"/>
    <x v="123"/>
    <d v="2019-11-23T00:00:00"/>
    <x v="1"/>
    <x v="251"/>
    <x v="251"/>
    <x v="1"/>
    <x v="0"/>
    <x v="20"/>
    <x v="15"/>
    <n v="10011"/>
    <x v="3"/>
    <x v="847"/>
    <x v="1"/>
    <x v="9"/>
    <x v="841"/>
    <x v="2743"/>
    <n v="7"/>
    <n v="0"/>
    <x v="3039"/>
    <x v="3"/>
    <x v="0"/>
  </r>
  <r>
    <n v="3445"/>
    <s v="CA-2018-116344"/>
    <x v="875"/>
    <d v="2018-08-02T00:00:00"/>
    <x v="1"/>
    <x v="705"/>
    <x v="705"/>
    <x v="1"/>
    <x v="0"/>
    <x v="10"/>
    <x v="9"/>
    <n v="19140"/>
    <x v="3"/>
    <x v="45"/>
    <x v="1"/>
    <x v="4"/>
    <x v="45"/>
    <x v="560"/>
    <n v="2"/>
    <n v="0.2"/>
    <x v="3040"/>
    <x v="3"/>
    <x v="0"/>
  </r>
  <r>
    <n v="3446"/>
    <s v="CA-2017-131779"/>
    <x v="821"/>
    <d v="2017-06-17T00:00:00"/>
    <x v="1"/>
    <x v="97"/>
    <x v="97"/>
    <x v="0"/>
    <x v="0"/>
    <x v="46"/>
    <x v="13"/>
    <n v="19711"/>
    <x v="3"/>
    <x v="1198"/>
    <x v="1"/>
    <x v="4"/>
    <x v="1183"/>
    <x v="2744"/>
    <n v="5"/>
    <n v="0"/>
    <x v="3041"/>
    <x v="3"/>
    <x v="0"/>
  </r>
  <r>
    <n v="3447"/>
    <s v="CA-2018-158869"/>
    <x v="876"/>
    <d v="2018-08-07T00:00:00"/>
    <x v="2"/>
    <x v="706"/>
    <x v="706"/>
    <x v="1"/>
    <x v="0"/>
    <x v="20"/>
    <x v="15"/>
    <n v="10024"/>
    <x v="3"/>
    <x v="258"/>
    <x v="1"/>
    <x v="10"/>
    <x v="33"/>
    <x v="2745"/>
    <n v="2"/>
    <n v="0"/>
    <x v="3042"/>
    <x v="3"/>
    <x v="0"/>
  </r>
  <r>
    <n v="3448"/>
    <s v="CA-2019-102554"/>
    <x v="532"/>
    <d v="2019-06-15T00:00:00"/>
    <x v="1"/>
    <x v="607"/>
    <x v="607"/>
    <x v="2"/>
    <x v="0"/>
    <x v="109"/>
    <x v="19"/>
    <n v="36830"/>
    <x v="0"/>
    <x v="868"/>
    <x v="1"/>
    <x v="6"/>
    <x v="862"/>
    <x v="1061"/>
    <n v="2"/>
    <n v="0"/>
    <x v="1102"/>
    <x v="0"/>
    <x v="0"/>
  </r>
  <r>
    <n v="3449"/>
    <s v="CA-2018-162614"/>
    <x v="877"/>
    <d v="2018-10-13T00:00:00"/>
    <x v="1"/>
    <x v="621"/>
    <x v="621"/>
    <x v="0"/>
    <x v="0"/>
    <x v="1"/>
    <x v="1"/>
    <n v="90049"/>
    <x v="1"/>
    <x v="822"/>
    <x v="1"/>
    <x v="8"/>
    <x v="818"/>
    <x v="2746"/>
    <n v="2"/>
    <n v="0.2"/>
    <x v="3043"/>
    <x v="1"/>
    <x v="0"/>
  </r>
  <r>
    <n v="3450"/>
    <s v="CA-2016-168592"/>
    <x v="78"/>
    <d v="2016-09-14T00:00:00"/>
    <x v="1"/>
    <x v="503"/>
    <x v="503"/>
    <x v="2"/>
    <x v="0"/>
    <x v="8"/>
    <x v="1"/>
    <n v="94110"/>
    <x v="1"/>
    <x v="1201"/>
    <x v="1"/>
    <x v="9"/>
    <x v="1186"/>
    <x v="2747"/>
    <n v="5"/>
    <n v="0"/>
    <x v="3044"/>
    <x v="1"/>
    <x v="0"/>
  </r>
  <r>
    <n v="3451"/>
    <s v="CA-2016-168592"/>
    <x v="78"/>
    <d v="2016-09-14T00:00:00"/>
    <x v="1"/>
    <x v="503"/>
    <x v="503"/>
    <x v="2"/>
    <x v="0"/>
    <x v="8"/>
    <x v="1"/>
    <n v="94110"/>
    <x v="1"/>
    <x v="328"/>
    <x v="1"/>
    <x v="4"/>
    <x v="328"/>
    <x v="2748"/>
    <n v="1"/>
    <n v="0"/>
    <x v="3045"/>
    <x v="1"/>
    <x v="0"/>
  </r>
  <r>
    <n v="3452"/>
    <s v="CA-2016-168592"/>
    <x v="78"/>
    <d v="2016-09-14T00:00:00"/>
    <x v="1"/>
    <x v="503"/>
    <x v="503"/>
    <x v="2"/>
    <x v="0"/>
    <x v="8"/>
    <x v="1"/>
    <n v="94110"/>
    <x v="1"/>
    <x v="131"/>
    <x v="1"/>
    <x v="13"/>
    <x v="132"/>
    <x v="133"/>
    <n v="2"/>
    <n v="0"/>
    <x v="135"/>
    <x v="1"/>
    <x v="0"/>
  </r>
  <r>
    <n v="3453"/>
    <s v="CA-2016-157609"/>
    <x v="878"/>
    <d v="2016-03-21T00:00:00"/>
    <x v="0"/>
    <x v="607"/>
    <x v="607"/>
    <x v="2"/>
    <x v="0"/>
    <x v="253"/>
    <x v="3"/>
    <n v="27604"/>
    <x v="0"/>
    <x v="1538"/>
    <x v="2"/>
    <x v="7"/>
    <x v="1526"/>
    <x v="2749"/>
    <n v="2"/>
    <n v="0.2"/>
    <x v="3046"/>
    <x v="0"/>
    <x v="0"/>
  </r>
  <r>
    <n v="3454"/>
    <s v="CA-2017-153325"/>
    <x v="879"/>
    <d v="2017-03-02T00:00:00"/>
    <x v="0"/>
    <x v="461"/>
    <x v="461"/>
    <x v="0"/>
    <x v="0"/>
    <x v="203"/>
    <x v="32"/>
    <n v="31204"/>
    <x v="0"/>
    <x v="908"/>
    <x v="1"/>
    <x v="8"/>
    <x v="900"/>
    <x v="2750"/>
    <n v="4"/>
    <n v="0"/>
    <x v="3047"/>
    <x v="0"/>
    <x v="0"/>
  </r>
  <r>
    <n v="3455"/>
    <s v="CA-2017-153626"/>
    <x v="584"/>
    <d v="2017-07-14T00:00:00"/>
    <x v="1"/>
    <x v="12"/>
    <x v="12"/>
    <x v="0"/>
    <x v="0"/>
    <x v="316"/>
    <x v="18"/>
    <n v="37211"/>
    <x v="0"/>
    <x v="1539"/>
    <x v="1"/>
    <x v="6"/>
    <x v="1527"/>
    <x v="788"/>
    <n v="3"/>
    <n v="0.2"/>
    <x v="3048"/>
    <x v="0"/>
    <x v="0"/>
  </r>
  <r>
    <n v="3456"/>
    <s v="CA-2018-166485"/>
    <x v="880"/>
    <d v="2018-02-27T00:00:00"/>
    <x v="1"/>
    <x v="117"/>
    <x v="117"/>
    <x v="0"/>
    <x v="0"/>
    <x v="316"/>
    <x v="18"/>
    <n v="37211"/>
    <x v="0"/>
    <x v="1540"/>
    <x v="1"/>
    <x v="10"/>
    <x v="1528"/>
    <x v="2751"/>
    <n v="2"/>
    <n v="0.2"/>
    <x v="3049"/>
    <x v="0"/>
    <x v="0"/>
  </r>
  <r>
    <n v="3457"/>
    <s v="CA-2019-136448"/>
    <x v="118"/>
    <d v="2019-09-18T00:00:00"/>
    <x v="2"/>
    <x v="548"/>
    <x v="548"/>
    <x v="0"/>
    <x v="0"/>
    <x v="10"/>
    <x v="9"/>
    <n v="19143"/>
    <x v="3"/>
    <x v="1016"/>
    <x v="2"/>
    <x v="11"/>
    <x v="1007"/>
    <x v="981"/>
    <n v="3"/>
    <n v="0.2"/>
    <x v="3050"/>
    <x v="3"/>
    <x v="0"/>
  </r>
  <r>
    <n v="3458"/>
    <s v="CA-2019-136448"/>
    <x v="118"/>
    <d v="2019-09-18T00:00:00"/>
    <x v="2"/>
    <x v="548"/>
    <x v="548"/>
    <x v="0"/>
    <x v="0"/>
    <x v="10"/>
    <x v="9"/>
    <n v="19143"/>
    <x v="3"/>
    <x v="1441"/>
    <x v="0"/>
    <x v="5"/>
    <x v="1429"/>
    <x v="2752"/>
    <n v="3"/>
    <n v="0.2"/>
    <x v="3051"/>
    <x v="3"/>
    <x v="0"/>
  </r>
  <r>
    <n v="3459"/>
    <s v="CA-2019-136448"/>
    <x v="118"/>
    <d v="2019-09-18T00:00:00"/>
    <x v="2"/>
    <x v="548"/>
    <x v="548"/>
    <x v="0"/>
    <x v="0"/>
    <x v="10"/>
    <x v="9"/>
    <n v="19143"/>
    <x v="3"/>
    <x v="1212"/>
    <x v="1"/>
    <x v="8"/>
    <x v="1197"/>
    <x v="2753"/>
    <n v="2"/>
    <n v="0.7"/>
    <x v="3052"/>
    <x v="3"/>
    <x v="0"/>
  </r>
  <r>
    <n v="3460"/>
    <s v="CA-2019-136448"/>
    <x v="118"/>
    <d v="2019-09-18T00:00:00"/>
    <x v="2"/>
    <x v="548"/>
    <x v="548"/>
    <x v="0"/>
    <x v="0"/>
    <x v="10"/>
    <x v="9"/>
    <n v="19143"/>
    <x v="3"/>
    <x v="1176"/>
    <x v="1"/>
    <x v="8"/>
    <x v="1162"/>
    <x v="2754"/>
    <n v="2"/>
    <n v="0.7"/>
    <x v="3053"/>
    <x v="3"/>
    <x v="0"/>
  </r>
  <r>
    <n v="3461"/>
    <s v="CA-2019-136448"/>
    <x v="118"/>
    <d v="2019-09-18T00:00:00"/>
    <x v="2"/>
    <x v="548"/>
    <x v="548"/>
    <x v="0"/>
    <x v="0"/>
    <x v="10"/>
    <x v="9"/>
    <n v="19143"/>
    <x v="3"/>
    <x v="246"/>
    <x v="2"/>
    <x v="11"/>
    <x v="247"/>
    <x v="736"/>
    <n v="2"/>
    <n v="0.2"/>
    <x v="2929"/>
    <x v="3"/>
    <x v="0"/>
  </r>
  <r>
    <n v="3462"/>
    <s v="CA-2019-114258"/>
    <x v="60"/>
    <d v="2019-11-10T00:00:00"/>
    <x v="0"/>
    <x v="605"/>
    <x v="605"/>
    <x v="1"/>
    <x v="0"/>
    <x v="61"/>
    <x v="5"/>
    <n v="75081"/>
    <x v="2"/>
    <x v="348"/>
    <x v="2"/>
    <x v="7"/>
    <x v="348"/>
    <x v="2755"/>
    <n v="4"/>
    <n v="0.2"/>
    <x v="3054"/>
    <x v="2"/>
    <x v="0"/>
  </r>
  <r>
    <n v="3463"/>
    <s v="CA-2017-152611"/>
    <x v="763"/>
    <d v="2017-02-23T00:00:00"/>
    <x v="0"/>
    <x v="567"/>
    <x v="567"/>
    <x v="0"/>
    <x v="0"/>
    <x v="275"/>
    <x v="30"/>
    <n v="8861"/>
    <x v="3"/>
    <x v="894"/>
    <x v="1"/>
    <x v="6"/>
    <x v="887"/>
    <x v="2756"/>
    <n v="7"/>
    <n v="0"/>
    <x v="3055"/>
    <x v="3"/>
    <x v="0"/>
  </r>
  <r>
    <n v="3464"/>
    <s v="CA-2018-165470"/>
    <x v="881"/>
    <d v="2018-11-30T00:00:00"/>
    <x v="1"/>
    <x v="707"/>
    <x v="707"/>
    <x v="2"/>
    <x v="0"/>
    <x v="108"/>
    <x v="2"/>
    <n v="32216"/>
    <x v="0"/>
    <x v="69"/>
    <x v="1"/>
    <x v="10"/>
    <x v="69"/>
    <x v="2757"/>
    <n v="1"/>
    <n v="0.2"/>
    <x v="3056"/>
    <x v="0"/>
    <x v="0"/>
  </r>
  <r>
    <n v="3465"/>
    <s v="CA-2019-128699"/>
    <x v="734"/>
    <d v="2019-12-05T00:00:00"/>
    <x v="0"/>
    <x v="444"/>
    <x v="444"/>
    <x v="0"/>
    <x v="0"/>
    <x v="108"/>
    <x v="2"/>
    <n v="32216"/>
    <x v="0"/>
    <x v="876"/>
    <x v="2"/>
    <x v="11"/>
    <x v="870"/>
    <x v="2758"/>
    <n v="1"/>
    <n v="0.2"/>
    <x v="3057"/>
    <x v="0"/>
    <x v="0"/>
  </r>
  <r>
    <n v="3466"/>
    <s v="US-2017-147242"/>
    <x v="229"/>
    <d v="2017-09-14T00:00:00"/>
    <x v="1"/>
    <x v="553"/>
    <x v="553"/>
    <x v="1"/>
    <x v="0"/>
    <x v="359"/>
    <x v="31"/>
    <n v="2151"/>
    <x v="3"/>
    <x v="1271"/>
    <x v="1"/>
    <x v="9"/>
    <x v="1256"/>
    <x v="1168"/>
    <n v="2"/>
    <n v="0"/>
    <x v="3058"/>
    <x v="3"/>
    <x v="0"/>
  </r>
  <r>
    <n v="3467"/>
    <s v="US-2017-147242"/>
    <x v="229"/>
    <d v="2017-09-14T00:00:00"/>
    <x v="1"/>
    <x v="553"/>
    <x v="553"/>
    <x v="1"/>
    <x v="0"/>
    <x v="359"/>
    <x v="31"/>
    <n v="2151"/>
    <x v="3"/>
    <x v="199"/>
    <x v="0"/>
    <x v="0"/>
    <x v="200"/>
    <x v="2759"/>
    <n v="2"/>
    <n v="0"/>
    <x v="3059"/>
    <x v="3"/>
    <x v="0"/>
  </r>
  <r>
    <n v="3468"/>
    <s v="US-2017-147242"/>
    <x v="229"/>
    <d v="2017-09-14T00:00:00"/>
    <x v="1"/>
    <x v="553"/>
    <x v="553"/>
    <x v="1"/>
    <x v="0"/>
    <x v="359"/>
    <x v="31"/>
    <n v="2151"/>
    <x v="3"/>
    <x v="334"/>
    <x v="1"/>
    <x v="10"/>
    <x v="334"/>
    <x v="2760"/>
    <n v="9"/>
    <n v="0"/>
    <x v="3060"/>
    <x v="3"/>
    <x v="0"/>
  </r>
  <r>
    <n v="3469"/>
    <s v="CA-2018-146143"/>
    <x v="882"/>
    <d v="2018-12-19T00:00:00"/>
    <x v="1"/>
    <x v="266"/>
    <x v="266"/>
    <x v="0"/>
    <x v="0"/>
    <x v="25"/>
    <x v="35"/>
    <n v="39212"/>
    <x v="0"/>
    <x v="1380"/>
    <x v="0"/>
    <x v="5"/>
    <x v="1365"/>
    <x v="2761"/>
    <n v="6"/>
    <n v="0"/>
    <x v="3061"/>
    <x v="0"/>
    <x v="0"/>
  </r>
  <r>
    <n v="3470"/>
    <s v="CA-2017-100888"/>
    <x v="744"/>
    <d v="2017-04-10T00:00:00"/>
    <x v="1"/>
    <x v="708"/>
    <x v="708"/>
    <x v="0"/>
    <x v="0"/>
    <x v="108"/>
    <x v="3"/>
    <n v="28540"/>
    <x v="0"/>
    <x v="681"/>
    <x v="1"/>
    <x v="10"/>
    <x v="681"/>
    <x v="1107"/>
    <n v="3"/>
    <n v="0.2"/>
    <x v="3062"/>
    <x v="0"/>
    <x v="0"/>
  </r>
  <r>
    <n v="3471"/>
    <s v="US-2018-150035"/>
    <x v="49"/>
    <d v="2018-12-05T00:00:00"/>
    <x v="1"/>
    <x v="488"/>
    <x v="488"/>
    <x v="0"/>
    <x v="0"/>
    <x v="8"/>
    <x v="1"/>
    <n v="94122"/>
    <x v="1"/>
    <x v="904"/>
    <x v="0"/>
    <x v="5"/>
    <x v="896"/>
    <x v="2499"/>
    <n v="2"/>
    <n v="0"/>
    <x v="3063"/>
    <x v="1"/>
    <x v="0"/>
  </r>
  <r>
    <n v="3472"/>
    <s v="CA-2019-122644"/>
    <x v="105"/>
    <d v="2019-11-17T00:00:00"/>
    <x v="1"/>
    <x v="245"/>
    <x v="245"/>
    <x v="1"/>
    <x v="0"/>
    <x v="38"/>
    <x v="24"/>
    <n v="43229"/>
    <x v="3"/>
    <x v="987"/>
    <x v="1"/>
    <x v="10"/>
    <x v="980"/>
    <x v="2762"/>
    <n v="2"/>
    <n v="0.2"/>
    <x v="3064"/>
    <x v="3"/>
    <x v="0"/>
  </r>
  <r>
    <n v="3473"/>
    <s v="CA-2019-122644"/>
    <x v="105"/>
    <d v="2019-11-17T00:00:00"/>
    <x v="1"/>
    <x v="245"/>
    <x v="245"/>
    <x v="1"/>
    <x v="0"/>
    <x v="38"/>
    <x v="24"/>
    <n v="43229"/>
    <x v="3"/>
    <x v="567"/>
    <x v="2"/>
    <x v="11"/>
    <x v="567"/>
    <x v="2763"/>
    <n v="2"/>
    <n v="0.2"/>
    <x v="3065"/>
    <x v="3"/>
    <x v="0"/>
  </r>
  <r>
    <n v="3474"/>
    <s v="CA-2019-111815"/>
    <x v="448"/>
    <d v="2019-03-10T00:00:00"/>
    <x v="1"/>
    <x v="212"/>
    <x v="212"/>
    <x v="0"/>
    <x v="0"/>
    <x v="363"/>
    <x v="12"/>
    <n v="48127"/>
    <x v="2"/>
    <x v="323"/>
    <x v="0"/>
    <x v="1"/>
    <x v="323"/>
    <x v="2764"/>
    <n v="1"/>
    <n v="0"/>
    <x v="3066"/>
    <x v="2"/>
    <x v="0"/>
  </r>
  <r>
    <n v="3475"/>
    <s v="CA-2019-111815"/>
    <x v="448"/>
    <d v="2019-03-10T00:00:00"/>
    <x v="1"/>
    <x v="212"/>
    <x v="212"/>
    <x v="0"/>
    <x v="0"/>
    <x v="363"/>
    <x v="12"/>
    <n v="48127"/>
    <x v="2"/>
    <x v="1135"/>
    <x v="2"/>
    <x v="11"/>
    <x v="1123"/>
    <x v="2622"/>
    <n v="2"/>
    <n v="0"/>
    <x v="3067"/>
    <x v="2"/>
    <x v="0"/>
  </r>
  <r>
    <n v="3476"/>
    <s v="CA-2018-144911"/>
    <x v="581"/>
    <d v="2018-11-30T00:00:00"/>
    <x v="2"/>
    <x v="338"/>
    <x v="338"/>
    <x v="1"/>
    <x v="0"/>
    <x v="356"/>
    <x v="41"/>
    <n v="66212"/>
    <x v="2"/>
    <x v="60"/>
    <x v="2"/>
    <x v="11"/>
    <x v="60"/>
    <x v="2765"/>
    <n v="5"/>
    <n v="0"/>
    <x v="3068"/>
    <x v="2"/>
    <x v="0"/>
  </r>
  <r>
    <n v="3477"/>
    <s v="CA-2018-144911"/>
    <x v="581"/>
    <d v="2018-11-30T00:00:00"/>
    <x v="2"/>
    <x v="338"/>
    <x v="338"/>
    <x v="1"/>
    <x v="0"/>
    <x v="356"/>
    <x v="41"/>
    <n v="66212"/>
    <x v="2"/>
    <x v="999"/>
    <x v="1"/>
    <x v="8"/>
    <x v="991"/>
    <x v="2766"/>
    <n v="5"/>
    <n v="0"/>
    <x v="3069"/>
    <x v="2"/>
    <x v="0"/>
  </r>
  <r>
    <n v="3478"/>
    <s v="CA-2016-143385"/>
    <x v="883"/>
    <d v="2016-09-05T00:00:00"/>
    <x v="1"/>
    <x v="81"/>
    <x v="81"/>
    <x v="0"/>
    <x v="0"/>
    <x v="364"/>
    <x v="27"/>
    <n v="87505"/>
    <x v="1"/>
    <x v="1386"/>
    <x v="2"/>
    <x v="11"/>
    <x v="1372"/>
    <x v="451"/>
    <n v="9"/>
    <n v="0"/>
    <x v="3070"/>
    <x v="1"/>
    <x v="0"/>
  </r>
  <r>
    <n v="3479"/>
    <s v="CA-2018-131289"/>
    <x v="16"/>
    <d v="2018-12-14T00:00:00"/>
    <x v="1"/>
    <x v="407"/>
    <x v="407"/>
    <x v="1"/>
    <x v="0"/>
    <x v="8"/>
    <x v="1"/>
    <n v="94110"/>
    <x v="1"/>
    <x v="18"/>
    <x v="1"/>
    <x v="6"/>
    <x v="18"/>
    <x v="18"/>
    <n v="2"/>
    <n v="0"/>
    <x v="18"/>
    <x v="1"/>
    <x v="0"/>
  </r>
  <r>
    <n v="3480"/>
    <s v="CA-2018-131289"/>
    <x v="16"/>
    <d v="2018-12-14T00:00:00"/>
    <x v="1"/>
    <x v="407"/>
    <x v="407"/>
    <x v="1"/>
    <x v="0"/>
    <x v="8"/>
    <x v="1"/>
    <n v="94110"/>
    <x v="1"/>
    <x v="1541"/>
    <x v="1"/>
    <x v="10"/>
    <x v="1529"/>
    <x v="1568"/>
    <n v="7"/>
    <n v="0"/>
    <x v="1657"/>
    <x v="1"/>
    <x v="0"/>
  </r>
  <r>
    <n v="3481"/>
    <s v="CA-2018-131289"/>
    <x v="16"/>
    <d v="2018-12-14T00:00:00"/>
    <x v="1"/>
    <x v="407"/>
    <x v="407"/>
    <x v="1"/>
    <x v="0"/>
    <x v="8"/>
    <x v="1"/>
    <n v="94110"/>
    <x v="1"/>
    <x v="1234"/>
    <x v="0"/>
    <x v="3"/>
    <x v="1217"/>
    <x v="2767"/>
    <n v="6"/>
    <n v="0.2"/>
    <x v="3071"/>
    <x v="1"/>
    <x v="0"/>
  </r>
  <r>
    <n v="3482"/>
    <s v="CA-2016-124023"/>
    <x v="884"/>
    <d v="2016-04-10T00:00:00"/>
    <x v="2"/>
    <x v="307"/>
    <x v="307"/>
    <x v="0"/>
    <x v="0"/>
    <x v="216"/>
    <x v="19"/>
    <n v="36608"/>
    <x v="0"/>
    <x v="1073"/>
    <x v="0"/>
    <x v="5"/>
    <x v="1063"/>
    <x v="2482"/>
    <n v="2"/>
    <n v="0"/>
    <x v="3072"/>
    <x v="0"/>
    <x v="0"/>
  </r>
  <r>
    <n v="3483"/>
    <s v="CA-2016-124688"/>
    <x v="9"/>
    <d v="2016-08-29T00:00:00"/>
    <x v="2"/>
    <x v="566"/>
    <x v="566"/>
    <x v="1"/>
    <x v="0"/>
    <x v="24"/>
    <x v="17"/>
    <n v="22153"/>
    <x v="0"/>
    <x v="1133"/>
    <x v="2"/>
    <x v="7"/>
    <x v="1121"/>
    <x v="2768"/>
    <n v="5"/>
    <n v="0"/>
    <x v="3073"/>
    <x v="0"/>
    <x v="1"/>
  </r>
  <r>
    <n v="3484"/>
    <s v="CA-2016-124688"/>
    <x v="9"/>
    <d v="2016-08-29T00:00:00"/>
    <x v="2"/>
    <x v="566"/>
    <x v="566"/>
    <x v="1"/>
    <x v="0"/>
    <x v="24"/>
    <x v="17"/>
    <n v="22153"/>
    <x v="0"/>
    <x v="1027"/>
    <x v="0"/>
    <x v="5"/>
    <x v="1018"/>
    <x v="2769"/>
    <n v="4"/>
    <n v="0"/>
    <x v="3074"/>
    <x v="0"/>
    <x v="1"/>
  </r>
  <r>
    <n v="3485"/>
    <s v="CA-2016-124688"/>
    <x v="9"/>
    <d v="2016-08-29T00:00:00"/>
    <x v="2"/>
    <x v="566"/>
    <x v="566"/>
    <x v="1"/>
    <x v="0"/>
    <x v="24"/>
    <x v="17"/>
    <n v="22153"/>
    <x v="0"/>
    <x v="1382"/>
    <x v="0"/>
    <x v="3"/>
    <x v="1367"/>
    <x v="2770"/>
    <n v="3"/>
    <n v="0"/>
    <x v="3075"/>
    <x v="0"/>
    <x v="1"/>
  </r>
  <r>
    <n v="3486"/>
    <s v="CA-2018-151169"/>
    <x v="147"/>
    <d v="2018-10-26T00:00:00"/>
    <x v="1"/>
    <x v="501"/>
    <x v="501"/>
    <x v="1"/>
    <x v="0"/>
    <x v="46"/>
    <x v="13"/>
    <n v="19711"/>
    <x v="3"/>
    <x v="922"/>
    <x v="1"/>
    <x v="8"/>
    <x v="914"/>
    <x v="1063"/>
    <n v="4"/>
    <n v="0"/>
    <x v="3076"/>
    <x v="3"/>
    <x v="0"/>
  </r>
  <r>
    <n v="3487"/>
    <s v="US-2018-134761"/>
    <x v="885"/>
    <d v="2018-11-30T00:00:00"/>
    <x v="3"/>
    <x v="203"/>
    <x v="203"/>
    <x v="0"/>
    <x v="0"/>
    <x v="365"/>
    <x v="3"/>
    <n v="28601"/>
    <x v="0"/>
    <x v="1409"/>
    <x v="2"/>
    <x v="7"/>
    <x v="1396"/>
    <x v="2771"/>
    <n v="1"/>
    <n v="0.2"/>
    <x v="3077"/>
    <x v="0"/>
    <x v="0"/>
  </r>
  <r>
    <n v="3488"/>
    <s v="CA-2019-120705"/>
    <x v="528"/>
    <d v="2019-09-11T00:00:00"/>
    <x v="1"/>
    <x v="675"/>
    <x v="675"/>
    <x v="2"/>
    <x v="0"/>
    <x v="2"/>
    <x v="2"/>
    <n v="33311"/>
    <x v="0"/>
    <x v="196"/>
    <x v="1"/>
    <x v="4"/>
    <x v="197"/>
    <x v="2772"/>
    <n v="2"/>
    <n v="0.2"/>
    <x v="3078"/>
    <x v="0"/>
    <x v="0"/>
  </r>
  <r>
    <n v="3489"/>
    <s v="CA-2017-157322"/>
    <x v="740"/>
    <d v="2017-07-06T00:00:00"/>
    <x v="1"/>
    <x v="584"/>
    <x v="584"/>
    <x v="0"/>
    <x v="0"/>
    <x v="366"/>
    <x v="10"/>
    <n v="60188"/>
    <x v="2"/>
    <x v="284"/>
    <x v="0"/>
    <x v="1"/>
    <x v="284"/>
    <x v="2379"/>
    <n v="2"/>
    <n v="0.3"/>
    <x v="2587"/>
    <x v="2"/>
    <x v="0"/>
  </r>
  <r>
    <n v="3490"/>
    <s v="CA-2017-157322"/>
    <x v="740"/>
    <d v="2017-07-06T00:00:00"/>
    <x v="1"/>
    <x v="584"/>
    <x v="584"/>
    <x v="0"/>
    <x v="0"/>
    <x v="366"/>
    <x v="10"/>
    <n v="60188"/>
    <x v="2"/>
    <x v="1209"/>
    <x v="0"/>
    <x v="1"/>
    <x v="1194"/>
    <x v="2773"/>
    <n v="6"/>
    <n v="0.3"/>
    <x v="3079"/>
    <x v="2"/>
    <x v="0"/>
  </r>
  <r>
    <n v="3491"/>
    <s v="CA-2017-157322"/>
    <x v="740"/>
    <d v="2017-07-06T00:00:00"/>
    <x v="1"/>
    <x v="584"/>
    <x v="584"/>
    <x v="0"/>
    <x v="0"/>
    <x v="366"/>
    <x v="10"/>
    <n v="60188"/>
    <x v="2"/>
    <x v="456"/>
    <x v="1"/>
    <x v="4"/>
    <x v="457"/>
    <x v="648"/>
    <n v="5"/>
    <n v="0.2"/>
    <x v="3080"/>
    <x v="2"/>
    <x v="0"/>
  </r>
  <r>
    <n v="3492"/>
    <s v="CA-2017-157322"/>
    <x v="740"/>
    <d v="2017-07-06T00:00:00"/>
    <x v="1"/>
    <x v="584"/>
    <x v="584"/>
    <x v="0"/>
    <x v="0"/>
    <x v="366"/>
    <x v="10"/>
    <n v="60188"/>
    <x v="2"/>
    <x v="245"/>
    <x v="1"/>
    <x v="4"/>
    <x v="246"/>
    <x v="2774"/>
    <n v="3"/>
    <n v="0.2"/>
    <x v="3081"/>
    <x v="2"/>
    <x v="0"/>
  </r>
  <r>
    <n v="3493"/>
    <s v="CA-2017-157322"/>
    <x v="740"/>
    <d v="2017-07-06T00:00:00"/>
    <x v="1"/>
    <x v="584"/>
    <x v="584"/>
    <x v="0"/>
    <x v="0"/>
    <x v="366"/>
    <x v="10"/>
    <n v="60188"/>
    <x v="2"/>
    <x v="161"/>
    <x v="1"/>
    <x v="10"/>
    <x v="162"/>
    <x v="1515"/>
    <n v="2"/>
    <n v="0.2"/>
    <x v="3082"/>
    <x v="2"/>
    <x v="0"/>
  </r>
  <r>
    <n v="3494"/>
    <s v="CA-2019-142034"/>
    <x v="241"/>
    <d v="2019-09-28T00:00:00"/>
    <x v="1"/>
    <x v="208"/>
    <x v="208"/>
    <x v="1"/>
    <x v="0"/>
    <x v="367"/>
    <x v="11"/>
    <n v="56301"/>
    <x v="2"/>
    <x v="1542"/>
    <x v="2"/>
    <x v="11"/>
    <x v="1530"/>
    <x v="2775"/>
    <n v="4"/>
    <n v="0"/>
    <x v="3083"/>
    <x v="2"/>
    <x v="0"/>
  </r>
  <r>
    <n v="3495"/>
    <s v="CA-2019-142034"/>
    <x v="241"/>
    <d v="2019-09-28T00:00:00"/>
    <x v="1"/>
    <x v="208"/>
    <x v="208"/>
    <x v="1"/>
    <x v="0"/>
    <x v="367"/>
    <x v="11"/>
    <n v="56301"/>
    <x v="2"/>
    <x v="1543"/>
    <x v="2"/>
    <x v="11"/>
    <x v="1531"/>
    <x v="2776"/>
    <n v="5"/>
    <n v="0"/>
    <x v="3084"/>
    <x v="2"/>
    <x v="0"/>
  </r>
  <r>
    <n v="3496"/>
    <s v="CA-2019-142034"/>
    <x v="241"/>
    <d v="2019-09-28T00:00:00"/>
    <x v="1"/>
    <x v="208"/>
    <x v="208"/>
    <x v="1"/>
    <x v="0"/>
    <x v="367"/>
    <x v="11"/>
    <n v="56301"/>
    <x v="2"/>
    <x v="662"/>
    <x v="0"/>
    <x v="1"/>
    <x v="662"/>
    <x v="891"/>
    <n v="4"/>
    <n v="0"/>
    <x v="3085"/>
    <x v="2"/>
    <x v="0"/>
  </r>
  <r>
    <n v="3497"/>
    <s v="CA-2018-107328"/>
    <x v="590"/>
    <d v="2018-08-15T00:00:00"/>
    <x v="1"/>
    <x v="402"/>
    <x v="402"/>
    <x v="2"/>
    <x v="0"/>
    <x v="1"/>
    <x v="1"/>
    <n v="90036"/>
    <x v="1"/>
    <x v="855"/>
    <x v="0"/>
    <x v="3"/>
    <x v="848"/>
    <x v="2777"/>
    <n v="2"/>
    <n v="0.2"/>
    <x v="3086"/>
    <x v="1"/>
    <x v="0"/>
  </r>
  <r>
    <n v="3498"/>
    <s v="CA-2018-107328"/>
    <x v="590"/>
    <d v="2018-08-15T00:00:00"/>
    <x v="1"/>
    <x v="402"/>
    <x v="402"/>
    <x v="2"/>
    <x v="0"/>
    <x v="1"/>
    <x v="1"/>
    <n v="90036"/>
    <x v="1"/>
    <x v="723"/>
    <x v="1"/>
    <x v="9"/>
    <x v="722"/>
    <x v="2778"/>
    <n v="6"/>
    <n v="0"/>
    <x v="3087"/>
    <x v="1"/>
    <x v="0"/>
  </r>
  <r>
    <n v="3499"/>
    <s v="CA-2018-107328"/>
    <x v="590"/>
    <d v="2018-08-15T00:00:00"/>
    <x v="1"/>
    <x v="402"/>
    <x v="402"/>
    <x v="2"/>
    <x v="0"/>
    <x v="1"/>
    <x v="1"/>
    <n v="90036"/>
    <x v="1"/>
    <x v="315"/>
    <x v="1"/>
    <x v="8"/>
    <x v="315"/>
    <x v="597"/>
    <n v="5"/>
    <n v="0.2"/>
    <x v="3088"/>
    <x v="1"/>
    <x v="0"/>
  </r>
  <r>
    <n v="3500"/>
    <s v="CA-2018-108616"/>
    <x v="321"/>
    <d v="2018-10-03T00:00:00"/>
    <x v="1"/>
    <x v="300"/>
    <x v="300"/>
    <x v="0"/>
    <x v="0"/>
    <x v="216"/>
    <x v="19"/>
    <n v="36608"/>
    <x v="0"/>
    <x v="1509"/>
    <x v="2"/>
    <x v="11"/>
    <x v="1496"/>
    <x v="2779"/>
    <n v="3"/>
    <n v="0"/>
    <x v="3089"/>
    <x v="0"/>
    <x v="0"/>
  </r>
  <r>
    <n v="3501"/>
    <s v="CA-2018-108616"/>
    <x v="321"/>
    <d v="2018-10-03T00:00:00"/>
    <x v="1"/>
    <x v="300"/>
    <x v="300"/>
    <x v="0"/>
    <x v="0"/>
    <x v="216"/>
    <x v="19"/>
    <n v="36608"/>
    <x v="0"/>
    <x v="542"/>
    <x v="1"/>
    <x v="8"/>
    <x v="542"/>
    <x v="2780"/>
    <n v="3"/>
    <n v="0"/>
    <x v="3090"/>
    <x v="0"/>
    <x v="0"/>
  </r>
  <r>
    <n v="3502"/>
    <s v="CA-2018-108616"/>
    <x v="321"/>
    <d v="2018-10-03T00:00:00"/>
    <x v="1"/>
    <x v="300"/>
    <x v="300"/>
    <x v="0"/>
    <x v="0"/>
    <x v="216"/>
    <x v="19"/>
    <n v="36608"/>
    <x v="0"/>
    <x v="130"/>
    <x v="1"/>
    <x v="6"/>
    <x v="131"/>
    <x v="2781"/>
    <n v="9"/>
    <n v="0"/>
    <x v="3091"/>
    <x v="0"/>
    <x v="0"/>
  </r>
  <r>
    <n v="3503"/>
    <s v="CA-2019-125115"/>
    <x v="318"/>
    <d v="2019-04-10T00:00:00"/>
    <x v="3"/>
    <x v="709"/>
    <x v="709"/>
    <x v="0"/>
    <x v="0"/>
    <x v="89"/>
    <x v="5"/>
    <n v="78745"/>
    <x v="2"/>
    <x v="511"/>
    <x v="1"/>
    <x v="10"/>
    <x v="511"/>
    <x v="563"/>
    <n v="2"/>
    <n v="0.2"/>
    <x v="572"/>
    <x v="2"/>
    <x v="0"/>
  </r>
  <r>
    <n v="3504"/>
    <s v="CA-2019-125115"/>
    <x v="318"/>
    <d v="2019-04-10T00:00:00"/>
    <x v="3"/>
    <x v="709"/>
    <x v="709"/>
    <x v="0"/>
    <x v="0"/>
    <x v="89"/>
    <x v="5"/>
    <n v="78745"/>
    <x v="2"/>
    <x v="685"/>
    <x v="2"/>
    <x v="11"/>
    <x v="685"/>
    <x v="2782"/>
    <n v="3"/>
    <n v="0.2"/>
    <x v="3092"/>
    <x v="2"/>
    <x v="0"/>
  </r>
  <r>
    <n v="3505"/>
    <s v="CA-2018-150945"/>
    <x v="122"/>
    <d v="2018-12-20T00:00:00"/>
    <x v="0"/>
    <x v="451"/>
    <x v="451"/>
    <x v="2"/>
    <x v="0"/>
    <x v="20"/>
    <x v="15"/>
    <n v="10009"/>
    <x v="3"/>
    <x v="906"/>
    <x v="1"/>
    <x v="4"/>
    <x v="898"/>
    <x v="1734"/>
    <n v="4"/>
    <n v="0"/>
    <x v="1840"/>
    <x v="3"/>
    <x v="0"/>
  </r>
  <r>
    <n v="3506"/>
    <s v="CA-2016-166863"/>
    <x v="886"/>
    <d v="2016-06-24T00:00:00"/>
    <x v="1"/>
    <x v="710"/>
    <x v="710"/>
    <x v="0"/>
    <x v="0"/>
    <x v="243"/>
    <x v="5"/>
    <n v="75023"/>
    <x v="2"/>
    <x v="1370"/>
    <x v="2"/>
    <x v="7"/>
    <x v="1355"/>
    <x v="1227"/>
    <n v="2"/>
    <n v="0.2"/>
    <x v="1487"/>
    <x v="2"/>
    <x v="0"/>
  </r>
  <r>
    <n v="3507"/>
    <s v="CA-2016-166863"/>
    <x v="886"/>
    <d v="2016-06-24T00:00:00"/>
    <x v="1"/>
    <x v="710"/>
    <x v="710"/>
    <x v="0"/>
    <x v="0"/>
    <x v="243"/>
    <x v="5"/>
    <n v="75023"/>
    <x v="2"/>
    <x v="15"/>
    <x v="1"/>
    <x v="8"/>
    <x v="15"/>
    <x v="2783"/>
    <n v="4"/>
    <n v="0.8"/>
    <x v="3093"/>
    <x v="2"/>
    <x v="0"/>
  </r>
  <r>
    <n v="3508"/>
    <s v="CA-2016-166863"/>
    <x v="886"/>
    <d v="2016-06-24T00:00:00"/>
    <x v="1"/>
    <x v="710"/>
    <x v="710"/>
    <x v="0"/>
    <x v="0"/>
    <x v="243"/>
    <x v="5"/>
    <n v="75023"/>
    <x v="2"/>
    <x v="1544"/>
    <x v="0"/>
    <x v="0"/>
    <x v="1532"/>
    <x v="2784"/>
    <n v="4"/>
    <n v="0.32"/>
    <x v="3094"/>
    <x v="2"/>
    <x v="0"/>
  </r>
  <r>
    <n v="3509"/>
    <s v="CA-2016-166863"/>
    <x v="886"/>
    <d v="2016-06-24T00:00:00"/>
    <x v="1"/>
    <x v="710"/>
    <x v="710"/>
    <x v="0"/>
    <x v="0"/>
    <x v="243"/>
    <x v="5"/>
    <n v="75023"/>
    <x v="2"/>
    <x v="778"/>
    <x v="1"/>
    <x v="10"/>
    <x v="777"/>
    <x v="12"/>
    <n v="3"/>
    <n v="0.2"/>
    <x v="12"/>
    <x v="2"/>
    <x v="0"/>
  </r>
  <r>
    <n v="3510"/>
    <s v="CA-2016-166863"/>
    <x v="886"/>
    <d v="2016-06-24T00:00:00"/>
    <x v="1"/>
    <x v="710"/>
    <x v="710"/>
    <x v="0"/>
    <x v="0"/>
    <x v="243"/>
    <x v="5"/>
    <n v="75023"/>
    <x v="2"/>
    <x v="57"/>
    <x v="1"/>
    <x v="10"/>
    <x v="57"/>
    <x v="25"/>
    <n v="2"/>
    <n v="0.2"/>
    <x v="273"/>
    <x v="2"/>
    <x v="0"/>
  </r>
  <r>
    <n v="3511"/>
    <s v="CA-2016-166863"/>
    <x v="886"/>
    <d v="2016-06-24T00:00:00"/>
    <x v="1"/>
    <x v="710"/>
    <x v="710"/>
    <x v="0"/>
    <x v="0"/>
    <x v="243"/>
    <x v="5"/>
    <n v="75023"/>
    <x v="2"/>
    <x v="1491"/>
    <x v="2"/>
    <x v="15"/>
    <x v="1478"/>
    <x v="2785"/>
    <n v="2"/>
    <n v="0.4"/>
    <x v="3095"/>
    <x v="2"/>
    <x v="0"/>
  </r>
  <r>
    <n v="3512"/>
    <s v="CA-2016-166863"/>
    <x v="886"/>
    <d v="2016-06-24T00:00:00"/>
    <x v="1"/>
    <x v="710"/>
    <x v="710"/>
    <x v="0"/>
    <x v="0"/>
    <x v="243"/>
    <x v="5"/>
    <n v="75023"/>
    <x v="2"/>
    <x v="72"/>
    <x v="1"/>
    <x v="4"/>
    <x v="72"/>
    <x v="2786"/>
    <n v="7"/>
    <n v="0.2"/>
    <x v="3096"/>
    <x v="2"/>
    <x v="0"/>
  </r>
  <r>
    <n v="3513"/>
    <s v="CA-2019-140326"/>
    <x v="507"/>
    <d v="2019-09-06T00:00:00"/>
    <x v="2"/>
    <x v="304"/>
    <x v="304"/>
    <x v="1"/>
    <x v="0"/>
    <x v="22"/>
    <x v="10"/>
    <n v="60653"/>
    <x v="2"/>
    <x v="1545"/>
    <x v="0"/>
    <x v="0"/>
    <x v="1533"/>
    <x v="2787"/>
    <n v="9"/>
    <n v="0.3"/>
    <x v="3097"/>
    <x v="2"/>
    <x v="0"/>
  </r>
  <r>
    <n v="3514"/>
    <s v="CA-2019-140326"/>
    <x v="507"/>
    <d v="2019-09-06T00:00:00"/>
    <x v="2"/>
    <x v="304"/>
    <x v="304"/>
    <x v="1"/>
    <x v="0"/>
    <x v="22"/>
    <x v="10"/>
    <n v="60653"/>
    <x v="2"/>
    <x v="956"/>
    <x v="1"/>
    <x v="10"/>
    <x v="949"/>
    <x v="2788"/>
    <n v="3"/>
    <n v="0.2"/>
    <x v="3098"/>
    <x v="2"/>
    <x v="0"/>
  </r>
  <r>
    <n v="3515"/>
    <s v="CA-2019-140326"/>
    <x v="507"/>
    <d v="2019-09-06T00:00:00"/>
    <x v="2"/>
    <x v="304"/>
    <x v="304"/>
    <x v="1"/>
    <x v="0"/>
    <x v="22"/>
    <x v="10"/>
    <n v="60653"/>
    <x v="2"/>
    <x v="130"/>
    <x v="1"/>
    <x v="6"/>
    <x v="131"/>
    <x v="2789"/>
    <n v="3"/>
    <n v="0.2"/>
    <x v="3099"/>
    <x v="2"/>
    <x v="0"/>
  </r>
  <r>
    <n v="3516"/>
    <s v="CA-2018-168536"/>
    <x v="887"/>
    <d v="2018-12-24T00:00:00"/>
    <x v="1"/>
    <x v="561"/>
    <x v="561"/>
    <x v="0"/>
    <x v="0"/>
    <x v="25"/>
    <x v="35"/>
    <n v="39212"/>
    <x v="0"/>
    <x v="176"/>
    <x v="2"/>
    <x v="11"/>
    <x v="177"/>
    <x v="2790"/>
    <n v="3"/>
    <n v="0"/>
    <x v="3100"/>
    <x v="0"/>
    <x v="0"/>
  </r>
  <r>
    <n v="3517"/>
    <s v="US-2018-113649"/>
    <x v="888"/>
    <d v="2018-08-12T00:00:00"/>
    <x v="2"/>
    <x v="66"/>
    <x v="66"/>
    <x v="0"/>
    <x v="0"/>
    <x v="115"/>
    <x v="3"/>
    <n v="28314"/>
    <x v="0"/>
    <x v="1012"/>
    <x v="1"/>
    <x v="10"/>
    <x v="1004"/>
    <x v="2791"/>
    <n v="9"/>
    <n v="0.2"/>
    <x v="3101"/>
    <x v="0"/>
    <x v="0"/>
  </r>
  <r>
    <n v="3518"/>
    <s v="US-2018-113649"/>
    <x v="888"/>
    <d v="2018-08-12T00:00:00"/>
    <x v="2"/>
    <x v="66"/>
    <x v="66"/>
    <x v="0"/>
    <x v="0"/>
    <x v="115"/>
    <x v="3"/>
    <n v="28314"/>
    <x v="0"/>
    <x v="1480"/>
    <x v="2"/>
    <x v="7"/>
    <x v="1467"/>
    <x v="2542"/>
    <n v="2"/>
    <n v="0.2"/>
    <x v="3102"/>
    <x v="0"/>
    <x v="0"/>
  </r>
  <r>
    <n v="3519"/>
    <s v="US-2018-113649"/>
    <x v="888"/>
    <d v="2018-08-12T00:00:00"/>
    <x v="2"/>
    <x v="66"/>
    <x v="66"/>
    <x v="0"/>
    <x v="0"/>
    <x v="115"/>
    <x v="3"/>
    <n v="28314"/>
    <x v="0"/>
    <x v="159"/>
    <x v="1"/>
    <x v="9"/>
    <x v="160"/>
    <x v="2792"/>
    <n v="4"/>
    <n v="0.2"/>
    <x v="3103"/>
    <x v="0"/>
    <x v="0"/>
  </r>
  <r>
    <n v="3520"/>
    <s v="CA-2017-124975"/>
    <x v="137"/>
    <d v="2017-06-25T00:00:00"/>
    <x v="2"/>
    <x v="675"/>
    <x v="675"/>
    <x v="2"/>
    <x v="0"/>
    <x v="34"/>
    <x v="10"/>
    <n v="60505"/>
    <x v="2"/>
    <x v="1337"/>
    <x v="0"/>
    <x v="3"/>
    <x v="1322"/>
    <x v="2793"/>
    <n v="7"/>
    <n v="0.5"/>
    <x v="3104"/>
    <x v="2"/>
    <x v="0"/>
  </r>
  <r>
    <n v="3521"/>
    <s v="CA-2017-168767"/>
    <x v="889"/>
    <d v="2017-04-15T00:00:00"/>
    <x v="1"/>
    <x v="678"/>
    <x v="678"/>
    <x v="1"/>
    <x v="0"/>
    <x v="301"/>
    <x v="1"/>
    <n v="95823"/>
    <x v="1"/>
    <x v="385"/>
    <x v="1"/>
    <x v="8"/>
    <x v="386"/>
    <x v="2794"/>
    <n v="2"/>
    <n v="0.2"/>
    <x v="3105"/>
    <x v="1"/>
    <x v="0"/>
  </r>
  <r>
    <n v="3522"/>
    <s v="CA-2018-114482"/>
    <x v="831"/>
    <d v="2018-11-25T00:00:00"/>
    <x v="0"/>
    <x v="664"/>
    <x v="664"/>
    <x v="1"/>
    <x v="0"/>
    <x v="96"/>
    <x v="23"/>
    <n v="50315"/>
    <x v="2"/>
    <x v="371"/>
    <x v="1"/>
    <x v="10"/>
    <x v="372"/>
    <x v="1319"/>
    <n v="7"/>
    <n v="0"/>
    <x v="1374"/>
    <x v="2"/>
    <x v="0"/>
  </r>
  <r>
    <n v="3523"/>
    <s v="CA-2018-114482"/>
    <x v="831"/>
    <d v="2018-11-25T00:00:00"/>
    <x v="0"/>
    <x v="664"/>
    <x v="664"/>
    <x v="1"/>
    <x v="0"/>
    <x v="96"/>
    <x v="23"/>
    <n v="50315"/>
    <x v="2"/>
    <x v="233"/>
    <x v="2"/>
    <x v="7"/>
    <x v="234"/>
    <x v="2795"/>
    <n v="3"/>
    <n v="0"/>
    <x v="3106"/>
    <x v="2"/>
    <x v="0"/>
  </r>
  <r>
    <n v="3524"/>
    <s v="CA-2018-137673"/>
    <x v="64"/>
    <d v="2018-09-10T00:00:00"/>
    <x v="1"/>
    <x v="504"/>
    <x v="504"/>
    <x v="1"/>
    <x v="0"/>
    <x v="70"/>
    <x v="1"/>
    <n v="92105"/>
    <x v="1"/>
    <x v="174"/>
    <x v="2"/>
    <x v="11"/>
    <x v="175"/>
    <x v="2796"/>
    <n v="8"/>
    <n v="0"/>
    <x v="3107"/>
    <x v="1"/>
    <x v="0"/>
  </r>
  <r>
    <n v="3525"/>
    <s v="CA-2018-132731"/>
    <x v="390"/>
    <d v="2018-11-28T00:00:00"/>
    <x v="1"/>
    <x v="654"/>
    <x v="654"/>
    <x v="0"/>
    <x v="0"/>
    <x v="61"/>
    <x v="5"/>
    <n v="75081"/>
    <x v="2"/>
    <x v="1546"/>
    <x v="2"/>
    <x v="7"/>
    <x v="1534"/>
    <x v="2797"/>
    <n v="6"/>
    <n v="0.2"/>
    <x v="3108"/>
    <x v="2"/>
    <x v="0"/>
  </r>
  <r>
    <n v="3526"/>
    <s v="CA-2019-148922"/>
    <x v="389"/>
    <d v="2019-12-15T00:00:00"/>
    <x v="0"/>
    <x v="711"/>
    <x v="711"/>
    <x v="2"/>
    <x v="0"/>
    <x v="25"/>
    <x v="35"/>
    <n v="39212"/>
    <x v="0"/>
    <x v="651"/>
    <x v="2"/>
    <x v="11"/>
    <x v="651"/>
    <x v="2798"/>
    <n v="3"/>
    <n v="0"/>
    <x v="3109"/>
    <x v="0"/>
    <x v="0"/>
  </r>
  <r>
    <n v="3527"/>
    <s v="CA-2019-148922"/>
    <x v="389"/>
    <d v="2019-12-15T00:00:00"/>
    <x v="0"/>
    <x v="711"/>
    <x v="711"/>
    <x v="2"/>
    <x v="0"/>
    <x v="25"/>
    <x v="35"/>
    <n v="39212"/>
    <x v="0"/>
    <x v="780"/>
    <x v="2"/>
    <x v="7"/>
    <x v="779"/>
    <x v="2799"/>
    <n v="3"/>
    <n v="0"/>
    <x v="3110"/>
    <x v="0"/>
    <x v="0"/>
  </r>
  <r>
    <n v="3528"/>
    <s v="CA-2019-148922"/>
    <x v="389"/>
    <d v="2019-12-15T00:00:00"/>
    <x v="0"/>
    <x v="711"/>
    <x v="711"/>
    <x v="2"/>
    <x v="0"/>
    <x v="25"/>
    <x v="35"/>
    <n v="39212"/>
    <x v="0"/>
    <x v="1547"/>
    <x v="1"/>
    <x v="8"/>
    <x v="1535"/>
    <x v="2800"/>
    <n v="8"/>
    <n v="0"/>
    <x v="3111"/>
    <x v="0"/>
    <x v="0"/>
  </r>
  <r>
    <n v="3529"/>
    <s v="CA-2018-130680"/>
    <x v="890"/>
    <d v="2018-06-29T00:00:00"/>
    <x v="1"/>
    <x v="217"/>
    <x v="217"/>
    <x v="0"/>
    <x v="0"/>
    <x v="70"/>
    <x v="1"/>
    <n v="92024"/>
    <x v="1"/>
    <x v="1378"/>
    <x v="2"/>
    <x v="7"/>
    <x v="1363"/>
    <x v="2801"/>
    <n v="4"/>
    <n v="0.2"/>
    <x v="3112"/>
    <x v="1"/>
    <x v="1"/>
  </r>
  <r>
    <n v="3530"/>
    <s v="CA-2017-141145"/>
    <x v="14"/>
    <d v="2017-09-23T00:00:00"/>
    <x v="1"/>
    <x v="591"/>
    <x v="591"/>
    <x v="0"/>
    <x v="0"/>
    <x v="333"/>
    <x v="2"/>
    <n v="32839"/>
    <x v="0"/>
    <x v="477"/>
    <x v="2"/>
    <x v="11"/>
    <x v="478"/>
    <x v="2802"/>
    <n v="3"/>
    <n v="0.2"/>
    <x v="3113"/>
    <x v="0"/>
    <x v="0"/>
  </r>
  <r>
    <n v="3531"/>
    <s v="US-2018-152835"/>
    <x v="288"/>
    <d v="2018-05-23T00:00:00"/>
    <x v="1"/>
    <x v="532"/>
    <x v="532"/>
    <x v="1"/>
    <x v="0"/>
    <x v="240"/>
    <x v="14"/>
    <n v="47905"/>
    <x v="2"/>
    <x v="18"/>
    <x v="1"/>
    <x v="6"/>
    <x v="18"/>
    <x v="1591"/>
    <n v="5"/>
    <n v="0"/>
    <x v="1684"/>
    <x v="2"/>
    <x v="0"/>
  </r>
  <r>
    <n v="3532"/>
    <s v="CA-2018-155565"/>
    <x v="316"/>
    <d v="2018-05-28T00:00:00"/>
    <x v="3"/>
    <x v="553"/>
    <x v="553"/>
    <x v="1"/>
    <x v="0"/>
    <x v="20"/>
    <x v="15"/>
    <n v="10035"/>
    <x v="3"/>
    <x v="133"/>
    <x v="1"/>
    <x v="14"/>
    <x v="134"/>
    <x v="2803"/>
    <n v="5"/>
    <n v="0"/>
    <x v="3114"/>
    <x v="3"/>
    <x v="0"/>
  </r>
  <r>
    <n v="3533"/>
    <s v="CA-2016-110849"/>
    <x v="891"/>
    <d v="2016-04-23T00:00:00"/>
    <x v="1"/>
    <x v="252"/>
    <x v="252"/>
    <x v="0"/>
    <x v="0"/>
    <x v="1"/>
    <x v="1"/>
    <n v="90049"/>
    <x v="1"/>
    <x v="1548"/>
    <x v="2"/>
    <x v="15"/>
    <x v="1536"/>
    <x v="2804"/>
    <n v="4"/>
    <n v="0.2"/>
    <x v="3115"/>
    <x v="1"/>
    <x v="0"/>
  </r>
  <r>
    <n v="3534"/>
    <s v="CA-2016-110849"/>
    <x v="891"/>
    <d v="2016-04-23T00:00:00"/>
    <x v="1"/>
    <x v="252"/>
    <x v="252"/>
    <x v="0"/>
    <x v="0"/>
    <x v="1"/>
    <x v="1"/>
    <n v="90049"/>
    <x v="1"/>
    <x v="836"/>
    <x v="1"/>
    <x v="6"/>
    <x v="831"/>
    <x v="2805"/>
    <n v="4"/>
    <n v="0"/>
    <x v="3116"/>
    <x v="1"/>
    <x v="0"/>
  </r>
  <r>
    <n v="3535"/>
    <s v="CA-2016-110849"/>
    <x v="891"/>
    <d v="2016-04-23T00:00:00"/>
    <x v="1"/>
    <x v="252"/>
    <x v="252"/>
    <x v="0"/>
    <x v="0"/>
    <x v="1"/>
    <x v="1"/>
    <n v="90049"/>
    <x v="1"/>
    <x v="1539"/>
    <x v="1"/>
    <x v="6"/>
    <x v="1527"/>
    <x v="2806"/>
    <n v="5"/>
    <n v="0"/>
    <x v="3117"/>
    <x v="1"/>
    <x v="0"/>
  </r>
  <r>
    <n v="3536"/>
    <s v="CA-2016-110849"/>
    <x v="891"/>
    <d v="2016-04-23T00:00:00"/>
    <x v="1"/>
    <x v="252"/>
    <x v="252"/>
    <x v="0"/>
    <x v="0"/>
    <x v="1"/>
    <x v="1"/>
    <n v="90049"/>
    <x v="1"/>
    <x v="195"/>
    <x v="1"/>
    <x v="13"/>
    <x v="196"/>
    <x v="2807"/>
    <n v="2"/>
    <n v="0"/>
    <x v="3118"/>
    <x v="1"/>
    <x v="0"/>
  </r>
  <r>
    <n v="3537"/>
    <s v="CA-2018-145842"/>
    <x v="26"/>
    <d v="2018-06-20T00:00:00"/>
    <x v="0"/>
    <x v="248"/>
    <x v="248"/>
    <x v="0"/>
    <x v="0"/>
    <x v="20"/>
    <x v="15"/>
    <n v="10024"/>
    <x v="3"/>
    <x v="1033"/>
    <x v="1"/>
    <x v="4"/>
    <x v="1024"/>
    <x v="1360"/>
    <n v="3"/>
    <n v="0"/>
    <x v="1423"/>
    <x v="3"/>
    <x v="0"/>
  </r>
  <r>
    <n v="3538"/>
    <s v="CA-2016-158771"/>
    <x v="309"/>
    <d v="2016-05-09T00:00:00"/>
    <x v="3"/>
    <x v="115"/>
    <x v="115"/>
    <x v="1"/>
    <x v="0"/>
    <x v="0"/>
    <x v="0"/>
    <n v="42420"/>
    <x v="0"/>
    <x v="17"/>
    <x v="1"/>
    <x v="4"/>
    <x v="17"/>
    <x v="2808"/>
    <n v="3"/>
    <n v="0"/>
    <x v="3119"/>
    <x v="0"/>
    <x v="0"/>
  </r>
  <r>
    <n v="3539"/>
    <s v="CA-2016-158771"/>
    <x v="309"/>
    <d v="2016-05-09T00:00:00"/>
    <x v="3"/>
    <x v="115"/>
    <x v="115"/>
    <x v="1"/>
    <x v="0"/>
    <x v="0"/>
    <x v="0"/>
    <n v="42420"/>
    <x v="0"/>
    <x v="1042"/>
    <x v="1"/>
    <x v="2"/>
    <x v="1031"/>
    <x v="1242"/>
    <n v="3"/>
    <n v="0"/>
    <x v="3120"/>
    <x v="0"/>
    <x v="0"/>
  </r>
  <r>
    <n v="3540"/>
    <s v="CA-2016-158771"/>
    <x v="309"/>
    <d v="2016-05-09T00:00:00"/>
    <x v="3"/>
    <x v="115"/>
    <x v="115"/>
    <x v="1"/>
    <x v="0"/>
    <x v="0"/>
    <x v="0"/>
    <n v="42420"/>
    <x v="0"/>
    <x v="1008"/>
    <x v="1"/>
    <x v="2"/>
    <x v="1000"/>
    <x v="2809"/>
    <n v="5"/>
    <n v="0"/>
    <x v="3121"/>
    <x v="0"/>
    <x v="0"/>
  </r>
  <r>
    <n v="3541"/>
    <s v="CA-2016-158771"/>
    <x v="309"/>
    <d v="2016-05-09T00:00:00"/>
    <x v="3"/>
    <x v="115"/>
    <x v="115"/>
    <x v="1"/>
    <x v="0"/>
    <x v="0"/>
    <x v="0"/>
    <n v="42420"/>
    <x v="0"/>
    <x v="1076"/>
    <x v="1"/>
    <x v="10"/>
    <x v="1066"/>
    <x v="1568"/>
    <n v="7"/>
    <n v="0"/>
    <x v="1657"/>
    <x v="0"/>
    <x v="0"/>
  </r>
  <r>
    <n v="3542"/>
    <s v="CA-2018-157511"/>
    <x v="31"/>
    <d v="2018-09-20T00:00:00"/>
    <x v="2"/>
    <x v="277"/>
    <x v="277"/>
    <x v="0"/>
    <x v="0"/>
    <x v="38"/>
    <x v="24"/>
    <n v="43229"/>
    <x v="3"/>
    <x v="1348"/>
    <x v="0"/>
    <x v="5"/>
    <x v="1333"/>
    <x v="2810"/>
    <n v="3"/>
    <n v="0.2"/>
    <x v="3122"/>
    <x v="3"/>
    <x v="0"/>
  </r>
  <r>
    <n v="3543"/>
    <s v="CA-2018-157511"/>
    <x v="31"/>
    <d v="2018-09-20T00:00:00"/>
    <x v="2"/>
    <x v="277"/>
    <x v="277"/>
    <x v="0"/>
    <x v="0"/>
    <x v="38"/>
    <x v="24"/>
    <n v="43229"/>
    <x v="3"/>
    <x v="474"/>
    <x v="0"/>
    <x v="1"/>
    <x v="475"/>
    <x v="2811"/>
    <n v="2"/>
    <n v="0.3"/>
    <x v="3123"/>
    <x v="3"/>
    <x v="0"/>
  </r>
  <r>
    <n v="3544"/>
    <s v="CA-2018-157511"/>
    <x v="31"/>
    <d v="2018-09-20T00:00:00"/>
    <x v="2"/>
    <x v="277"/>
    <x v="277"/>
    <x v="0"/>
    <x v="0"/>
    <x v="38"/>
    <x v="24"/>
    <n v="43229"/>
    <x v="3"/>
    <x v="1216"/>
    <x v="1"/>
    <x v="6"/>
    <x v="1200"/>
    <x v="2812"/>
    <n v="1"/>
    <n v="0.2"/>
    <x v="3124"/>
    <x v="3"/>
    <x v="0"/>
  </r>
  <r>
    <n v="3545"/>
    <s v="CA-2019-121216"/>
    <x v="331"/>
    <d v="2019-12-25T00:00:00"/>
    <x v="0"/>
    <x v="462"/>
    <x v="462"/>
    <x v="0"/>
    <x v="0"/>
    <x v="284"/>
    <x v="5"/>
    <n v="77840"/>
    <x v="2"/>
    <x v="1056"/>
    <x v="1"/>
    <x v="10"/>
    <x v="1045"/>
    <x v="2813"/>
    <n v="8"/>
    <n v="0.2"/>
    <x v="3125"/>
    <x v="2"/>
    <x v="0"/>
  </r>
  <r>
    <n v="3546"/>
    <s v="CA-2019-121216"/>
    <x v="331"/>
    <d v="2019-12-25T00:00:00"/>
    <x v="0"/>
    <x v="462"/>
    <x v="462"/>
    <x v="0"/>
    <x v="0"/>
    <x v="284"/>
    <x v="5"/>
    <n v="77840"/>
    <x v="2"/>
    <x v="1549"/>
    <x v="1"/>
    <x v="9"/>
    <x v="1537"/>
    <x v="2814"/>
    <n v="8"/>
    <n v="0.8"/>
    <x v="3126"/>
    <x v="2"/>
    <x v="0"/>
  </r>
  <r>
    <n v="3547"/>
    <s v="CA-2019-155292"/>
    <x v="505"/>
    <d v="2019-11-01T00:00:00"/>
    <x v="2"/>
    <x v="279"/>
    <x v="279"/>
    <x v="2"/>
    <x v="0"/>
    <x v="102"/>
    <x v="0"/>
    <n v="40475"/>
    <x v="0"/>
    <x v="464"/>
    <x v="1"/>
    <x v="4"/>
    <x v="465"/>
    <x v="2815"/>
    <n v="7"/>
    <n v="0"/>
    <x v="3127"/>
    <x v="0"/>
    <x v="0"/>
  </r>
  <r>
    <n v="3548"/>
    <s v="CA-2019-155292"/>
    <x v="505"/>
    <d v="2019-11-01T00:00:00"/>
    <x v="2"/>
    <x v="279"/>
    <x v="279"/>
    <x v="2"/>
    <x v="0"/>
    <x v="102"/>
    <x v="0"/>
    <n v="40475"/>
    <x v="0"/>
    <x v="354"/>
    <x v="1"/>
    <x v="14"/>
    <x v="354"/>
    <x v="1530"/>
    <n v="2"/>
    <n v="0"/>
    <x v="1617"/>
    <x v="0"/>
    <x v="0"/>
  </r>
  <r>
    <n v="3549"/>
    <s v="CA-2019-155292"/>
    <x v="505"/>
    <d v="2019-11-01T00:00:00"/>
    <x v="2"/>
    <x v="279"/>
    <x v="279"/>
    <x v="2"/>
    <x v="0"/>
    <x v="102"/>
    <x v="0"/>
    <n v="40475"/>
    <x v="0"/>
    <x v="1272"/>
    <x v="0"/>
    <x v="1"/>
    <x v="1257"/>
    <x v="2816"/>
    <n v="1"/>
    <n v="0"/>
    <x v="3128"/>
    <x v="0"/>
    <x v="0"/>
  </r>
  <r>
    <n v="3550"/>
    <s v="CA-2019-155292"/>
    <x v="505"/>
    <d v="2019-11-01T00:00:00"/>
    <x v="2"/>
    <x v="279"/>
    <x v="279"/>
    <x v="2"/>
    <x v="0"/>
    <x v="102"/>
    <x v="0"/>
    <n v="40475"/>
    <x v="0"/>
    <x v="1550"/>
    <x v="1"/>
    <x v="2"/>
    <x v="1538"/>
    <x v="59"/>
    <n v="8"/>
    <n v="0"/>
    <x v="3129"/>
    <x v="0"/>
    <x v="0"/>
  </r>
  <r>
    <n v="3551"/>
    <s v="CA-2018-152555"/>
    <x v="892"/>
    <d v="2018-04-02T00:00:00"/>
    <x v="0"/>
    <x v="467"/>
    <x v="467"/>
    <x v="2"/>
    <x v="0"/>
    <x v="22"/>
    <x v="10"/>
    <n v="60653"/>
    <x v="2"/>
    <x v="1237"/>
    <x v="1"/>
    <x v="10"/>
    <x v="1220"/>
    <x v="2817"/>
    <n v="3"/>
    <n v="0.2"/>
    <x v="3130"/>
    <x v="2"/>
    <x v="0"/>
  </r>
  <r>
    <n v="3552"/>
    <s v="CA-2018-152555"/>
    <x v="892"/>
    <d v="2018-04-02T00:00:00"/>
    <x v="0"/>
    <x v="467"/>
    <x v="467"/>
    <x v="2"/>
    <x v="0"/>
    <x v="22"/>
    <x v="10"/>
    <n v="60653"/>
    <x v="2"/>
    <x v="228"/>
    <x v="0"/>
    <x v="1"/>
    <x v="229"/>
    <x v="2818"/>
    <n v="6"/>
    <n v="0.3"/>
    <x v="3131"/>
    <x v="2"/>
    <x v="0"/>
  </r>
  <r>
    <n v="3553"/>
    <s v="CA-2018-152555"/>
    <x v="892"/>
    <d v="2018-04-02T00:00:00"/>
    <x v="0"/>
    <x v="467"/>
    <x v="467"/>
    <x v="2"/>
    <x v="0"/>
    <x v="22"/>
    <x v="10"/>
    <n v="60653"/>
    <x v="2"/>
    <x v="143"/>
    <x v="2"/>
    <x v="7"/>
    <x v="144"/>
    <x v="2819"/>
    <n v="8"/>
    <n v="0.2"/>
    <x v="3132"/>
    <x v="2"/>
    <x v="0"/>
  </r>
  <r>
    <n v="3554"/>
    <s v="CA-2019-107832"/>
    <x v="51"/>
    <d v="2019-11-26T00:00:00"/>
    <x v="0"/>
    <x v="395"/>
    <x v="395"/>
    <x v="1"/>
    <x v="0"/>
    <x v="10"/>
    <x v="9"/>
    <n v="19120"/>
    <x v="3"/>
    <x v="444"/>
    <x v="1"/>
    <x v="8"/>
    <x v="444"/>
    <x v="2820"/>
    <n v="1"/>
    <n v="0.7"/>
    <x v="3133"/>
    <x v="3"/>
    <x v="0"/>
  </r>
  <r>
    <n v="3555"/>
    <s v="CA-2016-120838"/>
    <x v="893"/>
    <d v="2016-03-26T00:00:00"/>
    <x v="0"/>
    <x v="22"/>
    <x v="22"/>
    <x v="0"/>
    <x v="0"/>
    <x v="1"/>
    <x v="1"/>
    <n v="90036"/>
    <x v="1"/>
    <x v="546"/>
    <x v="1"/>
    <x v="4"/>
    <x v="546"/>
    <x v="610"/>
    <n v="2"/>
    <n v="0"/>
    <x v="620"/>
    <x v="1"/>
    <x v="0"/>
  </r>
  <r>
    <n v="3556"/>
    <s v="CA-2016-120838"/>
    <x v="893"/>
    <d v="2016-03-26T00:00:00"/>
    <x v="0"/>
    <x v="22"/>
    <x v="22"/>
    <x v="0"/>
    <x v="0"/>
    <x v="1"/>
    <x v="1"/>
    <n v="90036"/>
    <x v="1"/>
    <x v="1551"/>
    <x v="2"/>
    <x v="7"/>
    <x v="1539"/>
    <x v="2821"/>
    <n v="6"/>
    <n v="0.2"/>
    <x v="3134"/>
    <x v="1"/>
    <x v="0"/>
  </r>
  <r>
    <n v="3557"/>
    <s v="CA-2019-118542"/>
    <x v="96"/>
    <d v="2019-12-05T00:00:00"/>
    <x v="1"/>
    <x v="142"/>
    <x v="142"/>
    <x v="0"/>
    <x v="0"/>
    <x v="1"/>
    <x v="1"/>
    <n v="90008"/>
    <x v="1"/>
    <x v="832"/>
    <x v="1"/>
    <x v="10"/>
    <x v="827"/>
    <x v="1568"/>
    <n v="7"/>
    <n v="0"/>
    <x v="1657"/>
    <x v="1"/>
    <x v="1"/>
  </r>
  <r>
    <n v="3558"/>
    <s v="CA-2019-118542"/>
    <x v="96"/>
    <d v="2019-12-05T00:00:00"/>
    <x v="1"/>
    <x v="142"/>
    <x v="142"/>
    <x v="0"/>
    <x v="0"/>
    <x v="1"/>
    <x v="1"/>
    <n v="90008"/>
    <x v="1"/>
    <x v="858"/>
    <x v="1"/>
    <x v="8"/>
    <x v="852"/>
    <x v="2822"/>
    <n v="2"/>
    <n v="0.2"/>
    <x v="3135"/>
    <x v="1"/>
    <x v="1"/>
  </r>
  <r>
    <n v="3559"/>
    <s v="CA-2019-152737"/>
    <x v="659"/>
    <d v="2019-11-12T00:00:00"/>
    <x v="1"/>
    <x v="700"/>
    <x v="700"/>
    <x v="0"/>
    <x v="0"/>
    <x v="8"/>
    <x v="1"/>
    <n v="94122"/>
    <x v="1"/>
    <x v="1282"/>
    <x v="1"/>
    <x v="8"/>
    <x v="1267"/>
    <x v="2823"/>
    <n v="4"/>
    <n v="0.2"/>
    <x v="3136"/>
    <x v="1"/>
    <x v="0"/>
  </r>
  <r>
    <n v="3560"/>
    <s v="CA-2019-152737"/>
    <x v="659"/>
    <d v="2019-11-12T00:00:00"/>
    <x v="1"/>
    <x v="700"/>
    <x v="700"/>
    <x v="0"/>
    <x v="0"/>
    <x v="8"/>
    <x v="1"/>
    <n v="94122"/>
    <x v="1"/>
    <x v="989"/>
    <x v="2"/>
    <x v="11"/>
    <x v="982"/>
    <x v="2824"/>
    <n v="4"/>
    <n v="0"/>
    <x v="3137"/>
    <x v="1"/>
    <x v="0"/>
  </r>
  <r>
    <n v="3561"/>
    <s v="CA-2019-109757"/>
    <x v="507"/>
    <d v="2019-09-09T00:00:00"/>
    <x v="0"/>
    <x v="198"/>
    <x v="198"/>
    <x v="0"/>
    <x v="0"/>
    <x v="59"/>
    <x v="24"/>
    <n v="44312"/>
    <x v="3"/>
    <x v="679"/>
    <x v="1"/>
    <x v="6"/>
    <x v="679"/>
    <x v="2825"/>
    <n v="4"/>
    <n v="0.2"/>
    <x v="3138"/>
    <x v="3"/>
    <x v="0"/>
  </r>
  <r>
    <n v="3562"/>
    <s v="CA-2019-109757"/>
    <x v="507"/>
    <d v="2019-09-09T00:00:00"/>
    <x v="0"/>
    <x v="198"/>
    <x v="198"/>
    <x v="0"/>
    <x v="0"/>
    <x v="59"/>
    <x v="24"/>
    <n v="44312"/>
    <x v="3"/>
    <x v="822"/>
    <x v="1"/>
    <x v="8"/>
    <x v="818"/>
    <x v="2826"/>
    <n v="5"/>
    <n v="0.7"/>
    <x v="3139"/>
    <x v="3"/>
    <x v="0"/>
  </r>
  <r>
    <n v="3563"/>
    <s v="CA-2019-109757"/>
    <x v="507"/>
    <d v="2019-09-09T00:00:00"/>
    <x v="0"/>
    <x v="198"/>
    <x v="198"/>
    <x v="0"/>
    <x v="0"/>
    <x v="59"/>
    <x v="24"/>
    <n v="44312"/>
    <x v="3"/>
    <x v="24"/>
    <x v="1"/>
    <x v="8"/>
    <x v="24"/>
    <x v="2827"/>
    <n v="2"/>
    <n v="0.7"/>
    <x v="3140"/>
    <x v="3"/>
    <x v="0"/>
  </r>
  <r>
    <n v="3564"/>
    <s v="CA-2019-109757"/>
    <x v="507"/>
    <d v="2019-09-09T00:00:00"/>
    <x v="0"/>
    <x v="198"/>
    <x v="198"/>
    <x v="0"/>
    <x v="0"/>
    <x v="59"/>
    <x v="24"/>
    <n v="44312"/>
    <x v="3"/>
    <x v="1552"/>
    <x v="1"/>
    <x v="10"/>
    <x v="1540"/>
    <x v="2828"/>
    <n v="4"/>
    <n v="0.2"/>
    <x v="3141"/>
    <x v="3"/>
    <x v="0"/>
  </r>
  <r>
    <n v="3565"/>
    <s v="CA-2018-130029"/>
    <x v="894"/>
    <d v="2018-07-06T00:00:00"/>
    <x v="2"/>
    <x v="150"/>
    <x v="150"/>
    <x v="0"/>
    <x v="0"/>
    <x v="1"/>
    <x v="1"/>
    <n v="90049"/>
    <x v="1"/>
    <x v="1553"/>
    <x v="1"/>
    <x v="10"/>
    <x v="1541"/>
    <x v="91"/>
    <n v="2"/>
    <n v="0"/>
    <x v="91"/>
    <x v="1"/>
    <x v="0"/>
  </r>
  <r>
    <n v="3566"/>
    <s v="CA-2018-130029"/>
    <x v="894"/>
    <d v="2018-07-06T00:00:00"/>
    <x v="2"/>
    <x v="150"/>
    <x v="150"/>
    <x v="0"/>
    <x v="0"/>
    <x v="1"/>
    <x v="1"/>
    <n v="90049"/>
    <x v="1"/>
    <x v="1079"/>
    <x v="1"/>
    <x v="13"/>
    <x v="1069"/>
    <x v="536"/>
    <n v="2"/>
    <n v="0"/>
    <x v="3142"/>
    <x v="1"/>
    <x v="0"/>
  </r>
  <r>
    <n v="3567"/>
    <s v="CA-2019-103877"/>
    <x v="210"/>
    <d v="2019-09-14T00:00:00"/>
    <x v="1"/>
    <x v="372"/>
    <x v="372"/>
    <x v="2"/>
    <x v="0"/>
    <x v="44"/>
    <x v="25"/>
    <n v="64055"/>
    <x v="2"/>
    <x v="115"/>
    <x v="1"/>
    <x v="8"/>
    <x v="115"/>
    <x v="2829"/>
    <n v="3"/>
    <n v="0"/>
    <x v="3143"/>
    <x v="2"/>
    <x v="0"/>
  </r>
  <r>
    <n v="3568"/>
    <s v="CA-2018-137176"/>
    <x v="369"/>
    <d v="2018-09-14T00:00:00"/>
    <x v="0"/>
    <x v="626"/>
    <x v="626"/>
    <x v="2"/>
    <x v="0"/>
    <x v="61"/>
    <x v="5"/>
    <n v="75220"/>
    <x v="2"/>
    <x v="1441"/>
    <x v="0"/>
    <x v="5"/>
    <x v="1429"/>
    <x v="1660"/>
    <n v="4"/>
    <n v="0.6"/>
    <x v="3144"/>
    <x v="2"/>
    <x v="0"/>
  </r>
  <r>
    <n v="3569"/>
    <s v="CA-2019-168109"/>
    <x v="445"/>
    <d v="2019-07-03T00:00:00"/>
    <x v="3"/>
    <x v="82"/>
    <x v="82"/>
    <x v="2"/>
    <x v="0"/>
    <x v="4"/>
    <x v="4"/>
    <n v="98105"/>
    <x v="1"/>
    <x v="246"/>
    <x v="2"/>
    <x v="11"/>
    <x v="247"/>
    <x v="2830"/>
    <n v="2"/>
    <n v="0"/>
    <x v="3145"/>
    <x v="1"/>
    <x v="0"/>
  </r>
  <r>
    <n v="3570"/>
    <s v="CA-2019-168109"/>
    <x v="445"/>
    <d v="2019-07-03T00:00:00"/>
    <x v="3"/>
    <x v="82"/>
    <x v="82"/>
    <x v="2"/>
    <x v="0"/>
    <x v="4"/>
    <x v="4"/>
    <n v="98105"/>
    <x v="1"/>
    <x v="206"/>
    <x v="2"/>
    <x v="15"/>
    <x v="1542"/>
    <x v="2831"/>
    <n v="6"/>
    <n v="0.2"/>
    <x v="3146"/>
    <x v="1"/>
    <x v="0"/>
  </r>
  <r>
    <n v="3571"/>
    <s v="CA-2019-168109"/>
    <x v="445"/>
    <d v="2019-07-03T00:00:00"/>
    <x v="3"/>
    <x v="82"/>
    <x v="82"/>
    <x v="2"/>
    <x v="0"/>
    <x v="4"/>
    <x v="4"/>
    <n v="98105"/>
    <x v="1"/>
    <x v="695"/>
    <x v="2"/>
    <x v="11"/>
    <x v="1062"/>
    <x v="2832"/>
    <n v="4"/>
    <n v="0"/>
    <x v="3147"/>
    <x v="1"/>
    <x v="0"/>
  </r>
  <r>
    <n v="3572"/>
    <s v="CA-2019-168109"/>
    <x v="445"/>
    <d v="2019-07-03T00:00:00"/>
    <x v="3"/>
    <x v="82"/>
    <x v="82"/>
    <x v="2"/>
    <x v="0"/>
    <x v="4"/>
    <x v="4"/>
    <n v="98105"/>
    <x v="1"/>
    <x v="312"/>
    <x v="2"/>
    <x v="7"/>
    <x v="312"/>
    <x v="465"/>
    <n v="1"/>
    <n v="0.2"/>
    <x v="3148"/>
    <x v="1"/>
    <x v="0"/>
  </r>
  <r>
    <n v="3573"/>
    <s v="US-2019-126081"/>
    <x v="222"/>
    <d v="2019-07-04T00:00:00"/>
    <x v="1"/>
    <x v="712"/>
    <x v="712"/>
    <x v="1"/>
    <x v="0"/>
    <x v="279"/>
    <x v="5"/>
    <n v="75150"/>
    <x v="2"/>
    <x v="644"/>
    <x v="1"/>
    <x v="10"/>
    <x v="644"/>
    <x v="1182"/>
    <n v="1"/>
    <n v="0.2"/>
    <x v="1673"/>
    <x v="2"/>
    <x v="0"/>
  </r>
  <r>
    <n v="3574"/>
    <s v="CA-2019-117023"/>
    <x v="783"/>
    <d v="2019-08-12T00:00:00"/>
    <x v="1"/>
    <x v="527"/>
    <x v="527"/>
    <x v="0"/>
    <x v="0"/>
    <x v="85"/>
    <x v="15"/>
    <n v="11561"/>
    <x v="3"/>
    <x v="241"/>
    <x v="1"/>
    <x v="6"/>
    <x v="242"/>
    <x v="2643"/>
    <n v="2"/>
    <n v="0"/>
    <x v="3149"/>
    <x v="3"/>
    <x v="0"/>
  </r>
  <r>
    <n v="3575"/>
    <s v="CA-2019-117023"/>
    <x v="783"/>
    <d v="2019-08-12T00:00:00"/>
    <x v="1"/>
    <x v="527"/>
    <x v="527"/>
    <x v="0"/>
    <x v="0"/>
    <x v="85"/>
    <x v="15"/>
    <n v="11561"/>
    <x v="3"/>
    <x v="1554"/>
    <x v="1"/>
    <x v="6"/>
    <x v="772"/>
    <x v="2833"/>
    <n v="10"/>
    <n v="0"/>
    <x v="3150"/>
    <x v="3"/>
    <x v="0"/>
  </r>
  <r>
    <n v="3576"/>
    <s v="CA-2017-143532"/>
    <x v="531"/>
    <d v="2017-03-24T00:00:00"/>
    <x v="1"/>
    <x v="419"/>
    <x v="419"/>
    <x v="0"/>
    <x v="0"/>
    <x v="368"/>
    <x v="2"/>
    <n v="33161"/>
    <x v="0"/>
    <x v="670"/>
    <x v="1"/>
    <x v="10"/>
    <x v="670"/>
    <x v="2834"/>
    <n v="3"/>
    <n v="0.2"/>
    <x v="3151"/>
    <x v="0"/>
    <x v="0"/>
  </r>
  <r>
    <n v="3577"/>
    <s v="CA-2018-103163"/>
    <x v="843"/>
    <d v="2018-06-11T00:00:00"/>
    <x v="1"/>
    <x v="86"/>
    <x v="86"/>
    <x v="2"/>
    <x v="0"/>
    <x v="329"/>
    <x v="1"/>
    <n v="93309"/>
    <x v="1"/>
    <x v="570"/>
    <x v="1"/>
    <x v="8"/>
    <x v="570"/>
    <x v="2835"/>
    <n v="1"/>
    <n v="0.2"/>
    <x v="3152"/>
    <x v="1"/>
    <x v="0"/>
  </r>
  <r>
    <n v="3578"/>
    <s v="CA-2018-103163"/>
    <x v="843"/>
    <d v="2018-06-11T00:00:00"/>
    <x v="1"/>
    <x v="86"/>
    <x v="86"/>
    <x v="2"/>
    <x v="0"/>
    <x v="329"/>
    <x v="1"/>
    <n v="93309"/>
    <x v="1"/>
    <x v="204"/>
    <x v="1"/>
    <x v="10"/>
    <x v="205"/>
    <x v="2836"/>
    <n v="1"/>
    <n v="0"/>
    <x v="3153"/>
    <x v="1"/>
    <x v="0"/>
  </r>
  <r>
    <n v="3579"/>
    <s v="CA-2018-104157"/>
    <x v="197"/>
    <d v="2018-07-29T00:00:00"/>
    <x v="1"/>
    <x v="363"/>
    <x v="363"/>
    <x v="0"/>
    <x v="0"/>
    <x v="25"/>
    <x v="35"/>
    <n v="39212"/>
    <x v="0"/>
    <x v="1555"/>
    <x v="1"/>
    <x v="4"/>
    <x v="1543"/>
    <x v="2837"/>
    <n v="1"/>
    <n v="0"/>
    <x v="3154"/>
    <x v="0"/>
    <x v="0"/>
  </r>
  <r>
    <n v="3580"/>
    <s v="CA-2018-104157"/>
    <x v="197"/>
    <d v="2018-07-29T00:00:00"/>
    <x v="1"/>
    <x v="363"/>
    <x v="363"/>
    <x v="0"/>
    <x v="0"/>
    <x v="25"/>
    <x v="35"/>
    <n v="39212"/>
    <x v="0"/>
    <x v="1402"/>
    <x v="1"/>
    <x v="10"/>
    <x v="1389"/>
    <x v="2838"/>
    <n v="5"/>
    <n v="0"/>
    <x v="3155"/>
    <x v="0"/>
    <x v="0"/>
  </r>
  <r>
    <n v="3581"/>
    <s v="CA-2018-104157"/>
    <x v="197"/>
    <d v="2018-07-29T00:00:00"/>
    <x v="1"/>
    <x v="363"/>
    <x v="363"/>
    <x v="0"/>
    <x v="0"/>
    <x v="25"/>
    <x v="35"/>
    <n v="39212"/>
    <x v="0"/>
    <x v="335"/>
    <x v="0"/>
    <x v="3"/>
    <x v="335"/>
    <x v="2839"/>
    <n v="8"/>
    <n v="0"/>
    <x v="3156"/>
    <x v="0"/>
    <x v="0"/>
  </r>
  <r>
    <n v="3582"/>
    <s v="CA-2019-117807"/>
    <x v="172"/>
    <d v="2019-10-07T00:00:00"/>
    <x v="1"/>
    <x v="54"/>
    <x v="54"/>
    <x v="0"/>
    <x v="0"/>
    <x v="9"/>
    <x v="8"/>
    <n v="68025"/>
    <x v="2"/>
    <x v="921"/>
    <x v="1"/>
    <x v="10"/>
    <x v="913"/>
    <x v="2840"/>
    <n v="1"/>
    <n v="0"/>
    <x v="3157"/>
    <x v="2"/>
    <x v="0"/>
  </r>
  <r>
    <n v="3583"/>
    <s v="CA-2017-121650"/>
    <x v="895"/>
    <d v="2017-12-16T00:00:00"/>
    <x v="1"/>
    <x v="470"/>
    <x v="470"/>
    <x v="1"/>
    <x v="0"/>
    <x v="25"/>
    <x v="12"/>
    <n v="49201"/>
    <x v="2"/>
    <x v="130"/>
    <x v="1"/>
    <x v="6"/>
    <x v="1544"/>
    <x v="2841"/>
    <n v="2"/>
    <n v="0"/>
    <x v="3158"/>
    <x v="2"/>
    <x v="0"/>
  </r>
  <r>
    <n v="3584"/>
    <s v="CA-2017-121650"/>
    <x v="895"/>
    <d v="2017-12-16T00:00:00"/>
    <x v="1"/>
    <x v="470"/>
    <x v="470"/>
    <x v="1"/>
    <x v="0"/>
    <x v="25"/>
    <x v="12"/>
    <n v="49201"/>
    <x v="2"/>
    <x v="1382"/>
    <x v="0"/>
    <x v="3"/>
    <x v="1367"/>
    <x v="2842"/>
    <n v="2"/>
    <n v="0"/>
    <x v="3159"/>
    <x v="2"/>
    <x v="0"/>
  </r>
  <r>
    <n v="3585"/>
    <s v="CA-2017-121650"/>
    <x v="895"/>
    <d v="2017-12-16T00:00:00"/>
    <x v="1"/>
    <x v="470"/>
    <x v="470"/>
    <x v="1"/>
    <x v="0"/>
    <x v="25"/>
    <x v="12"/>
    <n v="49201"/>
    <x v="2"/>
    <x v="992"/>
    <x v="0"/>
    <x v="1"/>
    <x v="984"/>
    <x v="2843"/>
    <n v="2"/>
    <n v="0"/>
    <x v="3160"/>
    <x v="2"/>
    <x v="0"/>
  </r>
  <r>
    <n v="3586"/>
    <s v="CA-2017-121650"/>
    <x v="895"/>
    <d v="2017-12-16T00:00:00"/>
    <x v="1"/>
    <x v="470"/>
    <x v="470"/>
    <x v="1"/>
    <x v="0"/>
    <x v="25"/>
    <x v="12"/>
    <n v="49201"/>
    <x v="2"/>
    <x v="709"/>
    <x v="1"/>
    <x v="2"/>
    <x v="708"/>
    <x v="537"/>
    <n v="1"/>
    <n v="0"/>
    <x v="547"/>
    <x v="2"/>
    <x v="0"/>
  </r>
  <r>
    <n v="3587"/>
    <s v="CA-2019-161823"/>
    <x v="213"/>
    <d v="2019-09-08T00:00:00"/>
    <x v="1"/>
    <x v="636"/>
    <x v="636"/>
    <x v="1"/>
    <x v="0"/>
    <x v="8"/>
    <x v="1"/>
    <n v="94122"/>
    <x v="1"/>
    <x v="79"/>
    <x v="1"/>
    <x v="6"/>
    <x v="79"/>
    <x v="459"/>
    <n v="2"/>
    <n v="0"/>
    <x v="470"/>
    <x v="1"/>
    <x v="0"/>
  </r>
  <r>
    <n v="3588"/>
    <s v="CA-2019-121839"/>
    <x v="241"/>
    <d v="2019-09-28T00:00:00"/>
    <x v="1"/>
    <x v="414"/>
    <x v="414"/>
    <x v="2"/>
    <x v="0"/>
    <x v="152"/>
    <x v="24"/>
    <n v="43130"/>
    <x v="3"/>
    <x v="1148"/>
    <x v="2"/>
    <x v="7"/>
    <x v="1136"/>
    <x v="2844"/>
    <n v="3"/>
    <n v="0.4"/>
    <x v="3161"/>
    <x v="3"/>
    <x v="0"/>
  </r>
  <r>
    <n v="3589"/>
    <s v="CA-2019-158729"/>
    <x v="484"/>
    <d v="2019-12-21T00:00:00"/>
    <x v="2"/>
    <x v="549"/>
    <x v="549"/>
    <x v="0"/>
    <x v="0"/>
    <x v="240"/>
    <x v="28"/>
    <n v="70506"/>
    <x v="0"/>
    <x v="465"/>
    <x v="1"/>
    <x v="14"/>
    <x v="466"/>
    <x v="2845"/>
    <n v="2"/>
    <n v="0"/>
    <x v="3162"/>
    <x v="0"/>
    <x v="1"/>
  </r>
  <r>
    <n v="3590"/>
    <s v="CA-2019-146535"/>
    <x v="221"/>
    <d v="2019-11-30T00:00:00"/>
    <x v="1"/>
    <x v="86"/>
    <x v="86"/>
    <x v="2"/>
    <x v="0"/>
    <x v="102"/>
    <x v="0"/>
    <n v="40475"/>
    <x v="0"/>
    <x v="614"/>
    <x v="1"/>
    <x v="8"/>
    <x v="614"/>
    <x v="709"/>
    <n v="1"/>
    <n v="0"/>
    <x v="723"/>
    <x v="0"/>
    <x v="0"/>
  </r>
  <r>
    <n v="3591"/>
    <s v="CA-2019-146535"/>
    <x v="221"/>
    <d v="2019-11-30T00:00:00"/>
    <x v="1"/>
    <x v="86"/>
    <x v="86"/>
    <x v="2"/>
    <x v="0"/>
    <x v="102"/>
    <x v="0"/>
    <n v="40475"/>
    <x v="0"/>
    <x v="772"/>
    <x v="1"/>
    <x v="4"/>
    <x v="771"/>
    <x v="2846"/>
    <n v="12"/>
    <n v="0"/>
    <x v="3163"/>
    <x v="0"/>
    <x v="0"/>
  </r>
  <r>
    <n v="3592"/>
    <s v="CA-2016-154186"/>
    <x v="736"/>
    <d v="2016-12-15T00:00:00"/>
    <x v="0"/>
    <x v="267"/>
    <x v="267"/>
    <x v="0"/>
    <x v="0"/>
    <x v="12"/>
    <x v="5"/>
    <n v="77070"/>
    <x v="2"/>
    <x v="503"/>
    <x v="1"/>
    <x v="14"/>
    <x v="503"/>
    <x v="2847"/>
    <n v="1"/>
    <n v="0.2"/>
    <x v="3164"/>
    <x v="2"/>
    <x v="0"/>
  </r>
  <r>
    <n v="3593"/>
    <s v="CA-2018-108434"/>
    <x v="5"/>
    <d v="2018-12-07T00:00:00"/>
    <x v="0"/>
    <x v="506"/>
    <x v="506"/>
    <x v="0"/>
    <x v="0"/>
    <x v="20"/>
    <x v="15"/>
    <n v="10024"/>
    <x v="3"/>
    <x v="1449"/>
    <x v="1"/>
    <x v="4"/>
    <x v="1436"/>
    <x v="2848"/>
    <n v="3"/>
    <n v="0"/>
    <x v="3165"/>
    <x v="3"/>
    <x v="0"/>
  </r>
  <r>
    <n v="3594"/>
    <s v="CA-2018-164154"/>
    <x v="108"/>
    <d v="2018-09-17T00:00:00"/>
    <x v="1"/>
    <x v="125"/>
    <x v="125"/>
    <x v="2"/>
    <x v="0"/>
    <x v="167"/>
    <x v="24"/>
    <n v="43615"/>
    <x v="3"/>
    <x v="444"/>
    <x v="1"/>
    <x v="8"/>
    <x v="444"/>
    <x v="2849"/>
    <n v="3"/>
    <n v="0.7"/>
    <x v="3166"/>
    <x v="3"/>
    <x v="0"/>
  </r>
  <r>
    <n v="3595"/>
    <s v="CA-2018-164154"/>
    <x v="108"/>
    <d v="2018-09-17T00:00:00"/>
    <x v="1"/>
    <x v="125"/>
    <x v="125"/>
    <x v="2"/>
    <x v="0"/>
    <x v="167"/>
    <x v="24"/>
    <n v="43615"/>
    <x v="3"/>
    <x v="1190"/>
    <x v="1"/>
    <x v="4"/>
    <x v="683"/>
    <x v="2850"/>
    <n v="5"/>
    <n v="0.2"/>
    <x v="3167"/>
    <x v="3"/>
    <x v="0"/>
  </r>
  <r>
    <n v="3596"/>
    <s v="CA-2019-148012"/>
    <x v="34"/>
    <d v="2019-12-15T00:00:00"/>
    <x v="1"/>
    <x v="366"/>
    <x v="366"/>
    <x v="1"/>
    <x v="0"/>
    <x v="10"/>
    <x v="9"/>
    <n v="19143"/>
    <x v="3"/>
    <x v="346"/>
    <x v="1"/>
    <x v="6"/>
    <x v="346"/>
    <x v="370"/>
    <n v="1"/>
    <n v="0.2"/>
    <x v="379"/>
    <x v="3"/>
    <x v="0"/>
  </r>
  <r>
    <n v="3597"/>
    <s v="CA-2016-102869"/>
    <x v="340"/>
    <d v="2016-09-14T00:00:00"/>
    <x v="0"/>
    <x v="95"/>
    <x v="95"/>
    <x v="0"/>
    <x v="0"/>
    <x v="10"/>
    <x v="9"/>
    <n v="19140"/>
    <x v="3"/>
    <x v="739"/>
    <x v="1"/>
    <x v="10"/>
    <x v="738"/>
    <x v="12"/>
    <n v="3"/>
    <n v="0.2"/>
    <x v="12"/>
    <x v="3"/>
    <x v="0"/>
  </r>
  <r>
    <n v="3598"/>
    <s v="CA-2016-102869"/>
    <x v="340"/>
    <d v="2016-09-14T00:00:00"/>
    <x v="0"/>
    <x v="95"/>
    <x v="95"/>
    <x v="0"/>
    <x v="0"/>
    <x v="10"/>
    <x v="9"/>
    <n v="19140"/>
    <x v="3"/>
    <x v="1556"/>
    <x v="2"/>
    <x v="11"/>
    <x v="1545"/>
    <x v="2851"/>
    <n v="6"/>
    <n v="0.2"/>
    <x v="3168"/>
    <x v="3"/>
    <x v="0"/>
  </r>
  <r>
    <n v="3599"/>
    <s v="CA-2016-102869"/>
    <x v="340"/>
    <d v="2016-09-14T00:00:00"/>
    <x v="0"/>
    <x v="95"/>
    <x v="95"/>
    <x v="0"/>
    <x v="0"/>
    <x v="10"/>
    <x v="9"/>
    <n v="19140"/>
    <x v="3"/>
    <x v="1027"/>
    <x v="0"/>
    <x v="5"/>
    <x v="1018"/>
    <x v="1133"/>
    <n v="3"/>
    <n v="0.2"/>
    <x v="3169"/>
    <x v="3"/>
    <x v="0"/>
  </r>
  <r>
    <n v="3600"/>
    <s v="CA-2016-102869"/>
    <x v="340"/>
    <d v="2016-09-14T00:00:00"/>
    <x v="0"/>
    <x v="95"/>
    <x v="95"/>
    <x v="0"/>
    <x v="0"/>
    <x v="10"/>
    <x v="9"/>
    <n v="19140"/>
    <x v="3"/>
    <x v="944"/>
    <x v="2"/>
    <x v="7"/>
    <x v="937"/>
    <x v="2852"/>
    <n v="1"/>
    <n v="0.4"/>
    <x v="3170"/>
    <x v="3"/>
    <x v="0"/>
  </r>
  <r>
    <n v="3601"/>
    <s v="CA-2019-138310"/>
    <x v="335"/>
    <d v="2019-06-30T00:00:00"/>
    <x v="1"/>
    <x v="413"/>
    <x v="413"/>
    <x v="0"/>
    <x v="0"/>
    <x v="60"/>
    <x v="22"/>
    <n v="80219"/>
    <x v="1"/>
    <x v="876"/>
    <x v="2"/>
    <x v="11"/>
    <x v="870"/>
    <x v="1074"/>
    <n v="9"/>
    <n v="0.2"/>
    <x v="1116"/>
    <x v="1"/>
    <x v="0"/>
  </r>
  <r>
    <n v="3602"/>
    <s v="CA-2016-159835"/>
    <x v="664"/>
    <d v="2016-11-24T00:00:00"/>
    <x v="1"/>
    <x v="713"/>
    <x v="713"/>
    <x v="0"/>
    <x v="0"/>
    <x v="10"/>
    <x v="9"/>
    <n v="19143"/>
    <x v="3"/>
    <x v="565"/>
    <x v="1"/>
    <x v="10"/>
    <x v="565"/>
    <x v="2853"/>
    <n v="2"/>
    <n v="0.2"/>
    <x v="3171"/>
    <x v="3"/>
    <x v="0"/>
  </r>
  <r>
    <n v="3603"/>
    <s v="CA-2016-159835"/>
    <x v="664"/>
    <d v="2016-11-24T00:00:00"/>
    <x v="1"/>
    <x v="713"/>
    <x v="713"/>
    <x v="0"/>
    <x v="0"/>
    <x v="10"/>
    <x v="9"/>
    <n v="19143"/>
    <x v="3"/>
    <x v="499"/>
    <x v="0"/>
    <x v="1"/>
    <x v="499"/>
    <x v="2854"/>
    <n v="5"/>
    <n v="0.3"/>
    <x v="3172"/>
    <x v="3"/>
    <x v="0"/>
  </r>
  <r>
    <n v="3604"/>
    <s v="CA-2019-112956"/>
    <x v="170"/>
    <d v="2019-08-27T00:00:00"/>
    <x v="1"/>
    <x v="274"/>
    <x v="274"/>
    <x v="2"/>
    <x v="0"/>
    <x v="29"/>
    <x v="39"/>
    <n v="21044"/>
    <x v="3"/>
    <x v="447"/>
    <x v="1"/>
    <x v="10"/>
    <x v="1228"/>
    <x v="1959"/>
    <n v="5"/>
    <n v="0"/>
    <x v="2110"/>
    <x v="3"/>
    <x v="0"/>
  </r>
  <r>
    <n v="3605"/>
    <s v="CA-2019-112956"/>
    <x v="170"/>
    <d v="2019-08-27T00:00:00"/>
    <x v="1"/>
    <x v="274"/>
    <x v="274"/>
    <x v="2"/>
    <x v="0"/>
    <x v="29"/>
    <x v="39"/>
    <n v="21044"/>
    <x v="3"/>
    <x v="980"/>
    <x v="0"/>
    <x v="5"/>
    <x v="973"/>
    <x v="2855"/>
    <n v="2"/>
    <n v="0"/>
    <x v="3173"/>
    <x v="3"/>
    <x v="0"/>
  </r>
  <r>
    <n v="3606"/>
    <s v="CA-2019-112956"/>
    <x v="170"/>
    <d v="2019-08-27T00:00:00"/>
    <x v="1"/>
    <x v="274"/>
    <x v="274"/>
    <x v="2"/>
    <x v="0"/>
    <x v="29"/>
    <x v="39"/>
    <n v="21044"/>
    <x v="3"/>
    <x v="935"/>
    <x v="0"/>
    <x v="5"/>
    <x v="928"/>
    <x v="2856"/>
    <n v="4"/>
    <n v="0"/>
    <x v="3174"/>
    <x v="3"/>
    <x v="0"/>
  </r>
  <r>
    <n v="3607"/>
    <s v="CA-2018-119683"/>
    <x v="299"/>
    <d v="2018-03-16T00:00:00"/>
    <x v="0"/>
    <x v="242"/>
    <x v="242"/>
    <x v="0"/>
    <x v="0"/>
    <x v="20"/>
    <x v="15"/>
    <n v="10024"/>
    <x v="3"/>
    <x v="706"/>
    <x v="1"/>
    <x v="12"/>
    <x v="153"/>
    <x v="1624"/>
    <n v="3"/>
    <n v="0"/>
    <x v="3175"/>
    <x v="3"/>
    <x v="0"/>
  </r>
  <r>
    <n v="3608"/>
    <s v="CA-2016-163559"/>
    <x v="865"/>
    <d v="2016-09-28T00:00:00"/>
    <x v="0"/>
    <x v="461"/>
    <x v="461"/>
    <x v="0"/>
    <x v="0"/>
    <x v="20"/>
    <x v="15"/>
    <n v="10035"/>
    <x v="3"/>
    <x v="920"/>
    <x v="1"/>
    <x v="8"/>
    <x v="912"/>
    <x v="2857"/>
    <n v="3"/>
    <n v="0.2"/>
    <x v="3176"/>
    <x v="3"/>
    <x v="0"/>
  </r>
  <r>
    <n v="3609"/>
    <s v="CA-2016-140228"/>
    <x v="582"/>
    <d v="2016-05-03T00:00:00"/>
    <x v="1"/>
    <x v="334"/>
    <x v="334"/>
    <x v="1"/>
    <x v="0"/>
    <x v="46"/>
    <x v="24"/>
    <n v="43055"/>
    <x v="3"/>
    <x v="745"/>
    <x v="1"/>
    <x v="2"/>
    <x v="743"/>
    <x v="2789"/>
    <n v="3"/>
    <n v="0.2"/>
    <x v="3177"/>
    <x v="3"/>
    <x v="0"/>
  </r>
  <r>
    <n v="3610"/>
    <s v="CA-2016-140228"/>
    <x v="582"/>
    <d v="2016-05-03T00:00:00"/>
    <x v="1"/>
    <x v="334"/>
    <x v="334"/>
    <x v="1"/>
    <x v="0"/>
    <x v="46"/>
    <x v="24"/>
    <n v="43055"/>
    <x v="3"/>
    <x v="1011"/>
    <x v="1"/>
    <x v="4"/>
    <x v="1003"/>
    <x v="2858"/>
    <n v="3"/>
    <n v="0.2"/>
    <x v="3178"/>
    <x v="3"/>
    <x v="0"/>
  </r>
  <r>
    <n v="3611"/>
    <s v="CA-2016-140228"/>
    <x v="582"/>
    <d v="2016-05-03T00:00:00"/>
    <x v="1"/>
    <x v="334"/>
    <x v="334"/>
    <x v="1"/>
    <x v="0"/>
    <x v="46"/>
    <x v="24"/>
    <n v="43055"/>
    <x v="3"/>
    <x v="1439"/>
    <x v="1"/>
    <x v="4"/>
    <x v="1427"/>
    <x v="2859"/>
    <n v="2"/>
    <n v="0.2"/>
    <x v="3179"/>
    <x v="3"/>
    <x v="0"/>
  </r>
  <r>
    <n v="3612"/>
    <s v="US-2018-131674"/>
    <x v="896"/>
    <d v="2018-12-01T00:00:00"/>
    <x v="0"/>
    <x v="714"/>
    <x v="714"/>
    <x v="1"/>
    <x v="0"/>
    <x v="61"/>
    <x v="5"/>
    <n v="75217"/>
    <x v="2"/>
    <x v="1312"/>
    <x v="2"/>
    <x v="11"/>
    <x v="1298"/>
    <x v="2860"/>
    <n v="2"/>
    <n v="0.2"/>
    <x v="3180"/>
    <x v="2"/>
    <x v="0"/>
  </r>
  <r>
    <n v="3613"/>
    <s v="CA-2017-110093"/>
    <x v="155"/>
    <d v="2017-12-08T00:00:00"/>
    <x v="1"/>
    <x v="437"/>
    <x v="437"/>
    <x v="2"/>
    <x v="0"/>
    <x v="10"/>
    <x v="9"/>
    <n v="19134"/>
    <x v="3"/>
    <x v="1536"/>
    <x v="1"/>
    <x v="10"/>
    <x v="1524"/>
    <x v="2861"/>
    <n v="2"/>
    <n v="0.2"/>
    <x v="3181"/>
    <x v="3"/>
    <x v="0"/>
  </r>
  <r>
    <n v="3614"/>
    <s v="CA-2017-110093"/>
    <x v="155"/>
    <d v="2017-12-08T00:00:00"/>
    <x v="1"/>
    <x v="437"/>
    <x v="437"/>
    <x v="2"/>
    <x v="0"/>
    <x v="10"/>
    <x v="9"/>
    <n v="19134"/>
    <x v="3"/>
    <x v="43"/>
    <x v="2"/>
    <x v="11"/>
    <x v="43"/>
    <x v="2862"/>
    <n v="2"/>
    <n v="0.2"/>
    <x v="3182"/>
    <x v="3"/>
    <x v="0"/>
  </r>
  <r>
    <n v="3615"/>
    <s v="CA-2019-112529"/>
    <x v="123"/>
    <d v="2019-11-21T00:00:00"/>
    <x v="2"/>
    <x v="34"/>
    <x v="34"/>
    <x v="1"/>
    <x v="0"/>
    <x v="52"/>
    <x v="5"/>
    <n v="78207"/>
    <x v="2"/>
    <x v="975"/>
    <x v="0"/>
    <x v="3"/>
    <x v="969"/>
    <x v="2863"/>
    <n v="6"/>
    <n v="0.3"/>
    <x v="3183"/>
    <x v="2"/>
    <x v="0"/>
  </r>
  <r>
    <n v="3616"/>
    <s v="CA-2019-112529"/>
    <x v="123"/>
    <d v="2019-11-21T00:00:00"/>
    <x v="2"/>
    <x v="34"/>
    <x v="34"/>
    <x v="1"/>
    <x v="0"/>
    <x v="52"/>
    <x v="5"/>
    <n v="78207"/>
    <x v="2"/>
    <x v="1068"/>
    <x v="1"/>
    <x v="6"/>
    <x v="1057"/>
    <x v="2864"/>
    <n v="4"/>
    <n v="0.2"/>
    <x v="3184"/>
    <x v="2"/>
    <x v="0"/>
  </r>
  <r>
    <n v="3617"/>
    <s v="CA-2018-154536"/>
    <x v="64"/>
    <d v="2018-09-09T00:00:00"/>
    <x v="1"/>
    <x v="209"/>
    <x v="209"/>
    <x v="0"/>
    <x v="0"/>
    <x v="10"/>
    <x v="9"/>
    <n v="19120"/>
    <x v="3"/>
    <x v="48"/>
    <x v="1"/>
    <x v="8"/>
    <x v="48"/>
    <x v="2865"/>
    <n v="5"/>
    <n v="0.7"/>
    <x v="3185"/>
    <x v="3"/>
    <x v="0"/>
  </r>
  <r>
    <n v="3618"/>
    <s v="CA-2019-141929"/>
    <x v="507"/>
    <d v="2019-09-08T00:00:00"/>
    <x v="1"/>
    <x v="267"/>
    <x v="267"/>
    <x v="0"/>
    <x v="0"/>
    <x v="1"/>
    <x v="1"/>
    <n v="90004"/>
    <x v="1"/>
    <x v="569"/>
    <x v="1"/>
    <x v="8"/>
    <x v="569"/>
    <x v="1638"/>
    <n v="2"/>
    <n v="0.2"/>
    <x v="1735"/>
    <x v="1"/>
    <x v="1"/>
  </r>
  <r>
    <n v="3619"/>
    <s v="CA-2019-141929"/>
    <x v="507"/>
    <d v="2019-09-08T00:00:00"/>
    <x v="1"/>
    <x v="267"/>
    <x v="267"/>
    <x v="0"/>
    <x v="0"/>
    <x v="1"/>
    <x v="1"/>
    <n v="90004"/>
    <x v="1"/>
    <x v="1091"/>
    <x v="2"/>
    <x v="7"/>
    <x v="1081"/>
    <x v="2866"/>
    <n v="1"/>
    <n v="0.2"/>
    <x v="3186"/>
    <x v="1"/>
    <x v="1"/>
  </r>
  <r>
    <n v="3620"/>
    <s v="CA-2019-141929"/>
    <x v="507"/>
    <d v="2019-09-08T00:00:00"/>
    <x v="1"/>
    <x v="267"/>
    <x v="267"/>
    <x v="0"/>
    <x v="0"/>
    <x v="1"/>
    <x v="1"/>
    <n v="90004"/>
    <x v="1"/>
    <x v="123"/>
    <x v="1"/>
    <x v="4"/>
    <x v="123"/>
    <x v="2867"/>
    <n v="5"/>
    <n v="0"/>
    <x v="3187"/>
    <x v="1"/>
    <x v="1"/>
  </r>
  <r>
    <n v="3621"/>
    <s v="CA-2018-109743"/>
    <x v="897"/>
    <d v="2018-09-29T00:00:00"/>
    <x v="1"/>
    <x v="64"/>
    <x v="64"/>
    <x v="1"/>
    <x v="0"/>
    <x v="214"/>
    <x v="18"/>
    <n v="37167"/>
    <x v="0"/>
    <x v="1385"/>
    <x v="1"/>
    <x v="6"/>
    <x v="1371"/>
    <x v="2868"/>
    <n v="3"/>
    <n v="0.2"/>
    <x v="3188"/>
    <x v="0"/>
    <x v="0"/>
  </r>
  <r>
    <n v="3622"/>
    <s v="CA-2018-109743"/>
    <x v="897"/>
    <d v="2018-09-29T00:00:00"/>
    <x v="1"/>
    <x v="64"/>
    <x v="64"/>
    <x v="1"/>
    <x v="0"/>
    <x v="214"/>
    <x v="18"/>
    <n v="37167"/>
    <x v="0"/>
    <x v="1557"/>
    <x v="2"/>
    <x v="7"/>
    <x v="1546"/>
    <x v="2869"/>
    <n v="8"/>
    <n v="0.2"/>
    <x v="3189"/>
    <x v="0"/>
    <x v="0"/>
  </r>
  <r>
    <n v="3623"/>
    <s v="CA-2016-159184"/>
    <x v="80"/>
    <d v="2016-09-19T00:00:00"/>
    <x v="1"/>
    <x v="547"/>
    <x v="547"/>
    <x v="0"/>
    <x v="0"/>
    <x v="203"/>
    <x v="32"/>
    <n v="31204"/>
    <x v="0"/>
    <x v="1146"/>
    <x v="0"/>
    <x v="5"/>
    <x v="1134"/>
    <x v="2870"/>
    <n v="5"/>
    <n v="0"/>
    <x v="3190"/>
    <x v="0"/>
    <x v="0"/>
  </r>
  <r>
    <n v="3624"/>
    <s v="CA-2016-159184"/>
    <x v="80"/>
    <d v="2016-09-19T00:00:00"/>
    <x v="1"/>
    <x v="547"/>
    <x v="547"/>
    <x v="0"/>
    <x v="0"/>
    <x v="203"/>
    <x v="32"/>
    <n v="31204"/>
    <x v="0"/>
    <x v="175"/>
    <x v="1"/>
    <x v="8"/>
    <x v="176"/>
    <x v="181"/>
    <n v="2"/>
    <n v="0"/>
    <x v="183"/>
    <x v="0"/>
    <x v="0"/>
  </r>
  <r>
    <n v="3625"/>
    <s v="CA-2019-113530"/>
    <x v="240"/>
    <d v="2019-05-21T00:00:00"/>
    <x v="0"/>
    <x v="604"/>
    <x v="604"/>
    <x v="2"/>
    <x v="0"/>
    <x v="8"/>
    <x v="1"/>
    <n v="94109"/>
    <x v="1"/>
    <x v="474"/>
    <x v="0"/>
    <x v="1"/>
    <x v="475"/>
    <x v="2871"/>
    <n v="12"/>
    <n v="0.2"/>
    <x v="3191"/>
    <x v="1"/>
    <x v="0"/>
  </r>
  <r>
    <n v="3626"/>
    <s v="CA-2019-113530"/>
    <x v="240"/>
    <d v="2019-05-21T00:00:00"/>
    <x v="0"/>
    <x v="604"/>
    <x v="604"/>
    <x v="2"/>
    <x v="0"/>
    <x v="8"/>
    <x v="1"/>
    <n v="94109"/>
    <x v="1"/>
    <x v="1039"/>
    <x v="1"/>
    <x v="6"/>
    <x v="1029"/>
    <x v="2872"/>
    <n v="2"/>
    <n v="0"/>
    <x v="3192"/>
    <x v="1"/>
    <x v="0"/>
  </r>
  <r>
    <n v="3627"/>
    <s v="CA-2019-113530"/>
    <x v="240"/>
    <d v="2019-05-21T00:00:00"/>
    <x v="0"/>
    <x v="604"/>
    <x v="604"/>
    <x v="2"/>
    <x v="0"/>
    <x v="8"/>
    <x v="1"/>
    <n v="94109"/>
    <x v="1"/>
    <x v="311"/>
    <x v="1"/>
    <x v="6"/>
    <x v="311"/>
    <x v="2271"/>
    <n v="1"/>
    <n v="0"/>
    <x v="3193"/>
    <x v="1"/>
    <x v="0"/>
  </r>
  <r>
    <n v="3628"/>
    <s v="CA-2019-113530"/>
    <x v="240"/>
    <d v="2019-05-21T00:00:00"/>
    <x v="0"/>
    <x v="604"/>
    <x v="604"/>
    <x v="2"/>
    <x v="0"/>
    <x v="8"/>
    <x v="1"/>
    <n v="94109"/>
    <x v="1"/>
    <x v="477"/>
    <x v="2"/>
    <x v="11"/>
    <x v="478"/>
    <x v="2873"/>
    <n v="1"/>
    <n v="0"/>
    <x v="3194"/>
    <x v="1"/>
    <x v="0"/>
  </r>
  <r>
    <n v="3629"/>
    <s v="CA-2016-169726"/>
    <x v="128"/>
    <d v="2016-08-13T00:00:00"/>
    <x v="1"/>
    <x v="98"/>
    <x v="98"/>
    <x v="0"/>
    <x v="0"/>
    <x v="4"/>
    <x v="4"/>
    <n v="98103"/>
    <x v="1"/>
    <x v="1498"/>
    <x v="1"/>
    <x v="8"/>
    <x v="1486"/>
    <x v="2874"/>
    <n v="7"/>
    <n v="0.2"/>
    <x v="3195"/>
    <x v="1"/>
    <x v="0"/>
  </r>
  <r>
    <n v="3630"/>
    <s v="CA-2019-155957"/>
    <x v="200"/>
    <d v="2019-11-30T00:00:00"/>
    <x v="1"/>
    <x v="566"/>
    <x v="566"/>
    <x v="1"/>
    <x v="0"/>
    <x v="38"/>
    <x v="24"/>
    <n v="43229"/>
    <x v="3"/>
    <x v="1112"/>
    <x v="1"/>
    <x v="9"/>
    <x v="1101"/>
    <x v="2464"/>
    <n v="3"/>
    <n v="0.2"/>
    <x v="3196"/>
    <x v="3"/>
    <x v="0"/>
  </r>
  <r>
    <n v="3631"/>
    <s v="CA-2019-155957"/>
    <x v="200"/>
    <d v="2019-11-30T00:00:00"/>
    <x v="1"/>
    <x v="566"/>
    <x v="566"/>
    <x v="1"/>
    <x v="0"/>
    <x v="38"/>
    <x v="24"/>
    <n v="43229"/>
    <x v="3"/>
    <x v="513"/>
    <x v="1"/>
    <x v="9"/>
    <x v="513"/>
    <x v="2875"/>
    <n v="7"/>
    <n v="0.2"/>
    <x v="3197"/>
    <x v="3"/>
    <x v="0"/>
  </r>
  <r>
    <n v="3632"/>
    <s v="CA-2019-132178"/>
    <x v="898"/>
    <d v="2019-05-08T00:00:00"/>
    <x v="0"/>
    <x v="715"/>
    <x v="715"/>
    <x v="1"/>
    <x v="0"/>
    <x v="1"/>
    <x v="1"/>
    <n v="90004"/>
    <x v="1"/>
    <x v="1156"/>
    <x v="1"/>
    <x v="4"/>
    <x v="1144"/>
    <x v="2876"/>
    <n v="2"/>
    <n v="0"/>
    <x v="3198"/>
    <x v="1"/>
    <x v="0"/>
  </r>
  <r>
    <n v="3633"/>
    <s v="CA-2019-132178"/>
    <x v="898"/>
    <d v="2019-05-08T00:00:00"/>
    <x v="0"/>
    <x v="715"/>
    <x v="715"/>
    <x v="1"/>
    <x v="0"/>
    <x v="1"/>
    <x v="1"/>
    <n v="90004"/>
    <x v="1"/>
    <x v="621"/>
    <x v="1"/>
    <x v="4"/>
    <x v="621"/>
    <x v="2877"/>
    <n v="8"/>
    <n v="0"/>
    <x v="3199"/>
    <x v="1"/>
    <x v="0"/>
  </r>
  <r>
    <n v="3634"/>
    <s v="CA-2018-145177"/>
    <x v="338"/>
    <d v="2018-11-14T00:00:00"/>
    <x v="1"/>
    <x v="452"/>
    <x v="452"/>
    <x v="2"/>
    <x v="0"/>
    <x v="24"/>
    <x v="24"/>
    <n v="45503"/>
    <x v="3"/>
    <x v="745"/>
    <x v="1"/>
    <x v="2"/>
    <x v="743"/>
    <x v="2145"/>
    <n v="4"/>
    <n v="0.2"/>
    <x v="2311"/>
    <x v="3"/>
    <x v="0"/>
  </r>
  <r>
    <n v="3635"/>
    <s v="CA-2018-145177"/>
    <x v="338"/>
    <d v="2018-11-14T00:00:00"/>
    <x v="1"/>
    <x v="452"/>
    <x v="452"/>
    <x v="2"/>
    <x v="0"/>
    <x v="24"/>
    <x v="24"/>
    <n v="45503"/>
    <x v="3"/>
    <x v="433"/>
    <x v="2"/>
    <x v="7"/>
    <x v="433"/>
    <x v="2878"/>
    <n v="7"/>
    <n v="0.4"/>
    <x v="3200"/>
    <x v="3"/>
    <x v="0"/>
  </r>
  <r>
    <n v="3636"/>
    <s v="CA-2018-145177"/>
    <x v="338"/>
    <d v="2018-11-14T00:00:00"/>
    <x v="1"/>
    <x v="452"/>
    <x v="452"/>
    <x v="2"/>
    <x v="0"/>
    <x v="24"/>
    <x v="24"/>
    <n v="45503"/>
    <x v="3"/>
    <x v="1558"/>
    <x v="1"/>
    <x v="10"/>
    <x v="1547"/>
    <x v="2879"/>
    <n v="2"/>
    <n v="0.2"/>
    <x v="3201"/>
    <x v="3"/>
    <x v="0"/>
  </r>
  <r>
    <n v="3637"/>
    <s v="CA-2018-145177"/>
    <x v="338"/>
    <d v="2018-11-14T00:00:00"/>
    <x v="1"/>
    <x v="452"/>
    <x v="452"/>
    <x v="2"/>
    <x v="0"/>
    <x v="24"/>
    <x v="24"/>
    <n v="45503"/>
    <x v="3"/>
    <x v="1286"/>
    <x v="1"/>
    <x v="10"/>
    <x v="1272"/>
    <x v="2880"/>
    <n v="3"/>
    <n v="0.2"/>
    <x v="3202"/>
    <x v="3"/>
    <x v="0"/>
  </r>
  <r>
    <n v="3638"/>
    <s v="CA-2018-145177"/>
    <x v="338"/>
    <d v="2018-11-14T00:00:00"/>
    <x v="1"/>
    <x v="452"/>
    <x v="452"/>
    <x v="2"/>
    <x v="0"/>
    <x v="24"/>
    <x v="24"/>
    <n v="45503"/>
    <x v="3"/>
    <x v="549"/>
    <x v="1"/>
    <x v="9"/>
    <x v="549"/>
    <x v="2881"/>
    <n v="4"/>
    <n v="0.2"/>
    <x v="3203"/>
    <x v="3"/>
    <x v="0"/>
  </r>
  <r>
    <n v="3639"/>
    <s v="CA-2018-145177"/>
    <x v="338"/>
    <d v="2018-11-14T00:00:00"/>
    <x v="1"/>
    <x v="452"/>
    <x v="452"/>
    <x v="2"/>
    <x v="0"/>
    <x v="24"/>
    <x v="24"/>
    <n v="45503"/>
    <x v="3"/>
    <x v="1092"/>
    <x v="0"/>
    <x v="5"/>
    <x v="1082"/>
    <x v="2882"/>
    <n v="7"/>
    <n v="0.2"/>
    <x v="3204"/>
    <x v="3"/>
    <x v="0"/>
  </r>
  <r>
    <n v="3640"/>
    <s v="CA-2018-145177"/>
    <x v="338"/>
    <d v="2018-11-14T00:00:00"/>
    <x v="1"/>
    <x v="452"/>
    <x v="452"/>
    <x v="2"/>
    <x v="0"/>
    <x v="24"/>
    <x v="24"/>
    <n v="45503"/>
    <x v="3"/>
    <x v="874"/>
    <x v="1"/>
    <x v="10"/>
    <x v="868"/>
    <x v="701"/>
    <n v="1"/>
    <n v="0.2"/>
    <x v="715"/>
    <x v="3"/>
    <x v="0"/>
  </r>
  <r>
    <n v="3641"/>
    <s v="CA-2018-145177"/>
    <x v="338"/>
    <d v="2018-11-14T00:00:00"/>
    <x v="1"/>
    <x v="452"/>
    <x v="452"/>
    <x v="2"/>
    <x v="0"/>
    <x v="24"/>
    <x v="24"/>
    <n v="45503"/>
    <x v="3"/>
    <x v="1365"/>
    <x v="2"/>
    <x v="11"/>
    <x v="1548"/>
    <x v="2883"/>
    <n v="7"/>
    <n v="0.2"/>
    <x v="3205"/>
    <x v="3"/>
    <x v="0"/>
  </r>
  <r>
    <n v="3642"/>
    <s v="CA-2018-145177"/>
    <x v="338"/>
    <d v="2018-11-14T00:00:00"/>
    <x v="1"/>
    <x v="452"/>
    <x v="452"/>
    <x v="2"/>
    <x v="0"/>
    <x v="24"/>
    <x v="24"/>
    <n v="45503"/>
    <x v="3"/>
    <x v="1197"/>
    <x v="1"/>
    <x v="8"/>
    <x v="1182"/>
    <x v="2884"/>
    <n v="7"/>
    <n v="0.7"/>
    <x v="3206"/>
    <x v="3"/>
    <x v="0"/>
  </r>
  <r>
    <n v="3643"/>
    <s v="CA-2016-156594"/>
    <x v="414"/>
    <d v="2016-12-23T00:00:00"/>
    <x v="0"/>
    <x v="266"/>
    <x v="266"/>
    <x v="0"/>
    <x v="0"/>
    <x v="1"/>
    <x v="1"/>
    <n v="90008"/>
    <x v="1"/>
    <x v="569"/>
    <x v="1"/>
    <x v="8"/>
    <x v="569"/>
    <x v="1638"/>
    <n v="2"/>
    <n v="0.2"/>
    <x v="1735"/>
    <x v="1"/>
    <x v="0"/>
  </r>
  <r>
    <n v="3644"/>
    <s v="CA-2016-156594"/>
    <x v="414"/>
    <d v="2016-12-23T00:00:00"/>
    <x v="0"/>
    <x v="266"/>
    <x v="266"/>
    <x v="0"/>
    <x v="0"/>
    <x v="1"/>
    <x v="1"/>
    <n v="90008"/>
    <x v="1"/>
    <x v="1559"/>
    <x v="1"/>
    <x v="6"/>
    <x v="1549"/>
    <x v="2885"/>
    <n v="2"/>
    <n v="0"/>
    <x v="3207"/>
    <x v="1"/>
    <x v="0"/>
  </r>
  <r>
    <n v="3645"/>
    <s v="CA-2016-156594"/>
    <x v="414"/>
    <d v="2016-12-23T00:00:00"/>
    <x v="0"/>
    <x v="266"/>
    <x v="266"/>
    <x v="0"/>
    <x v="0"/>
    <x v="1"/>
    <x v="1"/>
    <n v="90008"/>
    <x v="1"/>
    <x v="1560"/>
    <x v="1"/>
    <x v="6"/>
    <x v="1550"/>
    <x v="1531"/>
    <n v="1"/>
    <n v="0"/>
    <x v="3208"/>
    <x v="1"/>
    <x v="0"/>
  </r>
  <r>
    <n v="3646"/>
    <s v="CA-2016-156594"/>
    <x v="414"/>
    <d v="2016-12-23T00:00:00"/>
    <x v="0"/>
    <x v="266"/>
    <x v="266"/>
    <x v="0"/>
    <x v="0"/>
    <x v="1"/>
    <x v="1"/>
    <n v="90008"/>
    <x v="1"/>
    <x v="1561"/>
    <x v="1"/>
    <x v="8"/>
    <x v="1551"/>
    <x v="2886"/>
    <n v="5"/>
    <n v="0.2"/>
    <x v="3209"/>
    <x v="1"/>
    <x v="0"/>
  </r>
  <r>
    <n v="3647"/>
    <s v="CA-2016-146528"/>
    <x v="739"/>
    <d v="2016-07-27T00:00:00"/>
    <x v="0"/>
    <x v="665"/>
    <x v="665"/>
    <x v="2"/>
    <x v="0"/>
    <x v="1"/>
    <x v="1"/>
    <n v="90045"/>
    <x v="1"/>
    <x v="727"/>
    <x v="1"/>
    <x v="10"/>
    <x v="1552"/>
    <x v="90"/>
    <n v="1"/>
    <n v="0"/>
    <x v="623"/>
    <x v="1"/>
    <x v="0"/>
  </r>
  <r>
    <n v="3648"/>
    <s v="CA-2016-146528"/>
    <x v="739"/>
    <d v="2016-07-27T00:00:00"/>
    <x v="0"/>
    <x v="665"/>
    <x v="665"/>
    <x v="2"/>
    <x v="0"/>
    <x v="1"/>
    <x v="1"/>
    <n v="90045"/>
    <x v="1"/>
    <x v="1562"/>
    <x v="1"/>
    <x v="14"/>
    <x v="1553"/>
    <x v="2887"/>
    <n v="4"/>
    <n v="0"/>
    <x v="3210"/>
    <x v="1"/>
    <x v="0"/>
  </r>
  <r>
    <n v="3649"/>
    <s v="CA-2017-168459"/>
    <x v="6"/>
    <d v="2017-11-27T00:00:00"/>
    <x v="1"/>
    <x v="507"/>
    <x v="507"/>
    <x v="0"/>
    <x v="0"/>
    <x v="26"/>
    <x v="18"/>
    <n v="38109"/>
    <x v="0"/>
    <x v="696"/>
    <x v="1"/>
    <x v="8"/>
    <x v="696"/>
    <x v="194"/>
    <n v="2"/>
    <n v="0.7"/>
    <x v="2886"/>
    <x v="0"/>
    <x v="0"/>
  </r>
  <r>
    <n v="3650"/>
    <s v="CA-2017-168459"/>
    <x v="6"/>
    <d v="2017-11-27T00:00:00"/>
    <x v="1"/>
    <x v="507"/>
    <x v="507"/>
    <x v="0"/>
    <x v="0"/>
    <x v="26"/>
    <x v="18"/>
    <n v="38109"/>
    <x v="0"/>
    <x v="271"/>
    <x v="1"/>
    <x v="13"/>
    <x v="271"/>
    <x v="2888"/>
    <n v="6"/>
    <n v="0.2"/>
    <x v="3211"/>
    <x v="0"/>
    <x v="0"/>
  </r>
  <r>
    <n v="3651"/>
    <s v="CA-2019-109960"/>
    <x v="34"/>
    <d v="2019-12-11T00:00:00"/>
    <x v="0"/>
    <x v="203"/>
    <x v="203"/>
    <x v="0"/>
    <x v="0"/>
    <x v="66"/>
    <x v="12"/>
    <n v="48234"/>
    <x v="2"/>
    <x v="1563"/>
    <x v="2"/>
    <x v="11"/>
    <x v="1554"/>
    <x v="2889"/>
    <n v="6"/>
    <n v="0"/>
    <x v="3212"/>
    <x v="2"/>
    <x v="0"/>
  </r>
  <r>
    <n v="3652"/>
    <s v="CA-2019-109960"/>
    <x v="34"/>
    <d v="2019-12-11T00:00:00"/>
    <x v="0"/>
    <x v="203"/>
    <x v="203"/>
    <x v="0"/>
    <x v="0"/>
    <x v="66"/>
    <x v="12"/>
    <n v="48234"/>
    <x v="2"/>
    <x v="924"/>
    <x v="1"/>
    <x v="6"/>
    <x v="916"/>
    <x v="2890"/>
    <n v="5"/>
    <n v="0"/>
    <x v="3213"/>
    <x v="2"/>
    <x v="0"/>
  </r>
  <r>
    <n v="3653"/>
    <s v="CA-2019-109960"/>
    <x v="34"/>
    <d v="2019-12-11T00:00:00"/>
    <x v="0"/>
    <x v="203"/>
    <x v="203"/>
    <x v="0"/>
    <x v="0"/>
    <x v="66"/>
    <x v="12"/>
    <n v="48234"/>
    <x v="2"/>
    <x v="674"/>
    <x v="1"/>
    <x v="8"/>
    <x v="674"/>
    <x v="2891"/>
    <n v="4"/>
    <n v="0"/>
    <x v="3214"/>
    <x v="2"/>
    <x v="0"/>
  </r>
  <r>
    <n v="3654"/>
    <s v="CA-2019-109960"/>
    <x v="34"/>
    <d v="2019-12-11T00:00:00"/>
    <x v="0"/>
    <x v="203"/>
    <x v="203"/>
    <x v="0"/>
    <x v="0"/>
    <x v="66"/>
    <x v="12"/>
    <n v="48234"/>
    <x v="2"/>
    <x v="811"/>
    <x v="1"/>
    <x v="10"/>
    <x v="33"/>
    <x v="1830"/>
    <n v="3"/>
    <n v="0"/>
    <x v="1961"/>
    <x v="2"/>
    <x v="0"/>
  </r>
  <r>
    <n v="3655"/>
    <s v="CA-2019-133004"/>
    <x v="515"/>
    <d v="2019-09-05T00:00:00"/>
    <x v="1"/>
    <x v="219"/>
    <x v="219"/>
    <x v="0"/>
    <x v="0"/>
    <x v="104"/>
    <x v="14"/>
    <n v="46226"/>
    <x v="2"/>
    <x v="554"/>
    <x v="1"/>
    <x v="9"/>
    <x v="553"/>
    <x v="2892"/>
    <n v="9"/>
    <n v="0"/>
    <x v="3215"/>
    <x v="2"/>
    <x v="0"/>
  </r>
  <r>
    <n v="3656"/>
    <s v="CA-2019-168102"/>
    <x v="558"/>
    <d v="2019-04-30T00:00:00"/>
    <x v="1"/>
    <x v="291"/>
    <x v="291"/>
    <x v="1"/>
    <x v="0"/>
    <x v="108"/>
    <x v="2"/>
    <n v="32216"/>
    <x v="0"/>
    <x v="1043"/>
    <x v="1"/>
    <x v="4"/>
    <x v="1032"/>
    <x v="394"/>
    <n v="2"/>
    <n v="0.2"/>
    <x v="3216"/>
    <x v="0"/>
    <x v="0"/>
  </r>
  <r>
    <n v="3657"/>
    <s v="CA-2019-158036"/>
    <x v="565"/>
    <d v="2019-09-14T00:00:00"/>
    <x v="1"/>
    <x v="587"/>
    <x v="587"/>
    <x v="1"/>
    <x v="0"/>
    <x v="65"/>
    <x v="24"/>
    <n v="43017"/>
    <x v="3"/>
    <x v="1564"/>
    <x v="2"/>
    <x v="11"/>
    <x v="1555"/>
    <x v="2893"/>
    <n v="1"/>
    <n v="0.2"/>
    <x v="3217"/>
    <x v="3"/>
    <x v="0"/>
  </r>
  <r>
    <n v="3658"/>
    <s v="CA-2017-128083"/>
    <x v="899"/>
    <d v="2017-03-17T00:00:00"/>
    <x v="1"/>
    <x v="494"/>
    <x v="494"/>
    <x v="1"/>
    <x v="0"/>
    <x v="369"/>
    <x v="2"/>
    <n v="33317"/>
    <x v="0"/>
    <x v="135"/>
    <x v="1"/>
    <x v="12"/>
    <x v="136"/>
    <x v="2894"/>
    <n v="3"/>
    <n v="0.2"/>
    <x v="3218"/>
    <x v="0"/>
    <x v="0"/>
  </r>
  <r>
    <n v="3659"/>
    <s v="CA-2017-128083"/>
    <x v="899"/>
    <d v="2017-03-17T00:00:00"/>
    <x v="1"/>
    <x v="494"/>
    <x v="494"/>
    <x v="1"/>
    <x v="0"/>
    <x v="369"/>
    <x v="2"/>
    <n v="33317"/>
    <x v="0"/>
    <x v="76"/>
    <x v="0"/>
    <x v="5"/>
    <x v="76"/>
    <x v="2895"/>
    <n v="4"/>
    <n v="0.2"/>
    <x v="3219"/>
    <x v="0"/>
    <x v="0"/>
  </r>
  <r>
    <n v="3660"/>
    <s v="CA-2017-128083"/>
    <x v="899"/>
    <d v="2017-03-17T00:00:00"/>
    <x v="1"/>
    <x v="494"/>
    <x v="494"/>
    <x v="1"/>
    <x v="0"/>
    <x v="369"/>
    <x v="2"/>
    <n v="33317"/>
    <x v="0"/>
    <x v="1565"/>
    <x v="0"/>
    <x v="5"/>
    <x v="1556"/>
    <x v="1697"/>
    <n v="3"/>
    <n v="0.2"/>
    <x v="3220"/>
    <x v="0"/>
    <x v="0"/>
  </r>
  <r>
    <n v="3661"/>
    <s v="CA-2018-161676"/>
    <x v="427"/>
    <d v="2018-07-23T00:00:00"/>
    <x v="1"/>
    <x v="687"/>
    <x v="687"/>
    <x v="1"/>
    <x v="0"/>
    <x v="220"/>
    <x v="16"/>
    <n v="85301"/>
    <x v="1"/>
    <x v="1566"/>
    <x v="1"/>
    <x v="14"/>
    <x v="1557"/>
    <x v="2896"/>
    <n v="5"/>
    <n v="0.2"/>
    <x v="3221"/>
    <x v="1"/>
    <x v="0"/>
  </r>
  <r>
    <n v="3662"/>
    <s v="CA-2018-155005"/>
    <x v="900"/>
    <d v="2018-06-15T00:00:00"/>
    <x v="0"/>
    <x v="337"/>
    <x v="337"/>
    <x v="2"/>
    <x v="0"/>
    <x v="25"/>
    <x v="12"/>
    <n v="49201"/>
    <x v="2"/>
    <x v="1551"/>
    <x v="2"/>
    <x v="7"/>
    <x v="1539"/>
    <x v="2258"/>
    <n v="3"/>
    <n v="0"/>
    <x v="2453"/>
    <x v="2"/>
    <x v="0"/>
  </r>
  <r>
    <n v="3663"/>
    <s v="US-2019-129777"/>
    <x v="445"/>
    <d v="2019-07-09T00:00:00"/>
    <x v="1"/>
    <x v="86"/>
    <x v="86"/>
    <x v="2"/>
    <x v="0"/>
    <x v="94"/>
    <x v="31"/>
    <n v="2169"/>
    <x v="3"/>
    <x v="1113"/>
    <x v="2"/>
    <x v="11"/>
    <x v="1102"/>
    <x v="2897"/>
    <n v="10"/>
    <n v="0"/>
    <x v="3222"/>
    <x v="3"/>
    <x v="0"/>
  </r>
  <r>
    <n v="3664"/>
    <s v="US-2019-129777"/>
    <x v="445"/>
    <d v="2019-07-09T00:00:00"/>
    <x v="1"/>
    <x v="86"/>
    <x v="86"/>
    <x v="2"/>
    <x v="0"/>
    <x v="94"/>
    <x v="31"/>
    <n v="2169"/>
    <x v="3"/>
    <x v="314"/>
    <x v="1"/>
    <x v="10"/>
    <x v="314"/>
    <x v="335"/>
    <n v="2"/>
    <n v="0"/>
    <x v="342"/>
    <x v="3"/>
    <x v="0"/>
  </r>
  <r>
    <n v="3665"/>
    <s v="CA-2016-129364"/>
    <x v="589"/>
    <d v="2016-12-13T00:00:00"/>
    <x v="1"/>
    <x v="621"/>
    <x v="621"/>
    <x v="0"/>
    <x v="0"/>
    <x v="127"/>
    <x v="21"/>
    <n v="97301"/>
    <x v="1"/>
    <x v="639"/>
    <x v="1"/>
    <x v="2"/>
    <x v="639"/>
    <x v="2898"/>
    <n v="7"/>
    <n v="0.2"/>
    <x v="3223"/>
    <x v="1"/>
    <x v="0"/>
  </r>
  <r>
    <n v="3666"/>
    <s v="CA-2016-129364"/>
    <x v="589"/>
    <d v="2016-12-13T00:00:00"/>
    <x v="1"/>
    <x v="621"/>
    <x v="621"/>
    <x v="0"/>
    <x v="0"/>
    <x v="127"/>
    <x v="21"/>
    <n v="97301"/>
    <x v="1"/>
    <x v="636"/>
    <x v="1"/>
    <x v="8"/>
    <x v="636"/>
    <x v="2899"/>
    <n v="4"/>
    <n v="0.7"/>
    <x v="3224"/>
    <x v="1"/>
    <x v="0"/>
  </r>
  <r>
    <n v="3667"/>
    <s v="CA-2016-129364"/>
    <x v="589"/>
    <d v="2016-12-13T00:00:00"/>
    <x v="1"/>
    <x v="621"/>
    <x v="621"/>
    <x v="0"/>
    <x v="0"/>
    <x v="127"/>
    <x v="21"/>
    <n v="97301"/>
    <x v="1"/>
    <x v="1513"/>
    <x v="2"/>
    <x v="7"/>
    <x v="1500"/>
    <x v="2672"/>
    <n v="3"/>
    <n v="0.2"/>
    <x v="2949"/>
    <x v="1"/>
    <x v="0"/>
  </r>
  <r>
    <n v="3668"/>
    <s v="CA-2016-129364"/>
    <x v="589"/>
    <d v="2016-12-13T00:00:00"/>
    <x v="1"/>
    <x v="621"/>
    <x v="621"/>
    <x v="0"/>
    <x v="0"/>
    <x v="127"/>
    <x v="21"/>
    <n v="97301"/>
    <x v="1"/>
    <x v="1567"/>
    <x v="1"/>
    <x v="14"/>
    <x v="1558"/>
    <x v="2900"/>
    <n v="5"/>
    <n v="0.2"/>
    <x v="3225"/>
    <x v="1"/>
    <x v="0"/>
  </r>
  <r>
    <n v="3669"/>
    <s v="CA-2016-129364"/>
    <x v="589"/>
    <d v="2016-12-13T00:00:00"/>
    <x v="1"/>
    <x v="621"/>
    <x v="621"/>
    <x v="0"/>
    <x v="0"/>
    <x v="127"/>
    <x v="21"/>
    <n v="97301"/>
    <x v="1"/>
    <x v="1421"/>
    <x v="2"/>
    <x v="11"/>
    <x v="1409"/>
    <x v="2901"/>
    <n v="10"/>
    <n v="0.2"/>
    <x v="3226"/>
    <x v="1"/>
    <x v="0"/>
  </r>
  <r>
    <n v="3670"/>
    <s v="CA-2016-129364"/>
    <x v="589"/>
    <d v="2016-12-13T00:00:00"/>
    <x v="1"/>
    <x v="621"/>
    <x v="621"/>
    <x v="0"/>
    <x v="0"/>
    <x v="127"/>
    <x v="21"/>
    <n v="97301"/>
    <x v="1"/>
    <x v="1568"/>
    <x v="1"/>
    <x v="2"/>
    <x v="1559"/>
    <x v="132"/>
    <n v="5"/>
    <n v="0.2"/>
    <x v="3227"/>
    <x v="1"/>
    <x v="0"/>
  </r>
  <r>
    <n v="3671"/>
    <s v="CA-2016-129364"/>
    <x v="589"/>
    <d v="2016-12-13T00:00:00"/>
    <x v="1"/>
    <x v="621"/>
    <x v="621"/>
    <x v="0"/>
    <x v="0"/>
    <x v="127"/>
    <x v="21"/>
    <n v="97301"/>
    <x v="1"/>
    <x v="55"/>
    <x v="1"/>
    <x v="10"/>
    <x v="55"/>
    <x v="563"/>
    <n v="2"/>
    <n v="0.2"/>
    <x v="572"/>
    <x v="1"/>
    <x v="0"/>
  </r>
  <r>
    <n v="3672"/>
    <s v="CA-2016-129364"/>
    <x v="589"/>
    <d v="2016-12-13T00:00:00"/>
    <x v="1"/>
    <x v="621"/>
    <x v="621"/>
    <x v="0"/>
    <x v="0"/>
    <x v="127"/>
    <x v="21"/>
    <n v="97301"/>
    <x v="1"/>
    <x v="1569"/>
    <x v="1"/>
    <x v="4"/>
    <x v="1560"/>
    <x v="384"/>
    <n v="3"/>
    <n v="0.2"/>
    <x v="3228"/>
    <x v="1"/>
    <x v="0"/>
  </r>
  <r>
    <n v="3673"/>
    <s v="CA-2018-104969"/>
    <x v="143"/>
    <d v="2018-04-14T00:00:00"/>
    <x v="1"/>
    <x v="258"/>
    <x v="258"/>
    <x v="2"/>
    <x v="0"/>
    <x v="21"/>
    <x v="24"/>
    <n v="45373"/>
    <x v="3"/>
    <x v="1475"/>
    <x v="1"/>
    <x v="12"/>
    <x v="1462"/>
    <x v="2902"/>
    <n v="1"/>
    <n v="0.2"/>
    <x v="3229"/>
    <x v="3"/>
    <x v="0"/>
  </r>
  <r>
    <n v="3674"/>
    <s v="CA-2018-104969"/>
    <x v="143"/>
    <d v="2018-04-14T00:00:00"/>
    <x v="1"/>
    <x v="258"/>
    <x v="258"/>
    <x v="2"/>
    <x v="0"/>
    <x v="21"/>
    <x v="24"/>
    <n v="45373"/>
    <x v="3"/>
    <x v="1080"/>
    <x v="1"/>
    <x v="8"/>
    <x v="1070"/>
    <x v="1444"/>
    <n v="6"/>
    <n v="0.7"/>
    <x v="1520"/>
    <x v="3"/>
    <x v="0"/>
  </r>
  <r>
    <n v="3675"/>
    <s v="CA-2019-154109"/>
    <x v="44"/>
    <d v="2019-11-11T00:00:00"/>
    <x v="1"/>
    <x v="586"/>
    <x v="586"/>
    <x v="0"/>
    <x v="0"/>
    <x v="10"/>
    <x v="9"/>
    <n v="19143"/>
    <x v="3"/>
    <x v="1209"/>
    <x v="0"/>
    <x v="1"/>
    <x v="1194"/>
    <x v="2903"/>
    <n v="2"/>
    <n v="0.3"/>
    <x v="3230"/>
    <x v="3"/>
    <x v="0"/>
  </r>
  <r>
    <n v="3676"/>
    <s v="CA-2019-154109"/>
    <x v="44"/>
    <d v="2019-11-11T00:00:00"/>
    <x v="1"/>
    <x v="586"/>
    <x v="586"/>
    <x v="0"/>
    <x v="0"/>
    <x v="10"/>
    <x v="9"/>
    <n v="19143"/>
    <x v="3"/>
    <x v="368"/>
    <x v="1"/>
    <x v="10"/>
    <x v="369"/>
    <x v="1107"/>
    <n v="3"/>
    <n v="0.2"/>
    <x v="3062"/>
    <x v="3"/>
    <x v="0"/>
  </r>
  <r>
    <n v="3677"/>
    <s v="CA-2017-156440"/>
    <x v="901"/>
    <d v="2017-12-09T00:00:00"/>
    <x v="1"/>
    <x v="588"/>
    <x v="588"/>
    <x v="1"/>
    <x v="0"/>
    <x v="70"/>
    <x v="1"/>
    <n v="92105"/>
    <x v="1"/>
    <x v="642"/>
    <x v="0"/>
    <x v="5"/>
    <x v="642"/>
    <x v="791"/>
    <n v="2"/>
    <n v="0"/>
    <x v="816"/>
    <x v="1"/>
    <x v="1"/>
  </r>
  <r>
    <n v="3678"/>
    <s v="CA-2017-132626"/>
    <x v="584"/>
    <d v="2017-07-14T00:00:00"/>
    <x v="1"/>
    <x v="537"/>
    <x v="537"/>
    <x v="0"/>
    <x v="0"/>
    <x v="183"/>
    <x v="39"/>
    <n v="20735"/>
    <x v="3"/>
    <x v="1432"/>
    <x v="1"/>
    <x v="13"/>
    <x v="1420"/>
    <x v="2394"/>
    <n v="4"/>
    <n v="0"/>
    <x v="3231"/>
    <x v="3"/>
    <x v="0"/>
  </r>
  <r>
    <n v="3679"/>
    <s v="CA-2017-132626"/>
    <x v="584"/>
    <d v="2017-07-14T00:00:00"/>
    <x v="1"/>
    <x v="537"/>
    <x v="537"/>
    <x v="0"/>
    <x v="0"/>
    <x v="183"/>
    <x v="39"/>
    <n v="20735"/>
    <x v="3"/>
    <x v="1520"/>
    <x v="2"/>
    <x v="15"/>
    <x v="1507"/>
    <x v="2904"/>
    <n v="3"/>
    <n v="0"/>
    <x v="3232"/>
    <x v="3"/>
    <x v="0"/>
  </r>
  <r>
    <n v="3680"/>
    <s v="CA-2017-132626"/>
    <x v="584"/>
    <d v="2017-07-14T00:00:00"/>
    <x v="1"/>
    <x v="537"/>
    <x v="537"/>
    <x v="0"/>
    <x v="0"/>
    <x v="183"/>
    <x v="39"/>
    <n v="20735"/>
    <x v="3"/>
    <x v="269"/>
    <x v="0"/>
    <x v="5"/>
    <x v="269"/>
    <x v="2905"/>
    <n v="2"/>
    <n v="0"/>
    <x v="3233"/>
    <x v="3"/>
    <x v="0"/>
  </r>
  <r>
    <n v="3681"/>
    <s v="CA-2017-132626"/>
    <x v="584"/>
    <d v="2017-07-14T00:00:00"/>
    <x v="1"/>
    <x v="537"/>
    <x v="537"/>
    <x v="0"/>
    <x v="0"/>
    <x v="183"/>
    <x v="39"/>
    <n v="20735"/>
    <x v="3"/>
    <x v="1570"/>
    <x v="1"/>
    <x v="2"/>
    <x v="1561"/>
    <x v="714"/>
    <n v="3"/>
    <n v="0"/>
    <x v="732"/>
    <x v="3"/>
    <x v="0"/>
  </r>
  <r>
    <n v="3682"/>
    <s v="CA-2017-132626"/>
    <x v="584"/>
    <d v="2017-07-14T00:00:00"/>
    <x v="1"/>
    <x v="537"/>
    <x v="537"/>
    <x v="0"/>
    <x v="0"/>
    <x v="183"/>
    <x v="39"/>
    <n v="20735"/>
    <x v="3"/>
    <x v="912"/>
    <x v="1"/>
    <x v="8"/>
    <x v="904"/>
    <x v="2906"/>
    <n v="3"/>
    <n v="0"/>
    <x v="3234"/>
    <x v="3"/>
    <x v="0"/>
  </r>
  <r>
    <n v="3683"/>
    <s v="CA-2017-132626"/>
    <x v="584"/>
    <d v="2017-07-14T00:00:00"/>
    <x v="1"/>
    <x v="537"/>
    <x v="537"/>
    <x v="0"/>
    <x v="0"/>
    <x v="183"/>
    <x v="39"/>
    <n v="20735"/>
    <x v="3"/>
    <x v="1571"/>
    <x v="1"/>
    <x v="6"/>
    <x v="1562"/>
    <x v="1378"/>
    <n v="4"/>
    <n v="0"/>
    <x v="3235"/>
    <x v="3"/>
    <x v="0"/>
  </r>
  <r>
    <n v="3684"/>
    <s v="CA-2017-132626"/>
    <x v="584"/>
    <d v="2017-07-14T00:00:00"/>
    <x v="1"/>
    <x v="537"/>
    <x v="537"/>
    <x v="0"/>
    <x v="0"/>
    <x v="183"/>
    <x v="39"/>
    <n v="20735"/>
    <x v="3"/>
    <x v="822"/>
    <x v="1"/>
    <x v="8"/>
    <x v="818"/>
    <x v="2907"/>
    <n v="9"/>
    <n v="0"/>
    <x v="3236"/>
    <x v="3"/>
    <x v="0"/>
  </r>
  <r>
    <n v="3685"/>
    <s v="CA-2017-132626"/>
    <x v="584"/>
    <d v="2017-07-14T00:00:00"/>
    <x v="1"/>
    <x v="537"/>
    <x v="537"/>
    <x v="0"/>
    <x v="0"/>
    <x v="183"/>
    <x v="39"/>
    <n v="20735"/>
    <x v="3"/>
    <x v="24"/>
    <x v="1"/>
    <x v="8"/>
    <x v="24"/>
    <x v="2908"/>
    <n v="6"/>
    <n v="0"/>
    <x v="3237"/>
    <x v="3"/>
    <x v="0"/>
  </r>
  <r>
    <n v="3686"/>
    <s v="CA-2017-132626"/>
    <x v="584"/>
    <d v="2017-07-14T00:00:00"/>
    <x v="1"/>
    <x v="537"/>
    <x v="537"/>
    <x v="0"/>
    <x v="0"/>
    <x v="183"/>
    <x v="39"/>
    <n v="20735"/>
    <x v="3"/>
    <x v="768"/>
    <x v="1"/>
    <x v="4"/>
    <x v="767"/>
    <x v="2909"/>
    <n v="7"/>
    <n v="0"/>
    <x v="3238"/>
    <x v="3"/>
    <x v="0"/>
  </r>
  <r>
    <n v="3687"/>
    <s v="CA-2018-102792"/>
    <x v="180"/>
    <d v="2018-12-19T00:00:00"/>
    <x v="1"/>
    <x v="209"/>
    <x v="209"/>
    <x v="0"/>
    <x v="0"/>
    <x v="169"/>
    <x v="1"/>
    <n v="92503"/>
    <x v="1"/>
    <x v="346"/>
    <x v="1"/>
    <x v="6"/>
    <x v="346"/>
    <x v="296"/>
    <n v="3"/>
    <n v="0"/>
    <x v="3239"/>
    <x v="1"/>
    <x v="0"/>
  </r>
  <r>
    <n v="3688"/>
    <s v="CA-2018-108567"/>
    <x v="244"/>
    <d v="2018-05-24T00:00:00"/>
    <x v="1"/>
    <x v="203"/>
    <x v="203"/>
    <x v="0"/>
    <x v="0"/>
    <x v="370"/>
    <x v="2"/>
    <n v="34952"/>
    <x v="0"/>
    <x v="307"/>
    <x v="1"/>
    <x v="8"/>
    <x v="307"/>
    <x v="2910"/>
    <n v="2"/>
    <n v="0.7"/>
    <x v="3240"/>
    <x v="0"/>
    <x v="0"/>
  </r>
  <r>
    <n v="3689"/>
    <s v="CA-2019-140760"/>
    <x v="455"/>
    <d v="2019-06-05T00:00:00"/>
    <x v="0"/>
    <x v="157"/>
    <x v="157"/>
    <x v="0"/>
    <x v="0"/>
    <x v="123"/>
    <x v="16"/>
    <n v="85204"/>
    <x v="1"/>
    <x v="218"/>
    <x v="1"/>
    <x v="10"/>
    <x v="219"/>
    <x v="869"/>
    <n v="6"/>
    <n v="0.2"/>
    <x v="900"/>
    <x v="1"/>
    <x v="0"/>
  </r>
  <r>
    <n v="3690"/>
    <s v="CA-2019-140760"/>
    <x v="455"/>
    <d v="2019-06-05T00:00:00"/>
    <x v="0"/>
    <x v="157"/>
    <x v="157"/>
    <x v="0"/>
    <x v="0"/>
    <x v="123"/>
    <x v="16"/>
    <n v="85204"/>
    <x v="1"/>
    <x v="598"/>
    <x v="1"/>
    <x v="12"/>
    <x v="598"/>
    <x v="2911"/>
    <n v="5"/>
    <n v="0.2"/>
    <x v="3241"/>
    <x v="1"/>
    <x v="0"/>
  </r>
  <r>
    <n v="3691"/>
    <s v="US-2017-131359"/>
    <x v="628"/>
    <d v="2017-11-02T00:00:00"/>
    <x v="0"/>
    <x v="135"/>
    <x v="135"/>
    <x v="1"/>
    <x v="0"/>
    <x v="60"/>
    <x v="22"/>
    <n v="80219"/>
    <x v="1"/>
    <x v="1313"/>
    <x v="2"/>
    <x v="15"/>
    <x v="1299"/>
    <x v="2912"/>
    <n v="2"/>
    <n v="0.7"/>
    <x v="3242"/>
    <x v="1"/>
    <x v="0"/>
  </r>
  <r>
    <n v="3692"/>
    <s v="US-2017-131359"/>
    <x v="628"/>
    <d v="2017-11-02T00:00:00"/>
    <x v="0"/>
    <x v="135"/>
    <x v="135"/>
    <x v="1"/>
    <x v="0"/>
    <x v="60"/>
    <x v="22"/>
    <n v="80219"/>
    <x v="1"/>
    <x v="1572"/>
    <x v="2"/>
    <x v="16"/>
    <x v="1563"/>
    <x v="2913"/>
    <n v="1"/>
    <n v="0.2"/>
    <x v="3243"/>
    <x v="1"/>
    <x v="0"/>
  </r>
  <r>
    <n v="3693"/>
    <s v="US-2017-131359"/>
    <x v="628"/>
    <d v="2017-11-02T00:00:00"/>
    <x v="0"/>
    <x v="135"/>
    <x v="135"/>
    <x v="1"/>
    <x v="0"/>
    <x v="60"/>
    <x v="22"/>
    <n v="80219"/>
    <x v="1"/>
    <x v="722"/>
    <x v="2"/>
    <x v="7"/>
    <x v="721"/>
    <x v="2914"/>
    <n v="5"/>
    <n v="0.2"/>
    <x v="3244"/>
    <x v="1"/>
    <x v="0"/>
  </r>
  <r>
    <n v="3694"/>
    <s v="US-2017-131359"/>
    <x v="628"/>
    <d v="2017-11-02T00:00:00"/>
    <x v="0"/>
    <x v="135"/>
    <x v="135"/>
    <x v="1"/>
    <x v="0"/>
    <x v="60"/>
    <x v="22"/>
    <n v="80219"/>
    <x v="1"/>
    <x v="1573"/>
    <x v="0"/>
    <x v="5"/>
    <x v="1564"/>
    <x v="2915"/>
    <n v="4"/>
    <n v="0.2"/>
    <x v="3245"/>
    <x v="1"/>
    <x v="0"/>
  </r>
  <r>
    <n v="3695"/>
    <s v="CA-2018-142097"/>
    <x v="680"/>
    <d v="2018-10-20T00:00:00"/>
    <x v="1"/>
    <x v="425"/>
    <x v="425"/>
    <x v="1"/>
    <x v="0"/>
    <x v="24"/>
    <x v="17"/>
    <n v="22153"/>
    <x v="0"/>
    <x v="1197"/>
    <x v="1"/>
    <x v="8"/>
    <x v="1182"/>
    <x v="2916"/>
    <n v="7"/>
    <n v="0"/>
    <x v="3246"/>
    <x v="0"/>
    <x v="0"/>
  </r>
  <r>
    <n v="3696"/>
    <s v="CA-2018-142097"/>
    <x v="680"/>
    <d v="2018-10-20T00:00:00"/>
    <x v="1"/>
    <x v="425"/>
    <x v="425"/>
    <x v="1"/>
    <x v="0"/>
    <x v="24"/>
    <x v="17"/>
    <n v="22153"/>
    <x v="0"/>
    <x v="1475"/>
    <x v="1"/>
    <x v="12"/>
    <x v="1462"/>
    <x v="2917"/>
    <n v="6"/>
    <n v="0"/>
    <x v="3247"/>
    <x v="0"/>
    <x v="0"/>
  </r>
  <r>
    <n v="3697"/>
    <s v="CA-2018-142097"/>
    <x v="680"/>
    <d v="2018-10-20T00:00:00"/>
    <x v="1"/>
    <x v="425"/>
    <x v="425"/>
    <x v="1"/>
    <x v="0"/>
    <x v="24"/>
    <x v="17"/>
    <n v="22153"/>
    <x v="0"/>
    <x v="336"/>
    <x v="1"/>
    <x v="9"/>
    <x v="336"/>
    <x v="1905"/>
    <n v="3"/>
    <n v="0"/>
    <x v="2047"/>
    <x v="0"/>
    <x v="0"/>
  </r>
  <r>
    <n v="3698"/>
    <s v="CA-2017-151680"/>
    <x v="902"/>
    <d v="2017-11-21T00:00:00"/>
    <x v="0"/>
    <x v="679"/>
    <x v="679"/>
    <x v="2"/>
    <x v="0"/>
    <x v="4"/>
    <x v="4"/>
    <n v="98115"/>
    <x v="1"/>
    <x v="1460"/>
    <x v="0"/>
    <x v="5"/>
    <x v="1446"/>
    <x v="1741"/>
    <n v="2"/>
    <n v="0"/>
    <x v="3248"/>
    <x v="1"/>
    <x v="0"/>
  </r>
  <r>
    <n v="3699"/>
    <s v="CA-2016-140039"/>
    <x v="103"/>
    <d v="2016-09-17T00:00:00"/>
    <x v="1"/>
    <x v="21"/>
    <x v="21"/>
    <x v="1"/>
    <x v="0"/>
    <x v="228"/>
    <x v="16"/>
    <n v="85281"/>
    <x v="1"/>
    <x v="1574"/>
    <x v="1"/>
    <x v="4"/>
    <x v="1565"/>
    <x v="2918"/>
    <n v="5"/>
    <n v="0.2"/>
    <x v="3249"/>
    <x v="1"/>
    <x v="0"/>
  </r>
  <r>
    <n v="3700"/>
    <s v="CA-2019-160416"/>
    <x v="38"/>
    <d v="2019-11-18T00:00:00"/>
    <x v="0"/>
    <x v="57"/>
    <x v="57"/>
    <x v="2"/>
    <x v="0"/>
    <x v="181"/>
    <x v="15"/>
    <n v="10701"/>
    <x v="3"/>
    <x v="374"/>
    <x v="2"/>
    <x v="11"/>
    <x v="375"/>
    <x v="2919"/>
    <n v="4"/>
    <n v="0"/>
    <x v="3250"/>
    <x v="3"/>
    <x v="0"/>
  </r>
  <r>
    <n v="3701"/>
    <s v="CA-2019-169411"/>
    <x v="165"/>
    <d v="2019-12-29T00:00:00"/>
    <x v="1"/>
    <x v="556"/>
    <x v="556"/>
    <x v="1"/>
    <x v="0"/>
    <x v="30"/>
    <x v="15"/>
    <n v="14609"/>
    <x v="3"/>
    <x v="767"/>
    <x v="0"/>
    <x v="5"/>
    <x v="766"/>
    <x v="2920"/>
    <n v="1"/>
    <n v="0"/>
    <x v="3251"/>
    <x v="3"/>
    <x v="0"/>
  </r>
  <r>
    <n v="3702"/>
    <s v="CA-2018-126543"/>
    <x v="850"/>
    <d v="2018-01-13T00:00:00"/>
    <x v="0"/>
    <x v="716"/>
    <x v="716"/>
    <x v="1"/>
    <x v="0"/>
    <x v="167"/>
    <x v="24"/>
    <n v="43615"/>
    <x v="3"/>
    <x v="1462"/>
    <x v="0"/>
    <x v="5"/>
    <x v="1448"/>
    <x v="2921"/>
    <n v="2"/>
    <n v="0.2"/>
    <x v="3252"/>
    <x v="3"/>
    <x v="0"/>
  </r>
  <r>
    <n v="3703"/>
    <s v="CA-2017-104941"/>
    <x v="385"/>
    <d v="2017-06-19T00:00:00"/>
    <x v="1"/>
    <x v="704"/>
    <x v="704"/>
    <x v="1"/>
    <x v="0"/>
    <x v="27"/>
    <x v="19"/>
    <n v="35601"/>
    <x v="0"/>
    <x v="1560"/>
    <x v="1"/>
    <x v="6"/>
    <x v="1550"/>
    <x v="2922"/>
    <n v="6"/>
    <n v="0"/>
    <x v="3253"/>
    <x v="0"/>
    <x v="0"/>
  </r>
  <r>
    <n v="3704"/>
    <s v="CA-2017-104941"/>
    <x v="385"/>
    <d v="2017-06-19T00:00:00"/>
    <x v="1"/>
    <x v="704"/>
    <x v="704"/>
    <x v="1"/>
    <x v="0"/>
    <x v="27"/>
    <x v="19"/>
    <n v="35601"/>
    <x v="0"/>
    <x v="1206"/>
    <x v="1"/>
    <x v="8"/>
    <x v="1191"/>
    <x v="2923"/>
    <n v="3"/>
    <n v="0"/>
    <x v="3254"/>
    <x v="0"/>
    <x v="0"/>
  </r>
  <r>
    <n v="3705"/>
    <s v="CA-2017-104941"/>
    <x v="385"/>
    <d v="2017-06-19T00:00:00"/>
    <x v="1"/>
    <x v="704"/>
    <x v="704"/>
    <x v="1"/>
    <x v="0"/>
    <x v="27"/>
    <x v="19"/>
    <n v="35601"/>
    <x v="0"/>
    <x v="851"/>
    <x v="2"/>
    <x v="16"/>
    <x v="844"/>
    <x v="2924"/>
    <n v="3"/>
    <n v="0"/>
    <x v="3255"/>
    <x v="0"/>
    <x v="0"/>
  </r>
  <r>
    <n v="3706"/>
    <s v="CA-2017-104941"/>
    <x v="385"/>
    <d v="2017-06-19T00:00:00"/>
    <x v="1"/>
    <x v="704"/>
    <x v="704"/>
    <x v="1"/>
    <x v="0"/>
    <x v="27"/>
    <x v="19"/>
    <n v="35601"/>
    <x v="0"/>
    <x v="1541"/>
    <x v="1"/>
    <x v="10"/>
    <x v="1529"/>
    <x v="56"/>
    <n v="5"/>
    <n v="0"/>
    <x v="56"/>
    <x v="0"/>
    <x v="0"/>
  </r>
  <r>
    <n v="3707"/>
    <s v="CA-2019-160087"/>
    <x v="257"/>
    <d v="2019-03-22T00:00:00"/>
    <x v="1"/>
    <x v="633"/>
    <x v="633"/>
    <x v="0"/>
    <x v="0"/>
    <x v="61"/>
    <x v="5"/>
    <n v="75220"/>
    <x v="2"/>
    <x v="1068"/>
    <x v="1"/>
    <x v="6"/>
    <x v="1057"/>
    <x v="361"/>
    <n v="3"/>
    <n v="0.2"/>
    <x v="3256"/>
    <x v="2"/>
    <x v="0"/>
  </r>
  <r>
    <n v="3708"/>
    <s v="CA-2016-120544"/>
    <x v="533"/>
    <d v="2016-11-27T00:00:00"/>
    <x v="1"/>
    <x v="164"/>
    <x v="164"/>
    <x v="1"/>
    <x v="0"/>
    <x v="279"/>
    <x v="5"/>
    <n v="75150"/>
    <x v="2"/>
    <x v="740"/>
    <x v="0"/>
    <x v="5"/>
    <x v="222"/>
    <x v="2925"/>
    <n v="2"/>
    <n v="0.6"/>
    <x v="3257"/>
    <x v="2"/>
    <x v="0"/>
  </r>
  <r>
    <n v="3709"/>
    <s v="CA-2016-120544"/>
    <x v="533"/>
    <d v="2016-11-27T00:00:00"/>
    <x v="1"/>
    <x v="164"/>
    <x v="164"/>
    <x v="1"/>
    <x v="0"/>
    <x v="279"/>
    <x v="5"/>
    <n v="75150"/>
    <x v="2"/>
    <x v="1051"/>
    <x v="1"/>
    <x v="9"/>
    <x v="1040"/>
    <x v="2926"/>
    <n v="3"/>
    <n v="0.8"/>
    <x v="3258"/>
    <x v="2"/>
    <x v="0"/>
  </r>
  <r>
    <n v="3710"/>
    <s v="CA-2016-120544"/>
    <x v="533"/>
    <d v="2016-11-27T00:00:00"/>
    <x v="1"/>
    <x v="164"/>
    <x v="164"/>
    <x v="1"/>
    <x v="0"/>
    <x v="279"/>
    <x v="5"/>
    <n v="75150"/>
    <x v="2"/>
    <x v="1425"/>
    <x v="2"/>
    <x v="11"/>
    <x v="1413"/>
    <x v="2927"/>
    <n v="7"/>
    <n v="0.2"/>
    <x v="3259"/>
    <x v="2"/>
    <x v="0"/>
  </r>
  <r>
    <n v="3711"/>
    <s v="CA-2019-113670"/>
    <x v="453"/>
    <d v="2019-10-17T00:00:00"/>
    <x v="2"/>
    <x v="276"/>
    <x v="276"/>
    <x v="1"/>
    <x v="0"/>
    <x v="1"/>
    <x v="1"/>
    <n v="90045"/>
    <x v="1"/>
    <x v="214"/>
    <x v="0"/>
    <x v="3"/>
    <x v="215"/>
    <x v="2928"/>
    <n v="3"/>
    <n v="0.2"/>
    <x v="3260"/>
    <x v="1"/>
    <x v="1"/>
  </r>
  <r>
    <n v="3712"/>
    <s v="CA-2019-113670"/>
    <x v="453"/>
    <d v="2019-10-17T00:00:00"/>
    <x v="2"/>
    <x v="276"/>
    <x v="276"/>
    <x v="1"/>
    <x v="0"/>
    <x v="1"/>
    <x v="1"/>
    <n v="90045"/>
    <x v="1"/>
    <x v="1127"/>
    <x v="1"/>
    <x v="10"/>
    <x v="1115"/>
    <x v="2929"/>
    <n v="5"/>
    <n v="0"/>
    <x v="3261"/>
    <x v="1"/>
    <x v="1"/>
  </r>
  <r>
    <n v="3713"/>
    <s v="CA-2019-166198"/>
    <x v="81"/>
    <d v="2019-04-24T00:00:00"/>
    <x v="2"/>
    <x v="527"/>
    <x v="527"/>
    <x v="0"/>
    <x v="0"/>
    <x v="4"/>
    <x v="4"/>
    <n v="98103"/>
    <x v="1"/>
    <x v="1575"/>
    <x v="2"/>
    <x v="11"/>
    <x v="1566"/>
    <x v="1042"/>
    <n v="1"/>
    <n v="0"/>
    <x v="1780"/>
    <x v="1"/>
    <x v="0"/>
  </r>
  <r>
    <n v="3714"/>
    <s v="CA-2019-166198"/>
    <x v="81"/>
    <d v="2019-04-24T00:00:00"/>
    <x v="2"/>
    <x v="527"/>
    <x v="527"/>
    <x v="0"/>
    <x v="0"/>
    <x v="4"/>
    <x v="4"/>
    <n v="98103"/>
    <x v="1"/>
    <x v="797"/>
    <x v="0"/>
    <x v="5"/>
    <x v="795"/>
    <x v="2930"/>
    <n v="3"/>
    <n v="0"/>
    <x v="3262"/>
    <x v="1"/>
    <x v="0"/>
  </r>
  <r>
    <n v="3715"/>
    <s v="CA-2016-135608"/>
    <x v="589"/>
    <d v="2016-12-10T00:00:00"/>
    <x v="0"/>
    <x v="600"/>
    <x v="600"/>
    <x v="0"/>
    <x v="0"/>
    <x v="175"/>
    <x v="4"/>
    <n v="98502"/>
    <x v="1"/>
    <x v="600"/>
    <x v="1"/>
    <x v="10"/>
    <x v="600"/>
    <x v="1846"/>
    <n v="2"/>
    <n v="0"/>
    <x v="1981"/>
    <x v="1"/>
    <x v="0"/>
  </r>
  <r>
    <n v="3716"/>
    <s v="CA-2016-135608"/>
    <x v="589"/>
    <d v="2016-12-10T00:00:00"/>
    <x v="0"/>
    <x v="600"/>
    <x v="600"/>
    <x v="0"/>
    <x v="0"/>
    <x v="175"/>
    <x v="4"/>
    <n v="98502"/>
    <x v="1"/>
    <x v="291"/>
    <x v="0"/>
    <x v="1"/>
    <x v="291"/>
    <x v="891"/>
    <n v="5"/>
    <n v="0.2"/>
    <x v="2933"/>
    <x v="1"/>
    <x v="0"/>
  </r>
  <r>
    <n v="3717"/>
    <s v="CA-2019-144568"/>
    <x v="148"/>
    <d v="2019-06-02T00:00:00"/>
    <x v="1"/>
    <x v="270"/>
    <x v="270"/>
    <x v="2"/>
    <x v="0"/>
    <x v="155"/>
    <x v="8"/>
    <n v="68104"/>
    <x v="2"/>
    <x v="1217"/>
    <x v="1"/>
    <x v="13"/>
    <x v="1201"/>
    <x v="2931"/>
    <n v="5"/>
    <n v="0"/>
    <x v="3263"/>
    <x v="2"/>
    <x v="0"/>
  </r>
  <r>
    <n v="3718"/>
    <s v="CA-2018-142370"/>
    <x v="251"/>
    <d v="2018-09-23T00:00:00"/>
    <x v="1"/>
    <x v="236"/>
    <x v="236"/>
    <x v="0"/>
    <x v="0"/>
    <x v="38"/>
    <x v="32"/>
    <n v="31907"/>
    <x v="0"/>
    <x v="1576"/>
    <x v="1"/>
    <x v="14"/>
    <x v="1567"/>
    <x v="1325"/>
    <n v="2"/>
    <n v="0"/>
    <x v="3264"/>
    <x v="0"/>
    <x v="0"/>
  </r>
  <r>
    <n v="3719"/>
    <s v="CA-2018-142370"/>
    <x v="251"/>
    <d v="2018-09-23T00:00:00"/>
    <x v="1"/>
    <x v="236"/>
    <x v="236"/>
    <x v="0"/>
    <x v="0"/>
    <x v="38"/>
    <x v="32"/>
    <n v="31907"/>
    <x v="0"/>
    <x v="1135"/>
    <x v="2"/>
    <x v="11"/>
    <x v="1123"/>
    <x v="2932"/>
    <n v="5"/>
    <n v="0"/>
    <x v="3265"/>
    <x v="0"/>
    <x v="0"/>
  </r>
  <r>
    <n v="3720"/>
    <s v="CA-2018-105900"/>
    <x v="42"/>
    <d v="2018-09-23T00:00:00"/>
    <x v="1"/>
    <x v="29"/>
    <x v="29"/>
    <x v="1"/>
    <x v="0"/>
    <x v="38"/>
    <x v="14"/>
    <n v="47201"/>
    <x v="2"/>
    <x v="158"/>
    <x v="1"/>
    <x v="6"/>
    <x v="159"/>
    <x v="657"/>
    <n v="5"/>
    <n v="0"/>
    <x v="3266"/>
    <x v="2"/>
    <x v="0"/>
  </r>
  <r>
    <n v="3721"/>
    <s v="CA-2018-151155"/>
    <x v="887"/>
    <d v="2018-12-24T00:00:00"/>
    <x v="1"/>
    <x v="437"/>
    <x v="437"/>
    <x v="2"/>
    <x v="0"/>
    <x v="25"/>
    <x v="35"/>
    <n v="39212"/>
    <x v="0"/>
    <x v="283"/>
    <x v="0"/>
    <x v="5"/>
    <x v="283"/>
    <x v="2933"/>
    <n v="4"/>
    <n v="0"/>
    <x v="3267"/>
    <x v="0"/>
    <x v="0"/>
  </r>
  <r>
    <n v="3722"/>
    <s v="CA-2018-151155"/>
    <x v="887"/>
    <d v="2018-12-24T00:00:00"/>
    <x v="1"/>
    <x v="437"/>
    <x v="437"/>
    <x v="2"/>
    <x v="0"/>
    <x v="25"/>
    <x v="35"/>
    <n v="39212"/>
    <x v="0"/>
    <x v="8"/>
    <x v="1"/>
    <x v="8"/>
    <x v="8"/>
    <x v="741"/>
    <n v="2"/>
    <n v="0"/>
    <x v="3268"/>
    <x v="0"/>
    <x v="0"/>
  </r>
  <r>
    <n v="3723"/>
    <s v="CA-2019-144036"/>
    <x v="903"/>
    <d v="2019-11-26T00:00:00"/>
    <x v="1"/>
    <x v="383"/>
    <x v="383"/>
    <x v="0"/>
    <x v="0"/>
    <x v="12"/>
    <x v="5"/>
    <n v="77070"/>
    <x v="2"/>
    <x v="311"/>
    <x v="1"/>
    <x v="6"/>
    <x v="311"/>
    <x v="2934"/>
    <n v="8"/>
    <n v="0.2"/>
    <x v="3269"/>
    <x v="2"/>
    <x v="0"/>
  </r>
  <r>
    <n v="3724"/>
    <s v="US-2016-169789"/>
    <x v="125"/>
    <d v="2017-01-04T00:00:00"/>
    <x v="1"/>
    <x v="716"/>
    <x v="716"/>
    <x v="1"/>
    <x v="0"/>
    <x v="42"/>
    <x v="16"/>
    <n v="85023"/>
    <x v="1"/>
    <x v="1498"/>
    <x v="1"/>
    <x v="8"/>
    <x v="1486"/>
    <x v="2935"/>
    <n v="5"/>
    <n v="0.7"/>
    <x v="3270"/>
    <x v="1"/>
    <x v="0"/>
  </r>
  <r>
    <n v="3725"/>
    <s v="CA-2019-127264"/>
    <x v="355"/>
    <d v="2019-04-05T00:00:00"/>
    <x v="2"/>
    <x v="193"/>
    <x v="193"/>
    <x v="0"/>
    <x v="0"/>
    <x v="22"/>
    <x v="10"/>
    <n v="60653"/>
    <x v="2"/>
    <x v="425"/>
    <x v="1"/>
    <x v="6"/>
    <x v="425"/>
    <x v="2617"/>
    <n v="3"/>
    <n v="0.2"/>
    <x v="2882"/>
    <x v="2"/>
    <x v="0"/>
  </r>
  <r>
    <n v="3726"/>
    <s v="CA-2018-151512"/>
    <x v="482"/>
    <d v="2019-01-02T00:00:00"/>
    <x v="1"/>
    <x v="64"/>
    <x v="64"/>
    <x v="1"/>
    <x v="0"/>
    <x v="60"/>
    <x v="22"/>
    <n v="80219"/>
    <x v="1"/>
    <x v="1267"/>
    <x v="1"/>
    <x v="9"/>
    <x v="1251"/>
    <x v="694"/>
    <n v="2"/>
    <n v="0.2"/>
    <x v="3271"/>
    <x v="1"/>
    <x v="0"/>
  </r>
  <r>
    <n v="3727"/>
    <s v="CA-2018-165169"/>
    <x v="410"/>
    <d v="2018-06-11T00:00:00"/>
    <x v="1"/>
    <x v="538"/>
    <x v="538"/>
    <x v="0"/>
    <x v="0"/>
    <x v="46"/>
    <x v="13"/>
    <n v="19711"/>
    <x v="3"/>
    <x v="734"/>
    <x v="1"/>
    <x v="4"/>
    <x v="733"/>
    <x v="2936"/>
    <n v="2"/>
    <n v="0"/>
    <x v="3272"/>
    <x v="3"/>
    <x v="0"/>
  </r>
  <r>
    <n v="3728"/>
    <s v="CA-2018-165169"/>
    <x v="410"/>
    <d v="2018-06-11T00:00:00"/>
    <x v="1"/>
    <x v="538"/>
    <x v="538"/>
    <x v="0"/>
    <x v="0"/>
    <x v="46"/>
    <x v="13"/>
    <n v="19711"/>
    <x v="3"/>
    <x v="311"/>
    <x v="1"/>
    <x v="6"/>
    <x v="311"/>
    <x v="954"/>
    <n v="2"/>
    <n v="0"/>
    <x v="3273"/>
    <x v="3"/>
    <x v="0"/>
  </r>
  <r>
    <n v="3729"/>
    <s v="CA-2018-165169"/>
    <x v="410"/>
    <d v="2018-06-11T00:00:00"/>
    <x v="1"/>
    <x v="538"/>
    <x v="538"/>
    <x v="0"/>
    <x v="0"/>
    <x v="46"/>
    <x v="13"/>
    <n v="19711"/>
    <x v="3"/>
    <x v="1508"/>
    <x v="1"/>
    <x v="2"/>
    <x v="1495"/>
    <x v="1830"/>
    <n v="3"/>
    <n v="0"/>
    <x v="2595"/>
    <x v="3"/>
    <x v="0"/>
  </r>
  <r>
    <n v="3730"/>
    <s v="CA-2017-109575"/>
    <x v="227"/>
    <d v="2017-09-23T00:00:00"/>
    <x v="1"/>
    <x v="175"/>
    <x v="175"/>
    <x v="1"/>
    <x v="0"/>
    <x v="183"/>
    <x v="39"/>
    <n v="20735"/>
    <x v="3"/>
    <x v="1018"/>
    <x v="1"/>
    <x v="4"/>
    <x v="1009"/>
    <x v="108"/>
    <n v="2"/>
    <n v="0"/>
    <x v="3274"/>
    <x v="3"/>
    <x v="0"/>
  </r>
  <r>
    <n v="3731"/>
    <s v="CA-2017-109575"/>
    <x v="227"/>
    <d v="2017-09-23T00:00:00"/>
    <x v="1"/>
    <x v="175"/>
    <x v="175"/>
    <x v="1"/>
    <x v="0"/>
    <x v="183"/>
    <x v="39"/>
    <n v="20735"/>
    <x v="3"/>
    <x v="72"/>
    <x v="1"/>
    <x v="4"/>
    <x v="72"/>
    <x v="2937"/>
    <n v="7"/>
    <n v="0"/>
    <x v="232"/>
    <x v="3"/>
    <x v="0"/>
  </r>
  <r>
    <n v="3732"/>
    <s v="CA-2017-109575"/>
    <x v="227"/>
    <d v="2017-09-23T00:00:00"/>
    <x v="1"/>
    <x v="175"/>
    <x v="175"/>
    <x v="1"/>
    <x v="0"/>
    <x v="183"/>
    <x v="39"/>
    <n v="20735"/>
    <x v="3"/>
    <x v="1577"/>
    <x v="2"/>
    <x v="7"/>
    <x v="1568"/>
    <x v="2938"/>
    <n v="1"/>
    <n v="0"/>
    <x v="3275"/>
    <x v="3"/>
    <x v="0"/>
  </r>
  <r>
    <n v="3733"/>
    <s v="CA-2017-109575"/>
    <x v="227"/>
    <d v="2017-09-23T00:00:00"/>
    <x v="1"/>
    <x v="175"/>
    <x v="175"/>
    <x v="1"/>
    <x v="0"/>
    <x v="183"/>
    <x v="39"/>
    <n v="20735"/>
    <x v="3"/>
    <x v="1149"/>
    <x v="2"/>
    <x v="7"/>
    <x v="1137"/>
    <x v="2939"/>
    <n v="7"/>
    <n v="0"/>
    <x v="3276"/>
    <x v="3"/>
    <x v="0"/>
  </r>
  <r>
    <n v="3734"/>
    <s v="CA-2017-109575"/>
    <x v="227"/>
    <d v="2017-09-23T00:00:00"/>
    <x v="1"/>
    <x v="175"/>
    <x v="175"/>
    <x v="1"/>
    <x v="0"/>
    <x v="183"/>
    <x v="39"/>
    <n v="20735"/>
    <x v="3"/>
    <x v="1526"/>
    <x v="1"/>
    <x v="8"/>
    <x v="1513"/>
    <x v="2940"/>
    <n v="4"/>
    <n v="0"/>
    <x v="3277"/>
    <x v="3"/>
    <x v="0"/>
  </r>
  <r>
    <n v="3735"/>
    <s v="CA-2019-168193"/>
    <x v="904"/>
    <d v="2019-03-11T00:00:00"/>
    <x v="0"/>
    <x v="717"/>
    <x v="717"/>
    <x v="0"/>
    <x v="0"/>
    <x v="20"/>
    <x v="15"/>
    <n v="10011"/>
    <x v="3"/>
    <x v="145"/>
    <x v="1"/>
    <x v="10"/>
    <x v="146"/>
    <x v="978"/>
    <n v="1"/>
    <n v="0"/>
    <x v="1016"/>
    <x v="3"/>
    <x v="1"/>
  </r>
  <r>
    <n v="3736"/>
    <s v="CA-2019-168193"/>
    <x v="904"/>
    <d v="2019-03-11T00:00:00"/>
    <x v="0"/>
    <x v="717"/>
    <x v="717"/>
    <x v="0"/>
    <x v="0"/>
    <x v="20"/>
    <x v="15"/>
    <n v="10011"/>
    <x v="3"/>
    <x v="928"/>
    <x v="0"/>
    <x v="5"/>
    <x v="921"/>
    <x v="2941"/>
    <n v="3"/>
    <n v="0"/>
    <x v="3278"/>
    <x v="3"/>
    <x v="1"/>
  </r>
  <r>
    <n v="3737"/>
    <s v="CA-2018-115476"/>
    <x v="716"/>
    <d v="2018-03-17T00:00:00"/>
    <x v="3"/>
    <x v="718"/>
    <x v="718"/>
    <x v="0"/>
    <x v="0"/>
    <x v="46"/>
    <x v="13"/>
    <n v="19711"/>
    <x v="3"/>
    <x v="1417"/>
    <x v="2"/>
    <x v="7"/>
    <x v="1405"/>
    <x v="2256"/>
    <n v="2"/>
    <n v="0"/>
    <x v="2438"/>
    <x v="3"/>
    <x v="0"/>
  </r>
  <r>
    <n v="3738"/>
    <s v="CA-2018-115476"/>
    <x v="716"/>
    <d v="2018-03-17T00:00:00"/>
    <x v="3"/>
    <x v="718"/>
    <x v="718"/>
    <x v="0"/>
    <x v="0"/>
    <x v="46"/>
    <x v="13"/>
    <n v="19711"/>
    <x v="3"/>
    <x v="1526"/>
    <x v="1"/>
    <x v="8"/>
    <x v="1513"/>
    <x v="2942"/>
    <n v="2"/>
    <n v="0"/>
    <x v="3279"/>
    <x v="3"/>
    <x v="0"/>
  </r>
  <r>
    <n v="3739"/>
    <s v="CA-2018-133340"/>
    <x v="10"/>
    <d v="2018-12-13T00:00:00"/>
    <x v="1"/>
    <x v="109"/>
    <x v="109"/>
    <x v="0"/>
    <x v="0"/>
    <x v="25"/>
    <x v="12"/>
    <n v="49201"/>
    <x v="2"/>
    <x v="47"/>
    <x v="2"/>
    <x v="7"/>
    <x v="47"/>
    <x v="2943"/>
    <n v="1"/>
    <n v="0"/>
    <x v="3280"/>
    <x v="2"/>
    <x v="0"/>
  </r>
  <r>
    <n v="3740"/>
    <s v="CA-2018-133340"/>
    <x v="10"/>
    <d v="2018-12-13T00:00:00"/>
    <x v="1"/>
    <x v="109"/>
    <x v="109"/>
    <x v="0"/>
    <x v="0"/>
    <x v="25"/>
    <x v="12"/>
    <n v="49201"/>
    <x v="2"/>
    <x v="1016"/>
    <x v="2"/>
    <x v="11"/>
    <x v="1007"/>
    <x v="2830"/>
    <n v="2"/>
    <n v="0"/>
    <x v="3281"/>
    <x v="2"/>
    <x v="0"/>
  </r>
  <r>
    <n v="3741"/>
    <s v="CA-2018-133340"/>
    <x v="10"/>
    <d v="2018-12-13T00:00:00"/>
    <x v="1"/>
    <x v="109"/>
    <x v="109"/>
    <x v="0"/>
    <x v="0"/>
    <x v="25"/>
    <x v="12"/>
    <n v="49201"/>
    <x v="2"/>
    <x v="14"/>
    <x v="1"/>
    <x v="9"/>
    <x v="14"/>
    <x v="2944"/>
    <n v="1"/>
    <n v="0.1"/>
    <x v="3282"/>
    <x v="2"/>
    <x v="0"/>
  </r>
  <r>
    <n v="3742"/>
    <s v="CA-2018-137848"/>
    <x v="804"/>
    <d v="2018-01-21T00:00:00"/>
    <x v="1"/>
    <x v="576"/>
    <x v="576"/>
    <x v="0"/>
    <x v="0"/>
    <x v="20"/>
    <x v="15"/>
    <n v="10011"/>
    <x v="3"/>
    <x v="318"/>
    <x v="1"/>
    <x v="12"/>
    <x v="318"/>
    <x v="1873"/>
    <n v="4"/>
    <n v="0"/>
    <x v="2010"/>
    <x v="3"/>
    <x v="0"/>
  </r>
  <r>
    <n v="3743"/>
    <s v="CA-2018-137848"/>
    <x v="804"/>
    <d v="2018-01-21T00:00:00"/>
    <x v="1"/>
    <x v="576"/>
    <x v="576"/>
    <x v="0"/>
    <x v="0"/>
    <x v="20"/>
    <x v="15"/>
    <n v="10011"/>
    <x v="3"/>
    <x v="1283"/>
    <x v="1"/>
    <x v="10"/>
    <x v="1268"/>
    <x v="1847"/>
    <n v="9"/>
    <n v="0"/>
    <x v="1982"/>
    <x v="3"/>
    <x v="0"/>
  </r>
  <r>
    <n v="3744"/>
    <s v="CA-2018-137848"/>
    <x v="804"/>
    <d v="2018-01-21T00:00:00"/>
    <x v="1"/>
    <x v="576"/>
    <x v="576"/>
    <x v="0"/>
    <x v="0"/>
    <x v="20"/>
    <x v="15"/>
    <n v="10011"/>
    <x v="3"/>
    <x v="340"/>
    <x v="1"/>
    <x v="8"/>
    <x v="340"/>
    <x v="364"/>
    <n v="3"/>
    <n v="0.2"/>
    <x v="373"/>
    <x v="3"/>
    <x v="0"/>
  </r>
  <r>
    <n v="3745"/>
    <s v="CA-2016-113047"/>
    <x v="745"/>
    <d v="2016-10-24T00:00:00"/>
    <x v="3"/>
    <x v="275"/>
    <x v="275"/>
    <x v="0"/>
    <x v="0"/>
    <x v="371"/>
    <x v="20"/>
    <n v="29730"/>
    <x v="0"/>
    <x v="1432"/>
    <x v="1"/>
    <x v="13"/>
    <x v="1420"/>
    <x v="2945"/>
    <n v="3"/>
    <n v="0"/>
    <x v="3283"/>
    <x v="0"/>
    <x v="0"/>
  </r>
  <r>
    <n v="3746"/>
    <s v="CA-2018-149979"/>
    <x v="713"/>
    <d v="2018-09-28T00:00:00"/>
    <x v="0"/>
    <x v="154"/>
    <x v="154"/>
    <x v="0"/>
    <x v="0"/>
    <x v="38"/>
    <x v="32"/>
    <n v="31907"/>
    <x v="0"/>
    <x v="392"/>
    <x v="1"/>
    <x v="4"/>
    <x v="393"/>
    <x v="2946"/>
    <n v="5"/>
    <n v="0"/>
    <x v="3284"/>
    <x v="0"/>
    <x v="0"/>
  </r>
  <r>
    <n v="3747"/>
    <s v="CA-2018-149979"/>
    <x v="713"/>
    <d v="2018-09-28T00:00:00"/>
    <x v="0"/>
    <x v="154"/>
    <x v="154"/>
    <x v="0"/>
    <x v="0"/>
    <x v="38"/>
    <x v="32"/>
    <n v="31907"/>
    <x v="0"/>
    <x v="1265"/>
    <x v="0"/>
    <x v="1"/>
    <x v="1249"/>
    <x v="2411"/>
    <n v="3"/>
    <n v="0"/>
    <x v="3285"/>
    <x v="0"/>
    <x v="0"/>
  </r>
  <r>
    <n v="3748"/>
    <s v="CA-2019-161956"/>
    <x v="151"/>
    <d v="2019-08-29T00:00:00"/>
    <x v="0"/>
    <x v="112"/>
    <x v="112"/>
    <x v="1"/>
    <x v="0"/>
    <x v="75"/>
    <x v="1"/>
    <n v="90301"/>
    <x v="1"/>
    <x v="1071"/>
    <x v="0"/>
    <x v="5"/>
    <x v="1060"/>
    <x v="1421"/>
    <n v="2"/>
    <n v="0"/>
    <x v="1496"/>
    <x v="1"/>
    <x v="1"/>
  </r>
  <r>
    <n v="3749"/>
    <s v="CA-2019-161956"/>
    <x v="151"/>
    <d v="2019-08-29T00:00:00"/>
    <x v="0"/>
    <x v="112"/>
    <x v="112"/>
    <x v="1"/>
    <x v="0"/>
    <x v="75"/>
    <x v="1"/>
    <n v="90301"/>
    <x v="1"/>
    <x v="1429"/>
    <x v="1"/>
    <x v="9"/>
    <x v="1417"/>
    <x v="2947"/>
    <n v="4"/>
    <n v="0"/>
    <x v="3286"/>
    <x v="1"/>
    <x v="1"/>
  </r>
  <r>
    <n v="3750"/>
    <s v="CA-2019-161956"/>
    <x v="151"/>
    <d v="2019-08-29T00:00:00"/>
    <x v="0"/>
    <x v="112"/>
    <x v="112"/>
    <x v="1"/>
    <x v="0"/>
    <x v="75"/>
    <x v="1"/>
    <n v="90301"/>
    <x v="1"/>
    <x v="1572"/>
    <x v="2"/>
    <x v="16"/>
    <x v="1563"/>
    <x v="2948"/>
    <n v="2"/>
    <n v="0.2"/>
    <x v="3287"/>
    <x v="1"/>
    <x v="1"/>
  </r>
  <r>
    <n v="3751"/>
    <s v="CA-2019-161956"/>
    <x v="151"/>
    <d v="2019-08-29T00:00:00"/>
    <x v="0"/>
    <x v="112"/>
    <x v="112"/>
    <x v="1"/>
    <x v="0"/>
    <x v="75"/>
    <x v="1"/>
    <n v="90301"/>
    <x v="1"/>
    <x v="675"/>
    <x v="1"/>
    <x v="14"/>
    <x v="675"/>
    <x v="158"/>
    <n v="5"/>
    <n v="0"/>
    <x v="3288"/>
    <x v="1"/>
    <x v="1"/>
  </r>
  <r>
    <n v="3752"/>
    <s v="CA-2019-161956"/>
    <x v="151"/>
    <d v="2019-08-29T00:00:00"/>
    <x v="0"/>
    <x v="112"/>
    <x v="112"/>
    <x v="1"/>
    <x v="0"/>
    <x v="75"/>
    <x v="1"/>
    <n v="90301"/>
    <x v="1"/>
    <x v="370"/>
    <x v="0"/>
    <x v="1"/>
    <x v="371"/>
    <x v="2186"/>
    <n v="3"/>
    <n v="0.2"/>
    <x v="2355"/>
    <x v="1"/>
    <x v="1"/>
  </r>
  <r>
    <n v="3753"/>
    <s v="CA-2019-161956"/>
    <x v="151"/>
    <d v="2019-08-29T00:00:00"/>
    <x v="0"/>
    <x v="112"/>
    <x v="112"/>
    <x v="1"/>
    <x v="0"/>
    <x v="75"/>
    <x v="1"/>
    <n v="90301"/>
    <x v="1"/>
    <x v="968"/>
    <x v="1"/>
    <x v="10"/>
    <x v="961"/>
    <x v="2248"/>
    <n v="3"/>
    <n v="0"/>
    <x v="2427"/>
    <x v="1"/>
    <x v="1"/>
  </r>
  <r>
    <n v="3754"/>
    <s v="CA-2019-161956"/>
    <x v="151"/>
    <d v="2019-08-29T00:00:00"/>
    <x v="0"/>
    <x v="112"/>
    <x v="112"/>
    <x v="1"/>
    <x v="0"/>
    <x v="75"/>
    <x v="1"/>
    <n v="90301"/>
    <x v="1"/>
    <x v="115"/>
    <x v="1"/>
    <x v="8"/>
    <x v="115"/>
    <x v="847"/>
    <n v="2"/>
    <n v="0.2"/>
    <x v="878"/>
    <x v="1"/>
    <x v="1"/>
  </r>
  <r>
    <n v="3755"/>
    <s v="CA-2019-161956"/>
    <x v="151"/>
    <d v="2019-08-29T00:00:00"/>
    <x v="0"/>
    <x v="112"/>
    <x v="112"/>
    <x v="1"/>
    <x v="0"/>
    <x v="75"/>
    <x v="1"/>
    <n v="90301"/>
    <x v="1"/>
    <x v="1043"/>
    <x v="1"/>
    <x v="4"/>
    <x v="1032"/>
    <x v="1383"/>
    <n v="5"/>
    <n v="0"/>
    <x v="1449"/>
    <x v="1"/>
    <x v="1"/>
  </r>
  <r>
    <n v="3756"/>
    <s v="CA-2018-116799"/>
    <x v="840"/>
    <d v="2018-03-06T00:00:00"/>
    <x v="2"/>
    <x v="684"/>
    <x v="684"/>
    <x v="1"/>
    <x v="0"/>
    <x v="372"/>
    <x v="5"/>
    <n v="79762"/>
    <x v="2"/>
    <x v="827"/>
    <x v="1"/>
    <x v="10"/>
    <x v="823"/>
    <x v="2949"/>
    <n v="7"/>
    <n v="0.2"/>
    <x v="3289"/>
    <x v="2"/>
    <x v="0"/>
  </r>
  <r>
    <n v="3757"/>
    <s v="CA-2018-116799"/>
    <x v="840"/>
    <d v="2018-03-06T00:00:00"/>
    <x v="2"/>
    <x v="684"/>
    <x v="684"/>
    <x v="1"/>
    <x v="0"/>
    <x v="372"/>
    <x v="5"/>
    <n v="79762"/>
    <x v="2"/>
    <x v="1578"/>
    <x v="0"/>
    <x v="1"/>
    <x v="1569"/>
    <x v="2950"/>
    <n v="5"/>
    <n v="0.3"/>
    <x v="3290"/>
    <x v="2"/>
    <x v="0"/>
  </r>
  <r>
    <n v="3758"/>
    <s v="CA-2018-111283"/>
    <x v="905"/>
    <d v="2018-03-04T00:00:00"/>
    <x v="1"/>
    <x v="48"/>
    <x v="48"/>
    <x v="0"/>
    <x v="0"/>
    <x v="46"/>
    <x v="24"/>
    <n v="43055"/>
    <x v="3"/>
    <x v="1500"/>
    <x v="1"/>
    <x v="6"/>
    <x v="1488"/>
    <x v="2951"/>
    <n v="7"/>
    <n v="0.2"/>
    <x v="3291"/>
    <x v="3"/>
    <x v="0"/>
  </r>
  <r>
    <n v="3759"/>
    <s v="CA-2017-167745"/>
    <x v="227"/>
    <d v="2017-09-23T00:00:00"/>
    <x v="1"/>
    <x v="334"/>
    <x v="334"/>
    <x v="1"/>
    <x v="0"/>
    <x v="1"/>
    <x v="1"/>
    <n v="90049"/>
    <x v="1"/>
    <x v="241"/>
    <x v="1"/>
    <x v="6"/>
    <x v="242"/>
    <x v="2643"/>
    <n v="2"/>
    <n v="0"/>
    <x v="3149"/>
    <x v="1"/>
    <x v="0"/>
  </r>
  <r>
    <n v="3760"/>
    <s v="CA-2017-167745"/>
    <x v="227"/>
    <d v="2017-09-23T00:00:00"/>
    <x v="1"/>
    <x v="334"/>
    <x v="334"/>
    <x v="1"/>
    <x v="0"/>
    <x v="1"/>
    <x v="1"/>
    <n v="90049"/>
    <x v="1"/>
    <x v="1566"/>
    <x v="1"/>
    <x v="14"/>
    <x v="1557"/>
    <x v="2952"/>
    <n v="2"/>
    <n v="0"/>
    <x v="3292"/>
    <x v="1"/>
    <x v="0"/>
  </r>
  <r>
    <n v="3761"/>
    <s v="CA-2017-167745"/>
    <x v="227"/>
    <d v="2017-09-23T00:00:00"/>
    <x v="1"/>
    <x v="334"/>
    <x v="334"/>
    <x v="1"/>
    <x v="0"/>
    <x v="1"/>
    <x v="1"/>
    <n v="90049"/>
    <x v="1"/>
    <x v="1122"/>
    <x v="0"/>
    <x v="5"/>
    <x v="1110"/>
    <x v="2953"/>
    <n v="2"/>
    <n v="0"/>
    <x v="3293"/>
    <x v="1"/>
    <x v="0"/>
  </r>
  <r>
    <n v="3762"/>
    <s v="CA-2019-104577"/>
    <x v="605"/>
    <d v="2019-05-17T00:00:00"/>
    <x v="1"/>
    <x v="237"/>
    <x v="237"/>
    <x v="0"/>
    <x v="0"/>
    <x v="231"/>
    <x v="31"/>
    <n v="2149"/>
    <x v="3"/>
    <x v="161"/>
    <x v="1"/>
    <x v="10"/>
    <x v="1295"/>
    <x v="2954"/>
    <n v="5"/>
    <n v="0"/>
    <x v="3294"/>
    <x v="3"/>
    <x v="0"/>
  </r>
  <r>
    <n v="3763"/>
    <s v="CA-2018-156251"/>
    <x v="572"/>
    <d v="2018-08-18T00:00:00"/>
    <x v="0"/>
    <x v="378"/>
    <x v="378"/>
    <x v="1"/>
    <x v="0"/>
    <x v="373"/>
    <x v="6"/>
    <n v="53214"/>
    <x v="2"/>
    <x v="430"/>
    <x v="0"/>
    <x v="0"/>
    <x v="430"/>
    <x v="1805"/>
    <n v="2"/>
    <n v="0"/>
    <x v="3295"/>
    <x v="2"/>
    <x v="0"/>
  </r>
  <r>
    <n v="3764"/>
    <s v="CA-2018-156251"/>
    <x v="572"/>
    <d v="2018-08-18T00:00:00"/>
    <x v="0"/>
    <x v="378"/>
    <x v="378"/>
    <x v="1"/>
    <x v="0"/>
    <x v="373"/>
    <x v="6"/>
    <n v="53214"/>
    <x v="2"/>
    <x v="798"/>
    <x v="1"/>
    <x v="8"/>
    <x v="796"/>
    <x v="2955"/>
    <n v="3"/>
    <n v="0"/>
    <x v="3296"/>
    <x v="2"/>
    <x v="0"/>
  </r>
  <r>
    <n v="3765"/>
    <s v="CA-2019-125878"/>
    <x v="906"/>
    <d v="2019-03-02T00:00:00"/>
    <x v="1"/>
    <x v="659"/>
    <x v="659"/>
    <x v="0"/>
    <x v="0"/>
    <x v="22"/>
    <x v="10"/>
    <n v="60623"/>
    <x v="2"/>
    <x v="98"/>
    <x v="1"/>
    <x v="8"/>
    <x v="98"/>
    <x v="99"/>
    <n v="3"/>
    <n v="0.8"/>
    <x v="100"/>
    <x v="2"/>
    <x v="0"/>
  </r>
  <r>
    <n v="3766"/>
    <s v="CA-2018-163153"/>
    <x v="844"/>
    <d v="2018-03-25T00:00:00"/>
    <x v="1"/>
    <x v="678"/>
    <x v="678"/>
    <x v="1"/>
    <x v="0"/>
    <x v="12"/>
    <x v="5"/>
    <n v="77036"/>
    <x v="2"/>
    <x v="1169"/>
    <x v="0"/>
    <x v="3"/>
    <x v="1156"/>
    <x v="2811"/>
    <n v="2"/>
    <n v="0.3"/>
    <x v="3297"/>
    <x v="2"/>
    <x v="0"/>
  </r>
  <r>
    <n v="3767"/>
    <s v="CA-2018-163153"/>
    <x v="844"/>
    <d v="2018-03-25T00:00:00"/>
    <x v="1"/>
    <x v="678"/>
    <x v="678"/>
    <x v="1"/>
    <x v="0"/>
    <x v="12"/>
    <x v="5"/>
    <n v="77036"/>
    <x v="2"/>
    <x v="59"/>
    <x v="1"/>
    <x v="6"/>
    <x v="59"/>
    <x v="2956"/>
    <n v="1"/>
    <n v="0.2"/>
    <x v="2015"/>
    <x v="2"/>
    <x v="0"/>
  </r>
  <r>
    <n v="3768"/>
    <s v="CA-2017-103205"/>
    <x v="575"/>
    <d v="2017-12-10T00:00:00"/>
    <x v="0"/>
    <x v="342"/>
    <x v="342"/>
    <x v="2"/>
    <x v="0"/>
    <x v="12"/>
    <x v="5"/>
    <n v="77036"/>
    <x v="2"/>
    <x v="173"/>
    <x v="2"/>
    <x v="7"/>
    <x v="174"/>
    <x v="2546"/>
    <n v="5"/>
    <n v="0.2"/>
    <x v="3298"/>
    <x v="2"/>
    <x v="0"/>
  </r>
  <r>
    <n v="3769"/>
    <s v="CA-2016-153913"/>
    <x v="757"/>
    <d v="2016-12-20T00:00:00"/>
    <x v="0"/>
    <x v="10"/>
    <x v="10"/>
    <x v="1"/>
    <x v="0"/>
    <x v="146"/>
    <x v="2"/>
    <n v="33012"/>
    <x v="0"/>
    <x v="1153"/>
    <x v="0"/>
    <x v="1"/>
    <x v="1141"/>
    <x v="2957"/>
    <n v="9"/>
    <n v="0.2"/>
    <x v="3299"/>
    <x v="0"/>
    <x v="0"/>
  </r>
  <r>
    <n v="3770"/>
    <s v="CA-2016-153913"/>
    <x v="757"/>
    <d v="2016-12-20T00:00:00"/>
    <x v="0"/>
    <x v="10"/>
    <x v="10"/>
    <x v="1"/>
    <x v="0"/>
    <x v="146"/>
    <x v="2"/>
    <n v="33012"/>
    <x v="0"/>
    <x v="310"/>
    <x v="1"/>
    <x v="13"/>
    <x v="310"/>
    <x v="2958"/>
    <n v="2"/>
    <n v="0.2"/>
    <x v="2481"/>
    <x v="0"/>
    <x v="0"/>
  </r>
  <r>
    <n v="3771"/>
    <s v="CA-2018-155530"/>
    <x v="907"/>
    <d v="2018-12-21T00:00:00"/>
    <x v="1"/>
    <x v="380"/>
    <x v="380"/>
    <x v="0"/>
    <x v="0"/>
    <x v="8"/>
    <x v="1"/>
    <n v="94122"/>
    <x v="1"/>
    <x v="489"/>
    <x v="0"/>
    <x v="3"/>
    <x v="489"/>
    <x v="2959"/>
    <n v="6"/>
    <n v="0.2"/>
    <x v="3300"/>
    <x v="1"/>
    <x v="0"/>
  </r>
  <r>
    <n v="3772"/>
    <s v="US-2018-101196"/>
    <x v="536"/>
    <d v="2018-05-17T00:00:00"/>
    <x v="1"/>
    <x v="524"/>
    <x v="524"/>
    <x v="1"/>
    <x v="0"/>
    <x v="10"/>
    <x v="9"/>
    <n v="19140"/>
    <x v="3"/>
    <x v="232"/>
    <x v="1"/>
    <x v="4"/>
    <x v="233"/>
    <x v="250"/>
    <n v="2"/>
    <n v="0.2"/>
    <x v="252"/>
    <x v="3"/>
    <x v="0"/>
  </r>
  <r>
    <n v="3773"/>
    <s v="CA-2016-115357"/>
    <x v="908"/>
    <d v="2016-08-11T00:00:00"/>
    <x v="0"/>
    <x v="288"/>
    <x v="288"/>
    <x v="0"/>
    <x v="0"/>
    <x v="29"/>
    <x v="20"/>
    <n v="29203"/>
    <x v="0"/>
    <x v="917"/>
    <x v="2"/>
    <x v="11"/>
    <x v="909"/>
    <x v="2960"/>
    <n v="3"/>
    <n v="0"/>
    <x v="3301"/>
    <x v="0"/>
    <x v="0"/>
  </r>
  <r>
    <n v="3774"/>
    <s v="US-2016-102715"/>
    <x v="909"/>
    <d v="2016-04-13T00:00:00"/>
    <x v="0"/>
    <x v="271"/>
    <x v="271"/>
    <x v="0"/>
    <x v="0"/>
    <x v="100"/>
    <x v="2"/>
    <n v="33180"/>
    <x v="0"/>
    <x v="1579"/>
    <x v="1"/>
    <x v="13"/>
    <x v="1570"/>
    <x v="2789"/>
    <n v="3"/>
    <n v="0.2"/>
    <x v="3302"/>
    <x v="0"/>
    <x v="0"/>
  </r>
  <r>
    <n v="3775"/>
    <s v="US-2016-102715"/>
    <x v="909"/>
    <d v="2016-04-13T00:00:00"/>
    <x v="0"/>
    <x v="271"/>
    <x v="271"/>
    <x v="0"/>
    <x v="0"/>
    <x v="100"/>
    <x v="2"/>
    <n v="33180"/>
    <x v="0"/>
    <x v="265"/>
    <x v="2"/>
    <x v="11"/>
    <x v="265"/>
    <x v="2961"/>
    <n v="3"/>
    <n v="0.2"/>
    <x v="3303"/>
    <x v="0"/>
    <x v="0"/>
  </r>
  <r>
    <n v="3776"/>
    <s v="US-2016-102715"/>
    <x v="909"/>
    <d v="2016-04-13T00:00:00"/>
    <x v="0"/>
    <x v="271"/>
    <x v="271"/>
    <x v="0"/>
    <x v="0"/>
    <x v="100"/>
    <x v="2"/>
    <n v="33180"/>
    <x v="0"/>
    <x v="815"/>
    <x v="1"/>
    <x v="10"/>
    <x v="811"/>
    <x v="563"/>
    <n v="2"/>
    <n v="0.2"/>
    <x v="572"/>
    <x v="0"/>
    <x v="0"/>
  </r>
  <r>
    <n v="3777"/>
    <s v="US-2016-102715"/>
    <x v="909"/>
    <d v="2016-04-13T00:00:00"/>
    <x v="0"/>
    <x v="271"/>
    <x v="271"/>
    <x v="0"/>
    <x v="0"/>
    <x v="100"/>
    <x v="2"/>
    <n v="33180"/>
    <x v="0"/>
    <x v="1580"/>
    <x v="2"/>
    <x v="11"/>
    <x v="1571"/>
    <x v="2962"/>
    <n v="7"/>
    <n v="0.2"/>
    <x v="3304"/>
    <x v="0"/>
    <x v="0"/>
  </r>
  <r>
    <n v="3778"/>
    <s v="CA-2017-107937"/>
    <x v="910"/>
    <d v="2017-05-08T00:00:00"/>
    <x v="1"/>
    <x v="674"/>
    <x v="674"/>
    <x v="2"/>
    <x v="0"/>
    <x v="374"/>
    <x v="1"/>
    <n v="91911"/>
    <x v="1"/>
    <x v="1319"/>
    <x v="0"/>
    <x v="5"/>
    <x v="1305"/>
    <x v="16"/>
    <n v="6"/>
    <n v="0"/>
    <x v="3305"/>
    <x v="1"/>
    <x v="0"/>
  </r>
  <r>
    <n v="3779"/>
    <s v="US-2019-148768"/>
    <x v="329"/>
    <d v="2019-12-02T00:00:00"/>
    <x v="0"/>
    <x v="43"/>
    <x v="43"/>
    <x v="2"/>
    <x v="0"/>
    <x v="100"/>
    <x v="2"/>
    <n v="33180"/>
    <x v="0"/>
    <x v="993"/>
    <x v="2"/>
    <x v="7"/>
    <x v="985"/>
    <x v="981"/>
    <n v="3"/>
    <n v="0.2"/>
    <x v="3306"/>
    <x v="0"/>
    <x v="0"/>
  </r>
  <r>
    <n v="3780"/>
    <s v="CA-2019-118521"/>
    <x v="911"/>
    <d v="2019-02-20T00:00:00"/>
    <x v="1"/>
    <x v="166"/>
    <x v="166"/>
    <x v="0"/>
    <x v="0"/>
    <x v="20"/>
    <x v="15"/>
    <n v="10035"/>
    <x v="3"/>
    <x v="423"/>
    <x v="1"/>
    <x v="10"/>
    <x v="423"/>
    <x v="2479"/>
    <n v="2"/>
    <n v="0"/>
    <x v="2714"/>
    <x v="3"/>
    <x v="0"/>
  </r>
  <r>
    <n v="3781"/>
    <s v="CA-2016-149643"/>
    <x v="912"/>
    <d v="2016-11-20T00:00:00"/>
    <x v="1"/>
    <x v="563"/>
    <x v="563"/>
    <x v="2"/>
    <x v="0"/>
    <x v="375"/>
    <x v="41"/>
    <n v="66502"/>
    <x v="2"/>
    <x v="1075"/>
    <x v="2"/>
    <x v="7"/>
    <x v="1065"/>
    <x v="2963"/>
    <n v="2"/>
    <n v="0"/>
    <x v="3307"/>
    <x v="2"/>
    <x v="0"/>
  </r>
  <r>
    <n v="3782"/>
    <s v="CA-2017-135314"/>
    <x v="584"/>
    <d v="2017-07-14T00:00:00"/>
    <x v="0"/>
    <x v="430"/>
    <x v="430"/>
    <x v="0"/>
    <x v="0"/>
    <x v="10"/>
    <x v="9"/>
    <n v="19120"/>
    <x v="3"/>
    <x v="1334"/>
    <x v="2"/>
    <x v="7"/>
    <x v="1319"/>
    <x v="2964"/>
    <n v="3"/>
    <n v="0.4"/>
    <x v="3308"/>
    <x v="3"/>
    <x v="0"/>
  </r>
  <r>
    <n v="3783"/>
    <s v="CA-2019-165204"/>
    <x v="38"/>
    <d v="2019-11-16T00:00:00"/>
    <x v="0"/>
    <x v="438"/>
    <x v="438"/>
    <x v="0"/>
    <x v="0"/>
    <x v="26"/>
    <x v="18"/>
    <n v="38109"/>
    <x v="0"/>
    <x v="1101"/>
    <x v="1"/>
    <x v="10"/>
    <x v="1090"/>
    <x v="2965"/>
    <n v="3"/>
    <n v="0.2"/>
    <x v="3309"/>
    <x v="0"/>
    <x v="0"/>
  </r>
  <r>
    <n v="3784"/>
    <s v="CA-2019-165204"/>
    <x v="38"/>
    <d v="2019-11-16T00:00:00"/>
    <x v="0"/>
    <x v="438"/>
    <x v="438"/>
    <x v="0"/>
    <x v="0"/>
    <x v="26"/>
    <x v="18"/>
    <n v="38109"/>
    <x v="0"/>
    <x v="906"/>
    <x v="1"/>
    <x v="4"/>
    <x v="898"/>
    <x v="2966"/>
    <n v="4"/>
    <n v="0.2"/>
    <x v="3310"/>
    <x v="0"/>
    <x v="0"/>
  </r>
  <r>
    <n v="3785"/>
    <s v="CA-2019-125752"/>
    <x v="689"/>
    <d v="2019-08-04T00:00:00"/>
    <x v="1"/>
    <x v="258"/>
    <x v="258"/>
    <x v="2"/>
    <x v="0"/>
    <x v="2"/>
    <x v="2"/>
    <n v="33311"/>
    <x v="0"/>
    <x v="1113"/>
    <x v="2"/>
    <x v="11"/>
    <x v="1102"/>
    <x v="2967"/>
    <n v="2"/>
    <n v="0.2"/>
    <x v="3311"/>
    <x v="0"/>
    <x v="0"/>
  </r>
  <r>
    <n v="3786"/>
    <s v="CA-2019-112487"/>
    <x v="377"/>
    <d v="2019-12-30T00:00:00"/>
    <x v="1"/>
    <x v="426"/>
    <x v="426"/>
    <x v="2"/>
    <x v="0"/>
    <x v="38"/>
    <x v="24"/>
    <n v="43229"/>
    <x v="3"/>
    <x v="1581"/>
    <x v="1"/>
    <x v="8"/>
    <x v="1572"/>
    <x v="2968"/>
    <n v="2"/>
    <n v="0.7"/>
    <x v="3312"/>
    <x v="3"/>
    <x v="0"/>
  </r>
  <r>
    <n v="3787"/>
    <s v="CA-2018-144218"/>
    <x v="731"/>
    <d v="2018-11-04T00:00:00"/>
    <x v="1"/>
    <x v="63"/>
    <x v="63"/>
    <x v="1"/>
    <x v="0"/>
    <x v="1"/>
    <x v="1"/>
    <n v="90045"/>
    <x v="1"/>
    <x v="1449"/>
    <x v="1"/>
    <x v="4"/>
    <x v="1436"/>
    <x v="2969"/>
    <n v="7"/>
    <n v="0"/>
    <x v="3313"/>
    <x v="1"/>
    <x v="0"/>
  </r>
  <r>
    <n v="3788"/>
    <s v="CA-2018-169971"/>
    <x v="913"/>
    <d v="2018-09-09T00:00:00"/>
    <x v="1"/>
    <x v="582"/>
    <x v="582"/>
    <x v="0"/>
    <x v="0"/>
    <x v="12"/>
    <x v="5"/>
    <n v="77041"/>
    <x v="2"/>
    <x v="282"/>
    <x v="1"/>
    <x v="6"/>
    <x v="282"/>
    <x v="2970"/>
    <n v="1"/>
    <n v="0.2"/>
    <x v="3314"/>
    <x v="2"/>
    <x v="0"/>
  </r>
  <r>
    <n v="3789"/>
    <s v="CA-2018-169971"/>
    <x v="913"/>
    <d v="2018-09-09T00:00:00"/>
    <x v="1"/>
    <x v="582"/>
    <x v="582"/>
    <x v="0"/>
    <x v="0"/>
    <x v="12"/>
    <x v="5"/>
    <n v="77041"/>
    <x v="2"/>
    <x v="1062"/>
    <x v="1"/>
    <x v="6"/>
    <x v="1051"/>
    <x v="2971"/>
    <n v="3"/>
    <n v="0.2"/>
    <x v="3315"/>
    <x v="2"/>
    <x v="0"/>
  </r>
  <r>
    <n v="3790"/>
    <s v="US-2018-133508"/>
    <x v="764"/>
    <d v="2018-04-21T00:00:00"/>
    <x v="1"/>
    <x v="680"/>
    <x v="680"/>
    <x v="2"/>
    <x v="0"/>
    <x v="155"/>
    <x v="8"/>
    <n v="68104"/>
    <x v="2"/>
    <x v="195"/>
    <x v="1"/>
    <x v="13"/>
    <x v="196"/>
    <x v="2972"/>
    <n v="5"/>
    <n v="0"/>
    <x v="3316"/>
    <x v="2"/>
    <x v="0"/>
  </r>
  <r>
    <n v="3791"/>
    <s v="CA-2016-107139"/>
    <x v="260"/>
    <d v="2016-07-11T00:00:00"/>
    <x v="1"/>
    <x v="503"/>
    <x v="503"/>
    <x v="2"/>
    <x v="0"/>
    <x v="1"/>
    <x v="1"/>
    <n v="90004"/>
    <x v="1"/>
    <x v="443"/>
    <x v="1"/>
    <x v="8"/>
    <x v="443"/>
    <x v="2973"/>
    <n v="6"/>
    <n v="0.2"/>
    <x v="3317"/>
    <x v="1"/>
    <x v="0"/>
  </r>
  <r>
    <n v="3792"/>
    <s v="CA-2017-111325"/>
    <x v="914"/>
    <d v="2017-02-28T00:00:00"/>
    <x v="2"/>
    <x v="387"/>
    <x v="387"/>
    <x v="1"/>
    <x v="0"/>
    <x v="376"/>
    <x v="9"/>
    <n v="16602"/>
    <x v="3"/>
    <x v="185"/>
    <x v="1"/>
    <x v="8"/>
    <x v="186"/>
    <x v="2974"/>
    <n v="3"/>
    <n v="0.7"/>
    <x v="3318"/>
    <x v="3"/>
    <x v="0"/>
  </r>
  <r>
    <n v="3793"/>
    <s v="CA-2017-111325"/>
    <x v="914"/>
    <d v="2017-02-28T00:00:00"/>
    <x v="2"/>
    <x v="387"/>
    <x v="387"/>
    <x v="1"/>
    <x v="0"/>
    <x v="376"/>
    <x v="9"/>
    <n v="16602"/>
    <x v="3"/>
    <x v="1216"/>
    <x v="1"/>
    <x v="6"/>
    <x v="1200"/>
    <x v="2975"/>
    <n v="6"/>
    <n v="0.2"/>
    <x v="3319"/>
    <x v="3"/>
    <x v="0"/>
  </r>
  <r>
    <n v="3794"/>
    <s v="CA-2017-163762"/>
    <x v="154"/>
    <d v="2017-12-01T00:00:00"/>
    <x v="1"/>
    <x v="188"/>
    <x v="188"/>
    <x v="0"/>
    <x v="0"/>
    <x v="20"/>
    <x v="15"/>
    <n v="10024"/>
    <x v="3"/>
    <x v="1068"/>
    <x v="1"/>
    <x v="6"/>
    <x v="1057"/>
    <x v="1418"/>
    <n v="3"/>
    <n v="0"/>
    <x v="1493"/>
    <x v="3"/>
    <x v="0"/>
  </r>
  <r>
    <n v="3795"/>
    <s v="US-2016-117163"/>
    <x v="915"/>
    <d v="2016-02-02T00:00:00"/>
    <x v="1"/>
    <x v="719"/>
    <x v="719"/>
    <x v="0"/>
    <x v="0"/>
    <x v="70"/>
    <x v="1"/>
    <n v="92037"/>
    <x v="1"/>
    <x v="1277"/>
    <x v="1"/>
    <x v="4"/>
    <x v="1262"/>
    <x v="2976"/>
    <n v="1"/>
    <n v="0"/>
    <x v="2032"/>
    <x v="1"/>
    <x v="0"/>
  </r>
  <r>
    <n v="3796"/>
    <s v="US-2016-117163"/>
    <x v="915"/>
    <d v="2016-02-02T00:00:00"/>
    <x v="1"/>
    <x v="719"/>
    <x v="719"/>
    <x v="0"/>
    <x v="0"/>
    <x v="70"/>
    <x v="1"/>
    <n v="92037"/>
    <x v="1"/>
    <x v="1582"/>
    <x v="0"/>
    <x v="3"/>
    <x v="1573"/>
    <x v="2977"/>
    <n v="3"/>
    <n v="0.2"/>
    <x v="3320"/>
    <x v="1"/>
    <x v="0"/>
  </r>
  <r>
    <n v="3797"/>
    <s v="US-2016-117163"/>
    <x v="915"/>
    <d v="2016-02-02T00:00:00"/>
    <x v="1"/>
    <x v="719"/>
    <x v="719"/>
    <x v="0"/>
    <x v="0"/>
    <x v="70"/>
    <x v="1"/>
    <n v="92037"/>
    <x v="1"/>
    <x v="1583"/>
    <x v="1"/>
    <x v="6"/>
    <x v="1574"/>
    <x v="2978"/>
    <n v="4"/>
    <n v="0"/>
    <x v="3321"/>
    <x v="1"/>
    <x v="0"/>
  </r>
  <r>
    <n v="3798"/>
    <s v="CA-2019-121314"/>
    <x v="397"/>
    <d v="2019-09-26T00:00:00"/>
    <x v="2"/>
    <x v="648"/>
    <x v="648"/>
    <x v="0"/>
    <x v="0"/>
    <x v="100"/>
    <x v="2"/>
    <n v="33178"/>
    <x v="0"/>
    <x v="656"/>
    <x v="1"/>
    <x v="10"/>
    <x v="656"/>
    <x v="1152"/>
    <n v="3"/>
    <n v="0.2"/>
    <x v="1194"/>
    <x v="0"/>
    <x v="0"/>
  </r>
  <r>
    <n v="3799"/>
    <s v="CA-2019-147760"/>
    <x v="259"/>
    <d v="2019-11-05T00:00:00"/>
    <x v="2"/>
    <x v="126"/>
    <x v="126"/>
    <x v="1"/>
    <x v="0"/>
    <x v="247"/>
    <x v="3"/>
    <n v="27405"/>
    <x v="0"/>
    <x v="309"/>
    <x v="0"/>
    <x v="3"/>
    <x v="309"/>
    <x v="2979"/>
    <n v="3"/>
    <n v="0.4"/>
    <x v="3322"/>
    <x v="0"/>
    <x v="0"/>
  </r>
  <r>
    <n v="3800"/>
    <s v="CA-2019-147760"/>
    <x v="259"/>
    <d v="2019-11-05T00:00:00"/>
    <x v="2"/>
    <x v="126"/>
    <x v="126"/>
    <x v="1"/>
    <x v="0"/>
    <x v="247"/>
    <x v="3"/>
    <n v="27405"/>
    <x v="0"/>
    <x v="1194"/>
    <x v="2"/>
    <x v="7"/>
    <x v="1179"/>
    <x v="2980"/>
    <n v="5"/>
    <n v="0.2"/>
    <x v="3323"/>
    <x v="0"/>
    <x v="0"/>
  </r>
  <r>
    <n v="3801"/>
    <s v="CA-2018-156503"/>
    <x v="500"/>
    <d v="2018-10-20T00:00:00"/>
    <x v="1"/>
    <x v="720"/>
    <x v="720"/>
    <x v="0"/>
    <x v="0"/>
    <x v="108"/>
    <x v="3"/>
    <n v="28540"/>
    <x v="0"/>
    <x v="1584"/>
    <x v="0"/>
    <x v="1"/>
    <x v="1575"/>
    <x v="2981"/>
    <n v="1"/>
    <n v="0.2"/>
    <x v="3324"/>
    <x v="0"/>
    <x v="0"/>
  </r>
  <r>
    <n v="3802"/>
    <s v="CA-2018-156503"/>
    <x v="500"/>
    <d v="2018-10-20T00:00:00"/>
    <x v="1"/>
    <x v="720"/>
    <x v="720"/>
    <x v="0"/>
    <x v="0"/>
    <x v="108"/>
    <x v="3"/>
    <n v="28540"/>
    <x v="0"/>
    <x v="721"/>
    <x v="2"/>
    <x v="11"/>
    <x v="720"/>
    <x v="2982"/>
    <n v="1"/>
    <n v="0.2"/>
    <x v="3325"/>
    <x v="0"/>
    <x v="0"/>
  </r>
  <r>
    <n v="3803"/>
    <s v="CA-2018-156503"/>
    <x v="500"/>
    <d v="2018-10-20T00:00:00"/>
    <x v="1"/>
    <x v="720"/>
    <x v="720"/>
    <x v="0"/>
    <x v="0"/>
    <x v="108"/>
    <x v="3"/>
    <n v="28540"/>
    <x v="0"/>
    <x v="1413"/>
    <x v="1"/>
    <x v="10"/>
    <x v="1400"/>
    <x v="2557"/>
    <n v="3"/>
    <n v="0.2"/>
    <x v="2803"/>
    <x v="0"/>
    <x v="0"/>
  </r>
  <r>
    <n v="3804"/>
    <s v="CA-2018-156503"/>
    <x v="500"/>
    <d v="2018-10-20T00:00:00"/>
    <x v="1"/>
    <x v="720"/>
    <x v="720"/>
    <x v="0"/>
    <x v="0"/>
    <x v="108"/>
    <x v="3"/>
    <n v="28540"/>
    <x v="0"/>
    <x v="1444"/>
    <x v="1"/>
    <x v="14"/>
    <x v="327"/>
    <x v="2600"/>
    <n v="2"/>
    <n v="0.2"/>
    <x v="3326"/>
    <x v="0"/>
    <x v="0"/>
  </r>
  <r>
    <n v="3805"/>
    <s v="CA-2018-156503"/>
    <x v="500"/>
    <d v="2018-10-20T00:00:00"/>
    <x v="1"/>
    <x v="720"/>
    <x v="720"/>
    <x v="0"/>
    <x v="0"/>
    <x v="108"/>
    <x v="3"/>
    <n v="28540"/>
    <x v="0"/>
    <x v="466"/>
    <x v="1"/>
    <x v="12"/>
    <x v="467"/>
    <x v="2983"/>
    <n v="4"/>
    <n v="0.2"/>
    <x v="3327"/>
    <x v="0"/>
    <x v="0"/>
  </r>
  <r>
    <n v="3806"/>
    <s v="CA-2018-156503"/>
    <x v="500"/>
    <d v="2018-10-20T00:00:00"/>
    <x v="1"/>
    <x v="720"/>
    <x v="720"/>
    <x v="0"/>
    <x v="0"/>
    <x v="108"/>
    <x v="3"/>
    <n v="28540"/>
    <x v="0"/>
    <x v="126"/>
    <x v="1"/>
    <x v="10"/>
    <x v="127"/>
    <x v="2984"/>
    <n v="1"/>
    <n v="0.2"/>
    <x v="3328"/>
    <x v="0"/>
    <x v="0"/>
  </r>
  <r>
    <n v="3807"/>
    <s v="CA-2017-113628"/>
    <x v="768"/>
    <d v="2017-11-19T00:00:00"/>
    <x v="1"/>
    <x v="706"/>
    <x v="706"/>
    <x v="1"/>
    <x v="0"/>
    <x v="369"/>
    <x v="2"/>
    <n v="33317"/>
    <x v="0"/>
    <x v="454"/>
    <x v="1"/>
    <x v="6"/>
    <x v="455"/>
    <x v="2722"/>
    <n v="5"/>
    <n v="0.2"/>
    <x v="3329"/>
    <x v="0"/>
    <x v="1"/>
  </r>
  <r>
    <n v="3808"/>
    <s v="CA-2017-113628"/>
    <x v="768"/>
    <d v="2017-11-19T00:00:00"/>
    <x v="1"/>
    <x v="706"/>
    <x v="706"/>
    <x v="1"/>
    <x v="0"/>
    <x v="369"/>
    <x v="2"/>
    <n v="33317"/>
    <x v="0"/>
    <x v="44"/>
    <x v="1"/>
    <x v="8"/>
    <x v="44"/>
    <x v="2985"/>
    <n v="2"/>
    <n v="0.7"/>
    <x v="3330"/>
    <x v="0"/>
    <x v="1"/>
  </r>
  <r>
    <n v="3809"/>
    <s v="CA-2017-113628"/>
    <x v="768"/>
    <d v="2017-11-19T00:00:00"/>
    <x v="1"/>
    <x v="706"/>
    <x v="706"/>
    <x v="1"/>
    <x v="0"/>
    <x v="369"/>
    <x v="2"/>
    <n v="33317"/>
    <x v="0"/>
    <x v="1472"/>
    <x v="1"/>
    <x v="8"/>
    <x v="1459"/>
    <x v="2986"/>
    <n v="3"/>
    <n v="0.7"/>
    <x v="3331"/>
    <x v="0"/>
    <x v="1"/>
  </r>
  <r>
    <n v="3810"/>
    <s v="CA-2017-113628"/>
    <x v="768"/>
    <d v="2017-11-19T00:00:00"/>
    <x v="1"/>
    <x v="706"/>
    <x v="706"/>
    <x v="1"/>
    <x v="0"/>
    <x v="369"/>
    <x v="2"/>
    <n v="33317"/>
    <x v="0"/>
    <x v="1585"/>
    <x v="0"/>
    <x v="1"/>
    <x v="1576"/>
    <x v="2987"/>
    <n v="5"/>
    <n v="0.2"/>
    <x v="3332"/>
    <x v="0"/>
    <x v="1"/>
  </r>
  <r>
    <n v="3811"/>
    <s v="CA-2017-113628"/>
    <x v="768"/>
    <d v="2017-11-19T00:00:00"/>
    <x v="1"/>
    <x v="706"/>
    <x v="706"/>
    <x v="1"/>
    <x v="0"/>
    <x v="369"/>
    <x v="2"/>
    <n v="33317"/>
    <x v="0"/>
    <x v="1066"/>
    <x v="2"/>
    <x v="7"/>
    <x v="1055"/>
    <x v="519"/>
    <n v="1"/>
    <n v="0.2"/>
    <x v="3333"/>
    <x v="0"/>
    <x v="1"/>
  </r>
  <r>
    <n v="3812"/>
    <s v="CA-2017-113628"/>
    <x v="768"/>
    <d v="2017-11-19T00:00:00"/>
    <x v="1"/>
    <x v="706"/>
    <x v="706"/>
    <x v="1"/>
    <x v="0"/>
    <x v="369"/>
    <x v="2"/>
    <n v="33317"/>
    <x v="0"/>
    <x v="212"/>
    <x v="0"/>
    <x v="1"/>
    <x v="213"/>
    <x v="2988"/>
    <n v="3"/>
    <n v="0.2"/>
    <x v="3334"/>
    <x v="0"/>
    <x v="1"/>
  </r>
  <r>
    <n v="3813"/>
    <s v="CA-2019-147753"/>
    <x v="916"/>
    <d v="2019-03-05T00:00:00"/>
    <x v="3"/>
    <x v="7"/>
    <x v="7"/>
    <x v="0"/>
    <x v="0"/>
    <x v="158"/>
    <x v="6"/>
    <n v="53209"/>
    <x v="2"/>
    <x v="1586"/>
    <x v="1"/>
    <x v="2"/>
    <x v="1577"/>
    <x v="2989"/>
    <n v="2"/>
    <n v="0"/>
    <x v="3335"/>
    <x v="2"/>
    <x v="0"/>
  </r>
  <r>
    <n v="3814"/>
    <s v="CA-2017-103961"/>
    <x v="599"/>
    <d v="2017-11-09T00:00:00"/>
    <x v="1"/>
    <x v="159"/>
    <x v="159"/>
    <x v="0"/>
    <x v="0"/>
    <x v="94"/>
    <x v="10"/>
    <n v="62301"/>
    <x v="2"/>
    <x v="617"/>
    <x v="1"/>
    <x v="2"/>
    <x v="617"/>
    <x v="2990"/>
    <n v="6"/>
    <n v="0.2"/>
    <x v="3336"/>
    <x v="2"/>
    <x v="0"/>
  </r>
  <r>
    <n v="3815"/>
    <s v="CA-2018-152471"/>
    <x v="630"/>
    <d v="2018-07-08T00:00:00"/>
    <x v="3"/>
    <x v="9"/>
    <x v="9"/>
    <x v="0"/>
    <x v="0"/>
    <x v="108"/>
    <x v="2"/>
    <n v="32216"/>
    <x v="0"/>
    <x v="1164"/>
    <x v="2"/>
    <x v="7"/>
    <x v="1151"/>
    <x v="2991"/>
    <n v="5"/>
    <n v="0.2"/>
    <x v="3337"/>
    <x v="0"/>
    <x v="0"/>
  </r>
  <r>
    <n v="3816"/>
    <s v="CA-2018-152471"/>
    <x v="630"/>
    <d v="2018-07-08T00:00:00"/>
    <x v="3"/>
    <x v="9"/>
    <x v="9"/>
    <x v="0"/>
    <x v="0"/>
    <x v="108"/>
    <x v="2"/>
    <n v="32216"/>
    <x v="0"/>
    <x v="112"/>
    <x v="1"/>
    <x v="10"/>
    <x v="112"/>
    <x v="2992"/>
    <n v="2"/>
    <n v="0.2"/>
    <x v="3338"/>
    <x v="0"/>
    <x v="0"/>
  </r>
  <r>
    <n v="3817"/>
    <s v="CA-2017-102582"/>
    <x v="426"/>
    <d v="2017-09-19T00:00:00"/>
    <x v="1"/>
    <x v="508"/>
    <x v="508"/>
    <x v="0"/>
    <x v="0"/>
    <x v="216"/>
    <x v="19"/>
    <n v="36608"/>
    <x v="0"/>
    <x v="1382"/>
    <x v="0"/>
    <x v="3"/>
    <x v="1367"/>
    <x v="2842"/>
    <n v="2"/>
    <n v="0"/>
    <x v="3159"/>
    <x v="0"/>
    <x v="0"/>
  </r>
  <r>
    <n v="3818"/>
    <s v="CA-2017-102582"/>
    <x v="426"/>
    <d v="2017-09-19T00:00:00"/>
    <x v="1"/>
    <x v="508"/>
    <x v="508"/>
    <x v="0"/>
    <x v="0"/>
    <x v="216"/>
    <x v="19"/>
    <n v="36608"/>
    <x v="0"/>
    <x v="1431"/>
    <x v="2"/>
    <x v="7"/>
    <x v="1419"/>
    <x v="1543"/>
    <n v="3"/>
    <n v="0"/>
    <x v="232"/>
    <x v="0"/>
    <x v="0"/>
  </r>
  <r>
    <n v="3819"/>
    <s v="CA-2017-102582"/>
    <x v="426"/>
    <d v="2017-09-19T00:00:00"/>
    <x v="1"/>
    <x v="508"/>
    <x v="508"/>
    <x v="0"/>
    <x v="0"/>
    <x v="216"/>
    <x v="19"/>
    <n v="36608"/>
    <x v="0"/>
    <x v="531"/>
    <x v="0"/>
    <x v="1"/>
    <x v="531"/>
    <x v="2993"/>
    <n v="7"/>
    <n v="0"/>
    <x v="3339"/>
    <x v="0"/>
    <x v="0"/>
  </r>
  <r>
    <n v="3820"/>
    <s v="CA-2019-141873"/>
    <x v="449"/>
    <d v="2019-10-14T00:00:00"/>
    <x v="1"/>
    <x v="668"/>
    <x v="668"/>
    <x v="0"/>
    <x v="0"/>
    <x v="20"/>
    <x v="15"/>
    <n v="10024"/>
    <x v="3"/>
    <x v="880"/>
    <x v="1"/>
    <x v="8"/>
    <x v="874"/>
    <x v="2994"/>
    <n v="3"/>
    <n v="0.2"/>
    <x v="3340"/>
    <x v="3"/>
    <x v="0"/>
  </r>
  <r>
    <n v="3821"/>
    <s v="CA-2019-141873"/>
    <x v="449"/>
    <d v="2019-10-14T00:00:00"/>
    <x v="1"/>
    <x v="668"/>
    <x v="668"/>
    <x v="0"/>
    <x v="0"/>
    <x v="20"/>
    <x v="15"/>
    <n v="10024"/>
    <x v="3"/>
    <x v="1219"/>
    <x v="0"/>
    <x v="0"/>
    <x v="1203"/>
    <x v="2361"/>
    <n v="3"/>
    <n v="0.2"/>
    <x v="3341"/>
    <x v="3"/>
    <x v="0"/>
  </r>
  <r>
    <n v="3822"/>
    <s v="CA-2019-141873"/>
    <x v="449"/>
    <d v="2019-10-14T00:00:00"/>
    <x v="1"/>
    <x v="668"/>
    <x v="668"/>
    <x v="0"/>
    <x v="0"/>
    <x v="20"/>
    <x v="15"/>
    <n v="10024"/>
    <x v="3"/>
    <x v="1587"/>
    <x v="1"/>
    <x v="10"/>
    <x v="1578"/>
    <x v="2995"/>
    <n v="2"/>
    <n v="0"/>
    <x v="3342"/>
    <x v="3"/>
    <x v="0"/>
  </r>
  <r>
    <n v="3823"/>
    <s v="CA-2019-141873"/>
    <x v="449"/>
    <d v="2019-10-14T00:00:00"/>
    <x v="1"/>
    <x v="668"/>
    <x v="668"/>
    <x v="0"/>
    <x v="0"/>
    <x v="20"/>
    <x v="15"/>
    <n v="10024"/>
    <x v="3"/>
    <x v="1469"/>
    <x v="1"/>
    <x v="8"/>
    <x v="1456"/>
    <x v="2614"/>
    <n v="6"/>
    <n v="0.2"/>
    <x v="3343"/>
    <x v="3"/>
    <x v="0"/>
  </r>
  <r>
    <n v="3824"/>
    <s v="CA-2017-140984"/>
    <x v="471"/>
    <d v="2017-09-18T00:00:00"/>
    <x v="1"/>
    <x v="530"/>
    <x v="530"/>
    <x v="0"/>
    <x v="0"/>
    <x v="20"/>
    <x v="15"/>
    <n v="10011"/>
    <x v="3"/>
    <x v="546"/>
    <x v="1"/>
    <x v="4"/>
    <x v="546"/>
    <x v="2996"/>
    <n v="6"/>
    <n v="0"/>
    <x v="3344"/>
    <x v="3"/>
    <x v="1"/>
  </r>
  <r>
    <n v="3825"/>
    <s v="CA-2017-140984"/>
    <x v="471"/>
    <d v="2017-09-18T00:00:00"/>
    <x v="1"/>
    <x v="530"/>
    <x v="530"/>
    <x v="0"/>
    <x v="0"/>
    <x v="20"/>
    <x v="15"/>
    <n v="10011"/>
    <x v="3"/>
    <x v="1572"/>
    <x v="2"/>
    <x v="16"/>
    <x v="1563"/>
    <x v="2948"/>
    <n v="2"/>
    <n v="0.2"/>
    <x v="3287"/>
    <x v="3"/>
    <x v="1"/>
  </r>
  <r>
    <n v="3826"/>
    <s v="CA-2017-140984"/>
    <x v="471"/>
    <d v="2017-09-18T00:00:00"/>
    <x v="1"/>
    <x v="530"/>
    <x v="530"/>
    <x v="0"/>
    <x v="0"/>
    <x v="20"/>
    <x v="15"/>
    <n v="10011"/>
    <x v="3"/>
    <x v="751"/>
    <x v="1"/>
    <x v="8"/>
    <x v="749"/>
    <x v="91"/>
    <n v="9"/>
    <n v="0.2"/>
    <x v="3120"/>
    <x v="3"/>
    <x v="1"/>
  </r>
  <r>
    <n v="3827"/>
    <s v="CA-2016-132801"/>
    <x v="273"/>
    <d v="2016-10-12T00:00:00"/>
    <x v="1"/>
    <x v="189"/>
    <x v="189"/>
    <x v="1"/>
    <x v="0"/>
    <x v="61"/>
    <x v="5"/>
    <n v="75217"/>
    <x v="2"/>
    <x v="230"/>
    <x v="1"/>
    <x v="4"/>
    <x v="231"/>
    <x v="2060"/>
    <n v="10"/>
    <n v="0.2"/>
    <x v="3345"/>
    <x v="2"/>
    <x v="0"/>
  </r>
  <r>
    <n v="3828"/>
    <s v="CA-2019-141733"/>
    <x v="917"/>
    <d v="2019-05-11T00:00:00"/>
    <x v="1"/>
    <x v="459"/>
    <x v="459"/>
    <x v="1"/>
    <x v="0"/>
    <x v="66"/>
    <x v="12"/>
    <n v="48234"/>
    <x v="2"/>
    <x v="284"/>
    <x v="0"/>
    <x v="1"/>
    <x v="284"/>
    <x v="2997"/>
    <n v="5"/>
    <n v="0"/>
    <x v="3346"/>
    <x v="2"/>
    <x v="0"/>
  </r>
  <r>
    <n v="3829"/>
    <s v="CA-2019-141733"/>
    <x v="917"/>
    <d v="2019-05-11T00:00:00"/>
    <x v="1"/>
    <x v="459"/>
    <x v="459"/>
    <x v="1"/>
    <x v="0"/>
    <x v="66"/>
    <x v="12"/>
    <n v="48234"/>
    <x v="2"/>
    <x v="1391"/>
    <x v="0"/>
    <x v="1"/>
    <x v="1377"/>
    <x v="2998"/>
    <n v="1"/>
    <n v="0"/>
    <x v="3347"/>
    <x v="2"/>
    <x v="0"/>
  </r>
  <r>
    <n v="3830"/>
    <s v="CA-2019-141733"/>
    <x v="917"/>
    <d v="2019-05-11T00:00:00"/>
    <x v="1"/>
    <x v="459"/>
    <x v="459"/>
    <x v="1"/>
    <x v="0"/>
    <x v="66"/>
    <x v="12"/>
    <n v="48234"/>
    <x v="2"/>
    <x v="467"/>
    <x v="0"/>
    <x v="1"/>
    <x v="468"/>
    <x v="2999"/>
    <n v="2"/>
    <n v="0"/>
    <x v="3348"/>
    <x v="2"/>
    <x v="0"/>
  </r>
  <r>
    <n v="3831"/>
    <s v="CA-2019-141733"/>
    <x v="917"/>
    <d v="2019-05-11T00:00:00"/>
    <x v="1"/>
    <x v="459"/>
    <x v="459"/>
    <x v="1"/>
    <x v="0"/>
    <x v="66"/>
    <x v="12"/>
    <n v="48234"/>
    <x v="2"/>
    <x v="535"/>
    <x v="1"/>
    <x v="9"/>
    <x v="535"/>
    <x v="3000"/>
    <n v="2"/>
    <n v="0.1"/>
    <x v="3349"/>
    <x v="2"/>
    <x v="0"/>
  </r>
  <r>
    <n v="3832"/>
    <s v="US-2017-111927"/>
    <x v="717"/>
    <d v="2017-11-19T00:00:00"/>
    <x v="1"/>
    <x v="721"/>
    <x v="721"/>
    <x v="0"/>
    <x v="0"/>
    <x v="18"/>
    <x v="13"/>
    <n v="19901"/>
    <x v="3"/>
    <x v="216"/>
    <x v="0"/>
    <x v="5"/>
    <x v="1579"/>
    <x v="3001"/>
    <n v="3"/>
    <n v="0"/>
    <x v="3350"/>
    <x v="3"/>
    <x v="0"/>
  </r>
  <r>
    <n v="3833"/>
    <s v="US-2017-111927"/>
    <x v="717"/>
    <d v="2017-11-19T00:00:00"/>
    <x v="1"/>
    <x v="721"/>
    <x v="721"/>
    <x v="0"/>
    <x v="0"/>
    <x v="18"/>
    <x v="13"/>
    <n v="19901"/>
    <x v="3"/>
    <x v="1230"/>
    <x v="1"/>
    <x v="8"/>
    <x v="1213"/>
    <x v="3002"/>
    <n v="2"/>
    <n v="0"/>
    <x v="3351"/>
    <x v="3"/>
    <x v="0"/>
  </r>
  <r>
    <n v="3834"/>
    <s v="CA-2016-105984"/>
    <x v="156"/>
    <d v="2016-11-24T00:00:00"/>
    <x v="3"/>
    <x v="501"/>
    <x v="501"/>
    <x v="1"/>
    <x v="0"/>
    <x v="38"/>
    <x v="24"/>
    <n v="43229"/>
    <x v="3"/>
    <x v="754"/>
    <x v="2"/>
    <x v="7"/>
    <x v="752"/>
    <x v="3003"/>
    <n v="5"/>
    <n v="0.4"/>
    <x v="3352"/>
    <x v="3"/>
    <x v="0"/>
  </r>
  <r>
    <n v="3835"/>
    <s v="CA-2016-105984"/>
    <x v="156"/>
    <d v="2016-11-24T00:00:00"/>
    <x v="3"/>
    <x v="501"/>
    <x v="501"/>
    <x v="1"/>
    <x v="0"/>
    <x v="38"/>
    <x v="24"/>
    <n v="43229"/>
    <x v="3"/>
    <x v="1003"/>
    <x v="0"/>
    <x v="1"/>
    <x v="995"/>
    <x v="3004"/>
    <n v="3"/>
    <n v="0.3"/>
    <x v="3353"/>
    <x v="3"/>
    <x v="0"/>
  </r>
  <r>
    <n v="3836"/>
    <s v="CA-2016-100363"/>
    <x v="918"/>
    <d v="2016-04-15T00:00:00"/>
    <x v="1"/>
    <x v="487"/>
    <x v="487"/>
    <x v="1"/>
    <x v="0"/>
    <x v="220"/>
    <x v="16"/>
    <n v="85301"/>
    <x v="1"/>
    <x v="1084"/>
    <x v="1"/>
    <x v="13"/>
    <x v="1074"/>
    <x v="3005"/>
    <n v="2"/>
    <n v="0.2"/>
    <x v="3354"/>
    <x v="1"/>
    <x v="0"/>
  </r>
  <r>
    <n v="3837"/>
    <s v="CA-2016-100363"/>
    <x v="918"/>
    <d v="2016-04-15T00:00:00"/>
    <x v="1"/>
    <x v="487"/>
    <x v="487"/>
    <x v="1"/>
    <x v="0"/>
    <x v="220"/>
    <x v="16"/>
    <n v="85301"/>
    <x v="1"/>
    <x v="1588"/>
    <x v="1"/>
    <x v="10"/>
    <x v="1580"/>
    <x v="3006"/>
    <n v="3"/>
    <n v="0.2"/>
    <x v="3355"/>
    <x v="1"/>
    <x v="0"/>
  </r>
  <r>
    <n v="3838"/>
    <s v="CA-2016-126760"/>
    <x v="711"/>
    <d v="2016-08-02T00:00:00"/>
    <x v="1"/>
    <x v="27"/>
    <x v="27"/>
    <x v="0"/>
    <x v="0"/>
    <x v="226"/>
    <x v="33"/>
    <n v="89031"/>
    <x v="1"/>
    <x v="432"/>
    <x v="2"/>
    <x v="7"/>
    <x v="432"/>
    <x v="3007"/>
    <n v="2"/>
    <n v="0.2"/>
    <x v="3356"/>
    <x v="1"/>
    <x v="0"/>
  </r>
  <r>
    <n v="3839"/>
    <s v="CA-2016-126760"/>
    <x v="711"/>
    <d v="2016-08-02T00:00:00"/>
    <x v="1"/>
    <x v="27"/>
    <x v="27"/>
    <x v="0"/>
    <x v="0"/>
    <x v="226"/>
    <x v="33"/>
    <n v="89031"/>
    <x v="1"/>
    <x v="299"/>
    <x v="0"/>
    <x v="1"/>
    <x v="299"/>
    <x v="3008"/>
    <n v="3"/>
    <n v="0.2"/>
    <x v="3357"/>
    <x v="1"/>
    <x v="0"/>
  </r>
  <r>
    <n v="3840"/>
    <s v="CA-2016-126760"/>
    <x v="711"/>
    <d v="2016-08-02T00:00:00"/>
    <x v="1"/>
    <x v="27"/>
    <x v="27"/>
    <x v="0"/>
    <x v="0"/>
    <x v="226"/>
    <x v="33"/>
    <n v="89031"/>
    <x v="1"/>
    <x v="943"/>
    <x v="0"/>
    <x v="5"/>
    <x v="936"/>
    <x v="3009"/>
    <n v="9"/>
    <n v="0"/>
    <x v="3358"/>
    <x v="1"/>
    <x v="0"/>
  </r>
  <r>
    <n v="3841"/>
    <s v="CA-2016-126760"/>
    <x v="711"/>
    <d v="2016-08-02T00:00:00"/>
    <x v="1"/>
    <x v="27"/>
    <x v="27"/>
    <x v="0"/>
    <x v="0"/>
    <x v="226"/>
    <x v="33"/>
    <n v="89031"/>
    <x v="1"/>
    <x v="1589"/>
    <x v="2"/>
    <x v="11"/>
    <x v="1581"/>
    <x v="3010"/>
    <n v="3"/>
    <n v="0"/>
    <x v="3359"/>
    <x v="1"/>
    <x v="0"/>
  </r>
  <r>
    <n v="3842"/>
    <s v="US-2016-109162"/>
    <x v="785"/>
    <d v="2016-06-12T00:00:00"/>
    <x v="1"/>
    <x v="722"/>
    <x v="722"/>
    <x v="1"/>
    <x v="0"/>
    <x v="39"/>
    <x v="18"/>
    <n v="37620"/>
    <x v="0"/>
    <x v="474"/>
    <x v="0"/>
    <x v="1"/>
    <x v="475"/>
    <x v="3011"/>
    <n v="3"/>
    <n v="0.2"/>
    <x v="3360"/>
    <x v="0"/>
    <x v="0"/>
  </r>
  <r>
    <n v="3843"/>
    <s v="CA-2016-101931"/>
    <x v="919"/>
    <d v="2016-10-31T00:00:00"/>
    <x v="2"/>
    <x v="477"/>
    <x v="477"/>
    <x v="1"/>
    <x v="0"/>
    <x v="1"/>
    <x v="1"/>
    <n v="90049"/>
    <x v="1"/>
    <x v="307"/>
    <x v="1"/>
    <x v="8"/>
    <x v="307"/>
    <x v="1600"/>
    <n v="2"/>
    <n v="0.2"/>
    <x v="1695"/>
    <x v="1"/>
    <x v="0"/>
  </r>
  <r>
    <n v="3844"/>
    <s v="CA-2016-101931"/>
    <x v="919"/>
    <d v="2016-10-31T00:00:00"/>
    <x v="2"/>
    <x v="477"/>
    <x v="477"/>
    <x v="1"/>
    <x v="0"/>
    <x v="1"/>
    <x v="1"/>
    <n v="90049"/>
    <x v="1"/>
    <x v="1590"/>
    <x v="1"/>
    <x v="14"/>
    <x v="1582"/>
    <x v="3012"/>
    <n v="2"/>
    <n v="0"/>
    <x v="3361"/>
    <x v="1"/>
    <x v="0"/>
  </r>
  <r>
    <n v="3845"/>
    <s v="CA-2016-101931"/>
    <x v="919"/>
    <d v="2016-10-31T00:00:00"/>
    <x v="2"/>
    <x v="477"/>
    <x v="477"/>
    <x v="1"/>
    <x v="0"/>
    <x v="1"/>
    <x v="1"/>
    <n v="90049"/>
    <x v="1"/>
    <x v="262"/>
    <x v="1"/>
    <x v="14"/>
    <x v="262"/>
    <x v="3013"/>
    <n v="2"/>
    <n v="0"/>
    <x v="3362"/>
    <x v="1"/>
    <x v="0"/>
  </r>
  <r>
    <n v="3846"/>
    <s v="CA-2016-101931"/>
    <x v="919"/>
    <d v="2016-10-31T00:00:00"/>
    <x v="2"/>
    <x v="477"/>
    <x v="477"/>
    <x v="1"/>
    <x v="0"/>
    <x v="1"/>
    <x v="1"/>
    <n v="90049"/>
    <x v="1"/>
    <x v="430"/>
    <x v="0"/>
    <x v="0"/>
    <x v="430"/>
    <x v="3014"/>
    <n v="6"/>
    <n v="0.15"/>
    <x v="3363"/>
    <x v="1"/>
    <x v="0"/>
  </r>
  <r>
    <n v="3847"/>
    <s v="CA-2016-101931"/>
    <x v="919"/>
    <d v="2016-10-31T00:00:00"/>
    <x v="2"/>
    <x v="477"/>
    <x v="477"/>
    <x v="1"/>
    <x v="0"/>
    <x v="1"/>
    <x v="1"/>
    <n v="90049"/>
    <x v="1"/>
    <x v="86"/>
    <x v="1"/>
    <x v="4"/>
    <x v="86"/>
    <x v="1605"/>
    <n v="5"/>
    <n v="0"/>
    <x v="1700"/>
    <x v="1"/>
    <x v="0"/>
  </r>
  <r>
    <n v="3848"/>
    <s v="CA-2019-129000"/>
    <x v="920"/>
    <d v="2019-11-27T00:00:00"/>
    <x v="0"/>
    <x v="449"/>
    <x v="449"/>
    <x v="2"/>
    <x v="0"/>
    <x v="105"/>
    <x v="12"/>
    <n v="48187"/>
    <x v="2"/>
    <x v="749"/>
    <x v="1"/>
    <x v="4"/>
    <x v="747"/>
    <x v="881"/>
    <n v="3"/>
    <n v="0"/>
    <x v="232"/>
    <x v="2"/>
    <x v="0"/>
  </r>
  <r>
    <n v="3849"/>
    <s v="CA-2019-161053"/>
    <x v="585"/>
    <d v="2019-09-23T00:00:00"/>
    <x v="2"/>
    <x v="32"/>
    <x v="32"/>
    <x v="0"/>
    <x v="0"/>
    <x v="115"/>
    <x v="36"/>
    <n v="72701"/>
    <x v="0"/>
    <x v="1591"/>
    <x v="1"/>
    <x v="8"/>
    <x v="1583"/>
    <x v="3015"/>
    <n v="4"/>
    <n v="0"/>
    <x v="3364"/>
    <x v="0"/>
    <x v="0"/>
  </r>
  <r>
    <n v="3850"/>
    <s v="CA-2019-161053"/>
    <x v="585"/>
    <d v="2019-09-23T00:00:00"/>
    <x v="2"/>
    <x v="32"/>
    <x v="32"/>
    <x v="0"/>
    <x v="0"/>
    <x v="115"/>
    <x v="36"/>
    <n v="72701"/>
    <x v="0"/>
    <x v="60"/>
    <x v="2"/>
    <x v="11"/>
    <x v="60"/>
    <x v="2765"/>
    <n v="5"/>
    <n v="0"/>
    <x v="3068"/>
    <x v="0"/>
    <x v="0"/>
  </r>
  <r>
    <n v="3851"/>
    <s v="CA-2017-142377"/>
    <x v="784"/>
    <d v="2017-12-09T00:00:00"/>
    <x v="1"/>
    <x v="99"/>
    <x v="99"/>
    <x v="1"/>
    <x v="0"/>
    <x v="24"/>
    <x v="25"/>
    <n v="65807"/>
    <x v="2"/>
    <x v="314"/>
    <x v="1"/>
    <x v="10"/>
    <x v="314"/>
    <x v="3016"/>
    <n v="7"/>
    <n v="0"/>
    <x v="3365"/>
    <x v="2"/>
    <x v="0"/>
  </r>
  <r>
    <n v="3852"/>
    <s v="CA-2017-127593"/>
    <x v="481"/>
    <d v="2017-09-21T00:00:00"/>
    <x v="3"/>
    <x v="723"/>
    <x v="723"/>
    <x v="2"/>
    <x v="0"/>
    <x v="94"/>
    <x v="31"/>
    <n v="2169"/>
    <x v="3"/>
    <x v="101"/>
    <x v="0"/>
    <x v="5"/>
    <x v="101"/>
    <x v="3017"/>
    <n v="2"/>
    <n v="0"/>
    <x v="3366"/>
    <x v="3"/>
    <x v="0"/>
  </r>
  <r>
    <n v="3853"/>
    <s v="CA-2019-130526"/>
    <x v="200"/>
    <d v="2019-11-29T00:00:00"/>
    <x v="2"/>
    <x v="150"/>
    <x v="150"/>
    <x v="0"/>
    <x v="0"/>
    <x v="179"/>
    <x v="10"/>
    <n v="61107"/>
    <x v="2"/>
    <x v="301"/>
    <x v="1"/>
    <x v="8"/>
    <x v="301"/>
    <x v="3018"/>
    <n v="8"/>
    <n v="0.8"/>
    <x v="3367"/>
    <x v="2"/>
    <x v="0"/>
  </r>
  <r>
    <n v="3854"/>
    <s v="US-2019-131849"/>
    <x v="921"/>
    <d v="2019-06-10T00:00:00"/>
    <x v="1"/>
    <x v="689"/>
    <x v="689"/>
    <x v="2"/>
    <x v="0"/>
    <x v="8"/>
    <x v="1"/>
    <n v="94122"/>
    <x v="1"/>
    <x v="1592"/>
    <x v="0"/>
    <x v="5"/>
    <x v="1584"/>
    <x v="1931"/>
    <n v="1"/>
    <n v="0"/>
    <x v="3368"/>
    <x v="1"/>
    <x v="0"/>
  </r>
  <r>
    <n v="3855"/>
    <s v="US-2019-131849"/>
    <x v="921"/>
    <d v="2019-06-10T00:00:00"/>
    <x v="1"/>
    <x v="689"/>
    <x v="689"/>
    <x v="2"/>
    <x v="0"/>
    <x v="8"/>
    <x v="1"/>
    <n v="94122"/>
    <x v="1"/>
    <x v="1505"/>
    <x v="1"/>
    <x v="4"/>
    <x v="1492"/>
    <x v="1603"/>
    <n v="5"/>
    <n v="0"/>
    <x v="232"/>
    <x v="1"/>
    <x v="0"/>
  </r>
  <r>
    <n v="3856"/>
    <s v="US-2019-105389"/>
    <x v="436"/>
    <d v="2019-10-28T00:00:00"/>
    <x v="0"/>
    <x v="661"/>
    <x v="661"/>
    <x v="0"/>
    <x v="0"/>
    <x v="52"/>
    <x v="5"/>
    <n v="78207"/>
    <x v="2"/>
    <x v="990"/>
    <x v="1"/>
    <x v="8"/>
    <x v="305"/>
    <x v="3019"/>
    <n v="3"/>
    <n v="0.8"/>
    <x v="3369"/>
    <x v="2"/>
    <x v="0"/>
  </r>
  <r>
    <n v="3857"/>
    <s v="US-2019-105389"/>
    <x v="436"/>
    <d v="2019-10-28T00:00:00"/>
    <x v="0"/>
    <x v="661"/>
    <x v="661"/>
    <x v="0"/>
    <x v="0"/>
    <x v="52"/>
    <x v="5"/>
    <n v="78207"/>
    <x v="2"/>
    <x v="1164"/>
    <x v="2"/>
    <x v="7"/>
    <x v="1151"/>
    <x v="2991"/>
    <n v="5"/>
    <n v="0.2"/>
    <x v="3337"/>
    <x v="2"/>
    <x v="0"/>
  </r>
  <r>
    <n v="3858"/>
    <s v="US-2019-105389"/>
    <x v="436"/>
    <d v="2019-10-28T00:00:00"/>
    <x v="0"/>
    <x v="661"/>
    <x v="661"/>
    <x v="0"/>
    <x v="0"/>
    <x v="52"/>
    <x v="5"/>
    <n v="78207"/>
    <x v="2"/>
    <x v="1005"/>
    <x v="1"/>
    <x v="6"/>
    <x v="997"/>
    <x v="1518"/>
    <n v="3"/>
    <n v="0.2"/>
    <x v="3370"/>
    <x v="2"/>
    <x v="0"/>
  </r>
  <r>
    <n v="3859"/>
    <s v="CA-2016-140816"/>
    <x v="414"/>
    <d v="2016-12-20T00:00:00"/>
    <x v="3"/>
    <x v="646"/>
    <x v="646"/>
    <x v="0"/>
    <x v="0"/>
    <x v="377"/>
    <x v="22"/>
    <n v="80229"/>
    <x v="1"/>
    <x v="1593"/>
    <x v="2"/>
    <x v="11"/>
    <x v="1585"/>
    <x v="3020"/>
    <n v="7"/>
    <n v="0.2"/>
    <x v="3371"/>
    <x v="1"/>
    <x v="1"/>
  </r>
  <r>
    <n v="3860"/>
    <s v="CA-2019-154039"/>
    <x v="922"/>
    <d v="2019-02-22T00:00:00"/>
    <x v="1"/>
    <x v="451"/>
    <x v="451"/>
    <x v="2"/>
    <x v="0"/>
    <x v="22"/>
    <x v="10"/>
    <n v="60653"/>
    <x v="2"/>
    <x v="855"/>
    <x v="0"/>
    <x v="3"/>
    <x v="848"/>
    <x v="3021"/>
    <n v="3"/>
    <n v="0.5"/>
    <x v="3372"/>
    <x v="2"/>
    <x v="0"/>
  </r>
  <r>
    <n v="3861"/>
    <s v="CA-2019-154039"/>
    <x v="922"/>
    <d v="2019-02-22T00:00:00"/>
    <x v="1"/>
    <x v="451"/>
    <x v="451"/>
    <x v="2"/>
    <x v="0"/>
    <x v="22"/>
    <x v="10"/>
    <n v="60653"/>
    <x v="2"/>
    <x v="1594"/>
    <x v="2"/>
    <x v="7"/>
    <x v="1586"/>
    <x v="1889"/>
    <n v="1"/>
    <n v="0.2"/>
    <x v="3373"/>
    <x v="2"/>
    <x v="0"/>
  </r>
  <r>
    <n v="3862"/>
    <s v="CA-2016-135755"/>
    <x v="523"/>
    <d v="2016-05-10T00:00:00"/>
    <x v="1"/>
    <x v="720"/>
    <x v="720"/>
    <x v="0"/>
    <x v="0"/>
    <x v="181"/>
    <x v="15"/>
    <n v="10701"/>
    <x v="3"/>
    <x v="1595"/>
    <x v="1"/>
    <x v="8"/>
    <x v="1587"/>
    <x v="3022"/>
    <n v="3"/>
    <n v="0.2"/>
    <x v="3374"/>
    <x v="3"/>
    <x v="0"/>
  </r>
  <r>
    <n v="3863"/>
    <s v="CA-2016-135755"/>
    <x v="523"/>
    <d v="2016-05-10T00:00:00"/>
    <x v="1"/>
    <x v="720"/>
    <x v="720"/>
    <x v="0"/>
    <x v="0"/>
    <x v="181"/>
    <x v="15"/>
    <n v="10701"/>
    <x v="3"/>
    <x v="109"/>
    <x v="1"/>
    <x v="8"/>
    <x v="109"/>
    <x v="3023"/>
    <n v="3"/>
    <n v="0.2"/>
    <x v="3375"/>
    <x v="3"/>
    <x v="0"/>
  </r>
  <r>
    <n v="3864"/>
    <s v="CA-2019-123246"/>
    <x v="161"/>
    <d v="2019-10-19T00:00:00"/>
    <x v="0"/>
    <x v="195"/>
    <x v="195"/>
    <x v="0"/>
    <x v="0"/>
    <x v="70"/>
    <x v="1"/>
    <n v="92037"/>
    <x v="1"/>
    <x v="1596"/>
    <x v="1"/>
    <x v="6"/>
    <x v="1588"/>
    <x v="3024"/>
    <n v="4"/>
    <n v="0"/>
    <x v="3376"/>
    <x v="1"/>
    <x v="0"/>
  </r>
  <r>
    <n v="3865"/>
    <s v="CA-2017-157133"/>
    <x v="109"/>
    <d v="2017-12-03T00:00:00"/>
    <x v="1"/>
    <x v="62"/>
    <x v="62"/>
    <x v="0"/>
    <x v="0"/>
    <x v="378"/>
    <x v="10"/>
    <n v="61821"/>
    <x v="2"/>
    <x v="1597"/>
    <x v="0"/>
    <x v="5"/>
    <x v="1589"/>
    <x v="3025"/>
    <n v="5"/>
    <n v="0.6"/>
    <x v="3377"/>
    <x v="2"/>
    <x v="0"/>
  </r>
  <r>
    <n v="3866"/>
    <s v="CA-2016-124709"/>
    <x v="923"/>
    <d v="2016-07-29T00:00:00"/>
    <x v="0"/>
    <x v="543"/>
    <x v="543"/>
    <x v="0"/>
    <x v="0"/>
    <x v="8"/>
    <x v="1"/>
    <n v="94122"/>
    <x v="1"/>
    <x v="1200"/>
    <x v="2"/>
    <x v="11"/>
    <x v="1185"/>
    <x v="1685"/>
    <n v="2"/>
    <n v="0"/>
    <x v="1785"/>
    <x v="1"/>
    <x v="0"/>
  </r>
  <r>
    <n v="3867"/>
    <s v="CA-2019-146360"/>
    <x v="756"/>
    <d v="2019-04-25T00:00:00"/>
    <x v="0"/>
    <x v="253"/>
    <x v="253"/>
    <x v="0"/>
    <x v="0"/>
    <x v="104"/>
    <x v="14"/>
    <n v="46226"/>
    <x v="2"/>
    <x v="1113"/>
    <x v="2"/>
    <x v="11"/>
    <x v="1102"/>
    <x v="3026"/>
    <n v="6"/>
    <n v="0"/>
    <x v="3378"/>
    <x v="2"/>
    <x v="0"/>
  </r>
  <r>
    <n v="3868"/>
    <s v="CA-2017-132486"/>
    <x v="924"/>
    <d v="2017-10-27T00:00:00"/>
    <x v="0"/>
    <x v="282"/>
    <x v="282"/>
    <x v="0"/>
    <x v="0"/>
    <x v="70"/>
    <x v="1"/>
    <n v="92105"/>
    <x v="1"/>
    <x v="678"/>
    <x v="2"/>
    <x v="11"/>
    <x v="678"/>
    <x v="3027"/>
    <n v="9"/>
    <n v="0"/>
    <x v="3379"/>
    <x v="1"/>
    <x v="0"/>
  </r>
  <r>
    <n v="3869"/>
    <s v="CA-2017-132486"/>
    <x v="924"/>
    <d v="2017-10-27T00:00:00"/>
    <x v="0"/>
    <x v="282"/>
    <x v="282"/>
    <x v="0"/>
    <x v="0"/>
    <x v="70"/>
    <x v="1"/>
    <n v="92105"/>
    <x v="1"/>
    <x v="1496"/>
    <x v="0"/>
    <x v="1"/>
    <x v="1484"/>
    <x v="3028"/>
    <n v="1"/>
    <n v="0.2"/>
    <x v="3380"/>
    <x v="1"/>
    <x v="0"/>
  </r>
  <r>
    <n v="3870"/>
    <s v="CA-2017-132486"/>
    <x v="924"/>
    <d v="2017-10-27T00:00:00"/>
    <x v="0"/>
    <x v="282"/>
    <x v="282"/>
    <x v="0"/>
    <x v="0"/>
    <x v="70"/>
    <x v="1"/>
    <n v="92105"/>
    <x v="1"/>
    <x v="877"/>
    <x v="0"/>
    <x v="1"/>
    <x v="871"/>
    <x v="3029"/>
    <n v="7"/>
    <n v="0.2"/>
    <x v="3381"/>
    <x v="1"/>
    <x v="0"/>
  </r>
  <r>
    <n v="3871"/>
    <s v="CA-2017-132486"/>
    <x v="924"/>
    <d v="2017-10-27T00:00:00"/>
    <x v="0"/>
    <x v="282"/>
    <x v="282"/>
    <x v="0"/>
    <x v="0"/>
    <x v="70"/>
    <x v="1"/>
    <n v="92105"/>
    <x v="1"/>
    <x v="609"/>
    <x v="1"/>
    <x v="10"/>
    <x v="609"/>
    <x v="1057"/>
    <n v="2"/>
    <n v="0"/>
    <x v="1302"/>
    <x v="1"/>
    <x v="0"/>
  </r>
  <r>
    <n v="3872"/>
    <s v="CA-2017-132486"/>
    <x v="924"/>
    <d v="2017-10-27T00:00:00"/>
    <x v="0"/>
    <x v="282"/>
    <x v="282"/>
    <x v="0"/>
    <x v="0"/>
    <x v="70"/>
    <x v="1"/>
    <n v="92105"/>
    <x v="1"/>
    <x v="111"/>
    <x v="1"/>
    <x v="12"/>
    <x v="111"/>
    <x v="3030"/>
    <n v="4"/>
    <n v="0"/>
    <x v="3382"/>
    <x v="1"/>
    <x v="0"/>
  </r>
  <r>
    <n v="3873"/>
    <s v="CA-2017-132486"/>
    <x v="924"/>
    <d v="2017-10-27T00:00:00"/>
    <x v="0"/>
    <x v="282"/>
    <x v="282"/>
    <x v="0"/>
    <x v="0"/>
    <x v="70"/>
    <x v="1"/>
    <n v="92105"/>
    <x v="1"/>
    <x v="1131"/>
    <x v="0"/>
    <x v="1"/>
    <x v="1119"/>
    <x v="3031"/>
    <n v="3"/>
    <n v="0.2"/>
    <x v="3383"/>
    <x v="1"/>
    <x v="0"/>
  </r>
  <r>
    <n v="3874"/>
    <s v="CA-2018-136231"/>
    <x v="64"/>
    <d v="2018-09-07T00:00:00"/>
    <x v="0"/>
    <x v="661"/>
    <x v="661"/>
    <x v="0"/>
    <x v="0"/>
    <x v="271"/>
    <x v="18"/>
    <n v="37604"/>
    <x v="0"/>
    <x v="706"/>
    <x v="1"/>
    <x v="12"/>
    <x v="153"/>
    <x v="3032"/>
    <n v="3"/>
    <n v="0.2"/>
    <x v="3384"/>
    <x v="0"/>
    <x v="0"/>
  </r>
  <r>
    <n v="3875"/>
    <s v="CA-2018-136231"/>
    <x v="64"/>
    <d v="2018-09-07T00:00:00"/>
    <x v="0"/>
    <x v="661"/>
    <x v="661"/>
    <x v="0"/>
    <x v="0"/>
    <x v="271"/>
    <x v="18"/>
    <n v="37604"/>
    <x v="0"/>
    <x v="800"/>
    <x v="1"/>
    <x v="8"/>
    <x v="798"/>
    <x v="3033"/>
    <n v="7"/>
    <n v="0.7"/>
    <x v="3385"/>
    <x v="0"/>
    <x v="0"/>
  </r>
  <r>
    <n v="3876"/>
    <s v="CA-2018-136231"/>
    <x v="64"/>
    <d v="2018-09-07T00:00:00"/>
    <x v="0"/>
    <x v="661"/>
    <x v="661"/>
    <x v="0"/>
    <x v="0"/>
    <x v="271"/>
    <x v="18"/>
    <n v="37604"/>
    <x v="0"/>
    <x v="704"/>
    <x v="2"/>
    <x v="7"/>
    <x v="704"/>
    <x v="3034"/>
    <n v="2"/>
    <n v="0.2"/>
    <x v="3386"/>
    <x v="0"/>
    <x v="0"/>
  </r>
  <r>
    <n v="3877"/>
    <s v="CA-2018-136231"/>
    <x v="64"/>
    <d v="2018-09-07T00:00:00"/>
    <x v="0"/>
    <x v="661"/>
    <x v="661"/>
    <x v="0"/>
    <x v="0"/>
    <x v="271"/>
    <x v="18"/>
    <n v="37604"/>
    <x v="0"/>
    <x v="1450"/>
    <x v="1"/>
    <x v="10"/>
    <x v="1437"/>
    <x v="1518"/>
    <n v="3"/>
    <n v="0.2"/>
    <x v="1603"/>
    <x v="0"/>
    <x v="0"/>
  </r>
  <r>
    <n v="3878"/>
    <s v="CA-2018-140641"/>
    <x v="99"/>
    <d v="2018-11-02T00:00:00"/>
    <x v="1"/>
    <x v="212"/>
    <x v="212"/>
    <x v="0"/>
    <x v="0"/>
    <x v="67"/>
    <x v="2"/>
    <n v="33614"/>
    <x v="0"/>
    <x v="986"/>
    <x v="1"/>
    <x v="8"/>
    <x v="979"/>
    <x v="3035"/>
    <n v="5"/>
    <n v="0.7"/>
    <x v="3387"/>
    <x v="0"/>
    <x v="0"/>
  </r>
  <r>
    <n v="3879"/>
    <s v="CA-2016-151001"/>
    <x v="267"/>
    <d v="2016-04-07T00:00:00"/>
    <x v="2"/>
    <x v="189"/>
    <x v="189"/>
    <x v="1"/>
    <x v="0"/>
    <x v="27"/>
    <x v="10"/>
    <n v="62521"/>
    <x v="2"/>
    <x v="170"/>
    <x v="1"/>
    <x v="4"/>
    <x v="171"/>
    <x v="1612"/>
    <n v="4"/>
    <n v="0.2"/>
    <x v="185"/>
    <x v="2"/>
    <x v="0"/>
  </r>
  <r>
    <n v="3880"/>
    <s v="CA-2016-151001"/>
    <x v="267"/>
    <d v="2016-04-07T00:00:00"/>
    <x v="2"/>
    <x v="189"/>
    <x v="189"/>
    <x v="1"/>
    <x v="0"/>
    <x v="27"/>
    <x v="10"/>
    <n v="62521"/>
    <x v="2"/>
    <x v="1569"/>
    <x v="1"/>
    <x v="4"/>
    <x v="1560"/>
    <x v="3036"/>
    <n v="4"/>
    <n v="0.2"/>
    <x v="3388"/>
    <x v="2"/>
    <x v="0"/>
  </r>
  <r>
    <n v="3881"/>
    <s v="CA-2017-129896"/>
    <x v="925"/>
    <d v="2017-06-20T00:00:00"/>
    <x v="1"/>
    <x v="724"/>
    <x v="724"/>
    <x v="0"/>
    <x v="0"/>
    <x v="23"/>
    <x v="16"/>
    <n v="85234"/>
    <x v="1"/>
    <x v="1357"/>
    <x v="1"/>
    <x v="10"/>
    <x v="1343"/>
    <x v="383"/>
    <n v="2"/>
    <n v="0.2"/>
    <x v="3389"/>
    <x v="1"/>
    <x v="0"/>
  </r>
  <r>
    <n v="3882"/>
    <s v="CA-2017-129896"/>
    <x v="925"/>
    <d v="2017-06-20T00:00:00"/>
    <x v="1"/>
    <x v="724"/>
    <x v="724"/>
    <x v="0"/>
    <x v="0"/>
    <x v="23"/>
    <x v="16"/>
    <n v="85234"/>
    <x v="1"/>
    <x v="232"/>
    <x v="1"/>
    <x v="4"/>
    <x v="233"/>
    <x v="250"/>
    <n v="2"/>
    <n v="0.2"/>
    <x v="252"/>
    <x v="1"/>
    <x v="0"/>
  </r>
  <r>
    <n v="3883"/>
    <s v="CA-2017-129896"/>
    <x v="925"/>
    <d v="2017-06-20T00:00:00"/>
    <x v="1"/>
    <x v="724"/>
    <x v="724"/>
    <x v="0"/>
    <x v="0"/>
    <x v="23"/>
    <x v="16"/>
    <n v="85234"/>
    <x v="1"/>
    <x v="1597"/>
    <x v="0"/>
    <x v="5"/>
    <x v="1589"/>
    <x v="3037"/>
    <n v="6"/>
    <n v="0.2"/>
    <x v="3390"/>
    <x v="1"/>
    <x v="0"/>
  </r>
  <r>
    <n v="3884"/>
    <s v="CA-2017-129896"/>
    <x v="925"/>
    <d v="2017-06-20T00:00:00"/>
    <x v="1"/>
    <x v="724"/>
    <x v="724"/>
    <x v="0"/>
    <x v="0"/>
    <x v="23"/>
    <x v="16"/>
    <n v="85234"/>
    <x v="1"/>
    <x v="1598"/>
    <x v="0"/>
    <x v="5"/>
    <x v="1590"/>
    <x v="3038"/>
    <n v="4"/>
    <n v="0.2"/>
    <x v="3391"/>
    <x v="1"/>
    <x v="0"/>
  </r>
  <r>
    <n v="3885"/>
    <s v="CA-2016-152849"/>
    <x v="260"/>
    <d v="2016-07-12T00:00:00"/>
    <x v="1"/>
    <x v="694"/>
    <x v="694"/>
    <x v="1"/>
    <x v="0"/>
    <x v="289"/>
    <x v="18"/>
    <n v="37918"/>
    <x v="0"/>
    <x v="6"/>
    <x v="1"/>
    <x v="6"/>
    <x v="6"/>
    <x v="972"/>
    <n v="3"/>
    <n v="0.2"/>
    <x v="1594"/>
    <x v="0"/>
    <x v="0"/>
  </r>
  <r>
    <n v="3886"/>
    <s v="US-2019-127341"/>
    <x v="926"/>
    <d v="2019-02-02T00:00:00"/>
    <x v="1"/>
    <x v="242"/>
    <x v="242"/>
    <x v="0"/>
    <x v="0"/>
    <x v="22"/>
    <x v="10"/>
    <n v="60653"/>
    <x v="2"/>
    <x v="280"/>
    <x v="1"/>
    <x v="8"/>
    <x v="280"/>
    <x v="3039"/>
    <n v="4"/>
    <n v="0.8"/>
    <x v="3392"/>
    <x v="2"/>
    <x v="0"/>
  </r>
  <r>
    <n v="3887"/>
    <s v="CA-2018-167759"/>
    <x v="840"/>
    <d v="2018-03-08T00:00:00"/>
    <x v="0"/>
    <x v="113"/>
    <x v="113"/>
    <x v="0"/>
    <x v="0"/>
    <x v="41"/>
    <x v="14"/>
    <n v="47401"/>
    <x v="2"/>
    <x v="1517"/>
    <x v="2"/>
    <x v="7"/>
    <x v="1504"/>
    <x v="3040"/>
    <n v="3"/>
    <n v="0"/>
    <x v="3393"/>
    <x v="2"/>
    <x v="1"/>
  </r>
  <r>
    <n v="3888"/>
    <s v="CA-2016-100895"/>
    <x v="270"/>
    <d v="2016-06-06T00:00:00"/>
    <x v="1"/>
    <x v="647"/>
    <x v="647"/>
    <x v="0"/>
    <x v="0"/>
    <x v="185"/>
    <x v="32"/>
    <n v="30076"/>
    <x v="0"/>
    <x v="1253"/>
    <x v="1"/>
    <x v="6"/>
    <x v="1237"/>
    <x v="18"/>
    <n v="2"/>
    <n v="0"/>
    <x v="3394"/>
    <x v="0"/>
    <x v="0"/>
  </r>
  <r>
    <n v="3889"/>
    <s v="CA-2016-100895"/>
    <x v="270"/>
    <d v="2016-06-06T00:00:00"/>
    <x v="1"/>
    <x v="647"/>
    <x v="647"/>
    <x v="0"/>
    <x v="0"/>
    <x v="185"/>
    <x v="32"/>
    <n v="30076"/>
    <x v="0"/>
    <x v="516"/>
    <x v="2"/>
    <x v="7"/>
    <x v="516"/>
    <x v="764"/>
    <n v="3"/>
    <n v="0"/>
    <x v="3395"/>
    <x v="0"/>
    <x v="0"/>
  </r>
  <r>
    <n v="3890"/>
    <s v="CA-2016-100895"/>
    <x v="270"/>
    <d v="2016-06-06T00:00:00"/>
    <x v="1"/>
    <x v="647"/>
    <x v="647"/>
    <x v="0"/>
    <x v="0"/>
    <x v="185"/>
    <x v="32"/>
    <n v="30076"/>
    <x v="0"/>
    <x v="518"/>
    <x v="1"/>
    <x v="4"/>
    <x v="518"/>
    <x v="3041"/>
    <n v="2"/>
    <n v="0"/>
    <x v="3396"/>
    <x v="0"/>
    <x v="0"/>
  </r>
  <r>
    <n v="3891"/>
    <s v="US-2018-163881"/>
    <x v="390"/>
    <d v="2018-11-30T00:00:00"/>
    <x v="1"/>
    <x v="133"/>
    <x v="133"/>
    <x v="1"/>
    <x v="0"/>
    <x v="1"/>
    <x v="1"/>
    <n v="90036"/>
    <x v="1"/>
    <x v="764"/>
    <x v="2"/>
    <x v="11"/>
    <x v="763"/>
    <x v="3042"/>
    <n v="2"/>
    <n v="0"/>
    <x v="3397"/>
    <x v="1"/>
    <x v="0"/>
  </r>
  <r>
    <n v="3892"/>
    <s v="US-2018-163881"/>
    <x v="390"/>
    <d v="2018-11-30T00:00:00"/>
    <x v="1"/>
    <x v="133"/>
    <x v="133"/>
    <x v="1"/>
    <x v="0"/>
    <x v="1"/>
    <x v="1"/>
    <n v="90036"/>
    <x v="1"/>
    <x v="654"/>
    <x v="0"/>
    <x v="1"/>
    <x v="654"/>
    <x v="3043"/>
    <n v="6"/>
    <n v="0.2"/>
    <x v="3398"/>
    <x v="1"/>
    <x v="0"/>
  </r>
  <r>
    <n v="3893"/>
    <s v="US-2018-163881"/>
    <x v="390"/>
    <d v="2018-11-30T00:00:00"/>
    <x v="1"/>
    <x v="133"/>
    <x v="133"/>
    <x v="1"/>
    <x v="0"/>
    <x v="1"/>
    <x v="1"/>
    <n v="90036"/>
    <x v="1"/>
    <x v="1509"/>
    <x v="2"/>
    <x v="11"/>
    <x v="1496"/>
    <x v="3044"/>
    <n v="8"/>
    <n v="0"/>
    <x v="3399"/>
    <x v="1"/>
    <x v="0"/>
  </r>
  <r>
    <n v="3894"/>
    <s v="US-2018-144547"/>
    <x v="338"/>
    <d v="2018-11-14T00:00:00"/>
    <x v="1"/>
    <x v="474"/>
    <x v="474"/>
    <x v="0"/>
    <x v="0"/>
    <x v="12"/>
    <x v="5"/>
    <n v="77036"/>
    <x v="2"/>
    <x v="648"/>
    <x v="2"/>
    <x v="11"/>
    <x v="648"/>
    <x v="1790"/>
    <n v="7"/>
    <n v="0.2"/>
    <x v="3400"/>
    <x v="2"/>
    <x v="0"/>
  </r>
  <r>
    <n v="3895"/>
    <s v="US-2016-112200"/>
    <x v="754"/>
    <d v="2016-11-28T00:00:00"/>
    <x v="1"/>
    <x v="679"/>
    <x v="679"/>
    <x v="2"/>
    <x v="0"/>
    <x v="348"/>
    <x v="10"/>
    <n v="60440"/>
    <x v="2"/>
    <x v="1230"/>
    <x v="1"/>
    <x v="8"/>
    <x v="1213"/>
    <x v="3045"/>
    <n v="5"/>
    <n v="0.8"/>
    <x v="3401"/>
    <x v="2"/>
    <x v="0"/>
  </r>
  <r>
    <n v="3896"/>
    <s v="CA-2019-110212"/>
    <x v="927"/>
    <d v="2019-05-05T00:00:00"/>
    <x v="1"/>
    <x v="319"/>
    <x v="319"/>
    <x v="2"/>
    <x v="0"/>
    <x v="379"/>
    <x v="36"/>
    <n v="71854"/>
    <x v="0"/>
    <x v="1599"/>
    <x v="2"/>
    <x v="11"/>
    <x v="1591"/>
    <x v="3046"/>
    <n v="5"/>
    <n v="0"/>
    <x v="3402"/>
    <x v="0"/>
    <x v="0"/>
  </r>
  <r>
    <n v="3897"/>
    <s v="CA-2019-134285"/>
    <x v="226"/>
    <d v="2019-12-12T00:00:00"/>
    <x v="1"/>
    <x v="103"/>
    <x v="103"/>
    <x v="1"/>
    <x v="0"/>
    <x v="52"/>
    <x v="5"/>
    <n v="78207"/>
    <x v="2"/>
    <x v="1084"/>
    <x v="1"/>
    <x v="13"/>
    <x v="1074"/>
    <x v="3047"/>
    <n v="3"/>
    <n v="0.2"/>
    <x v="3403"/>
    <x v="2"/>
    <x v="0"/>
  </r>
  <r>
    <n v="3898"/>
    <s v="CA-2019-134285"/>
    <x v="226"/>
    <d v="2019-12-12T00:00:00"/>
    <x v="1"/>
    <x v="103"/>
    <x v="103"/>
    <x v="1"/>
    <x v="0"/>
    <x v="52"/>
    <x v="5"/>
    <n v="78207"/>
    <x v="2"/>
    <x v="88"/>
    <x v="1"/>
    <x v="10"/>
    <x v="88"/>
    <x v="12"/>
    <n v="3"/>
    <n v="0.2"/>
    <x v="12"/>
    <x v="2"/>
    <x v="0"/>
  </r>
  <r>
    <n v="3899"/>
    <s v="CA-2019-102267"/>
    <x v="329"/>
    <d v="2019-12-04T00:00:00"/>
    <x v="1"/>
    <x v="561"/>
    <x v="561"/>
    <x v="0"/>
    <x v="0"/>
    <x v="380"/>
    <x v="5"/>
    <n v="78539"/>
    <x v="2"/>
    <x v="1084"/>
    <x v="1"/>
    <x v="13"/>
    <x v="1074"/>
    <x v="3005"/>
    <n v="2"/>
    <n v="0.2"/>
    <x v="3354"/>
    <x v="2"/>
    <x v="0"/>
  </r>
  <r>
    <n v="3900"/>
    <s v="CA-2019-157980"/>
    <x v="226"/>
    <d v="2019-12-09T00:00:00"/>
    <x v="2"/>
    <x v="129"/>
    <x v="129"/>
    <x v="0"/>
    <x v="0"/>
    <x v="167"/>
    <x v="24"/>
    <n v="43615"/>
    <x v="3"/>
    <x v="428"/>
    <x v="2"/>
    <x v="11"/>
    <x v="428"/>
    <x v="2506"/>
    <n v="2"/>
    <n v="0.2"/>
    <x v="3404"/>
    <x v="3"/>
    <x v="0"/>
  </r>
  <r>
    <n v="3901"/>
    <s v="CA-2017-121097"/>
    <x v="928"/>
    <d v="2017-01-08T00:00:00"/>
    <x v="1"/>
    <x v="245"/>
    <x v="245"/>
    <x v="1"/>
    <x v="0"/>
    <x v="381"/>
    <x v="5"/>
    <n v="77520"/>
    <x v="2"/>
    <x v="289"/>
    <x v="1"/>
    <x v="10"/>
    <x v="289"/>
    <x v="563"/>
    <n v="2"/>
    <n v="0.2"/>
    <x v="572"/>
    <x v="2"/>
    <x v="0"/>
  </r>
  <r>
    <n v="3902"/>
    <s v="CA-2017-151043"/>
    <x v="717"/>
    <d v="2017-11-20T00:00:00"/>
    <x v="1"/>
    <x v="67"/>
    <x v="67"/>
    <x v="2"/>
    <x v="0"/>
    <x v="10"/>
    <x v="9"/>
    <n v="19143"/>
    <x v="3"/>
    <x v="1600"/>
    <x v="2"/>
    <x v="11"/>
    <x v="1592"/>
    <x v="736"/>
    <n v="2"/>
    <n v="0.2"/>
    <x v="3405"/>
    <x v="3"/>
    <x v="0"/>
  </r>
  <r>
    <n v="3903"/>
    <s v="US-2017-119312"/>
    <x v="653"/>
    <d v="2017-10-07T00:00:00"/>
    <x v="0"/>
    <x v="37"/>
    <x v="37"/>
    <x v="2"/>
    <x v="0"/>
    <x v="1"/>
    <x v="1"/>
    <n v="90045"/>
    <x v="1"/>
    <x v="1220"/>
    <x v="1"/>
    <x v="4"/>
    <x v="1204"/>
    <x v="3048"/>
    <n v="14"/>
    <n v="0"/>
    <x v="3406"/>
    <x v="1"/>
    <x v="0"/>
  </r>
  <r>
    <n v="3904"/>
    <s v="CA-2017-167010"/>
    <x v="57"/>
    <d v="2017-04-10T00:00:00"/>
    <x v="1"/>
    <x v="725"/>
    <x v="725"/>
    <x v="2"/>
    <x v="0"/>
    <x v="10"/>
    <x v="9"/>
    <n v="19143"/>
    <x v="3"/>
    <x v="1297"/>
    <x v="1"/>
    <x v="9"/>
    <x v="1282"/>
    <x v="3049"/>
    <n v="7"/>
    <n v="0.2"/>
    <x v="3407"/>
    <x v="3"/>
    <x v="0"/>
  </r>
  <r>
    <n v="3905"/>
    <s v="CA-2017-167010"/>
    <x v="57"/>
    <d v="2017-04-10T00:00:00"/>
    <x v="1"/>
    <x v="725"/>
    <x v="725"/>
    <x v="2"/>
    <x v="0"/>
    <x v="10"/>
    <x v="9"/>
    <n v="19143"/>
    <x v="3"/>
    <x v="718"/>
    <x v="1"/>
    <x v="4"/>
    <x v="717"/>
    <x v="2533"/>
    <n v="4"/>
    <n v="0.2"/>
    <x v="2778"/>
    <x v="3"/>
    <x v="0"/>
  </r>
  <r>
    <n v="3906"/>
    <s v="CA-2017-167010"/>
    <x v="57"/>
    <d v="2017-04-10T00:00:00"/>
    <x v="1"/>
    <x v="725"/>
    <x v="725"/>
    <x v="2"/>
    <x v="0"/>
    <x v="10"/>
    <x v="9"/>
    <n v="19143"/>
    <x v="3"/>
    <x v="844"/>
    <x v="1"/>
    <x v="8"/>
    <x v="838"/>
    <x v="3050"/>
    <n v="4"/>
    <n v="0.7"/>
    <x v="3408"/>
    <x v="3"/>
    <x v="0"/>
  </r>
  <r>
    <n v="3907"/>
    <s v="CA-2017-167010"/>
    <x v="57"/>
    <d v="2017-04-10T00:00:00"/>
    <x v="1"/>
    <x v="725"/>
    <x v="725"/>
    <x v="2"/>
    <x v="0"/>
    <x v="10"/>
    <x v="9"/>
    <n v="19143"/>
    <x v="3"/>
    <x v="1304"/>
    <x v="0"/>
    <x v="5"/>
    <x v="1289"/>
    <x v="1957"/>
    <n v="4"/>
    <n v="0.2"/>
    <x v="2108"/>
    <x v="3"/>
    <x v="0"/>
  </r>
  <r>
    <n v="3908"/>
    <s v="CA-2017-167010"/>
    <x v="57"/>
    <d v="2017-04-10T00:00:00"/>
    <x v="1"/>
    <x v="725"/>
    <x v="725"/>
    <x v="2"/>
    <x v="0"/>
    <x v="10"/>
    <x v="9"/>
    <n v="19143"/>
    <x v="3"/>
    <x v="500"/>
    <x v="2"/>
    <x v="7"/>
    <x v="500"/>
    <x v="546"/>
    <n v="5"/>
    <n v="0.4"/>
    <x v="3409"/>
    <x v="3"/>
    <x v="0"/>
  </r>
  <r>
    <n v="3909"/>
    <s v="CA-2017-167010"/>
    <x v="57"/>
    <d v="2017-04-10T00:00:00"/>
    <x v="1"/>
    <x v="725"/>
    <x v="725"/>
    <x v="2"/>
    <x v="0"/>
    <x v="10"/>
    <x v="9"/>
    <n v="19143"/>
    <x v="3"/>
    <x v="104"/>
    <x v="2"/>
    <x v="7"/>
    <x v="104"/>
    <x v="3051"/>
    <n v="2"/>
    <n v="0.4"/>
    <x v="3410"/>
    <x v="3"/>
    <x v="0"/>
  </r>
  <r>
    <n v="3910"/>
    <s v="CA-2017-167010"/>
    <x v="57"/>
    <d v="2017-04-10T00:00:00"/>
    <x v="1"/>
    <x v="725"/>
    <x v="725"/>
    <x v="2"/>
    <x v="0"/>
    <x v="10"/>
    <x v="9"/>
    <n v="19143"/>
    <x v="3"/>
    <x v="1183"/>
    <x v="0"/>
    <x v="5"/>
    <x v="1169"/>
    <x v="3052"/>
    <n v="1"/>
    <n v="0.2"/>
    <x v="3411"/>
    <x v="3"/>
    <x v="0"/>
  </r>
  <r>
    <n v="3911"/>
    <s v="CA-2017-167010"/>
    <x v="57"/>
    <d v="2017-04-10T00:00:00"/>
    <x v="1"/>
    <x v="725"/>
    <x v="725"/>
    <x v="2"/>
    <x v="0"/>
    <x v="10"/>
    <x v="9"/>
    <n v="19143"/>
    <x v="3"/>
    <x v="1601"/>
    <x v="0"/>
    <x v="0"/>
    <x v="1593"/>
    <x v="3053"/>
    <n v="5"/>
    <n v="0.5"/>
    <x v="3412"/>
    <x v="3"/>
    <x v="0"/>
  </r>
  <r>
    <n v="3912"/>
    <s v="CA-2019-126788"/>
    <x v="929"/>
    <d v="2019-06-06T00:00:00"/>
    <x v="2"/>
    <x v="455"/>
    <x v="455"/>
    <x v="0"/>
    <x v="0"/>
    <x v="352"/>
    <x v="5"/>
    <n v="77581"/>
    <x v="2"/>
    <x v="1602"/>
    <x v="2"/>
    <x v="7"/>
    <x v="1594"/>
    <x v="553"/>
    <n v="3"/>
    <n v="0.2"/>
    <x v="562"/>
    <x v="2"/>
    <x v="0"/>
  </r>
  <r>
    <n v="3913"/>
    <s v="CA-2019-148068"/>
    <x v="65"/>
    <d v="2019-09-25T00:00:00"/>
    <x v="1"/>
    <x v="152"/>
    <x v="152"/>
    <x v="1"/>
    <x v="0"/>
    <x v="20"/>
    <x v="15"/>
    <n v="10035"/>
    <x v="3"/>
    <x v="988"/>
    <x v="1"/>
    <x v="10"/>
    <x v="981"/>
    <x v="541"/>
    <n v="3"/>
    <n v="0"/>
    <x v="551"/>
    <x v="3"/>
    <x v="0"/>
  </r>
  <r>
    <n v="3914"/>
    <s v="CA-2019-148068"/>
    <x v="65"/>
    <d v="2019-09-25T00:00:00"/>
    <x v="1"/>
    <x v="152"/>
    <x v="152"/>
    <x v="1"/>
    <x v="0"/>
    <x v="20"/>
    <x v="15"/>
    <n v="10035"/>
    <x v="3"/>
    <x v="875"/>
    <x v="0"/>
    <x v="5"/>
    <x v="869"/>
    <x v="765"/>
    <n v="2"/>
    <n v="0"/>
    <x v="3413"/>
    <x v="3"/>
    <x v="0"/>
  </r>
  <r>
    <n v="3915"/>
    <s v="US-2019-142573"/>
    <x v="930"/>
    <d v="2019-07-23T00:00:00"/>
    <x v="1"/>
    <x v="586"/>
    <x v="586"/>
    <x v="0"/>
    <x v="0"/>
    <x v="42"/>
    <x v="16"/>
    <n v="85023"/>
    <x v="1"/>
    <x v="855"/>
    <x v="0"/>
    <x v="3"/>
    <x v="848"/>
    <x v="3054"/>
    <n v="5"/>
    <n v="0.5"/>
    <x v="3414"/>
    <x v="1"/>
    <x v="0"/>
  </r>
  <r>
    <n v="3916"/>
    <s v="US-2019-142573"/>
    <x v="930"/>
    <d v="2019-07-23T00:00:00"/>
    <x v="1"/>
    <x v="586"/>
    <x v="586"/>
    <x v="0"/>
    <x v="0"/>
    <x v="42"/>
    <x v="16"/>
    <n v="85023"/>
    <x v="1"/>
    <x v="38"/>
    <x v="0"/>
    <x v="1"/>
    <x v="38"/>
    <x v="224"/>
    <n v="2"/>
    <n v="0.2"/>
    <x v="3415"/>
    <x v="1"/>
    <x v="0"/>
  </r>
  <r>
    <n v="3917"/>
    <s v="US-2019-142573"/>
    <x v="930"/>
    <d v="2019-07-23T00:00:00"/>
    <x v="1"/>
    <x v="586"/>
    <x v="586"/>
    <x v="0"/>
    <x v="0"/>
    <x v="42"/>
    <x v="16"/>
    <n v="85023"/>
    <x v="1"/>
    <x v="1603"/>
    <x v="1"/>
    <x v="10"/>
    <x v="1595"/>
    <x v="3055"/>
    <n v="2"/>
    <n v="0.2"/>
    <x v="3416"/>
    <x v="1"/>
    <x v="0"/>
  </r>
  <r>
    <n v="3918"/>
    <s v="US-2019-142573"/>
    <x v="930"/>
    <d v="2019-07-23T00:00:00"/>
    <x v="1"/>
    <x v="586"/>
    <x v="586"/>
    <x v="0"/>
    <x v="0"/>
    <x v="42"/>
    <x v="16"/>
    <n v="85023"/>
    <x v="1"/>
    <x v="849"/>
    <x v="1"/>
    <x v="8"/>
    <x v="842"/>
    <x v="3056"/>
    <n v="4"/>
    <n v="0.7"/>
    <x v="3417"/>
    <x v="1"/>
    <x v="0"/>
  </r>
  <r>
    <n v="3919"/>
    <s v="US-2019-142573"/>
    <x v="930"/>
    <d v="2019-07-23T00:00:00"/>
    <x v="1"/>
    <x v="586"/>
    <x v="586"/>
    <x v="0"/>
    <x v="0"/>
    <x v="42"/>
    <x v="16"/>
    <n v="85023"/>
    <x v="1"/>
    <x v="70"/>
    <x v="0"/>
    <x v="1"/>
    <x v="70"/>
    <x v="3057"/>
    <n v="3"/>
    <n v="0.2"/>
    <x v="3418"/>
    <x v="1"/>
    <x v="0"/>
  </r>
  <r>
    <n v="3920"/>
    <s v="US-2017-148817"/>
    <x v="494"/>
    <d v="2017-12-07T00:00:00"/>
    <x v="1"/>
    <x v="470"/>
    <x v="470"/>
    <x v="1"/>
    <x v="0"/>
    <x v="269"/>
    <x v="17"/>
    <n v="23320"/>
    <x v="0"/>
    <x v="421"/>
    <x v="1"/>
    <x v="4"/>
    <x v="421"/>
    <x v="3058"/>
    <n v="4"/>
    <n v="0"/>
    <x v="3419"/>
    <x v="0"/>
    <x v="0"/>
  </r>
  <r>
    <n v="3921"/>
    <s v="US-2017-148817"/>
    <x v="494"/>
    <d v="2017-12-07T00:00:00"/>
    <x v="1"/>
    <x v="470"/>
    <x v="470"/>
    <x v="1"/>
    <x v="0"/>
    <x v="269"/>
    <x v="17"/>
    <n v="23320"/>
    <x v="0"/>
    <x v="1399"/>
    <x v="1"/>
    <x v="8"/>
    <x v="1386"/>
    <x v="1480"/>
    <n v="4"/>
    <n v="0"/>
    <x v="3420"/>
    <x v="0"/>
    <x v="0"/>
  </r>
  <r>
    <n v="3922"/>
    <s v="CA-2018-110044"/>
    <x v="931"/>
    <d v="2018-07-02T00:00:00"/>
    <x v="0"/>
    <x v="288"/>
    <x v="288"/>
    <x v="0"/>
    <x v="0"/>
    <x v="22"/>
    <x v="10"/>
    <n v="60610"/>
    <x v="2"/>
    <x v="1501"/>
    <x v="2"/>
    <x v="7"/>
    <x v="1489"/>
    <x v="2022"/>
    <n v="3"/>
    <n v="0.2"/>
    <x v="3421"/>
    <x v="2"/>
    <x v="0"/>
  </r>
  <r>
    <n v="3923"/>
    <s v="CA-2019-146920"/>
    <x v="735"/>
    <d v="2019-09-01T00:00:00"/>
    <x v="1"/>
    <x v="253"/>
    <x v="253"/>
    <x v="0"/>
    <x v="0"/>
    <x v="22"/>
    <x v="10"/>
    <n v="60623"/>
    <x v="2"/>
    <x v="218"/>
    <x v="1"/>
    <x v="10"/>
    <x v="219"/>
    <x v="869"/>
    <n v="6"/>
    <n v="0.2"/>
    <x v="900"/>
    <x v="2"/>
    <x v="0"/>
  </r>
  <r>
    <n v="3924"/>
    <s v="CA-2019-146920"/>
    <x v="735"/>
    <d v="2019-09-01T00:00:00"/>
    <x v="1"/>
    <x v="253"/>
    <x v="253"/>
    <x v="0"/>
    <x v="0"/>
    <x v="22"/>
    <x v="10"/>
    <n v="60623"/>
    <x v="2"/>
    <x v="1604"/>
    <x v="1"/>
    <x v="10"/>
    <x v="1596"/>
    <x v="3059"/>
    <n v="5"/>
    <n v="0.2"/>
    <x v="3422"/>
    <x v="2"/>
    <x v="0"/>
  </r>
  <r>
    <n v="3925"/>
    <s v="CA-2016-103940"/>
    <x v="328"/>
    <d v="2016-09-21T00:00:00"/>
    <x v="1"/>
    <x v="202"/>
    <x v="202"/>
    <x v="0"/>
    <x v="0"/>
    <x v="4"/>
    <x v="4"/>
    <n v="98103"/>
    <x v="1"/>
    <x v="464"/>
    <x v="1"/>
    <x v="4"/>
    <x v="465"/>
    <x v="3060"/>
    <n v="2"/>
    <n v="0"/>
    <x v="3423"/>
    <x v="1"/>
    <x v="1"/>
  </r>
  <r>
    <n v="3926"/>
    <s v="CA-2016-103940"/>
    <x v="328"/>
    <d v="2016-09-21T00:00:00"/>
    <x v="1"/>
    <x v="202"/>
    <x v="202"/>
    <x v="0"/>
    <x v="0"/>
    <x v="4"/>
    <x v="4"/>
    <n v="98103"/>
    <x v="1"/>
    <x v="1220"/>
    <x v="1"/>
    <x v="4"/>
    <x v="1204"/>
    <x v="3061"/>
    <n v="3"/>
    <n v="0"/>
    <x v="3424"/>
    <x v="1"/>
    <x v="1"/>
  </r>
  <r>
    <n v="3927"/>
    <s v="CA-2016-103940"/>
    <x v="328"/>
    <d v="2016-09-21T00:00:00"/>
    <x v="1"/>
    <x v="202"/>
    <x v="202"/>
    <x v="0"/>
    <x v="0"/>
    <x v="4"/>
    <x v="4"/>
    <n v="98103"/>
    <x v="1"/>
    <x v="1381"/>
    <x v="0"/>
    <x v="5"/>
    <x v="1366"/>
    <x v="2276"/>
    <n v="2"/>
    <n v="0"/>
    <x v="2460"/>
    <x v="1"/>
    <x v="1"/>
  </r>
  <r>
    <n v="3928"/>
    <s v="CA-2016-103940"/>
    <x v="328"/>
    <d v="2016-09-21T00:00:00"/>
    <x v="1"/>
    <x v="202"/>
    <x v="202"/>
    <x v="0"/>
    <x v="0"/>
    <x v="4"/>
    <x v="4"/>
    <n v="98103"/>
    <x v="1"/>
    <x v="141"/>
    <x v="1"/>
    <x v="8"/>
    <x v="142"/>
    <x v="1975"/>
    <n v="5"/>
    <n v="0.2"/>
    <x v="2127"/>
    <x v="1"/>
    <x v="1"/>
  </r>
  <r>
    <n v="3929"/>
    <s v="CA-2018-162082"/>
    <x v="560"/>
    <d v="2018-03-17T00:00:00"/>
    <x v="2"/>
    <x v="365"/>
    <x v="365"/>
    <x v="0"/>
    <x v="0"/>
    <x v="92"/>
    <x v="5"/>
    <n v="78550"/>
    <x v="2"/>
    <x v="631"/>
    <x v="0"/>
    <x v="0"/>
    <x v="631"/>
    <x v="3062"/>
    <n v="5"/>
    <n v="0.32"/>
    <x v="3425"/>
    <x v="2"/>
    <x v="0"/>
  </r>
  <r>
    <n v="3930"/>
    <s v="CA-2018-162082"/>
    <x v="560"/>
    <d v="2018-03-17T00:00:00"/>
    <x v="2"/>
    <x v="365"/>
    <x v="365"/>
    <x v="0"/>
    <x v="0"/>
    <x v="92"/>
    <x v="5"/>
    <n v="78550"/>
    <x v="2"/>
    <x v="548"/>
    <x v="1"/>
    <x v="10"/>
    <x v="548"/>
    <x v="1182"/>
    <n v="1"/>
    <n v="0.2"/>
    <x v="3426"/>
    <x v="2"/>
    <x v="0"/>
  </r>
  <r>
    <n v="3931"/>
    <s v="CA-2018-162082"/>
    <x v="560"/>
    <d v="2018-03-17T00:00:00"/>
    <x v="2"/>
    <x v="365"/>
    <x v="365"/>
    <x v="0"/>
    <x v="0"/>
    <x v="92"/>
    <x v="5"/>
    <n v="78550"/>
    <x v="2"/>
    <x v="1062"/>
    <x v="1"/>
    <x v="6"/>
    <x v="1051"/>
    <x v="3063"/>
    <n v="7"/>
    <n v="0.2"/>
    <x v="3427"/>
    <x v="2"/>
    <x v="0"/>
  </r>
  <r>
    <n v="3932"/>
    <s v="CA-2018-132094"/>
    <x v="370"/>
    <d v="2018-09-02T00:00:00"/>
    <x v="1"/>
    <x v="500"/>
    <x v="500"/>
    <x v="1"/>
    <x v="0"/>
    <x v="10"/>
    <x v="9"/>
    <n v="19140"/>
    <x v="3"/>
    <x v="1605"/>
    <x v="1"/>
    <x v="6"/>
    <x v="1597"/>
    <x v="3064"/>
    <n v="3"/>
    <n v="0.2"/>
    <x v="3428"/>
    <x v="3"/>
    <x v="0"/>
  </r>
  <r>
    <n v="3933"/>
    <s v="CA-2018-132094"/>
    <x v="370"/>
    <d v="2018-09-02T00:00:00"/>
    <x v="1"/>
    <x v="500"/>
    <x v="500"/>
    <x v="1"/>
    <x v="0"/>
    <x v="10"/>
    <x v="9"/>
    <n v="19140"/>
    <x v="3"/>
    <x v="1016"/>
    <x v="2"/>
    <x v="11"/>
    <x v="1007"/>
    <x v="736"/>
    <n v="2"/>
    <n v="0.2"/>
    <x v="2906"/>
    <x v="3"/>
    <x v="0"/>
  </r>
  <r>
    <n v="3934"/>
    <s v="CA-2019-123001"/>
    <x v="264"/>
    <d v="2019-09-08T00:00:00"/>
    <x v="1"/>
    <x v="497"/>
    <x v="497"/>
    <x v="0"/>
    <x v="0"/>
    <x v="329"/>
    <x v="1"/>
    <n v="93309"/>
    <x v="1"/>
    <x v="868"/>
    <x v="1"/>
    <x v="6"/>
    <x v="862"/>
    <x v="3065"/>
    <n v="5"/>
    <n v="0"/>
    <x v="3429"/>
    <x v="1"/>
    <x v="0"/>
  </r>
  <r>
    <n v="3935"/>
    <s v="CA-2019-123001"/>
    <x v="264"/>
    <d v="2019-09-08T00:00:00"/>
    <x v="1"/>
    <x v="497"/>
    <x v="497"/>
    <x v="0"/>
    <x v="0"/>
    <x v="329"/>
    <x v="1"/>
    <n v="93309"/>
    <x v="1"/>
    <x v="198"/>
    <x v="1"/>
    <x v="2"/>
    <x v="199"/>
    <x v="3066"/>
    <n v="5"/>
    <n v="0"/>
    <x v="3430"/>
    <x v="1"/>
    <x v="0"/>
  </r>
  <r>
    <n v="3936"/>
    <s v="CA-2019-123001"/>
    <x v="264"/>
    <d v="2019-09-08T00:00:00"/>
    <x v="1"/>
    <x v="497"/>
    <x v="497"/>
    <x v="0"/>
    <x v="0"/>
    <x v="329"/>
    <x v="1"/>
    <n v="93309"/>
    <x v="1"/>
    <x v="1551"/>
    <x v="2"/>
    <x v="7"/>
    <x v="1539"/>
    <x v="1227"/>
    <n v="2"/>
    <n v="0.2"/>
    <x v="3431"/>
    <x v="1"/>
    <x v="0"/>
  </r>
  <r>
    <n v="3937"/>
    <s v="CA-2017-118955"/>
    <x v="382"/>
    <d v="2017-06-20T00:00:00"/>
    <x v="1"/>
    <x v="721"/>
    <x v="721"/>
    <x v="0"/>
    <x v="0"/>
    <x v="55"/>
    <x v="5"/>
    <n v="75051"/>
    <x v="2"/>
    <x v="1606"/>
    <x v="1"/>
    <x v="12"/>
    <x v="153"/>
    <x v="1528"/>
    <n v="3"/>
    <n v="0.2"/>
    <x v="3432"/>
    <x v="2"/>
    <x v="0"/>
  </r>
  <r>
    <n v="3938"/>
    <s v="CA-2017-118955"/>
    <x v="382"/>
    <d v="2017-06-20T00:00:00"/>
    <x v="1"/>
    <x v="721"/>
    <x v="721"/>
    <x v="0"/>
    <x v="0"/>
    <x v="55"/>
    <x v="5"/>
    <n v="75051"/>
    <x v="2"/>
    <x v="752"/>
    <x v="1"/>
    <x v="10"/>
    <x v="750"/>
    <x v="1939"/>
    <n v="3"/>
    <n v="0.2"/>
    <x v="2088"/>
    <x v="2"/>
    <x v="0"/>
  </r>
  <r>
    <n v="3939"/>
    <s v="CA-2017-118955"/>
    <x v="382"/>
    <d v="2017-06-20T00:00:00"/>
    <x v="1"/>
    <x v="721"/>
    <x v="721"/>
    <x v="0"/>
    <x v="0"/>
    <x v="55"/>
    <x v="5"/>
    <n v="75051"/>
    <x v="2"/>
    <x v="901"/>
    <x v="0"/>
    <x v="1"/>
    <x v="893"/>
    <x v="3067"/>
    <n v="2"/>
    <n v="0.3"/>
    <x v="3433"/>
    <x v="2"/>
    <x v="0"/>
  </r>
  <r>
    <n v="3940"/>
    <s v="US-2018-143448"/>
    <x v="107"/>
    <d v="2018-12-10T00:00:00"/>
    <x v="3"/>
    <x v="708"/>
    <x v="708"/>
    <x v="0"/>
    <x v="0"/>
    <x v="382"/>
    <x v="14"/>
    <n v="46142"/>
    <x v="2"/>
    <x v="463"/>
    <x v="0"/>
    <x v="1"/>
    <x v="464"/>
    <x v="3068"/>
    <n v="5"/>
    <n v="0"/>
    <x v="3434"/>
    <x v="2"/>
    <x v="0"/>
  </r>
  <r>
    <n v="3941"/>
    <s v="CA-2019-117863"/>
    <x v="796"/>
    <d v="2019-05-23T00:00:00"/>
    <x v="1"/>
    <x v="358"/>
    <x v="358"/>
    <x v="0"/>
    <x v="0"/>
    <x v="20"/>
    <x v="15"/>
    <n v="10024"/>
    <x v="3"/>
    <x v="1027"/>
    <x v="0"/>
    <x v="5"/>
    <x v="1018"/>
    <x v="58"/>
    <n v="2"/>
    <n v="0"/>
    <x v="3435"/>
    <x v="3"/>
    <x v="0"/>
  </r>
  <r>
    <n v="3942"/>
    <s v="CA-2019-117863"/>
    <x v="796"/>
    <d v="2019-05-23T00:00:00"/>
    <x v="1"/>
    <x v="358"/>
    <x v="358"/>
    <x v="0"/>
    <x v="0"/>
    <x v="20"/>
    <x v="15"/>
    <n v="10024"/>
    <x v="3"/>
    <x v="536"/>
    <x v="1"/>
    <x v="8"/>
    <x v="536"/>
    <x v="337"/>
    <n v="1"/>
    <n v="0.2"/>
    <x v="3436"/>
    <x v="3"/>
    <x v="0"/>
  </r>
  <r>
    <n v="3943"/>
    <s v="CA-2019-160458"/>
    <x v="837"/>
    <d v="2019-05-29T00:00:00"/>
    <x v="0"/>
    <x v="13"/>
    <x v="13"/>
    <x v="0"/>
    <x v="0"/>
    <x v="26"/>
    <x v="18"/>
    <n v="38109"/>
    <x v="0"/>
    <x v="778"/>
    <x v="1"/>
    <x v="10"/>
    <x v="777"/>
    <x v="233"/>
    <n v="5"/>
    <n v="0.2"/>
    <x v="1446"/>
    <x v="0"/>
    <x v="0"/>
  </r>
  <r>
    <n v="3944"/>
    <s v="US-2018-142685"/>
    <x v="661"/>
    <d v="2018-06-30T00:00:00"/>
    <x v="1"/>
    <x v="726"/>
    <x v="726"/>
    <x v="0"/>
    <x v="0"/>
    <x v="198"/>
    <x v="15"/>
    <n v="14215"/>
    <x v="3"/>
    <x v="1420"/>
    <x v="1"/>
    <x v="14"/>
    <x v="1408"/>
    <x v="3069"/>
    <n v="7"/>
    <n v="0"/>
    <x v="3437"/>
    <x v="3"/>
    <x v="0"/>
  </r>
  <r>
    <n v="3945"/>
    <s v="CA-2018-133144"/>
    <x v="458"/>
    <d v="2018-05-21T00:00:00"/>
    <x v="0"/>
    <x v="157"/>
    <x v="157"/>
    <x v="0"/>
    <x v="0"/>
    <x v="1"/>
    <x v="1"/>
    <n v="90036"/>
    <x v="1"/>
    <x v="609"/>
    <x v="1"/>
    <x v="10"/>
    <x v="609"/>
    <x v="1714"/>
    <n v="3"/>
    <n v="0"/>
    <x v="1817"/>
    <x v="1"/>
    <x v="0"/>
  </r>
  <r>
    <n v="3946"/>
    <s v="CA-2019-167871"/>
    <x v="551"/>
    <d v="2019-11-23T00:00:00"/>
    <x v="1"/>
    <x v="578"/>
    <x v="578"/>
    <x v="0"/>
    <x v="0"/>
    <x v="188"/>
    <x v="2"/>
    <n v="33030"/>
    <x v="0"/>
    <x v="1486"/>
    <x v="1"/>
    <x v="10"/>
    <x v="1473"/>
    <x v="3070"/>
    <n v="1"/>
    <n v="0.2"/>
    <x v="3438"/>
    <x v="0"/>
    <x v="0"/>
  </r>
  <r>
    <n v="3947"/>
    <s v="CA-2019-167871"/>
    <x v="551"/>
    <d v="2019-11-23T00:00:00"/>
    <x v="1"/>
    <x v="578"/>
    <x v="578"/>
    <x v="0"/>
    <x v="0"/>
    <x v="188"/>
    <x v="2"/>
    <n v="33030"/>
    <x v="0"/>
    <x v="327"/>
    <x v="1"/>
    <x v="14"/>
    <x v="327"/>
    <x v="3071"/>
    <n v="1"/>
    <n v="0.2"/>
    <x v="3439"/>
    <x v="0"/>
    <x v="0"/>
  </r>
  <r>
    <n v="3948"/>
    <s v="CA-2018-119963"/>
    <x v="741"/>
    <d v="2018-11-22T00:00:00"/>
    <x v="1"/>
    <x v="17"/>
    <x v="17"/>
    <x v="2"/>
    <x v="0"/>
    <x v="45"/>
    <x v="5"/>
    <n v="77506"/>
    <x v="2"/>
    <x v="181"/>
    <x v="1"/>
    <x v="6"/>
    <x v="182"/>
    <x v="2925"/>
    <n v="2"/>
    <n v="0.2"/>
    <x v="3440"/>
    <x v="2"/>
    <x v="0"/>
  </r>
  <r>
    <n v="3949"/>
    <s v="CA-2018-119963"/>
    <x v="741"/>
    <d v="2018-11-22T00:00:00"/>
    <x v="1"/>
    <x v="17"/>
    <x v="17"/>
    <x v="2"/>
    <x v="0"/>
    <x v="45"/>
    <x v="5"/>
    <n v="77506"/>
    <x v="2"/>
    <x v="580"/>
    <x v="1"/>
    <x v="2"/>
    <x v="580"/>
    <x v="3072"/>
    <n v="2"/>
    <n v="0.2"/>
    <x v="3441"/>
    <x v="2"/>
    <x v="0"/>
  </r>
  <r>
    <n v="3950"/>
    <s v="CA-2018-119963"/>
    <x v="741"/>
    <d v="2018-11-22T00:00:00"/>
    <x v="1"/>
    <x v="17"/>
    <x v="17"/>
    <x v="2"/>
    <x v="0"/>
    <x v="45"/>
    <x v="5"/>
    <n v="77506"/>
    <x v="2"/>
    <x v="314"/>
    <x v="1"/>
    <x v="10"/>
    <x v="314"/>
    <x v="3073"/>
    <n v="2"/>
    <n v="0.2"/>
    <x v="3442"/>
    <x v="2"/>
    <x v="0"/>
  </r>
  <r>
    <n v="3951"/>
    <s v="CA-2018-119963"/>
    <x v="741"/>
    <d v="2018-11-22T00:00:00"/>
    <x v="1"/>
    <x v="17"/>
    <x v="17"/>
    <x v="2"/>
    <x v="0"/>
    <x v="45"/>
    <x v="5"/>
    <n v="77506"/>
    <x v="2"/>
    <x v="163"/>
    <x v="0"/>
    <x v="1"/>
    <x v="164"/>
    <x v="3074"/>
    <n v="6"/>
    <n v="0.3"/>
    <x v="3443"/>
    <x v="2"/>
    <x v="0"/>
  </r>
  <r>
    <n v="3952"/>
    <s v="CA-2016-121167"/>
    <x v="683"/>
    <d v="2016-11-30T00:00:00"/>
    <x v="0"/>
    <x v="373"/>
    <x v="373"/>
    <x v="0"/>
    <x v="0"/>
    <x v="210"/>
    <x v="15"/>
    <n v="11520"/>
    <x v="3"/>
    <x v="828"/>
    <x v="1"/>
    <x v="8"/>
    <x v="824"/>
    <x v="3075"/>
    <n v="2"/>
    <n v="0.2"/>
    <x v="3444"/>
    <x v="3"/>
    <x v="0"/>
  </r>
  <r>
    <n v="3953"/>
    <s v="US-2018-151862"/>
    <x v="398"/>
    <d v="2018-03-08T00:00:00"/>
    <x v="1"/>
    <x v="21"/>
    <x v="21"/>
    <x v="1"/>
    <x v="0"/>
    <x v="60"/>
    <x v="22"/>
    <n v="80219"/>
    <x v="1"/>
    <x v="1607"/>
    <x v="2"/>
    <x v="7"/>
    <x v="1598"/>
    <x v="1305"/>
    <n v="2"/>
    <n v="0.2"/>
    <x v="3445"/>
    <x v="1"/>
    <x v="0"/>
  </r>
  <r>
    <n v="3954"/>
    <s v="CA-2019-152961"/>
    <x v="787"/>
    <d v="2019-01-19T00:00:00"/>
    <x v="1"/>
    <x v="183"/>
    <x v="183"/>
    <x v="0"/>
    <x v="0"/>
    <x v="94"/>
    <x v="31"/>
    <n v="2169"/>
    <x v="3"/>
    <x v="69"/>
    <x v="1"/>
    <x v="10"/>
    <x v="69"/>
    <x v="1436"/>
    <n v="2"/>
    <n v="0"/>
    <x v="1512"/>
    <x v="3"/>
    <x v="0"/>
  </r>
  <r>
    <n v="3955"/>
    <s v="CA-2016-133228"/>
    <x v="527"/>
    <d v="2016-04-09T00:00:00"/>
    <x v="1"/>
    <x v="384"/>
    <x v="384"/>
    <x v="0"/>
    <x v="0"/>
    <x v="66"/>
    <x v="12"/>
    <n v="48205"/>
    <x v="2"/>
    <x v="493"/>
    <x v="0"/>
    <x v="5"/>
    <x v="493"/>
    <x v="3076"/>
    <n v="1"/>
    <n v="0"/>
    <x v="3446"/>
    <x v="2"/>
    <x v="0"/>
  </r>
  <r>
    <n v="3956"/>
    <s v="CA-2016-133228"/>
    <x v="527"/>
    <d v="2016-04-09T00:00:00"/>
    <x v="1"/>
    <x v="384"/>
    <x v="384"/>
    <x v="0"/>
    <x v="0"/>
    <x v="66"/>
    <x v="12"/>
    <n v="48205"/>
    <x v="2"/>
    <x v="1041"/>
    <x v="1"/>
    <x v="6"/>
    <x v="1030"/>
    <x v="1378"/>
    <n v="4"/>
    <n v="0"/>
    <x v="3447"/>
    <x v="2"/>
    <x v="0"/>
  </r>
  <r>
    <n v="3957"/>
    <s v="CA-2018-114951"/>
    <x v="190"/>
    <d v="2018-07-03T00:00:00"/>
    <x v="1"/>
    <x v="35"/>
    <x v="35"/>
    <x v="0"/>
    <x v="0"/>
    <x v="8"/>
    <x v="1"/>
    <n v="94109"/>
    <x v="1"/>
    <x v="1256"/>
    <x v="0"/>
    <x v="5"/>
    <x v="1240"/>
    <x v="3077"/>
    <n v="3"/>
    <n v="0"/>
    <x v="3448"/>
    <x v="1"/>
    <x v="0"/>
  </r>
  <r>
    <n v="3958"/>
    <s v="CA-2018-156573"/>
    <x v="211"/>
    <d v="2018-06-02T00:00:00"/>
    <x v="1"/>
    <x v="181"/>
    <x v="181"/>
    <x v="0"/>
    <x v="0"/>
    <x v="316"/>
    <x v="18"/>
    <n v="37211"/>
    <x v="0"/>
    <x v="1095"/>
    <x v="1"/>
    <x v="8"/>
    <x v="1085"/>
    <x v="3078"/>
    <n v="3"/>
    <n v="0.7"/>
    <x v="3449"/>
    <x v="0"/>
    <x v="0"/>
  </r>
  <r>
    <n v="3959"/>
    <s v="CA-2018-156573"/>
    <x v="211"/>
    <d v="2018-06-02T00:00:00"/>
    <x v="1"/>
    <x v="181"/>
    <x v="181"/>
    <x v="0"/>
    <x v="0"/>
    <x v="316"/>
    <x v="18"/>
    <n v="37211"/>
    <x v="0"/>
    <x v="324"/>
    <x v="1"/>
    <x v="6"/>
    <x v="324"/>
    <x v="3079"/>
    <n v="2"/>
    <n v="0.2"/>
    <x v="3450"/>
    <x v="0"/>
    <x v="0"/>
  </r>
  <r>
    <n v="3960"/>
    <s v="CA-2018-156573"/>
    <x v="211"/>
    <d v="2018-06-02T00:00:00"/>
    <x v="1"/>
    <x v="181"/>
    <x v="181"/>
    <x v="0"/>
    <x v="0"/>
    <x v="316"/>
    <x v="18"/>
    <n v="37211"/>
    <x v="0"/>
    <x v="1608"/>
    <x v="0"/>
    <x v="5"/>
    <x v="1599"/>
    <x v="3080"/>
    <n v="3"/>
    <n v="0.2"/>
    <x v="3451"/>
    <x v="0"/>
    <x v="0"/>
  </r>
  <r>
    <n v="3961"/>
    <s v="CA-2017-113901"/>
    <x v="324"/>
    <d v="2017-10-24T00:00:00"/>
    <x v="1"/>
    <x v="468"/>
    <x v="468"/>
    <x v="1"/>
    <x v="0"/>
    <x v="66"/>
    <x v="12"/>
    <n v="48227"/>
    <x v="2"/>
    <x v="1206"/>
    <x v="1"/>
    <x v="8"/>
    <x v="1191"/>
    <x v="3081"/>
    <n v="6"/>
    <n v="0"/>
    <x v="3452"/>
    <x v="2"/>
    <x v="0"/>
  </r>
  <r>
    <n v="3962"/>
    <s v="CA-2017-113901"/>
    <x v="324"/>
    <d v="2017-10-24T00:00:00"/>
    <x v="1"/>
    <x v="468"/>
    <x v="468"/>
    <x v="1"/>
    <x v="0"/>
    <x v="66"/>
    <x v="12"/>
    <n v="48227"/>
    <x v="2"/>
    <x v="993"/>
    <x v="2"/>
    <x v="7"/>
    <x v="985"/>
    <x v="179"/>
    <n v="5"/>
    <n v="0"/>
    <x v="3453"/>
    <x v="2"/>
    <x v="0"/>
  </r>
  <r>
    <n v="3963"/>
    <s v="CA-2019-134838"/>
    <x v="600"/>
    <d v="2019-02-20T00:00:00"/>
    <x v="2"/>
    <x v="525"/>
    <x v="525"/>
    <x v="2"/>
    <x v="0"/>
    <x v="1"/>
    <x v="1"/>
    <n v="90045"/>
    <x v="1"/>
    <x v="1005"/>
    <x v="1"/>
    <x v="6"/>
    <x v="997"/>
    <x v="1387"/>
    <n v="3"/>
    <n v="0"/>
    <x v="3454"/>
    <x v="1"/>
    <x v="0"/>
  </r>
  <r>
    <n v="3964"/>
    <s v="CA-2019-134838"/>
    <x v="600"/>
    <d v="2019-02-20T00:00:00"/>
    <x v="2"/>
    <x v="525"/>
    <x v="525"/>
    <x v="2"/>
    <x v="0"/>
    <x v="1"/>
    <x v="1"/>
    <n v="90045"/>
    <x v="1"/>
    <x v="943"/>
    <x v="0"/>
    <x v="5"/>
    <x v="936"/>
    <x v="3082"/>
    <n v="3"/>
    <n v="0"/>
    <x v="3455"/>
    <x v="1"/>
    <x v="0"/>
  </r>
  <r>
    <n v="3965"/>
    <s v="CA-2018-120257"/>
    <x v="897"/>
    <d v="2018-09-28T00:00:00"/>
    <x v="1"/>
    <x v="617"/>
    <x v="617"/>
    <x v="0"/>
    <x v="0"/>
    <x v="10"/>
    <x v="9"/>
    <n v="19140"/>
    <x v="3"/>
    <x v="1609"/>
    <x v="1"/>
    <x v="6"/>
    <x v="1600"/>
    <x v="964"/>
    <n v="3"/>
    <n v="0.2"/>
    <x v="3456"/>
    <x v="3"/>
    <x v="0"/>
  </r>
  <r>
    <n v="3966"/>
    <s v="CA-2016-164910"/>
    <x v="607"/>
    <d v="2016-11-17T00:00:00"/>
    <x v="0"/>
    <x v="664"/>
    <x v="664"/>
    <x v="1"/>
    <x v="0"/>
    <x v="153"/>
    <x v="3"/>
    <n v="28806"/>
    <x v="0"/>
    <x v="279"/>
    <x v="1"/>
    <x v="6"/>
    <x v="279"/>
    <x v="964"/>
    <n v="3"/>
    <n v="0.2"/>
    <x v="3456"/>
    <x v="0"/>
    <x v="0"/>
  </r>
  <r>
    <n v="3967"/>
    <s v="CA-2018-149902"/>
    <x v="178"/>
    <d v="2018-04-06T00:00:00"/>
    <x v="1"/>
    <x v="386"/>
    <x v="386"/>
    <x v="0"/>
    <x v="0"/>
    <x v="20"/>
    <x v="15"/>
    <n v="10024"/>
    <x v="3"/>
    <x v="666"/>
    <x v="1"/>
    <x v="6"/>
    <x v="666"/>
    <x v="1943"/>
    <n v="4"/>
    <n v="0"/>
    <x v="3457"/>
    <x v="3"/>
    <x v="0"/>
  </r>
  <r>
    <n v="3968"/>
    <s v="CA-2018-146010"/>
    <x v="244"/>
    <d v="2018-05-23T00:00:00"/>
    <x v="2"/>
    <x v="258"/>
    <x v="258"/>
    <x v="2"/>
    <x v="0"/>
    <x v="77"/>
    <x v="22"/>
    <n v="80906"/>
    <x v="1"/>
    <x v="612"/>
    <x v="1"/>
    <x v="8"/>
    <x v="612"/>
    <x v="3083"/>
    <n v="7"/>
    <n v="0.7"/>
    <x v="3458"/>
    <x v="1"/>
    <x v="0"/>
  </r>
  <r>
    <n v="3969"/>
    <s v="US-2017-163685"/>
    <x v="932"/>
    <d v="2017-06-05T00:00:00"/>
    <x v="1"/>
    <x v="722"/>
    <x v="722"/>
    <x v="1"/>
    <x v="0"/>
    <x v="52"/>
    <x v="5"/>
    <n v="78207"/>
    <x v="2"/>
    <x v="175"/>
    <x v="1"/>
    <x v="8"/>
    <x v="176"/>
    <x v="3084"/>
    <n v="8"/>
    <n v="0.8"/>
    <x v="3459"/>
    <x v="2"/>
    <x v="0"/>
  </r>
  <r>
    <n v="3970"/>
    <s v="US-2017-163685"/>
    <x v="932"/>
    <d v="2017-06-05T00:00:00"/>
    <x v="1"/>
    <x v="722"/>
    <x v="722"/>
    <x v="1"/>
    <x v="0"/>
    <x v="52"/>
    <x v="5"/>
    <n v="78207"/>
    <x v="2"/>
    <x v="1610"/>
    <x v="1"/>
    <x v="10"/>
    <x v="1601"/>
    <x v="3085"/>
    <n v="10"/>
    <n v="0.2"/>
    <x v="3460"/>
    <x v="2"/>
    <x v="0"/>
  </r>
  <r>
    <n v="3971"/>
    <s v="CA-2016-135090"/>
    <x v="754"/>
    <d v="2016-11-26T00:00:00"/>
    <x v="1"/>
    <x v="727"/>
    <x v="727"/>
    <x v="0"/>
    <x v="0"/>
    <x v="1"/>
    <x v="1"/>
    <n v="90036"/>
    <x v="1"/>
    <x v="1357"/>
    <x v="1"/>
    <x v="10"/>
    <x v="1343"/>
    <x v="3086"/>
    <n v="9"/>
    <n v="0"/>
    <x v="3461"/>
    <x v="1"/>
    <x v="0"/>
  </r>
  <r>
    <n v="3972"/>
    <s v="CA-2017-132374"/>
    <x v="933"/>
    <d v="2017-02-24T00:00:00"/>
    <x v="0"/>
    <x v="390"/>
    <x v="390"/>
    <x v="2"/>
    <x v="0"/>
    <x v="341"/>
    <x v="12"/>
    <n v="48310"/>
    <x v="2"/>
    <x v="1500"/>
    <x v="1"/>
    <x v="6"/>
    <x v="1488"/>
    <x v="1378"/>
    <n v="4"/>
    <n v="0"/>
    <x v="3462"/>
    <x v="2"/>
    <x v="1"/>
  </r>
  <r>
    <n v="3973"/>
    <s v="CA-2018-167556"/>
    <x v="892"/>
    <d v="2018-04-02T00:00:00"/>
    <x v="1"/>
    <x v="49"/>
    <x v="49"/>
    <x v="0"/>
    <x v="0"/>
    <x v="20"/>
    <x v="15"/>
    <n v="10009"/>
    <x v="3"/>
    <x v="949"/>
    <x v="1"/>
    <x v="10"/>
    <x v="942"/>
    <x v="814"/>
    <n v="2"/>
    <n v="0"/>
    <x v="3463"/>
    <x v="3"/>
    <x v="0"/>
  </r>
  <r>
    <n v="3974"/>
    <s v="CA-2018-167556"/>
    <x v="892"/>
    <d v="2018-04-02T00:00:00"/>
    <x v="1"/>
    <x v="49"/>
    <x v="49"/>
    <x v="0"/>
    <x v="0"/>
    <x v="20"/>
    <x v="15"/>
    <n v="10009"/>
    <x v="3"/>
    <x v="985"/>
    <x v="1"/>
    <x v="8"/>
    <x v="978"/>
    <x v="1278"/>
    <n v="5"/>
    <n v="0.2"/>
    <x v="1329"/>
    <x v="3"/>
    <x v="0"/>
  </r>
  <r>
    <n v="3975"/>
    <s v="CA-2018-167556"/>
    <x v="892"/>
    <d v="2018-04-02T00:00:00"/>
    <x v="1"/>
    <x v="49"/>
    <x v="49"/>
    <x v="0"/>
    <x v="0"/>
    <x v="20"/>
    <x v="15"/>
    <n v="10009"/>
    <x v="3"/>
    <x v="28"/>
    <x v="0"/>
    <x v="5"/>
    <x v="28"/>
    <x v="3087"/>
    <n v="8"/>
    <n v="0"/>
    <x v="3464"/>
    <x v="3"/>
    <x v="0"/>
  </r>
  <r>
    <n v="3976"/>
    <s v="CA-2018-167556"/>
    <x v="892"/>
    <d v="2018-04-02T00:00:00"/>
    <x v="1"/>
    <x v="49"/>
    <x v="49"/>
    <x v="0"/>
    <x v="0"/>
    <x v="20"/>
    <x v="15"/>
    <n v="10009"/>
    <x v="3"/>
    <x v="777"/>
    <x v="1"/>
    <x v="8"/>
    <x v="776"/>
    <x v="3088"/>
    <n v="7"/>
    <n v="0.2"/>
    <x v="3465"/>
    <x v="3"/>
    <x v="0"/>
  </r>
  <r>
    <n v="3977"/>
    <s v="US-2018-116400"/>
    <x v="332"/>
    <d v="2018-10-24T00:00:00"/>
    <x v="2"/>
    <x v="518"/>
    <x v="518"/>
    <x v="0"/>
    <x v="0"/>
    <x v="102"/>
    <x v="17"/>
    <n v="23223"/>
    <x v="0"/>
    <x v="1611"/>
    <x v="0"/>
    <x v="5"/>
    <x v="1602"/>
    <x v="3089"/>
    <n v="4"/>
    <n v="0"/>
    <x v="3466"/>
    <x v="0"/>
    <x v="0"/>
  </r>
  <r>
    <n v="3978"/>
    <s v="CA-2019-101308"/>
    <x v="280"/>
    <d v="2019-10-07T00:00:00"/>
    <x v="1"/>
    <x v="435"/>
    <x v="435"/>
    <x v="2"/>
    <x v="0"/>
    <x v="4"/>
    <x v="4"/>
    <n v="98105"/>
    <x v="1"/>
    <x v="127"/>
    <x v="1"/>
    <x v="13"/>
    <x v="128"/>
    <x v="3090"/>
    <n v="3"/>
    <n v="0"/>
    <x v="3467"/>
    <x v="1"/>
    <x v="0"/>
  </r>
  <r>
    <n v="3979"/>
    <s v="CA-2019-101308"/>
    <x v="280"/>
    <d v="2019-10-07T00:00:00"/>
    <x v="1"/>
    <x v="435"/>
    <x v="435"/>
    <x v="2"/>
    <x v="0"/>
    <x v="4"/>
    <x v="4"/>
    <n v="98105"/>
    <x v="1"/>
    <x v="509"/>
    <x v="2"/>
    <x v="7"/>
    <x v="509"/>
    <x v="560"/>
    <n v="2"/>
    <n v="0.2"/>
    <x v="569"/>
    <x v="1"/>
    <x v="0"/>
  </r>
  <r>
    <n v="3980"/>
    <s v="CA-2016-114517"/>
    <x v="851"/>
    <d v="2016-12-27T00:00:00"/>
    <x v="1"/>
    <x v="260"/>
    <x v="260"/>
    <x v="1"/>
    <x v="0"/>
    <x v="20"/>
    <x v="15"/>
    <n v="10024"/>
    <x v="3"/>
    <x v="972"/>
    <x v="0"/>
    <x v="3"/>
    <x v="966"/>
    <x v="3091"/>
    <n v="2"/>
    <n v="0.4"/>
    <x v="3468"/>
    <x v="3"/>
    <x v="0"/>
  </r>
  <r>
    <n v="3981"/>
    <s v="CA-2016-114517"/>
    <x v="851"/>
    <d v="2016-12-27T00:00:00"/>
    <x v="1"/>
    <x v="260"/>
    <x v="260"/>
    <x v="1"/>
    <x v="0"/>
    <x v="20"/>
    <x v="15"/>
    <n v="10024"/>
    <x v="3"/>
    <x v="551"/>
    <x v="1"/>
    <x v="9"/>
    <x v="550"/>
    <x v="3092"/>
    <n v="3"/>
    <n v="0"/>
    <x v="3469"/>
    <x v="3"/>
    <x v="0"/>
  </r>
  <r>
    <n v="3982"/>
    <s v="CA-2019-119564"/>
    <x v="934"/>
    <d v="2019-12-20T00:00:00"/>
    <x v="1"/>
    <x v="484"/>
    <x v="484"/>
    <x v="2"/>
    <x v="0"/>
    <x v="4"/>
    <x v="4"/>
    <n v="98115"/>
    <x v="1"/>
    <x v="560"/>
    <x v="0"/>
    <x v="5"/>
    <x v="559"/>
    <x v="3093"/>
    <n v="3"/>
    <n v="0"/>
    <x v="3470"/>
    <x v="1"/>
    <x v="0"/>
  </r>
  <r>
    <n v="3983"/>
    <s v="CA-2018-135265"/>
    <x v="274"/>
    <d v="2018-07-09T00:00:00"/>
    <x v="0"/>
    <x v="666"/>
    <x v="666"/>
    <x v="0"/>
    <x v="0"/>
    <x v="1"/>
    <x v="1"/>
    <n v="90045"/>
    <x v="1"/>
    <x v="51"/>
    <x v="0"/>
    <x v="1"/>
    <x v="51"/>
    <x v="2804"/>
    <n v="4"/>
    <n v="0.2"/>
    <x v="3471"/>
    <x v="1"/>
    <x v="0"/>
  </r>
  <r>
    <n v="3984"/>
    <s v="CA-2018-135265"/>
    <x v="274"/>
    <d v="2018-07-09T00:00:00"/>
    <x v="0"/>
    <x v="666"/>
    <x v="666"/>
    <x v="0"/>
    <x v="0"/>
    <x v="1"/>
    <x v="1"/>
    <n v="90045"/>
    <x v="1"/>
    <x v="1293"/>
    <x v="2"/>
    <x v="16"/>
    <x v="1279"/>
    <x v="2481"/>
    <n v="5"/>
    <n v="0.2"/>
    <x v="3472"/>
    <x v="1"/>
    <x v="0"/>
  </r>
  <r>
    <n v="3985"/>
    <s v="CA-2018-135265"/>
    <x v="274"/>
    <d v="2018-07-09T00:00:00"/>
    <x v="0"/>
    <x v="666"/>
    <x v="666"/>
    <x v="0"/>
    <x v="0"/>
    <x v="1"/>
    <x v="1"/>
    <n v="90045"/>
    <x v="1"/>
    <x v="1438"/>
    <x v="1"/>
    <x v="10"/>
    <x v="1426"/>
    <x v="1553"/>
    <n v="1"/>
    <n v="0"/>
    <x v="1641"/>
    <x v="1"/>
    <x v="0"/>
  </r>
  <r>
    <n v="3986"/>
    <s v="CA-2018-108735"/>
    <x v="764"/>
    <d v="2018-04-21T00:00:00"/>
    <x v="1"/>
    <x v="341"/>
    <x v="341"/>
    <x v="0"/>
    <x v="0"/>
    <x v="80"/>
    <x v="1"/>
    <n v="90712"/>
    <x v="1"/>
    <x v="713"/>
    <x v="0"/>
    <x v="0"/>
    <x v="712"/>
    <x v="3094"/>
    <n v="3"/>
    <n v="0.15"/>
    <x v="3473"/>
    <x v="1"/>
    <x v="0"/>
  </r>
  <r>
    <n v="3987"/>
    <s v="CA-2019-112333"/>
    <x v="798"/>
    <d v="2019-04-14T00:00:00"/>
    <x v="1"/>
    <x v="580"/>
    <x v="580"/>
    <x v="2"/>
    <x v="0"/>
    <x v="135"/>
    <x v="30"/>
    <n v="7060"/>
    <x v="3"/>
    <x v="486"/>
    <x v="1"/>
    <x v="4"/>
    <x v="486"/>
    <x v="3095"/>
    <n v="4"/>
    <n v="0"/>
    <x v="3474"/>
    <x v="3"/>
    <x v="0"/>
  </r>
  <r>
    <n v="3988"/>
    <s v="CA-2019-112333"/>
    <x v="798"/>
    <d v="2019-04-14T00:00:00"/>
    <x v="1"/>
    <x v="580"/>
    <x v="580"/>
    <x v="2"/>
    <x v="0"/>
    <x v="135"/>
    <x v="30"/>
    <n v="7060"/>
    <x v="3"/>
    <x v="1612"/>
    <x v="1"/>
    <x v="9"/>
    <x v="1603"/>
    <x v="3096"/>
    <n v="5"/>
    <n v="0"/>
    <x v="3475"/>
    <x v="3"/>
    <x v="0"/>
  </r>
  <r>
    <n v="3989"/>
    <s v="US-2018-159415"/>
    <x v="764"/>
    <d v="2018-04-22T00:00:00"/>
    <x v="1"/>
    <x v="728"/>
    <x v="728"/>
    <x v="1"/>
    <x v="0"/>
    <x v="29"/>
    <x v="18"/>
    <n v="38401"/>
    <x v="0"/>
    <x v="1613"/>
    <x v="0"/>
    <x v="5"/>
    <x v="1604"/>
    <x v="3097"/>
    <n v="5"/>
    <n v="0.2"/>
    <x v="3476"/>
    <x v="0"/>
    <x v="0"/>
  </r>
  <r>
    <n v="3990"/>
    <s v="CA-2016-122588"/>
    <x v="641"/>
    <d v="2016-11-27T00:00:00"/>
    <x v="0"/>
    <x v="481"/>
    <x v="481"/>
    <x v="0"/>
    <x v="0"/>
    <x v="383"/>
    <x v="34"/>
    <n v="2895"/>
    <x v="3"/>
    <x v="750"/>
    <x v="0"/>
    <x v="5"/>
    <x v="748"/>
    <x v="3098"/>
    <n v="2"/>
    <n v="0"/>
    <x v="3477"/>
    <x v="3"/>
    <x v="0"/>
  </r>
  <r>
    <n v="3991"/>
    <s v="CA-2016-137589"/>
    <x v="935"/>
    <d v="2016-11-08T00:00:00"/>
    <x v="1"/>
    <x v="474"/>
    <x v="474"/>
    <x v="0"/>
    <x v="0"/>
    <x v="152"/>
    <x v="9"/>
    <n v="17602"/>
    <x v="3"/>
    <x v="1420"/>
    <x v="1"/>
    <x v="14"/>
    <x v="1408"/>
    <x v="3099"/>
    <n v="3"/>
    <n v="0.2"/>
    <x v="3478"/>
    <x v="3"/>
    <x v="0"/>
  </r>
  <r>
    <n v="3992"/>
    <s v="CA-2017-161998"/>
    <x v="489"/>
    <d v="2017-05-05T00:00:00"/>
    <x v="1"/>
    <x v="106"/>
    <x v="106"/>
    <x v="1"/>
    <x v="0"/>
    <x v="67"/>
    <x v="2"/>
    <n v="33614"/>
    <x v="0"/>
    <x v="750"/>
    <x v="0"/>
    <x v="5"/>
    <x v="748"/>
    <x v="3100"/>
    <n v="3"/>
    <n v="0.2"/>
    <x v="3479"/>
    <x v="0"/>
    <x v="0"/>
  </r>
  <r>
    <n v="3993"/>
    <s v="CA-2017-161998"/>
    <x v="489"/>
    <d v="2017-05-05T00:00:00"/>
    <x v="1"/>
    <x v="106"/>
    <x v="106"/>
    <x v="1"/>
    <x v="0"/>
    <x v="67"/>
    <x v="2"/>
    <n v="33614"/>
    <x v="0"/>
    <x v="610"/>
    <x v="1"/>
    <x v="14"/>
    <x v="610"/>
    <x v="3101"/>
    <n v="3"/>
    <n v="0.2"/>
    <x v="3480"/>
    <x v="0"/>
    <x v="0"/>
  </r>
  <r>
    <n v="3994"/>
    <s v="CA-2017-161998"/>
    <x v="489"/>
    <d v="2017-05-05T00:00:00"/>
    <x v="1"/>
    <x v="106"/>
    <x v="106"/>
    <x v="1"/>
    <x v="0"/>
    <x v="67"/>
    <x v="2"/>
    <n v="33614"/>
    <x v="0"/>
    <x v="915"/>
    <x v="1"/>
    <x v="6"/>
    <x v="907"/>
    <x v="3102"/>
    <n v="6"/>
    <n v="0.2"/>
    <x v="3481"/>
    <x v="0"/>
    <x v="0"/>
  </r>
  <r>
    <n v="3995"/>
    <s v="CA-2017-105627"/>
    <x v="936"/>
    <d v="2017-03-12T00:00:00"/>
    <x v="1"/>
    <x v="729"/>
    <x v="729"/>
    <x v="0"/>
    <x v="0"/>
    <x v="249"/>
    <x v="6"/>
    <n v="53142"/>
    <x v="2"/>
    <x v="1528"/>
    <x v="0"/>
    <x v="0"/>
    <x v="1515"/>
    <x v="3103"/>
    <n v="3"/>
    <n v="0"/>
    <x v="3482"/>
    <x v="2"/>
    <x v="0"/>
  </r>
  <r>
    <n v="3996"/>
    <s v="CA-2017-105627"/>
    <x v="936"/>
    <d v="2017-03-12T00:00:00"/>
    <x v="1"/>
    <x v="729"/>
    <x v="729"/>
    <x v="0"/>
    <x v="0"/>
    <x v="249"/>
    <x v="6"/>
    <n v="53142"/>
    <x v="2"/>
    <x v="1265"/>
    <x v="0"/>
    <x v="1"/>
    <x v="1249"/>
    <x v="3104"/>
    <n v="7"/>
    <n v="0"/>
    <x v="3483"/>
    <x v="2"/>
    <x v="0"/>
  </r>
  <r>
    <n v="3997"/>
    <s v="CA-2017-105627"/>
    <x v="936"/>
    <d v="2017-03-12T00:00:00"/>
    <x v="1"/>
    <x v="729"/>
    <x v="729"/>
    <x v="0"/>
    <x v="0"/>
    <x v="249"/>
    <x v="6"/>
    <n v="53142"/>
    <x v="2"/>
    <x v="348"/>
    <x v="2"/>
    <x v="7"/>
    <x v="348"/>
    <x v="3105"/>
    <n v="5"/>
    <n v="0"/>
    <x v="3484"/>
    <x v="2"/>
    <x v="0"/>
  </r>
  <r>
    <n v="3998"/>
    <s v="CA-2017-105627"/>
    <x v="936"/>
    <d v="2017-03-12T00:00:00"/>
    <x v="1"/>
    <x v="729"/>
    <x v="729"/>
    <x v="0"/>
    <x v="0"/>
    <x v="249"/>
    <x v="6"/>
    <n v="53142"/>
    <x v="2"/>
    <x v="1614"/>
    <x v="1"/>
    <x v="6"/>
    <x v="1605"/>
    <x v="1883"/>
    <n v="1"/>
    <n v="0"/>
    <x v="3485"/>
    <x v="2"/>
    <x v="0"/>
  </r>
  <r>
    <n v="3999"/>
    <s v="CA-2017-105627"/>
    <x v="936"/>
    <d v="2017-03-12T00:00:00"/>
    <x v="1"/>
    <x v="729"/>
    <x v="729"/>
    <x v="0"/>
    <x v="0"/>
    <x v="249"/>
    <x v="6"/>
    <n v="53142"/>
    <x v="2"/>
    <x v="1292"/>
    <x v="0"/>
    <x v="5"/>
    <x v="1278"/>
    <x v="3106"/>
    <n v="6"/>
    <n v="0"/>
    <x v="3486"/>
    <x v="2"/>
    <x v="0"/>
  </r>
  <r>
    <n v="4000"/>
    <s v="US-2017-149629"/>
    <x v="789"/>
    <d v="2017-07-20T00:00:00"/>
    <x v="0"/>
    <x v="172"/>
    <x v="172"/>
    <x v="1"/>
    <x v="0"/>
    <x v="370"/>
    <x v="2"/>
    <n v="34952"/>
    <x v="0"/>
    <x v="266"/>
    <x v="0"/>
    <x v="0"/>
    <x v="266"/>
    <x v="3107"/>
    <n v="5"/>
    <n v="0.2"/>
    <x v="3487"/>
    <x v="0"/>
    <x v="0"/>
  </r>
  <r>
    <n v="4001"/>
    <s v="CA-2016-116834"/>
    <x v="856"/>
    <d v="2016-10-16T00:00:00"/>
    <x v="1"/>
    <x v="656"/>
    <x v="656"/>
    <x v="2"/>
    <x v="0"/>
    <x v="4"/>
    <x v="4"/>
    <n v="98115"/>
    <x v="1"/>
    <x v="1137"/>
    <x v="0"/>
    <x v="5"/>
    <x v="1125"/>
    <x v="3108"/>
    <n v="11"/>
    <n v="0"/>
    <x v="3488"/>
    <x v="1"/>
    <x v="0"/>
  </r>
  <r>
    <n v="4002"/>
    <s v="CA-2016-116834"/>
    <x v="856"/>
    <d v="2016-10-16T00:00:00"/>
    <x v="1"/>
    <x v="656"/>
    <x v="656"/>
    <x v="2"/>
    <x v="0"/>
    <x v="4"/>
    <x v="4"/>
    <n v="98115"/>
    <x v="1"/>
    <x v="1615"/>
    <x v="2"/>
    <x v="11"/>
    <x v="1606"/>
    <x v="2047"/>
    <n v="5"/>
    <n v="0"/>
    <x v="3489"/>
    <x v="1"/>
    <x v="0"/>
  </r>
  <r>
    <n v="4003"/>
    <s v="CA-2018-145730"/>
    <x v="840"/>
    <d v="2018-03-08T00:00:00"/>
    <x v="1"/>
    <x v="417"/>
    <x v="417"/>
    <x v="0"/>
    <x v="0"/>
    <x v="52"/>
    <x v="5"/>
    <n v="78207"/>
    <x v="2"/>
    <x v="335"/>
    <x v="0"/>
    <x v="3"/>
    <x v="335"/>
    <x v="3109"/>
    <n v="3"/>
    <n v="0.3"/>
    <x v="3490"/>
    <x v="2"/>
    <x v="0"/>
  </r>
  <r>
    <n v="4004"/>
    <s v="CA-2018-145730"/>
    <x v="840"/>
    <d v="2018-03-08T00:00:00"/>
    <x v="1"/>
    <x v="417"/>
    <x v="417"/>
    <x v="0"/>
    <x v="0"/>
    <x v="52"/>
    <x v="5"/>
    <n v="78207"/>
    <x v="2"/>
    <x v="1616"/>
    <x v="2"/>
    <x v="15"/>
    <x v="1607"/>
    <x v="3110"/>
    <n v="3"/>
    <n v="0.4"/>
    <x v="3491"/>
    <x v="2"/>
    <x v="0"/>
  </r>
  <r>
    <n v="4005"/>
    <s v="CA-2018-145730"/>
    <x v="840"/>
    <d v="2018-03-08T00:00:00"/>
    <x v="1"/>
    <x v="417"/>
    <x v="417"/>
    <x v="0"/>
    <x v="0"/>
    <x v="52"/>
    <x v="5"/>
    <n v="78207"/>
    <x v="2"/>
    <x v="373"/>
    <x v="1"/>
    <x v="12"/>
    <x v="374"/>
    <x v="3111"/>
    <n v="3"/>
    <n v="0.2"/>
    <x v="3492"/>
    <x v="2"/>
    <x v="0"/>
  </r>
  <r>
    <n v="4006"/>
    <s v="US-2017-168732"/>
    <x v="895"/>
    <d v="2017-12-16T00:00:00"/>
    <x v="1"/>
    <x v="730"/>
    <x v="730"/>
    <x v="0"/>
    <x v="0"/>
    <x v="185"/>
    <x v="32"/>
    <n v="30076"/>
    <x v="0"/>
    <x v="1325"/>
    <x v="1"/>
    <x v="6"/>
    <x v="772"/>
    <x v="3112"/>
    <n v="1"/>
    <n v="0"/>
    <x v="3493"/>
    <x v="0"/>
    <x v="0"/>
  </r>
  <r>
    <n v="4007"/>
    <s v="US-2017-168732"/>
    <x v="895"/>
    <d v="2017-12-16T00:00:00"/>
    <x v="1"/>
    <x v="730"/>
    <x v="730"/>
    <x v="0"/>
    <x v="0"/>
    <x v="185"/>
    <x v="32"/>
    <n v="30076"/>
    <x v="0"/>
    <x v="1440"/>
    <x v="1"/>
    <x v="10"/>
    <x v="1428"/>
    <x v="243"/>
    <n v="4"/>
    <n v="0"/>
    <x v="245"/>
    <x v="0"/>
    <x v="0"/>
  </r>
  <r>
    <n v="4008"/>
    <s v="US-2017-168732"/>
    <x v="895"/>
    <d v="2017-12-16T00:00:00"/>
    <x v="1"/>
    <x v="730"/>
    <x v="730"/>
    <x v="0"/>
    <x v="0"/>
    <x v="185"/>
    <x v="32"/>
    <n v="30076"/>
    <x v="0"/>
    <x v="1617"/>
    <x v="2"/>
    <x v="11"/>
    <x v="1608"/>
    <x v="3113"/>
    <n v="6"/>
    <n v="0"/>
    <x v="3494"/>
    <x v="0"/>
    <x v="0"/>
  </r>
  <r>
    <n v="4009"/>
    <s v="CA-2017-107468"/>
    <x v="217"/>
    <d v="2017-12-22T00:00:00"/>
    <x v="1"/>
    <x v="149"/>
    <x v="149"/>
    <x v="1"/>
    <x v="0"/>
    <x v="103"/>
    <x v="22"/>
    <n v="80027"/>
    <x v="1"/>
    <x v="1005"/>
    <x v="1"/>
    <x v="6"/>
    <x v="997"/>
    <x v="1312"/>
    <n v="2"/>
    <n v="0.2"/>
    <x v="1367"/>
    <x v="1"/>
    <x v="0"/>
  </r>
  <r>
    <n v="4010"/>
    <s v="CA-2019-144463"/>
    <x v="314"/>
    <d v="2019-01-05T00:00:00"/>
    <x v="1"/>
    <x v="56"/>
    <x v="56"/>
    <x v="0"/>
    <x v="0"/>
    <x v="1"/>
    <x v="1"/>
    <n v="90036"/>
    <x v="1"/>
    <x v="1618"/>
    <x v="0"/>
    <x v="5"/>
    <x v="1609"/>
    <x v="3114"/>
    <n v="11"/>
    <n v="0"/>
    <x v="3495"/>
    <x v="1"/>
    <x v="0"/>
  </r>
  <r>
    <n v="4011"/>
    <s v="CA-2019-100811"/>
    <x v="610"/>
    <d v="2019-11-24T00:00:00"/>
    <x v="2"/>
    <x v="693"/>
    <x v="693"/>
    <x v="0"/>
    <x v="0"/>
    <x v="10"/>
    <x v="9"/>
    <n v="19143"/>
    <x v="3"/>
    <x v="523"/>
    <x v="1"/>
    <x v="10"/>
    <x v="523"/>
    <x v="582"/>
    <n v="2"/>
    <n v="0.2"/>
    <x v="591"/>
    <x v="3"/>
    <x v="0"/>
  </r>
  <r>
    <n v="4012"/>
    <s v="CA-2019-100811"/>
    <x v="610"/>
    <d v="2019-11-24T00:00:00"/>
    <x v="2"/>
    <x v="693"/>
    <x v="693"/>
    <x v="0"/>
    <x v="0"/>
    <x v="10"/>
    <x v="9"/>
    <n v="19143"/>
    <x v="3"/>
    <x v="576"/>
    <x v="1"/>
    <x v="4"/>
    <x v="576"/>
    <x v="3115"/>
    <n v="4"/>
    <n v="0.2"/>
    <x v="3496"/>
    <x v="3"/>
    <x v="0"/>
  </r>
  <r>
    <n v="4013"/>
    <s v="CA-2017-153612"/>
    <x v="937"/>
    <d v="2017-12-27T00:00:00"/>
    <x v="1"/>
    <x v="457"/>
    <x v="457"/>
    <x v="2"/>
    <x v="0"/>
    <x v="384"/>
    <x v="6"/>
    <n v="54880"/>
    <x v="2"/>
    <x v="786"/>
    <x v="1"/>
    <x v="6"/>
    <x v="785"/>
    <x v="860"/>
    <n v="4"/>
    <n v="0"/>
    <x v="2951"/>
    <x v="2"/>
    <x v="0"/>
  </r>
  <r>
    <n v="4014"/>
    <s v="CA-2017-165624"/>
    <x v="841"/>
    <d v="2017-08-28T00:00:00"/>
    <x v="1"/>
    <x v="651"/>
    <x v="651"/>
    <x v="0"/>
    <x v="0"/>
    <x v="118"/>
    <x v="32"/>
    <n v="30318"/>
    <x v="0"/>
    <x v="1107"/>
    <x v="1"/>
    <x v="9"/>
    <x v="1096"/>
    <x v="3116"/>
    <n v="3"/>
    <n v="0"/>
    <x v="3497"/>
    <x v="0"/>
    <x v="0"/>
  </r>
  <r>
    <n v="4015"/>
    <s v="CA-2017-165624"/>
    <x v="841"/>
    <d v="2017-08-28T00:00:00"/>
    <x v="1"/>
    <x v="651"/>
    <x v="651"/>
    <x v="0"/>
    <x v="0"/>
    <x v="118"/>
    <x v="32"/>
    <n v="30318"/>
    <x v="0"/>
    <x v="1186"/>
    <x v="1"/>
    <x v="2"/>
    <x v="1172"/>
    <x v="880"/>
    <n v="3"/>
    <n v="0"/>
    <x v="913"/>
    <x v="0"/>
    <x v="0"/>
  </r>
  <r>
    <n v="4016"/>
    <s v="CA-2017-165624"/>
    <x v="841"/>
    <d v="2017-08-28T00:00:00"/>
    <x v="1"/>
    <x v="651"/>
    <x v="651"/>
    <x v="0"/>
    <x v="0"/>
    <x v="118"/>
    <x v="32"/>
    <n v="30318"/>
    <x v="0"/>
    <x v="1413"/>
    <x v="1"/>
    <x v="10"/>
    <x v="1400"/>
    <x v="3117"/>
    <n v="5"/>
    <n v="0"/>
    <x v="3498"/>
    <x v="0"/>
    <x v="0"/>
  </r>
  <r>
    <n v="4017"/>
    <s v="CA-2017-165624"/>
    <x v="841"/>
    <d v="2017-08-28T00:00:00"/>
    <x v="1"/>
    <x v="651"/>
    <x v="651"/>
    <x v="0"/>
    <x v="0"/>
    <x v="118"/>
    <x v="32"/>
    <n v="30318"/>
    <x v="0"/>
    <x v="1117"/>
    <x v="1"/>
    <x v="10"/>
    <x v="1105"/>
    <x v="1591"/>
    <n v="5"/>
    <n v="0"/>
    <x v="3499"/>
    <x v="0"/>
    <x v="0"/>
  </r>
  <r>
    <n v="4018"/>
    <s v="CA-2017-165624"/>
    <x v="841"/>
    <d v="2017-08-28T00:00:00"/>
    <x v="1"/>
    <x v="651"/>
    <x v="651"/>
    <x v="0"/>
    <x v="0"/>
    <x v="118"/>
    <x v="32"/>
    <n v="30318"/>
    <x v="0"/>
    <x v="1619"/>
    <x v="1"/>
    <x v="10"/>
    <x v="1610"/>
    <x v="3118"/>
    <n v="2"/>
    <n v="0"/>
    <x v="3500"/>
    <x v="0"/>
    <x v="0"/>
  </r>
  <r>
    <n v="4019"/>
    <s v="CA-2017-165624"/>
    <x v="841"/>
    <d v="2017-08-28T00:00:00"/>
    <x v="1"/>
    <x v="651"/>
    <x v="651"/>
    <x v="0"/>
    <x v="0"/>
    <x v="118"/>
    <x v="32"/>
    <n v="30318"/>
    <x v="0"/>
    <x v="1130"/>
    <x v="2"/>
    <x v="11"/>
    <x v="1118"/>
    <x v="1771"/>
    <n v="9"/>
    <n v="0"/>
    <x v="1885"/>
    <x v="0"/>
    <x v="0"/>
  </r>
  <r>
    <n v="4020"/>
    <s v="CA-2017-165624"/>
    <x v="841"/>
    <d v="2017-08-28T00:00:00"/>
    <x v="1"/>
    <x v="651"/>
    <x v="651"/>
    <x v="0"/>
    <x v="0"/>
    <x v="118"/>
    <x v="32"/>
    <n v="30318"/>
    <x v="0"/>
    <x v="22"/>
    <x v="1"/>
    <x v="9"/>
    <x v="22"/>
    <x v="3119"/>
    <n v="3"/>
    <n v="0"/>
    <x v="3501"/>
    <x v="0"/>
    <x v="0"/>
  </r>
  <r>
    <n v="4021"/>
    <s v="CA-2016-154963"/>
    <x v="169"/>
    <d v="2016-06-27T00:00:00"/>
    <x v="1"/>
    <x v="731"/>
    <x v="731"/>
    <x v="0"/>
    <x v="0"/>
    <x v="142"/>
    <x v="9"/>
    <n v="19013"/>
    <x v="3"/>
    <x v="167"/>
    <x v="0"/>
    <x v="1"/>
    <x v="168"/>
    <x v="3120"/>
    <n v="3"/>
    <n v="0.3"/>
    <x v="3502"/>
    <x v="3"/>
    <x v="0"/>
  </r>
  <r>
    <n v="4022"/>
    <s v="CA-2016-154963"/>
    <x v="169"/>
    <d v="2016-06-27T00:00:00"/>
    <x v="1"/>
    <x v="731"/>
    <x v="731"/>
    <x v="0"/>
    <x v="0"/>
    <x v="142"/>
    <x v="9"/>
    <n v="19013"/>
    <x v="3"/>
    <x v="40"/>
    <x v="2"/>
    <x v="7"/>
    <x v="40"/>
    <x v="3121"/>
    <n v="3"/>
    <n v="0.4"/>
    <x v="3503"/>
    <x v="3"/>
    <x v="0"/>
  </r>
  <r>
    <n v="4023"/>
    <s v="CA-2016-154963"/>
    <x v="169"/>
    <d v="2016-06-27T00:00:00"/>
    <x v="1"/>
    <x v="731"/>
    <x v="731"/>
    <x v="0"/>
    <x v="0"/>
    <x v="142"/>
    <x v="9"/>
    <n v="19013"/>
    <x v="3"/>
    <x v="1"/>
    <x v="0"/>
    <x v="1"/>
    <x v="1"/>
    <x v="3122"/>
    <n v="5"/>
    <n v="0.3"/>
    <x v="232"/>
    <x v="3"/>
    <x v="0"/>
  </r>
  <r>
    <n v="4024"/>
    <s v="CA-2019-130764"/>
    <x v="855"/>
    <d v="2019-10-28T00:00:00"/>
    <x v="2"/>
    <x v="705"/>
    <x v="705"/>
    <x v="1"/>
    <x v="0"/>
    <x v="8"/>
    <x v="1"/>
    <n v="94110"/>
    <x v="1"/>
    <x v="1219"/>
    <x v="0"/>
    <x v="0"/>
    <x v="1203"/>
    <x v="3123"/>
    <n v="5"/>
    <n v="0.15"/>
    <x v="3504"/>
    <x v="1"/>
    <x v="0"/>
  </r>
  <r>
    <n v="4025"/>
    <s v="CA-2019-130764"/>
    <x v="855"/>
    <d v="2019-10-28T00:00:00"/>
    <x v="2"/>
    <x v="705"/>
    <x v="705"/>
    <x v="1"/>
    <x v="0"/>
    <x v="8"/>
    <x v="1"/>
    <n v="94110"/>
    <x v="1"/>
    <x v="1620"/>
    <x v="2"/>
    <x v="7"/>
    <x v="1611"/>
    <x v="3124"/>
    <n v="4"/>
    <n v="0.2"/>
    <x v="3505"/>
    <x v="1"/>
    <x v="0"/>
  </r>
  <r>
    <n v="4026"/>
    <s v="CA-2019-139311"/>
    <x v="938"/>
    <d v="2019-08-13T00:00:00"/>
    <x v="2"/>
    <x v="245"/>
    <x v="245"/>
    <x v="1"/>
    <x v="0"/>
    <x v="385"/>
    <x v="5"/>
    <n v="76021"/>
    <x v="2"/>
    <x v="1286"/>
    <x v="1"/>
    <x v="10"/>
    <x v="1272"/>
    <x v="3125"/>
    <n v="4"/>
    <n v="0.2"/>
    <x v="3506"/>
    <x v="2"/>
    <x v="0"/>
  </r>
  <r>
    <n v="4027"/>
    <s v="CA-2019-139311"/>
    <x v="938"/>
    <d v="2019-08-13T00:00:00"/>
    <x v="2"/>
    <x v="245"/>
    <x v="245"/>
    <x v="1"/>
    <x v="0"/>
    <x v="385"/>
    <x v="5"/>
    <n v="76021"/>
    <x v="2"/>
    <x v="1199"/>
    <x v="1"/>
    <x v="6"/>
    <x v="1184"/>
    <x v="1997"/>
    <n v="7"/>
    <n v="0.2"/>
    <x v="3507"/>
    <x v="2"/>
    <x v="0"/>
  </r>
  <r>
    <n v="4028"/>
    <s v="CA-2019-139311"/>
    <x v="938"/>
    <d v="2019-08-13T00:00:00"/>
    <x v="2"/>
    <x v="245"/>
    <x v="245"/>
    <x v="1"/>
    <x v="0"/>
    <x v="385"/>
    <x v="5"/>
    <n v="76021"/>
    <x v="2"/>
    <x v="664"/>
    <x v="2"/>
    <x v="7"/>
    <x v="664"/>
    <x v="2081"/>
    <n v="2"/>
    <n v="0.2"/>
    <x v="3508"/>
    <x v="2"/>
    <x v="0"/>
  </r>
  <r>
    <n v="4029"/>
    <s v="CA-2019-139311"/>
    <x v="938"/>
    <d v="2019-08-13T00:00:00"/>
    <x v="2"/>
    <x v="245"/>
    <x v="245"/>
    <x v="1"/>
    <x v="0"/>
    <x v="385"/>
    <x v="5"/>
    <n v="76021"/>
    <x v="2"/>
    <x v="1232"/>
    <x v="1"/>
    <x v="8"/>
    <x v="1215"/>
    <x v="3126"/>
    <n v="8"/>
    <n v="0.8"/>
    <x v="3509"/>
    <x v="2"/>
    <x v="0"/>
  </r>
  <r>
    <n v="4030"/>
    <s v="CA-2019-124296"/>
    <x v="165"/>
    <d v="2019-12-28T00:00:00"/>
    <x v="1"/>
    <x v="394"/>
    <x v="394"/>
    <x v="0"/>
    <x v="0"/>
    <x v="240"/>
    <x v="28"/>
    <n v="70506"/>
    <x v="0"/>
    <x v="958"/>
    <x v="2"/>
    <x v="15"/>
    <x v="951"/>
    <x v="651"/>
    <n v="3"/>
    <n v="0"/>
    <x v="3510"/>
    <x v="0"/>
    <x v="0"/>
  </r>
  <r>
    <n v="4031"/>
    <s v="CA-2019-124296"/>
    <x v="165"/>
    <d v="2019-12-28T00:00:00"/>
    <x v="1"/>
    <x v="394"/>
    <x v="394"/>
    <x v="0"/>
    <x v="0"/>
    <x v="240"/>
    <x v="28"/>
    <n v="70506"/>
    <x v="0"/>
    <x v="1340"/>
    <x v="0"/>
    <x v="1"/>
    <x v="1325"/>
    <x v="3127"/>
    <n v="4"/>
    <n v="0"/>
    <x v="3511"/>
    <x v="0"/>
    <x v="0"/>
  </r>
  <r>
    <n v="4032"/>
    <s v="CA-2018-169957"/>
    <x v="182"/>
    <d v="2018-09-30T00:00:00"/>
    <x v="1"/>
    <x v="17"/>
    <x v="17"/>
    <x v="2"/>
    <x v="0"/>
    <x v="386"/>
    <x v="4"/>
    <n v="98042"/>
    <x v="1"/>
    <x v="643"/>
    <x v="1"/>
    <x v="9"/>
    <x v="643"/>
    <x v="3128"/>
    <n v="6"/>
    <n v="0"/>
    <x v="3512"/>
    <x v="1"/>
    <x v="0"/>
  </r>
  <r>
    <n v="4033"/>
    <s v="CA-2018-169957"/>
    <x v="182"/>
    <d v="2018-09-30T00:00:00"/>
    <x v="1"/>
    <x v="17"/>
    <x v="17"/>
    <x v="2"/>
    <x v="0"/>
    <x v="386"/>
    <x v="4"/>
    <n v="98042"/>
    <x v="1"/>
    <x v="99"/>
    <x v="1"/>
    <x v="10"/>
    <x v="99"/>
    <x v="2744"/>
    <n v="5"/>
    <n v="0"/>
    <x v="3513"/>
    <x v="1"/>
    <x v="0"/>
  </r>
  <r>
    <n v="4034"/>
    <s v="CA-2018-169957"/>
    <x v="182"/>
    <d v="2018-09-30T00:00:00"/>
    <x v="1"/>
    <x v="17"/>
    <x v="17"/>
    <x v="2"/>
    <x v="0"/>
    <x v="386"/>
    <x v="4"/>
    <n v="98042"/>
    <x v="1"/>
    <x v="1072"/>
    <x v="2"/>
    <x v="11"/>
    <x v="1061"/>
    <x v="1506"/>
    <n v="4"/>
    <n v="0"/>
    <x v="1588"/>
    <x v="1"/>
    <x v="0"/>
  </r>
  <r>
    <n v="4035"/>
    <s v="US-2018-108777"/>
    <x v="939"/>
    <d v="2018-12-12T00:00:00"/>
    <x v="3"/>
    <x v="487"/>
    <x v="487"/>
    <x v="1"/>
    <x v="0"/>
    <x v="160"/>
    <x v="24"/>
    <n v="44052"/>
    <x v="3"/>
    <x v="350"/>
    <x v="1"/>
    <x v="8"/>
    <x v="350"/>
    <x v="3129"/>
    <n v="3"/>
    <n v="0.7"/>
    <x v="3514"/>
    <x v="3"/>
    <x v="0"/>
  </r>
  <r>
    <n v="4036"/>
    <s v="US-2018-108777"/>
    <x v="939"/>
    <d v="2018-12-12T00:00:00"/>
    <x v="3"/>
    <x v="487"/>
    <x v="487"/>
    <x v="1"/>
    <x v="0"/>
    <x v="160"/>
    <x v="24"/>
    <n v="44052"/>
    <x v="3"/>
    <x v="428"/>
    <x v="2"/>
    <x v="11"/>
    <x v="428"/>
    <x v="3130"/>
    <n v="6"/>
    <n v="0.2"/>
    <x v="3515"/>
    <x v="3"/>
    <x v="0"/>
  </r>
  <r>
    <n v="4037"/>
    <s v="CA-2017-148859"/>
    <x v="75"/>
    <d v="2018-01-01T00:00:00"/>
    <x v="1"/>
    <x v="651"/>
    <x v="651"/>
    <x v="0"/>
    <x v="0"/>
    <x v="22"/>
    <x v="10"/>
    <n v="60623"/>
    <x v="2"/>
    <x v="1018"/>
    <x v="1"/>
    <x v="4"/>
    <x v="1519"/>
    <x v="176"/>
    <n v="2"/>
    <n v="0.2"/>
    <x v="3516"/>
    <x v="2"/>
    <x v="0"/>
  </r>
  <r>
    <n v="4038"/>
    <s v="CA-2016-110786"/>
    <x v="282"/>
    <d v="2017-01-02T00:00:00"/>
    <x v="1"/>
    <x v="295"/>
    <x v="295"/>
    <x v="1"/>
    <x v="0"/>
    <x v="8"/>
    <x v="1"/>
    <n v="94110"/>
    <x v="1"/>
    <x v="1467"/>
    <x v="0"/>
    <x v="5"/>
    <x v="1454"/>
    <x v="1691"/>
    <n v="5"/>
    <n v="0"/>
    <x v="3517"/>
    <x v="1"/>
    <x v="1"/>
  </r>
  <r>
    <n v="4039"/>
    <s v="CA-2016-110786"/>
    <x v="282"/>
    <d v="2017-01-02T00:00:00"/>
    <x v="1"/>
    <x v="295"/>
    <x v="295"/>
    <x v="1"/>
    <x v="0"/>
    <x v="8"/>
    <x v="1"/>
    <n v="94110"/>
    <x v="1"/>
    <x v="1157"/>
    <x v="1"/>
    <x v="10"/>
    <x v="1145"/>
    <x v="3131"/>
    <n v="4"/>
    <n v="0"/>
    <x v="3518"/>
    <x v="1"/>
    <x v="1"/>
  </r>
  <r>
    <n v="4040"/>
    <s v="CA-2016-110786"/>
    <x v="282"/>
    <d v="2017-01-02T00:00:00"/>
    <x v="1"/>
    <x v="295"/>
    <x v="295"/>
    <x v="1"/>
    <x v="0"/>
    <x v="8"/>
    <x v="1"/>
    <n v="94110"/>
    <x v="1"/>
    <x v="958"/>
    <x v="2"/>
    <x v="15"/>
    <x v="951"/>
    <x v="3132"/>
    <n v="6"/>
    <n v="0.2"/>
    <x v="3519"/>
    <x v="1"/>
    <x v="1"/>
  </r>
  <r>
    <n v="4041"/>
    <s v="CA-2016-110786"/>
    <x v="282"/>
    <d v="2017-01-02T00:00:00"/>
    <x v="1"/>
    <x v="295"/>
    <x v="295"/>
    <x v="1"/>
    <x v="0"/>
    <x v="8"/>
    <x v="1"/>
    <n v="94110"/>
    <x v="1"/>
    <x v="570"/>
    <x v="1"/>
    <x v="8"/>
    <x v="570"/>
    <x v="646"/>
    <n v="3"/>
    <n v="0.2"/>
    <x v="658"/>
    <x v="1"/>
    <x v="1"/>
  </r>
  <r>
    <n v="4042"/>
    <s v="CA-2016-110786"/>
    <x v="282"/>
    <d v="2017-01-02T00:00:00"/>
    <x v="1"/>
    <x v="295"/>
    <x v="295"/>
    <x v="1"/>
    <x v="0"/>
    <x v="8"/>
    <x v="1"/>
    <n v="94110"/>
    <x v="1"/>
    <x v="516"/>
    <x v="2"/>
    <x v="7"/>
    <x v="516"/>
    <x v="1837"/>
    <n v="3"/>
    <n v="0.2"/>
    <x v="3520"/>
    <x v="1"/>
    <x v="1"/>
  </r>
  <r>
    <n v="4043"/>
    <s v="CA-2016-110786"/>
    <x v="282"/>
    <d v="2017-01-02T00:00:00"/>
    <x v="1"/>
    <x v="295"/>
    <x v="295"/>
    <x v="1"/>
    <x v="0"/>
    <x v="8"/>
    <x v="1"/>
    <n v="94110"/>
    <x v="1"/>
    <x v="933"/>
    <x v="1"/>
    <x v="2"/>
    <x v="926"/>
    <x v="3133"/>
    <n v="9"/>
    <n v="0"/>
    <x v="3521"/>
    <x v="1"/>
    <x v="1"/>
  </r>
  <r>
    <n v="4044"/>
    <s v="CA-2016-110786"/>
    <x v="282"/>
    <d v="2017-01-02T00:00:00"/>
    <x v="1"/>
    <x v="295"/>
    <x v="295"/>
    <x v="1"/>
    <x v="0"/>
    <x v="8"/>
    <x v="1"/>
    <n v="94110"/>
    <x v="1"/>
    <x v="1530"/>
    <x v="0"/>
    <x v="5"/>
    <x v="1517"/>
    <x v="3134"/>
    <n v="6"/>
    <n v="0"/>
    <x v="3522"/>
    <x v="1"/>
    <x v="1"/>
  </r>
  <r>
    <n v="4045"/>
    <s v="CA-2017-137750"/>
    <x v="608"/>
    <d v="2017-06-30T00:00:00"/>
    <x v="1"/>
    <x v="535"/>
    <x v="535"/>
    <x v="0"/>
    <x v="0"/>
    <x v="8"/>
    <x v="1"/>
    <n v="94110"/>
    <x v="1"/>
    <x v="514"/>
    <x v="0"/>
    <x v="5"/>
    <x v="514"/>
    <x v="3135"/>
    <n v="5"/>
    <n v="0"/>
    <x v="3523"/>
    <x v="1"/>
    <x v="0"/>
  </r>
  <r>
    <n v="4046"/>
    <s v="CA-2017-136378"/>
    <x v="788"/>
    <d v="2017-04-07T00:00:00"/>
    <x v="1"/>
    <x v="688"/>
    <x v="688"/>
    <x v="1"/>
    <x v="0"/>
    <x v="12"/>
    <x v="5"/>
    <n v="77070"/>
    <x v="2"/>
    <x v="785"/>
    <x v="1"/>
    <x v="8"/>
    <x v="784"/>
    <x v="3136"/>
    <n v="3"/>
    <n v="0.8"/>
    <x v="3524"/>
    <x v="2"/>
    <x v="0"/>
  </r>
  <r>
    <n v="4047"/>
    <s v="CA-2019-100356"/>
    <x v="208"/>
    <d v="2019-10-25T00:00:00"/>
    <x v="1"/>
    <x v="727"/>
    <x v="727"/>
    <x v="0"/>
    <x v="0"/>
    <x v="22"/>
    <x v="10"/>
    <n v="60653"/>
    <x v="2"/>
    <x v="810"/>
    <x v="1"/>
    <x v="9"/>
    <x v="808"/>
    <x v="3137"/>
    <n v="2"/>
    <n v="0.8"/>
    <x v="3525"/>
    <x v="2"/>
    <x v="0"/>
  </r>
  <r>
    <n v="4048"/>
    <s v="US-2017-166520"/>
    <x v="747"/>
    <d v="2017-07-19T00:00:00"/>
    <x v="2"/>
    <x v="722"/>
    <x v="722"/>
    <x v="1"/>
    <x v="0"/>
    <x v="20"/>
    <x v="15"/>
    <n v="10035"/>
    <x v="3"/>
    <x v="982"/>
    <x v="1"/>
    <x v="10"/>
    <x v="975"/>
    <x v="152"/>
    <n v="3"/>
    <n v="0"/>
    <x v="3526"/>
    <x v="3"/>
    <x v="0"/>
  </r>
  <r>
    <n v="4049"/>
    <s v="US-2017-166520"/>
    <x v="747"/>
    <d v="2017-07-19T00:00:00"/>
    <x v="2"/>
    <x v="722"/>
    <x v="722"/>
    <x v="1"/>
    <x v="0"/>
    <x v="20"/>
    <x v="15"/>
    <n v="10035"/>
    <x v="3"/>
    <x v="876"/>
    <x v="2"/>
    <x v="11"/>
    <x v="870"/>
    <x v="3138"/>
    <n v="10"/>
    <n v="0"/>
    <x v="3527"/>
    <x v="3"/>
    <x v="0"/>
  </r>
  <r>
    <n v="4050"/>
    <s v="CA-2019-136350"/>
    <x v="92"/>
    <d v="2019-06-26T00:00:00"/>
    <x v="0"/>
    <x v="654"/>
    <x v="654"/>
    <x v="0"/>
    <x v="0"/>
    <x v="20"/>
    <x v="15"/>
    <n v="10011"/>
    <x v="3"/>
    <x v="737"/>
    <x v="0"/>
    <x v="5"/>
    <x v="736"/>
    <x v="3139"/>
    <n v="3"/>
    <n v="0"/>
    <x v="3528"/>
    <x v="3"/>
    <x v="0"/>
  </r>
  <r>
    <n v="4051"/>
    <s v="CA-2019-136350"/>
    <x v="92"/>
    <d v="2019-06-26T00:00:00"/>
    <x v="0"/>
    <x v="654"/>
    <x v="654"/>
    <x v="0"/>
    <x v="0"/>
    <x v="20"/>
    <x v="15"/>
    <n v="10011"/>
    <x v="3"/>
    <x v="268"/>
    <x v="0"/>
    <x v="1"/>
    <x v="268"/>
    <x v="3140"/>
    <n v="2"/>
    <n v="0.1"/>
    <x v="3529"/>
    <x v="3"/>
    <x v="0"/>
  </r>
  <r>
    <n v="4052"/>
    <s v="CA-2016-122931"/>
    <x v="411"/>
    <d v="2016-10-03T00:00:00"/>
    <x v="1"/>
    <x v="416"/>
    <x v="416"/>
    <x v="1"/>
    <x v="0"/>
    <x v="10"/>
    <x v="9"/>
    <n v="19134"/>
    <x v="3"/>
    <x v="1273"/>
    <x v="1"/>
    <x v="6"/>
    <x v="1258"/>
    <x v="1728"/>
    <n v="3"/>
    <n v="0.2"/>
    <x v="3530"/>
    <x v="3"/>
    <x v="0"/>
  </r>
  <r>
    <n v="4053"/>
    <s v="CA-2016-122931"/>
    <x v="411"/>
    <d v="2016-10-03T00:00:00"/>
    <x v="1"/>
    <x v="416"/>
    <x v="416"/>
    <x v="1"/>
    <x v="0"/>
    <x v="10"/>
    <x v="9"/>
    <n v="19134"/>
    <x v="3"/>
    <x v="1168"/>
    <x v="0"/>
    <x v="3"/>
    <x v="1155"/>
    <x v="3141"/>
    <n v="2"/>
    <n v="0.4"/>
    <x v="3531"/>
    <x v="3"/>
    <x v="0"/>
  </r>
  <r>
    <n v="4054"/>
    <s v="CA-2016-122931"/>
    <x v="411"/>
    <d v="2016-10-03T00:00:00"/>
    <x v="1"/>
    <x v="416"/>
    <x v="416"/>
    <x v="1"/>
    <x v="0"/>
    <x v="10"/>
    <x v="9"/>
    <n v="19134"/>
    <x v="3"/>
    <x v="1621"/>
    <x v="1"/>
    <x v="2"/>
    <x v="1612"/>
    <x v="3142"/>
    <n v="11"/>
    <n v="0.2"/>
    <x v="3532"/>
    <x v="3"/>
    <x v="0"/>
  </r>
  <r>
    <n v="4055"/>
    <s v="CA-2016-122931"/>
    <x v="411"/>
    <d v="2016-10-03T00:00:00"/>
    <x v="1"/>
    <x v="416"/>
    <x v="416"/>
    <x v="1"/>
    <x v="0"/>
    <x v="10"/>
    <x v="9"/>
    <n v="19134"/>
    <x v="3"/>
    <x v="1221"/>
    <x v="1"/>
    <x v="10"/>
    <x v="1205"/>
    <x v="2579"/>
    <n v="4"/>
    <n v="0.2"/>
    <x v="3533"/>
    <x v="3"/>
    <x v="0"/>
  </r>
  <r>
    <n v="4056"/>
    <s v="CA-2016-122931"/>
    <x v="411"/>
    <d v="2016-10-03T00:00:00"/>
    <x v="1"/>
    <x v="416"/>
    <x v="416"/>
    <x v="1"/>
    <x v="0"/>
    <x v="10"/>
    <x v="9"/>
    <n v="19134"/>
    <x v="3"/>
    <x v="458"/>
    <x v="1"/>
    <x v="4"/>
    <x v="459"/>
    <x v="2122"/>
    <n v="6"/>
    <n v="0.2"/>
    <x v="2286"/>
    <x v="3"/>
    <x v="0"/>
  </r>
  <r>
    <n v="4057"/>
    <s v="CA-2016-122931"/>
    <x v="411"/>
    <d v="2016-10-03T00:00:00"/>
    <x v="1"/>
    <x v="416"/>
    <x v="416"/>
    <x v="1"/>
    <x v="0"/>
    <x v="10"/>
    <x v="9"/>
    <n v="19134"/>
    <x v="3"/>
    <x v="823"/>
    <x v="0"/>
    <x v="3"/>
    <x v="819"/>
    <x v="3143"/>
    <n v="1"/>
    <n v="0.4"/>
    <x v="3534"/>
    <x v="3"/>
    <x v="0"/>
  </r>
  <r>
    <n v="4058"/>
    <s v="CA-2016-163034"/>
    <x v="156"/>
    <d v="2016-11-28T00:00:00"/>
    <x v="1"/>
    <x v="213"/>
    <x v="213"/>
    <x v="0"/>
    <x v="0"/>
    <x v="22"/>
    <x v="10"/>
    <n v="60610"/>
    <x v="2"/>
    <x v="765"/>
    <x v="1"/>
    <x v="4"/>
    <x v="764"/>
    <x v="3144"/>
    <n v="5"/>
    <n v="0.2"/>
    <x v="3535"/>
    <x v="2"/>
    <x v="0"/>
  </r>
  <r>
    <n v="4059"/>
    <s v="CA-2017-124058"/>
    <x v="312"/>
    <d v="2017-11-24T00:00:00"/>
    <x v="1"/>
    <x v="62"/>
    <x v="62"/>
    <x v="0"/>
    <x v="0"/>
    <x v="182"/>
    <x v="1"/>
    <n v="94601"/>
    <x v="1"/>
    <x v="714"/>
    <x v="2"/>
    <x v="7"/>
    <x v="713"/>
    <x v="3145"/>
    <n v="7"/>
    <n v="0.2"/>
    <x v="3536"/>
    <x v="1"/>
    <x v="1"/>
  </r>
  <r>
    <n v="4060"/>
    <s v="CA-2017-124058"/>
    <x v="312"/>
    <d v="2017-11-24T00:00:00"/>
    <x v="1"/>
    <x v="62"/>
    <x v="62"/>
    <x v="0"/>
    <x v="0"/>
    <x v="182"/>
    <x v="1"/>
    <n v="94601"/>
    <x v="1"/>
    <x v="467"/>
    <x v="0"/>
    <x v="1"/>
    <x v="468"/>
    <x v="3146"/>
    <n v="3"/>
    <n v="0.2"/>
    <x v="3537"/>
    <x v="1"/>
    <x v="1"/>
  </r>
  <r>
    <n v="4061"/>
    <s v="CA-2018-129196"/>
    <x v="474"/>
    <d v="2018-11-07T00:00:00"/>
    <x v="1"/>
    <x v="190"/>
    <x v="190"/>
    <x v="0"/>
    <x v="0"/>
    <x v="22"/>
    <x v="10"/>
    <n v="60610"/>
    <x v="2"/>
    <x v="721"/>
    <x v="2"/>
    <x v="11"/>
    <x v="720"/>
    <x v="3147"/>
    <n v="3"/>
    <n v="0.2"/>
    <x v="3538"/>
    <x v="2"/>
    <x v="0"/>
  </r>
  <r>
    <n v="4062"/>
    <s v="US-2017-138716"/>
    <x v="14"/>
    <d v="2017-09-20T00:00:00"/>
    <x v="2"/>
    <x v="688"/>
    <x v="688"/>
    <x v="1"/>
    <x v="0"/>
    <x v="4"/>
    <x v="4"/>
    <n v="98105"/>
    <x v="1"/>
    <x v="1124"/>
    <x v="1"/>
    <x v="8"/>
    <x v="1112"/>
    <x v="3148"/>
    <n v="3"/>
    <n v="0.2"/>
    <x v="3539"/>
    <x v="1"/>
    <x v="0"/>
  </r>
  <r>
    <n v="4063"/>
    <s v="US-2018-122182"/>
    <x v="612"/>
    <d v="2018-03-14T00:00:00"/>
    <x v="1"/>
    <x v="420"/>
    <x v="420"/>
    <x v="0"/>
    <x v="0"/>
    <x v="10"/>
    <x v="9"/>
    <n v="19143"/>
    <x v="3"/>
    <x v="1233"/>
    <x v="2"/>
    <x v="11"/>
    <x v="1216"/>
    <x v="3149"/>
    <n v="1"/>
    <n v="0.2"/>
    <x v="3540"/>
    <x v="3"/>
    <x v="0"/>
  </r>
  <r>
    <n v="4064"/>
    <s v="US-2016-130358"/>
    <x v="670"/>
    <d v="2016-06-26T00:00:00"/>
    <x v="2"/>
    <x v="658"/>
    <x v="658"/>
    <x v="0"/>
    <x v="0"/>
    <x v="3"/>
    <x v="3"/>
    <n v="28027"/>
    <x v="0"/>
    <x v="1622"/>
    <x v="1"/>
    <x v="6"/>
    <x v="1050"/>
    <x v="3150"/>
    <n v="9"/>
    <n v="0.2"/>
    <x v="3541"/>
    <x v="0"/>
    <x v="0"/>
  </r>
  <r>
    <n v="4065"/>
    <s v="US-2016-130358"/>
    <x v="670"/>
    <d v="2016-06-26T00:00:00"/>
    <x v="2"/>
    <x v="658"/>
    <x v="658"/>
    <x v="0"/>
    <x v="0"/>
    <x v="3"/>
    <x v="3"/>
    <n v="28027"/>
    <x v="0"/>
    <x v="1562"/>
    <x v="1"/>
    <x v="14"/>
    <x v="1553"/>
    <x v="3151"/>
    <n v="1"/>
    <n v="0.2"/>
    <x v="3542"/>
    <x v="0"/>
    <x v="0"/>
  </r>
  <r>
    <n v="4066"/>
    <s v="CA-2016-102673"/>
    <x v="301"/>
    <d v="2016-11-05T00:00:00"/>
    <x v="1"/>
    <x v="175"/>
    <x v="175"/>
    <x v="1"/>
    <x v="0"/>
    <x v="35"/>
    <x v="3"/>
    <n v="28205"/>
    <x v="0"/>
    <x v="1014"/>
    <x v="1"/>
    <x v="13"/>
    <x v="128"/>
    <x v="2024"/>
    <n v="5"/>
    <n v="0.2"/>
    <x v="3543"/>
    <x v="0"/>
    <x v="0"/>
  </r>
  <r>
    <n v="4067"/>
    <s v="CA-2016-102673"/>
    <x v="301"/>
    <d v="2016-11-05T00:00:00"/>
    <x v="1"/>
    <x v="175"/>
    <x v="175"/>
    <x v="1"/>
    <x v="0"/>
    <x v="35"/>
    <x v="3"/>
    <n v="28205"/>
    <x v="0"/>
    <x v="1005"/>
    <x v="1"/>
    <x v="6"/>
    <x v="997"/>
    <x v="1518"/>
    <n v="3"/>
    <n v="0.2"/>
    <x v="3370"/>
    <x v="0"/>
    <x v="0"/>
  </r>
  <r>
    <n v="4068"/>
    <s v="CA-2016-102673"/>
    <x v="301"/>
    <d v="2016-11-05T00:00:00"/>
    <x v="1"/>
    <x v="175"/>
    <x v="175"/>
    <x v="1"/>
    <x v="0"/>
    <x v="35"/>
    <x v="3"/>
    <n v="28205"/>
    <x v="0"/>
    <x v="1140"/>
    <x v="1"/>
    <x v="2"/>
    <x v="1128"/>
    <x v="3152"/>
    <n v="12"/>
    <n v="0.2"/>
    <x v="3544"/>
    <x v="0"/>
    <x v="0"/>
  </r>
  <r>
    <n v="4069"/>
    <s v="CA-2016-102673"/>
    <x v="301"/>
    <d v="2016-11-05T00:00:00"/>
    <x v="1"/>
    <x v="175"/>
    <x v="175"/>
    <x v="1"/>
    <x v="0"/>
    <x v="35"/>
    <x v="3"/>
    <n v="28205"/>
    <x v="0"/>
    <x v="1623"/>
    <x v="2"/>
    <x v="7"/>
    <x v="1613"/>
    <x v="3153"/>
    <n v="9"/>
    <n v="0.2"/>
    <x v="3545"/>
    <x v="0"/>
    <x v="0"/>
  </r>
  <r>
    <n v="4070"/>
    <s v="CA-2018-145303"/>
    <x v="770"/>
    <d v="2018-08-31T00:00:00"/>
    <x v="2"/>
    <x v="599"/>
    <x v="599"/>
    <x v="0"/>
    <x v="0"/>
    <x v="61"/>
    <x v="5"/>
    <n v="75081"/>
    <x v="2"/>
    <x v="347"/>
    <x v="1"/>
    <x v="8"/>
    <x v="347"/>
    <x v="3154"/>
    <n v="9"/>
    <n v="0.8"/>
    <x v="3546"/>
    <x v="2"/>
    <x v="0"/>
  </r>
  <r>
    <n v="4071"/>
    <s v="CA-2018-145303"/>
    <x v="770"/>
    <d v="2018-08-31T00:00:00"/>
    <x v="2"/>
    <x v="599"/>
    <x v="599"/>
    <x v="0"/>
    <x v="0"/>
    <x v="61"/>
    <x v="5"/>
    <n v="75081"/>
    <x v="2"/>
    <x v="1095"/>
    <x v="1"/>
    <x v="8"/>
    <x v="1085"/>
    <x v="3155"/>
    <n v="4"/>
    <n v="0.8"/>
    <x v="3547"/>
    <x v="2"/>
    <x v="0"/>
  </r>
  <r>
    <n v="4072"/>
    <s v="CA-2018-145303"/>
    <x v="770"/>
    <d v="2018-08-31T00:00:00"/>
    <x v="2"/>
    <x v="599"/>
    <x v="599"/>
    <x v="0"/>
    <x v="0"/>
    <x v="61"/>
    <x v="5"/>
    <n v="75081"/>
    <x v="2"/>
    <x v="1121"/>
    <x v="0"/>
    <x v="0"/>
    <x v="1109"/>
    <x v="3156"/>
    <n v="2"/>
    <n v="0.32"/>
    <x v="3548"/>
    <x v="2"/>
    <x v="0"/>
  </r>
  <r>
    <n v="4073"/>
    <s v="CA-2017-156104"/>
    <x v="401"/>
    <d v="2017-12-08T00:00:00"/>
    <x v="0"/>
    <x v="472"/>
    <x v="472"/>
    <x v="2"/>
    <x v="0"/>
    <x v="245"/>
    <x v="14"/>
    <n v="46203"/>
    <x v="2"/>
    <x v="615"/>
    <x v="2"/>
    <x v="16"/>
    <x v="615"/>
    <x v="3157"/>
    <n v="2"/>
    <n v="0"/>
    <x v="3549"/>
    <x v="2"/>
    <x v="0"/>
  </r>
  <r>
    <n v="4074"/>
    <s v="US-2017-164308"/>
    <x v="496"/>
    <d v="2017-09-27T00:00:00"/>
    <x v="2"/>
    <x v="649"/>
    <x v="649"/>
    <x v="2"/>
    <x v="0"/>
    <x v="387"/>
    <x v="26"/>
    <n v="74012"/>
    <x v="2"/>
    <x v="1546"/>
    <x v="2"/>
    <x v="7"/>
    <x v="1534"/>
    <x v="3158"/>
    <n v="6"/>
    <n v="0"/>
    <x v="3550"/>
    <x v="2"/>
    <x v="0"/>
  </r>
  <r>
    <n v="4075"/>
    <s v="CA-2019-108112"/>
    <x v="940"/>
    <d v="2019-11-20T00:00:00"/>
    <x v="1"/>
    <x v="729"/>
    <x v="729"/>
    <x v="0"/>
    <x v="0"/>
    <x v="388"/>
    <x v="2"/>
    <n v="33023"/>
    <x v="0"/>
    <x v="568"/>
    <x v="0"/>
    <x v="5"/>
    <x v="568"/>
    <x v="3159"/>
    <n v="4"/>
    <n v="0.2"/>
    <x v="3551"/>
    <x v="0"/>
    <x v="0"/>
  </r>
  <r>
    <n v="4076"/>
    <s v="CA-2019-108112"/>
    <x v="940"/>
    <d v="2019-11-20T00:00:00"/>
    <x v="1"/>
    <x v="729"/>
    <x v="729"/>
    <x v="0"/>
    <x v="0"/>
    <x v="388"/>
    <x v="2"/>
    <n v="33023"/>
    <x v="0"/>
    <x v="1060"/>
    <x v="0"/>
    <x v="5"/>
    <x v="1049"/>
    <x v="3160"/>
    <n v="4"/>
    <n v="0.2"/>
    <x v="232"/>
    <x v="0"/>
    <x v="0"/>
  </r>
  <r>
    <n v="4077"/>
    <s v="CA-2017-100685"/>
    <x v="546"/>
    <d v="2017-12-21T00:00:00"/>
    <x v="0"/>
    <x v="416"/>
    <x v="416"/>
    <x v="1"/>
    <x v="0"/>
    <x v="155"/>
    <x v="8"/>
    <n v="68104"/>
    <x v="2"/>
    <x v="653"/>
    <x v="1"/>
    <x v="8"/>
    <x v="653"/>
    <x v="991"/>
    <n v="2"/>
    <n v="0"/>
    <x v="3552"/>
    <x v="2"/>
    <x v="0"/>
  </r>
  <r>
    <n v="4078"/>
    <s v="CA-2017-100685"/>
    <x v="546"/>
    <d v="2017-12-21T00:00:00"/>
    <x v="0"/>
    <x v="416"/>
    <x v="416"/>
    <x v="1"/>
    <x v="0"/>
    <x v="155"/>
    <x v="8"/>
    <n v="68104"/>
    <x v="2"/>
    <x v="242"/>
    <x v="1"/>
    <x v="13"/>
    <x v="243"/>
    <x v="1325"/>
    <n v="4"/>
    <n v="0"/>
    <x v="3553"/>
    <x v="2"/>
    <x v="0"/>
  </r>
  <r>
    <n v="4079"/>
    <s v="CA-2017-100685"/>
    <x v="546"/>
    <d v="2017-12-21T00:00:00"/>
    <x v="0"/>
    <x v="416"/>
    <x v="416"/>
    <x v="1"/>
    <x v="0"/>
    <x v="155"/>
    <x v="8"/>
    <n v="68104"/>
    <x v="2"/>
    <x v="968"/>
    <x v="1"/>
    <x v="10"/>
    <x v="961"/>
    <x v="2248"/>
    <n v="3"/>
    <n v="0"/>
    <x v="2427"/>
    <x v="2"/>
    <x v="0"/>
  </r>
  <r>
    <n v="4080"/>
    <s v="CA-2017-165414"/>
    <x v="379"/>
    <d v="2017-12-24T00:00:00"/>
    <x v="2"/>
    <x v="201"/>
    <x v="201"/>
    <x v="0"/>
    <x v="0"/>
    <x v="108"/>
    <x v="3"/>
    <n v="28540"/>
    <x v="0"/>
    <x v="125"/>
    <x v="2"/>
    <x v="7"/>
    <x v="126"/>
    <x v="334"/>
    <n v="3"/>
    <n v="0.2"/>
    <x v="340"/>
    <x v="0"/>
    <x v="0"/>
  </r>
  <r>
    <n v="4081"/>
    <s v="CA-2018-140417"/>
    <x v="477"/>
    <d v="2018-09-29T00:00:00"/>
    <x v="1"/>
    <x v="722"/>
    <x v="722"/>
    <x v="1"/>
    <x v="0"/>
    <x v="241"/>
    <x v="21"/>
    <n v="97224"/>
    <x v="1"/>
    <x v="1305"/>
    <x v="1"/>
    <x v="10"/>
    <x v="1290"/>
    <x v="3161"/>
    <n v="9"/>
    <n v="0.2"/>
    <x v="3554"/>
    <x v="1"/>
    <x v="0"/>
  </r>
  <r>
    <n v="4082"/>
    <s v="CA-2018-140417"/>
    <x v="477"/>
    <d v="2018-09-29T00:00:00"/>
    <x v="1"/>
    <x v="722"/>
    <x v="722"/>
    <x v="1"/>
    <x v="0"/>
    <x v="241"/>
    <x v="21"/>
    <n v="97224"/>
    <x v="1"/>
    <x v="1595"/>
    <x v="1"/>
    <x v="8"/>
    <x v="1587"/>
    <x v="3162"/>
    <n v="1"/>
    <n v="0.7"/>
    <x v="3555"/>
    <x v="1"/>
    <x v="0"/>
  </r>
  <r>
    <n v="4083"/>
    <s v="US-2019-151316"/>
    <x v="92"/>
    <d v="2019-06-30T00:00:00"/>
    <x v="1"/>
    <x v="637"/>
    <x v="637"/>
    <x v="1"/>
    <x v="0"/>
    <x v="27"/>
    <x v="10"/>
    <n v="62521"/>
    <x v="2"/>
    <x v="569"/>
    <x v="1"/>
    <x v="8"/>
    <x v="569"/>
    <x v="645"/>
    <n v="3"/>
    <n v="0.8"/>
    <x v="657"/>
    <x v="2"/>
    <x v="0"/>
  </r>
  <r>
    <n v="4084"/>
    <s v="US-2019-151316"/>
    <x v="92"/>
    <d v="2019-06-30T00:00:00"/>
    <x v="1"/>
    <x v="637"/>
    <x v="637"/>
    <x v="1"/>
    <x v="0"/>
    <x v="27"/>
    <x v="10"/>
    <n v="62521"/>
    <x v="2"/>
    <x v="1450"/>
    <x v="1"/>
    <x v="10"/>
    <x v="1437"/>
    <x v="1518"/>
    <n v="3"/>
    <n v="0.2"/>
    <x v="1603"/>
    <x v="2"/>
    <x v="0"/>
  </r>
  <r>
    <n v="4085"/>
    <s v="CA-2019-163692"/>
    <x v="210"/>
    <d v="2019-09-09T00:00:00"/>
    <x v="2"/>
    <x v="656"/>
    <x v="656"/>
    <x v="2"/>
    <x v="0"/>
    <x v="42"/>
    <x v="16"/>
    <n v="85023"/>
    <x v="1"/>
    <x v="44"/>
    <x v="1"/>
    <x v="8"/>
    <x v="44"/>
    <x v="3163"/>
    <n v="3"/>
    <n v="0.7"/>
    <x v="3556"/>
    <x v="1"/>
    <x v="0"/>
  </r>
  <r>
    <n v="4086"/>
    <s v="CA-2018-111913"/>
    <x v="578"/>
    <d v="2018-08-06T00:00:00"/>
    <x v="0"/>
    <x v="18"/>
    <x v="18"/>
    <x v="1"/>
    <x v="0"/>
    <x v="301"/>
    <x v="1"/>
    <n v="95823"/>
    <x v="1"/>
    <x v="7"/>
    <x v="2"/>
    <x v="7"/>
    <x v="7"/>
    <x v="3164"/>
    <n v="2"/>
    <n v="0.2"/>
    <x v="3557"/>
    <x v="1"/>
    <x v="0"/>
  </r>
  <r>
    <n v="4087"/>
    <s v="CA-2018-111913"/>
    <x v="578"/>
    <d v="2018-08-06T00:00:00"/>
    <x v="0"/>
    <x v="18"/>
    <x v="18"/>
    <x v="1"/>
    <x v="0"/>
    <x v="301"/>
    <x v="1"/>
    <n v="95823"/>
    <x v="1"/>
    <x v="44"/>
    <x v="1"/>
    <x v="8"/>
    <x v="44"/>
    <x v="3165"/>
    <n v="3"/>
    <n v="0.2"/>
    <x v="3558"/>
    <x v="1"/>
    <x v="0"/>
  </r>
  <r>
    <n v="4088"/>
    <s v="CA-2018-111913"/>
    <x v="578"/>
    <d v="2018-08-06T00:00:00"/>
    <x v="0"/>
    <x v="18"/>
    <x v="18"/>
    <x v="1"/>
    <x v="0"/>
    <x v="301"/>
    <x v="1"/>
    <n v="95823"/>
    <x v="1"/>
    <x v="185"/>
    <x v="1"/>
    <x v="8"/>
    <x v="186"/>
    <x v="696"/>
    <n v="3"/>
    <n v="0.2"/>
    <x v="3559"/>
    <x v="1"/>
    <x v="0"/>
  </r>
  <r>
    <n v="4089"/>
    <s v="US-2016-156559"/>
    <x v="710"/>
    <d v="2016-08-26T00:00:00"/>
    <x v="1"/>
    <x v="23"/>
    <x v="23"/>
    <x v="0"/>
    <x v="0"/>
    <x v="186"/>
    <x v="36"/>
    <n v="72401"/>
    <x v="0"/>
    <x v="1624"/>
    <x v="0"/>
    <x v="0"/>
    <x v="1614"/>
    <x v="3166"/>
    <n v="9"/>
    <n v="0"/>
    <x v="3560"/>
    <x v="0"/>
    <x v="0"/>
  </r>
  <r>
    <n v="4090"/>
    <s v="CA-2018-161473"/>
    <x v="178"/>
    <d v="2018-04-05T00:00:00"/>
    <x v="1"/>
    <x v="533"/>
    <x v="533"/>
    <x v="1"/>
    <x v="0"/>
    <x v="20"/>
    <x v="15"/>
    <n v="10035"/>
    <x v="3"/>
    <x v="488"/>
    <x v="1"/>
    <x v="2"/>
    <x v="488"/>
    <x v="346"/>
    <n v="2"/>
    <n v="0"/>
    <x v="354"/>
    <x v="3"/>
    <x v="0"/>
  </r>
  <r>
    <n v="4091"/>
    <s v="CA-2018-161473"/>
    <x v="178"/>
    <d v="2018-04-05T00:00:00"/>
    <x v="1"/>
    <x v="533"/>
    <x v="533"/>
    <x v="1"/>
    <x v="0"/>
    <x v="20"/>
    <x v="15"/>
    <n v="10035"/>
    <x v="3"/>
    <x v="503"/>
    <x v="1"/>
    <x v="14"/>
    <x v="503"/>
    <x v="1031"/>
    <n v="3"/>
    <n v="0"/>
    <x v="3561"/>
    <x v="3"/>
    <x v="0"/>
  </r>
  <r>
    <n v="4092"/>
    <s v="CA-2018-161473"/>
    <x v="178"/>
    <d v="2018-04-05T00:00:00"/>
    <x v="1"/>
    <x v="533"/>
    <x v="533"/>
    <x v="1"/>
    <x v="0"/>
    <x v="20"/>
    <x v="15"/>
    <n v="10035"/>
    <x v="3"/>
    <x v="570"/>
    <x v="1"/>
    <x v="8"/>
    <x v="570"/>
    <x v="646"/>
    <n v="3"/>
    <n v="0.2"/>
    <x v="658"/>
    <x v="3"/>
    <x v="0"/>
  </r>
  <r>
    <n v="4093"/>
    <s v="CA-2019-166576"/>
    <x v="941"/>
    <d v="2019-05-18T00:00:00"/>
    <x v="2"/>
    <x v="622"/>
    <x v="622"/>
    <x v="0"/>
    <x v="0"/>
    <x v="59"/>
    <x v="24"/>
    <n v="44312"/>
    <x v="3"/>
    <x v="942"/>
    <x v="1"/>
    <x v="4"/>
    <x v="935"/>
    <x v="3167"/>
    <n v="2"/>
    <n v="0.2"/>
    <x v="3562"/>
    <x v="3"/>
    <x v="0"/>
  </r>
  <r>
    <n v="4094"/>
    <s v="CA-2017-102491"/>
    <x v="252"/>
    <d v="2017-08-28T00:00:00"/>
    <x v="1"/>
    <x v="147"/>
    <x v="147"/>
    <x v="0"/>
    <x v="0"/>
    <x v="159"/>
    <x v="0"/>
    <n v="41042"/>
    <x v="0"/>
    <x v="200"/>
    <x v="2"/>
    <x v="15"/>
    <x v="201"/>
    <x v="3168"/>
    <n v="7"/>
    <n v="0"/>
    <x v="3563"/>
    <x v="0"/>
    <x v="0"/>
  </r>
  <r>
    <n v="4095"/>
    <s v="CA-2017-102491"/>
    <x v="252"/>
    <d v="2017-08-28T00:00:00"/>
    <x v="1"/>
    <x v="147"/>
    <x v="147"/>
    <x v="0"/>
    <x v="0"/>
    <x v="159"/>
    <x v="0"/>
    <n v="41042"/>
    <x v="0"/>
    <x v="1235"/>
    <x v="2"/>
    <x v="11"/>
    <x v="1218"/>
    <x v="1105"/>
    <n v="4"/>
    <n v="0"/>
    <x v="3564"/>
    <x v="0"/>
    <x v="0"/>
  </r>
  <r>
    <n v="4096"/>
    <s v="CA-2017-102491"/>
    <x v="252"/>
    <d v="2017-08-28T00:00:00"/>
    <x v="1"/>
    <x v="147"/>
    <x v="147"/>
    <x v="0"/>
    <x v="0"/>
    <x v="159"/>
    <x v="0"/>
    <n v="41042"/>
    <x v="0"/>
    <x v="1602"/>
    <x v="2"/>
    <x v="7"/>
    <x v="1594"/>
    <x v="2173"/>
    <n v="3"/>
    <n v="0"/>
    <x v="3565"/>
    <x v="0"/>
    <x v="0"/>
  </r>
  <r>
    <n v="4097"/>
    <s v="CA-2016-116904"/>
    <x v="865"/>
    <d v="2016-09-28T00:00:00"/>
    <x v="1"/>
    <x v="183"/>
    <x v="183"/>
    <x v="0"/>
    <x v="0"/>
    <x v="31"/>
    <x v="11"/>
    <n v="55407"/>
    <x v="2"/>
    <x v="974"/>
    <x v="1"/>
    <x v="10"/>
    <x v="968"/>
    <x v="56"/>
    <n v="5"/>
    <n v="0"/>
    <x v="56"/>
    <x v="2"/>
    <x v="0"/>
  </r>
  <r>
    <n v="4098"/>
    <s v="CA-2016-116904"/>
    <x v="865"/>
    <d v="2016-09-28T00:00:00"/>
    <x v="1"/>
    <x v="183"/>
    <x v="183"/>
    <x v="0"/>
    <x v="0"/>
    <x v="31"/>
    <x v="11"/>
    <n v="55407"/>
    <x v="2"/>
    <x v="459"/>
    <x v="1"/>
    <x v="4"/>
    <x v="460"/>
    <x v="3169"/>
    <n v="5"/>
    <n v="0"/>
    <x v="3566"/>
    <x v="2"/>
    <x v="0"/>
  </r>
  <r>
    <n v="4099"/>
    <s v="CA-2016-116904"/>
    <x v="865"/>
    <d v="2016-09-28T00:00:00"/>
    <x v="1"/>
    <x v="183"/>
    <x v="183"/>
    <x v="0"/>
    <x v="0"/>
    <x v="31"/>
    <x v="11"/>
    <n v="55407"/>
    <x v="2"/>
    <x v="1625"/>
    <x v="1"/>
    <x v="8"/>
    <x v="1615"/>
    <x v="3170"/>
    <n v="5"/>
    <n v="0"/>
    <x v="3567"/>
    <x v="2"/>
    <x v="0"/>
  </r>
  <r>
    <n v="4100"/>
    <s v="CA-2016-116904"/>
    <x v="865"/>
    <d v="2016-09-28T00:00:00"/>
    <x v="1"/>
    <x v="183"/>
    <x v="183"/>
    <x v="0"/>
    <x v="0"/>
    <x v="31"/>
    <x v="11"/>
    <n v="55407"/>
    <x v="2"/>
    <x v="625"/>
    <x v="1"/>
    <x v="8"/>
    <x v="625"/>
    <x v="3171"/>
    <n v="2"/>
    <n v="0"/>
    <x v="3568"/>
    <x v="2"/>
    <x v="0"/>
  </r>
  <r>
    <n v="4101"/>
    <s v="US-2019-102288"/>
    <x v="249"/>
    <d v="2019-06-23T00:00:00"/>
    <x v="1"/>
    <x v="233"/>
    <x v="233"/>
    <x v="0"/>
    <x v="0"/>
    <x v="12"/>
    <x v="5"/>
    <n v="77095"/>
    <x v="2"/>
    <x v="1626"/>
    <x v="1"/>
    <x v="9"/>
    <x v="1616"/>
    <x v="3172"/>
    <n v="1"/>
    <n v="0.8"/>
    <x v="3569"/>
    <x v="2"/>
    <x v="0"/>
  </r>
  <r>
    <n v="4102"/>
    <s v="US-2019-102288"/>
    <x v="249"/>
    <d v="2019-06-23T00:00:00"/>
    <x v="1"/>
    <x v="233"/>
    <x v="233"/>
    <x v="0"/>
    <x v="0"/>
    <x v="12"/>
    <x v="5"/>
    <n v="77095"/>
    <x v="2"/>
    <x v="1108"/>
    <x v="1"/>
    <x v="9"/>
    <x v="1097"/>
    <x v="3173"/>
    <n v="1"/>
    <n v="0.8"/>
    <x v="3570"/>
    <x v="2"/>
    <x v="0"/>
  </r>
  <r>
    <n v="4103"/>
    <s v="US-2019-102288"/>
    <x v="249"/>
    <d v="2019-06-23T00:00:00"/>
    <x v="1"/>
    <x v="233"/>
    <x v="233"/>
    <x v="0"/>
    <x v="0"/>
    <x v="12"/>
    <x v="5"/>
    <n v="77095"/>
    <x v="2"/>
    <x v="1264"/>
    <x v="1"/>
    <x v="10"/>
    <x v="1248"/>
    <x v="3174"/>
    <n v="8"/>
    <n v="0.2"/>
    <x v="3571"/>
    <x v="2"/>
    <x v="0"/>
  </r>
  <r>
    <n v="4104"/>
    <s v="CA-2019-137456"/>
    <x v="202"/>
    <d v="2019-12-21T00:00:00"/>
    <x v="3"/>
    <x v="46"/>
    <x v="46"/>
    <x v="2"/>
    <x v="0"/>
    <x v="9"/>
    <x v="8"/>
    <n v="68025"/>
    <x v="2"/>
    <x v="740"/>
    <x v="0"/>
    <x v="5"/>
    <x v="222"/>
    <x v="204"/>
    <n v="2"/>
    <n v="0"/>
    <x v="3572"/>
    <x v="2"/>
    <x v="0"/>
  </r>
  <r>
    <n v="4105"/>
    <s v="US-2019-155999"/>
    <x v="783"/>
    <d v="2019-08-13T00:00:00"/>
    <x v="1"/>
    <x v="271"/>
    <x v="271"/>
    <x v="0"/>
    <x v="0"/>
    <x v="70"/>
    <x v="1"/>
    <n v="92105"/>
    <x v="1"/>
    <x v="884"/>
    <x v="2"/>
    <x v="7"/>
    <x v="878"/>
    <x v="3175"/>
    <n v="5"/>
    <n v="0.2"/>
    <x v="3573"/>
    <x v="1"/>
    <x v="1"/>
  </r>
  <r>
    <n v="4106"/>
    <s v="US-2019-155999"/>
    <x v="783"/>
    <d v="2019-08-13T00:00:00"/>
    <x v="1"/>
    <x v="271"/>
    <x v="271"/>
    <x v="0"/>
    <x v="0"/>
    <x v="70"/>
    <x v="1"/>
    <n v="92105"/>
    <x v="1"/>
    <x v="480"/>
    <x v="1"/>
    <x v="8"/>
    <x v="481"/>
    <x v="1288"/>
    <n v="2"/>
    <n v="0.2"/>
    <x v="3574"/>
    <x v="1"/>
    <x v="1"/>
  </r>
  <r>
    <n v="4107"/>
    <s v="US-2018-148334"/>
    <x v="250"/>
    <d v="2018-08-26T00:00:00"/>
    <x v="1"/>
    <x v="732"/>
    <x v="732"/>
    <x v="0"/>
    <x v="0"/>
    <x v="12"/>
    <x v="5"/>
    <n v="77041"/>
    <x v="2"/>
    <x v="828"/>
    <x v="1"/>
    <x v="8"/>
    <x v="824"/>
    <x v="3176"/>
    <n v="2"/>
    <n v="0.8"/>
    <x v="3575"/>
    <x v="2"/>
    <x v="0"/>
  </r>
  <r>
    <n v="4108"/>
    <s v="CA-2017-105599"/>
    <x v="67"/>
    <d v="2017-09-07T00:00:00"/>
    <x v="3"/>
    <x v="507"/>
    <x v="507"/>
    <x v="0"/>
    <x v="0"/>
    <x v="20"/>
    <x v="15"/>
    <n v="10011"/>
    <x v="3"/>
    <x v="700"/>
    <x v="1"/>
    <x v="4"/>
    <x v="700"/>
    <x v="544"/>
    <n v="2"/>
    <n v="0"/>
    <x v="3576"/>
    <x v="3"/>
    <x v="0"/>
  </r>
  <r>
    <n v="4109"/>
    <s v="CA-2017-105599"/>
    <x v="67"/>
    <d v="2017-09-07T00:00:00"/>
    <x v="3"/>
    <x v="507"/>
    <x v="507"/>
    <x v="0"/>
    <x v="0"/>
    <x v="20"/>
    <x v="15"/>
    <n v="10011"/>
    <x v="3"/>
    <x v="1479"/>
    <x v="0"/>
    <x v="3"/>
    <x v="1466"/>
    <x v="3177"/>
    <n v="3"/>
    <n v="0.4"/>
    <x v="3577"/>
    <x v="3"/>
    <x v="0"/>
  </r>
  <r>
    <n v="4110"/>
    <s v="CA-2017-153717"/>
    <x v="707"/>
    <d v="2018-01-01T00:00:00"/>
    <x v="1"/>
    <x v="393"/>
    <x v="393"/>
    <x v="1"/>
    <x v="0"/>
    <x v="66"/>
    <x v="12"/>
    <n v="48227"/>
    <x v="2"/>
    <x v="687"/>
    <x v="2"/>
    <x v="7"/>
    <x v="687"/>
    <x v="2270"/>
    <n v="2"/>
    <n v="0"/>
    <x v="2451"/>
    <x v="2"/>
    <x v="0"/>
  </r>
  <r>
    <n v="4111"/>
    <s v="CA-2017-153717"/>
    <x v="707"/>
    <d v="2018-01-01T00:00:00"/>
    <x v="1"/>
    <x v="393"/>
    <x v="393"/>
    <x v="1"/>
    <x v="0"/>
    <x v="66"/>
    <x v="12"/>
    <n v="48227"/>
    <x v="2"/>
    <x v="1627"/>
    <x v="0"/>
    <x v="0"/>
    <x v="1617"/>
    <x v="3178"/>
    <n v="1"/>
    <n v="0"/>
    <x v="3578"/>
    <x v="2"/>
    <x v="0"/>
  </r>
  <r>
    <n v="4112"/>
    <s v="CA-2017-153717"/>
    <x v="707"/>
    <d v="2018-01-01T00:00:00"/>
    <x v="1"/>
    <x v="393"/>
    <x v="393"/>
    <x v="1"/>
    <x v="0"/>
    <x v="66"/>
    <x v="12"/>
    <n v="48227"/>
    <x v="2"/>
    <x v="1215"/>
    <x v="1"/>
    <x v="10"/>
    <x v="1199"/>
    <x v="1714"/>
    <n v="3"/>
    <n v="0"/>
    <x v="1817"/>
    <x v="2"/>
    <x v="0"/>
  </r>
  <r>
    <n v="4113"/>
    <s v="CA-2017-153717"/>
    <x v="707"/>
    <d v="2018-01-01T00:00:00"/>
    <x v="1"/>
    <x v="393"/>
    <x v="393"/>
    <x v="1"/>
    <x v="0"/>
    <x v="66"/>
    <x v="12"/>
    <n v="48227"/>
    <x v="2"/>
    <x v="836"/>
    <x v="1"/>
    <x v="6"/>
    <x v="831"/>
    <x v="175"/>
    <n v="1"/>
    <n v="0"/>
    <x v="3579"/>
    <x v="2"/>
    <x v="0"/>
  </r>
  <r>
    <n v="4114"/>
    <s v="CA-2017-116687"/>
    <x v="942"/>
    <d v="2017-05-07T00:00:00"/>
    <x v="1"/>
    <x v="544"/>
    <x v="544"/>
    <x v="1"/>
    <x v="0"/>
    <x v="12"/>
    <x v="5"/>
    <n v="77095"/>
    <x v="2"/>
    <x v="1139"/>
    <x v="1"/>
    <x v="2"/>
    <x v="1127"/>
    <x v="3179"/>
    <n v="3"/>
    <n v="0.2"/>
    <x v="3580"/>
    <x v="2"/>
    <x v="0"/>
  </r>
  <r>
    <n v="4115"/>
    <s v="CA-2017-116687"/>
    <x v="942"/>
    <d v="2017-05-07T00:00:00"/>
    <x v="1"/>
    <x v="544"/>
    <x v="544"/>
    <x v="1"/>
    <x v="0"/>
    <x v="12"/>
    <x v="5"/>
    <n v="77095"/>
    <x v="2"/>
    <x v="984"/>
    <x v="2"/>
    <x v="7"/>
    <x v="977"/>
    <x v="3180"/>
    <n v="3"/>
    <n v="0.2"/>
    <x v="3581"/>
    <x v="2"/>
    <x v="0"/>
  </r>
  <r>
    <n v="4116"/>
    <s v="CA-2018-163573"/>
    <x v="390"/>
    <d v="2018-11-27T00:00:00"/>
    <x v="2"/>
    <x v="549"/>
    <x v="549"/>
    <x v="0"/>
    <x v="0"/>
    <x v="4"/>
    <x v="4"/>
    <n v="98105"/>
    <x v="1"/>
    <x v="569"/>
    <x v="1"/>
    <x v="8"/>
    <x v="569"/>
    <x v="3181"/>
    <n v="5"/>
    <n v="0.2"/>
    <x v="3582"/>
    <x v="1"/>
    <x v="0"/>
  </r>
  <r>
    <n v="4117"/>
    <s v="CA-2017-153416"/>
    <x v="27"/>
    <d v="2017-11-29T00:00:00"/>
    <x v="1"/>
    <x v="358"/>
    <x v="358"/>
    <x v="0"/>
    <x v="0"/>
    <x v="1"/>
    <x v="1"/>
    <n v="90036"/>
    <x v="1"/>
    <x v="922"/>
    <x v="1"/>
    <x v="8"/>
    <x v="914"/>
    <x v="1443"/>
    <n v="2"/>
    <n v="0.2"/>
    <x v="3583"/>
    <x v="1"/>
    <x v="0"/>
  </r>
  <r>
    <n v="4118"/>
    <s v="CA-2017-153416"/>
    <x v="27"/>
    <d v="2017-11-29T00:00:00"/>
    <x v="1"/>
    <x v="358"/>
    <x v="358"/>
    <x v="0"/>
    <x v="0"/>
    <x v="1"/>
    <x v="1"/>
    <n v="90036"/>
    <x v="1"/>
    <x v="510"/>
    <x v="1"/>
    <x v="10"/>
    <x v="510"/>
    <x v="541"/>
    <n v="3"/>
    <n v="0"/>
    <x v="551"/>
    <x v="1"/>
    <x v="0"/>
  </r>
  <r>
    <n v="4119"/>
    <s v="CA-2017-153416"/>
    <x v="27"/>
    <d v="2017-11-29T00:00:00"/>
    <x v="1"/>
    <x v="358"/>
    <x v="358"/>
    <x v="0"/>
    <x v="0"/>
    <x v="1"/>
    <x v="1"/>
    <n v="90036"/>
    <x v="1"/>
    <x v="391"/>
    <x v="1"/>
    <x v="4"/>
    <x v="392"/>
    <x v="3182"/>
    <n v="7"/>
    <n v="0"/>
    <x v="3584"/>
    <x v="1"/>
    <x v="0"/>
  </r>
  <r>
    <n v="4120"/>
    <s v="CA-2017-153416"/>
    <x v="27"/>
    <d v="2017-11-29T00:00:00"/>
    <x v="1"/>
    <x v="358"/>
    <x v="358"/>
    <x v="0"/>
    <x v="0"/>
    <x v="1"/>
    <x v="1"/>
    <n v="90036"/>
    <x v="1"/>
    <x v="276"/>
    <x v="1"/>
    <x v="8"/>
    <x v="276"/>
    <x v="3183"/>
    <n v="8"/>
    <n v="0.2"/>
    <x v="3585"/>
    <x v="1"/>
    <x v="0"/>
  </r>
  <r>
    <n v="4121"/>
    <s v="CA-2019-117394"/>
    <x v="507"/>
    <d v="2019-09-10T00:00:00"/>
    <x v="1"/>
    <x v="462"/>
    <x v="462"/>
    <x v="0"/>
    <x v="0"/>
    <x v="10"/>
    <x v="9"/>
    <n v="19120"/>
    <x v="3"/>
    <x v="1628"/>
    <x v="2"/>
    <x v="11"/>
    <x v="1618"/>
    <x v="3184"/>
    <n v="4"/>
    <n v="0.2"/>
    <x v="3586"/>
    <x v="3"/>
    <x v="0"/>
  </r>
  <r>
    <n v="4122"/>
    <s v="CA-2019-133823"/>
    <x v="943"/>
    <d v="2019-05-12T00:00:00"/>
    <x v="3"/>
    <x v="221"/>
    <x v="221"/>
    <x v="0"/>
    <x v="0"/>
    <x v="4"/>
    <x v="4"/>
    <n v="98103"/>
    <x v="1"/>
    <x v="910"/>
    <x v="1"/>
    <x v="10"/>
    <x v="902"/>
    <x v="782"/>
    <n v="6"/>
    <n v="0"/>
    <x v="1900"/>
    <x v="1"/>
    <x v="0"/>
  </r>
  <r>
    <n v="4123"/>
    <s v="CA-2019-133823"/>
    <x v="943"/>
    <d v="2019-05-12T00:00:00"/>
    <x v="3"/>
    <x v="221"/>
    <x v="221"/>
    <x v="0"/>
    <x v="0"/>
    <x v="4"/>
    <x v="4"/>
    <n v="98103"/>
    <x v="1"/>
    <x v="1351"/>
    <x v="1"/>
    <x v="2"/>
    <x v="1337"/>
    <x v="3185"/>
    <n v="3"/>
    <n v="0"/>
    <x v="3587"/>
    <x v="1"/>
    <x v="0"/>
  </r>
  <r>
    <n v="4124"/>
    <s v="CA-2019-133823"/>
    <x v="943"/>
    <d v="2019-05-12T00:00:00"/>
    <x v="3"/>
    <x v="221"/>
    <x v="221"/>
    <x v="0"/>
    <x v="0"/>
    <x v="4"/>
    <x v="4"/>
    <n v="98103"/>
    <x v="1"/>
    <x v="1526"/>
    <x v="1"/>
    <x v="8"/>
    <x v="1513"/>
    <x v="3186"/>
    <n v="2"/>
    <n v="0.2"/>
    <x v="3588"/>
    <x v="1"/>
    <x v="0"/>
  </r>
  <r>
    <n v="4125"/>
    <s v="CA-2016-127523"/>
    <x v="218"/>
    <d v="2016-05-18T00:00:00"/>
    <x v="1"/>
    <x v="410"/>
    <x v="410"/>
    <x v="1"/>
    <x v="0"/>
    <x v="232"/>
    <x v="15"/>
    <n v="13601"/>
    <x v="3"/>
    <x v="360"/>
    <x v="1"/>
    <x v="9"/>
    <x v="360"/>
    <x v="385"/>
    <n v="3"/>
    <n v="0"/>
    <x v="394"/>
    <x v="3"/>
    <x v="0"/>
  </r>
  <r>
    <n v="4126"/>
    <s v="CA-2019-123239"/>
    <x v="944"/>
    <d v="2019-07-31T00:00:00"/>
    <x v="0"/>
    <x v="207"/>
    <x v="207"/>
    <x v="0"/>
    <x v="0"/>
    <x v="108"/>
    <x v="2"/>
    <n v="32216"/>
    <x v="0"/>
    <x v="767"/>
    <x v="0"/>
    <x v="5"/>
    <x v="766"/>
    <x v="3187"/>
    <n v="3"/>
    <n v="0.2"/>
    <x v="3589"/>
    <x v="0"/>
    <x v="0"/>
  </r>
  <r>
    <n v="4127"/>
    <s v="CA-2019-156769"/>
    <x v="636"/>
    <d v="2019-05-09T00:00:00"/>
    <x v="2"/>
    <x v="47"/>
    <x v="47"/>
    <x v="0"/>
    <x v="0"/>
    <x v="81"/>
    <x v="17"/>
    <n v="22204"/>
    <x v="0"/>
    <x v="1583"/>
    <x v="1"/>
    <x v="6"/>
    <x v="1574"/>
    <x v="3188"/>
    <n v="6"/>
    <n v="0"/>
    <x v="3590"/>
    <x v="0"/>
    <x v="0"/>
  </r>
  <r>
    <n v="4128"/>
    <s v="CA-2016-127299"/>
    <x v="111"/>
    <d v="2016-09-24T00:00:00"/>
    <x v="1"/>
    <x v="252"/>
    <x v="252"/>
    <x v="0"/>
    <x v="0"/>
    <x v="35"/>
    <x v="3"/>
    <n v="28205"/>
    <x v="0"/>
    <x v="768"/>
    <x v="1"/>
    <x v="4"/>
    <x v="767"/>
    <x v="3189"/>
    <n v="6"/>
    <n v="0.2"/>
    <x v="3591"/>
    <x v="0"/>
    <x v="0"/>
  </r>
  <r>
    <n v="4129"/>
    <s v="CA-2016-127299"/>
    <x v="111"/>
    <d v="2016-09-24T00:00:00"/>
    <x v="1"/>
    <x v="252"/>
    <x v="252"/>
    <x v="0"/>
    <x v="0"/>
    <x v="35"/>
    <x v="3"/>
    <n v="28205"/>
    <x v="0"/>
    <x v="1629"/>
    <x v="2"/>
    <x v="15"/>
    <x v="1619"/>
    <x v="3190"/>
    <n v="3"/>
    <n v="0.5"/>
    <x v="3592"/>
    <x v="0"/>
    <x v="0"/>
  </r>
  <r>
    <n v="4130"/>
    <s v="CA-2017-121272"/>
    <x v="368"/>
    <d v="2017-04-04T00:00:00"/>
    <x v="1"/>
    <x v="157"/>
    <x v="157"/>
    <x v="0"/>
    <x v="0"/>
    <x v="4"/>
    <x v="4"/>
    <n v="98103"/>
    <x v="1"/>
    <x v="1549"/>
    <x v="1"/>
    <x v="9"/>
    <x v="1537"/>
    <x v="3191"/>
    <n v="4"/>
    <n v="0"/>
    <x v="3593"/>
    <x v="1"/>
    <x v="0"/>
  </r>
  <r>
    <n v="4131"/>
    <s v="CA-2016-115336"/>
    <x v="728"/>
    <d v="2016-11-25T00:00:00"/>
    <x v="1"/>
    <x v="448"/>
    <x v="448"/>
    <x v="1"/>
    <x v="0"/>
    <x v="22"/>
    <x v="10"/>
    <n v="60623"/>
    <x v="2"/>
    <x v="497"/>
    <x v="1"/>
    <x v="8"/>
    <x v="497"/>
    <x v="3192"/>
    <n v="5"/>
    <n v="0.8"/>
    <x v="3594"/>
    <x v="2"/>
    <x v="0"/>
  </r>
  <r>
    <n v="4132"/>
    <s v="CA-2017-111703"/>
    <x v="740"/>
    <d v="2017-07-09T00:00:00"/>
    <x v="1"/>
    <x v="41"/>
    <x v="41"/>
    <x v="0"/>
    <x v="0"/>
    <x v="389"/>
    <x v="2"/>
    <n v="33021"/>
    <x v="0"/>
    <x v="811"/>
    <x v="1"/>
    <x v="10"/>
    <x v="33"/>
    <x v="1655"/>
    <n v="3"/>
    <n v="0.2"/>
    <x v="3595"/>
    <x v="0"/>
    <x v="0"/>
  </r>
  <r>
    <n v="4133"/>
    <s v="CA-2017-111703"/>
    <x v="740"/>
    <d v="2017-07-09T00:00:00"/>
    <x v="1"/>
    <x v="41"/>
    <x v="41"/>
    <x v="0"/>
    <x v="0"/>
    <x v="389"/>
    <x v="2"/>
    <n v="33021"/>
    <x v="0"/>
    <x v="219"/>
    <x v="1"/>
    <x v="10"/>
    <x v="220"/>
    <x v="12"/>
    <n v="3"/>
    <n v="0.2"/>
    <x v="906"/>
    <x v="0"/>
    <x v="0"/>
  </r>
  <r>
    <n v="4134"/>
    <s v="CA-2016-128839"/>
    <x v="78"/>
    <d v="2016-09-13T00:00:00"/>
    <x v="1"/>
    <x v="74"/>
    <x v="74"/>
    <x v="0"/>
    <x v="0"/>
    <x v="269"/>
    <x v="17"/>
    <n v="23320"/>
    <x v="0"/>
    <x v="659"/>
    <x v="1"/>
    <x v="13"/>
    <x v="659"/>
    <x v="47"/>
    <n v="9"/>
    <n v="0"/>
    <x v="3596"/>
    <x v="0"/>
    <x v="0"/>
  </r>
  <r>
    <n v="4135"/>
    <s v="CA-2016-128839"/>
    <x v="78"/>
    <d v="2016-09-13T00:00:00"/>
    <x v="1"/>
    <x v="74"/>
    <x v="74"/>
    <x v="0"/>
    <x v="0"/>
    <x v="269"/>
    <x v="17"/>
    <n v="23320"/>
    <x v="0"/>
    <x v="380"/>
    <x v="2"/>
    <x v="15"/>
    <x v="381"/>
    <x v="2779"/>
    <n v="3"/>
    <n v="0"/>
    <x v="3597"/>
    <x v="0"/>
    <x v="0"/>
  </r>
  <r>
    <n v="4136"/>
    <s v="CA-2019-105914"/>
    <x v="280"/>
    <d v="2019-10-08T00:00:00"/>
    <x v="1"/>
    <x v="391"/>
    <x v="391"/>
    <x v="2"/>
    <x v="0"/>
    <x v="1"/>
    <x v="1"/>
    <n v="90036"/>
    <x v="1"/>
    <x v="912"/>
    <x v="1"/>
    <x v="8"/>
    <x v="904"/>
    <x v="3193"/>
    <n v="5"/>
    <n v="0.2"/>
    <x v="3234"/>
    <x v="1"/>
    <x v="0"/>
  </r>
  <r>
    <n v="4137"/>
    <s v="CA-2019-105914"/>
    <x v="280"/>
    <d v="2019-10-08T00:00:00"/>
    <x v="1"/>
    <x v="391"/>
    <x v="391"/>
    <x v="2"/>
    <x v="0"/>
    <x v="1"/>
    <x v="1"/>
    <n v="90036"/>
    <x v="1"/>
    <x v="906"/>
    <x v="1"/>
    <x v="4"/>
    <x v="898"/>
    <x v="3194"/>
    <n v="7"/>
    <n v="0"/>
    <x v="3598"/>
    <x v="1"/>
    <x v="0"/>
  </r>
  <r>
    <n v="4138"/>
    <s v="CA-2019-110926"/>
    <x v="123"/>
    <d v="2019-11-23T00:00:00"/>
    <x v="1"/>
    <x v="732"/>
    <x v="732"/>
    <x v="0"/>
    <x v="0"/>
    <x v="166"/>
    <x v="17"/>
    <n v="22304"/>
    <x v="0"/>
    <x v="294"/>
    <x v="1"/>
    <x v="13"/>
    <x v="294"/>
    <x v="3195"/>
    <n v="7"/>
    <n v="0"/>
    <x v="3599"/>
    <x v="0"/>
    <x v="0"/>
  </r>
  <r>
    <n v="4139"/>
    <s v="CA-2018-117226"/>
    <x v="945"/>
    <d v="2019-01-01T00:00:00"/>
    <x v="2"/>
    <x v="470"/>
    <x v="470"/>
    <x v="1"/>
    <x v="0"/>
    <x v="390"/>
    <x v="5"/>
    <n v="77536"/>
    <x v="2"/>
    <x v="68"/>
    <x v="1"/>
    <x v="8"/>
    <x v="68"/>
    <x v="3196"/>
    <n v="6"/>
    <n v="0.8"/>
    <x v="3600"/>
    <x v="2"/>
    <x v="0"/>
  </r>
  <r>
    <n v="4140"/>
    <s v="CA-2019-127313"/>
    <x v="96"/>
    <d v="2019-12-04T00:00:00"/>
    <x v="2"/>
    <x v="267"/>
    <x v="267"/>
    <x v="0"/>
    <x v="0"/>
    <x v="10"/>
    <x v="9"/>
    <n v="19120"/>
    <x v="3"/>
    <x v="230"/>
    <x v="1"/>
    <x v="4"/>
    <x v="450"/>
    <x v="3197"/>
    <n v="3"/>
    <n v="0.2"/>
    <x v="3601"/>
    <x v="3"/>
    <x v="0"/>
  </r>
  <r>
    <n v="4141"/>
    <s v="CA-2019-127313"/>
    <x v="96"/>
    <d v="2019-12-04T00:00:00"/>
    <x v="2"/>
    <x v="267"/>
    <x v="267"/>
    <x v="0"/>
    <x v="0"/>
    <x v="10"/>
    <x v="9"/>
    <n v="19120"/>
    <x v="3"/>
    <x v="1613"/>
    <x v="0"/>
    <x v="5"/>
    <x v="1604"/>
    <x v="3097"/>
    <n v="5"/>
    <n v="0.2"/>
    <x v="3476"/>
    <x v="3"/>
    <x v="0"/>
  </r>
  <r>
    <n v="4142"/>
    <s v="CA-2018-136287"/>
    <x v="900"/>
    <d v="2018-06-17T00:00:00"/>
    <x v="1"/>
    <x v="196"/>
    <x v="196"/>
    <x v="0"/>
    <x v="0"/>
    <x v="391"/>
    <x v="41"/>
    <n v="67212"/>
    <x v="2"/>
    <x v="165"/>
    <x v="1"/>
    <x v="2"/>
    <x v="166"/>
    <x v="1381"/>
    <n v="3"/>
    <n v="0"/>
    <x v="3602"/>
    <x v="2"/>
    <x v="0"/>
  </r>
  <r>
    <n v="4143"/>
    <s v="US-2016-107699"/>
    <x v="946"/>
    <d v="2016-05-23T00:00:00"/>
    <x v="1"/>
    <x v="581"/>
    <x v="581"/>
    <x v="0"/>
    <x v="0"/>
    <x v="297"/>
    <x v="12"/>
    <n v="48640"/>
    <x v="2"/>
    <x v="1206"/>
    <x v="1"/>
    <x v="8"/>
    <x v="1191"/>
    <x v="3198"/>
    <n v="9"/>
    <n v="0"/>
    <x v="3603"/>
    <x v="2"/>
    <x v="0"/>
  </r>
  <r>
    <n v="4144"/>
    <s v="CA-2019-112725"/>
    <x v="289"/>
    <d v="2019-02-06T00:00:00"/>
    <x v="1"/>
    <x v="258"/>
    <x v="258"/>
    <x v="2"/>
    <x v="0"/>
    <x v="8"/>
    <x v="1"/>
    <n v="94110"/>
    <x v="1"/>
    <x v="853"/>
    <x v="1"/>
    <x v="6"/>
    <x v="846"/>
    <x v="3199"/>
    <n v="7"/>
    <n v="0"/>
    <x v="3604"/>
    <x v="1"/>
    <x v="1"/>
  </r>
  <r>
    <n v="4145"/>
    <s v="CA-2019-112725"/>
    <x v="289"/>
    <d v="2019-02-06T00:00:00"/>
    <x v="1"/>
    <x v="258"/>
    <x v="258"/>
    <x v="2"/>
    <x v="0"/>
    <x v="8"/>
    <x v="1"/>
    <n v="94110"/>
    <x v="1"/>
    <x v="1630"/>
    <x v="1"/>
    <x v="6"/>
    <x v="1620"/>
    <x v="138"/>
    <n v="3"/>
    <n v="0"/>
    <x v="140"/>
    <x v="1"/>
    <x v="1"/>
  </r>
  <r>
    <n v="4146"/>
    <s v="CA-2019-112725"/>
    <x v="289"/>
    <d v="2019-02-06T00:00:00"/>
    <x v="1"/>
    <x v="258"/>
    <x v="258"/>
    <x v="2"/>
    <x v="0"/>
    <x v="8"/>
    <x v="1"/>
    <n v="94110"/>
    <x v="1"/>
    <x v="83"/>
    <x v="0"/>
    <x v="1"/>
    <x v="83"/>
    <x v="3200"/>
    <n v="1"/>
    <n v="0.2"/>
    <x v="3605"/>
    <x v="1"/>
    <x v="1"/>
  </r>
  <r>
    <n v="4147"/>
    <s v="CA-2017-136196"/>
    <x v="109"/>
    <d v="2017-12-04T00:00:00"/>
    <x v="1"/>
    <x v="599"/>
    <x v="599"/>
    <x v="0"/>
    <x v="0"/>
    <x v="210"/>
    <x v="15"/>
    <n v="11520"/>
    <x v="3"/>
    <x v="216"/>
    <x v="0"/>
    <x v="5"/>
    <x v="217"/>
    <x v="808"/>
    <n v="3"/>
    <n v="0"/>
    <x v="834"/>
    <x v="3"/>
    <x v="0"/>
  </r>
  <r>
    <n v="4148"/>
    <s v="CA-2019-106068"/>
    <x v="436"/>
    <d v="2019-10-28T00:00:00"/>
    <x v="1"/>
    <x v="713"/>
    <x v="713"/>
    <x v="0"/>
    <x v="0"/>
    <x v="89"/>
    <x v="5"/>
    <n v="78745"/>
    <x v="2"/>
    <x v="1526"/>
    <x v="1"/>
    <x v="8"/>
    <x v="1513"/>
    <x v="3201"/>
    <n v="3"/>
    <n v="0.8"/>
    <x v="3606"/>
    <x v="2"/>
    <x v="0"/>
  </r>
  <r>
    <n v="4149"/>
    <s v="CA-2019-106068"/>
    <x v="436"/>
    <d v="2019-10-28T00:00:00"/>
    <x v="1"/>
    <x v="713"/>
    <x v="713"/>
    <x v="0"/>
    <x v="0"/>
    <x v="89"/>
    <x v="5"/>
    <n v="78745"/>
    <x v="2"/>
    <x v="456"/>
    <x v="1"/>
    <x v="4"/>
    <x v="457"/>
    <x v="3202"/>
    <n v="1"/>
    <n v="0.2"/>
    <x v="3607"/>
    <x v="2"/>
    <x v="0"/>
  </r>
  <r>
    <n v="4150"/>
    <s v="CA-2019-106068"/>
    <x v="436"/>
    <d v="2019-10-28T00:00:00"/>
    <x v="1"/>
    <x v="713"/>
    <x v="713"/>
    <x v="0"/>
    <x v="0"/>
    <x v="89"/>
    <x v="5"/>
    <n v="78745"/>
    <x v="2"/>
    <x v="1615"/>
    <x v="2"/>
    <x v="11"/>
    <x v="1606"/>
    <x v="3203"/>
    <n v="1"/>
    <n v="0.2"/>
    <x v="3608"/>
    <x v="2"/>
    <x v="0"/>
  </r>
  <r>
    <n v="4151"/>
    <s v="CA-2019-106068"/>
    <x v="436"/>
    <d v="2019-10-28T00:00:00"/>
    <x v="1"/>
    <x v="713"/>
    <x v="713"/>
    <x v="0"/>
    <x v="0"/>
    <x v="89"/>
    <x v="5"/>
    <n v="78745"/>
    <x v="2"/>
    <x v="871"/>
    <x v="1"/>
    <x v="4"/>
    <x v="865"/>
    <x v="1793"/>
    <n v="4"/>
    <n v="0.2"/>
    <x v="3609"/>
    <x v="2"/>
    <x v="0"/>
  </r>
  <r>
    <n v="4152"/>
    <s v="CA-2019-100160"/>
    <x v="210"/>
    <d v="2019-09-11T00:00:00"/>
    <x v="1"/>
    <x v="90"/>
    <x v="90"/>
    <x v="0"/>
    <x v="0"/>
    <x v="10"/>
    <x v="9"/>
    <n v="19134"/>
    <x v="3"/>
    <x v="148"/>
    <x v="1"/>
    <x v="2"/>
    <x v="149"/>
    <x v="3204"/>
    <n v="5"/>
    <n v="0.2"/>
    <x v="3610"/>
    <x v="3"/>
    <x v="0"/>
  </r>
  <r>
    <n v="4153"/>
    <s v="CA-2019-100160"/>
    <x v="210"/>
    <d v="2019-09-11T00:00:00"/>
    <x v="1"/>
    <x v="90"/>
    <x v="90"/>
    <x v="0"/>
    <x v="0"/>
    <x v="10"/>
    <x v="9"/>
    <n v="19134"/>
    <x v="3"/>
    <x v="934"/>
    <x v="1"/>
    <x v="10"/>
    <x v="927"/>
    <x v="12"/>
    <n v="3"/>
    <n v="0.2"/>
    <x v="12"/>
    <x v="3"/>
    <x v="0"/>
  </r>
  <r>
    <n v="4154"/>
    <s v="CA-2019-100160"/>
    <x v="210"/>
    <d v="2019-09-11T00:00:00"/>
    <x v="1"/>
    <x v="90"/>
    <x v="90"/>
    <x v="0"/>
    <x v="0"/>
    <x v="10"/>
    <x v="9"/>
    <n v="19134"/>
    <x v="3"/>
    <x v="29"/>
    <x v="1"/>
    <x v="12"/>
    <x v="29"/>
    <x v="322"/>
    <n v="3"/>
    <n v="0.2"/>
    <x v="3611"/>
    <x v="3"/>
    <x v="0"/>
  </r>
  <r>
    <n v="4155"/>
    <s v="CA-2018-139689"/>
    <x v="723"/>
    <d v="2019-01-03T00:00:00"/>
    <x v="1"/>
    <x v="172"/>
    <x v="172"/>
    <x v="1"/>
    <x v="0"/>
    <x v="39"/>
    <x v="18"/>
    <n v="37620"/>
    <x v="0"/>
    <x v="132"/>
    <x v="1"/>
    <x v="8"/>
    <x v="133"/>
    <x v="1824"/>
    <n v="4"/>
    <n v="0.7"/>
    <x v="1955"/>
    <x v="0"/>
    <x v="0"/>
  </r>
  <r>
    <n v="4156"/>
    <s v="CA-2018-139689"/>
    <x v="723"/>
    <d v="2019-01-03T00:00:00"/>
    <x v="1"/>
    <x v="172"/>
    <x v="172"/>
    <x v="1"/>
    <x v="0"/>
    <x v="39"/>
    <x v="18"/>
    <n v="37620"/>
    <x v="0"/>
    <x v="744"/>
    <x v="1"/>
    <x v="8"/>
    <x v="742"/>
    <x v="1803"/>
    <n v="3"/>
    <n v="0.7"/>
    <x v="1931"/>
    <x v="0"/>
    <x v="0"/>
  </r>
  <r>
    <n v="4157"/>
    <s v="CA-2017-101091"/>
    <x v="901"/>
    <d v="2017-12-09T00:00:00"/>
    <x v="0"/>
    <x v="573"/>
    <x v="573"/>
    <x v="0"/>
    <x v="0"/>
    <x v="10"/>
    <x v="9"/>
    <n v="19140"/>
    <x v="3"/>
    <x v="1048"/>
    <x v="2"/>
    <x v="11"/>
    <x v="1037"/>
    <x v="736"/>
    <n v="2"/>
    <n v="0.2"/>
    <x v="754"/>
    <x v="3"/>
    <x v="0"/>
  </r>
  <r>
    <n v="4158"/>
    <s v="CA-2017-101091"/>
    <x v="901"/>
    <d v="2017-12-09T00:00:00"/>
    <x v="0"/>
    <x v="573"/>
    <x v="573"/>
    <x v="0"/>
    <x v="0"/>
    <x v="10"/>
    <x v="9"/>
    <n v="19140"/>
    <x v="3"/>
    <x v="497"/>
    <x v="1"/>
    <x v="8"/>
    <x v="497"/>
    <x v="3205"/>
    <n v="6"/>
    <n v="0.7"/>
    <x v="3612"/>
    <x v="3"/>
    <x v="0"/>
  </r>
  <r>
    <n v="4159"/>
    <s v="CA-2016-126907"/>
    <x v="301"/>
    <d v="2016-11-08T00:00:00"/>
    <x v="1"/>
    <x v="416"/>
    <x v="416"/>
    <x v="1"/>
    <x v="0"/>
    <x v="22"/>
    <x v="10"/>
    <n v="60610"/>
    <x v="2"/>
    <x v="1221"/>
    <x v="1"/>
    <x v="10"/>
    <x v="1205"/>
    <x v="937"/>
    <n v="3"/>
    <n v="0.2"/>
    <x v="971"/>
    <x v="2"/>
    <x v="0"/>
  </r>
  <r>
    <n v="4160"/>
    <s v="US-2018-164588"/>
    <x v="947"/>
    <d v="2018-04-23T00:00:00"/>
    <x v="1"/>
    <x v="275"/>
    <x v="275"/>
    <x v="0"/>
    <x v="0"/>
    <x v="38"/>
    <x v="32"/>
    <n v="31907"/>
    <x v="0"/>
    <x v="18"/>
    <x v="1"/>
    <x v="6"/>
    <x v="18"/>
    <x v="1387"/>
    <n v="3"/>
    <n v="0"/>
    <x v="1453"/>
    <x v="0"/>
    <x v="0"/>
  </r>
  <r>
    <n v="4161"/>
    <s v="CA-2019-115546"/>
    <x v="304"/>
    <d v="2019-05-18T00:00:00"/>
    <x v="1"/>
    <x v="733"/>
    <x v="733"/>
    <x v="0"/>
    <x v="0"/>
    <x v="20"/>
    <x v="15"/>
    <n v="10035"/>
    <x v="3"/>
    <x v="1400"/>
    <x v="2"/>
    <x v="7"/>
    <x v="1387"/>
    <x v="2503"/>
    <n v="3"/>
    <n v="0"/>
    <x v="2742"/>
    <x v="3"/>
    <x v="0"/>
  </r>
  <r>
    <n v="4162"/>
    <s v="CA-2019-115546"/>
    <x v="304"/>
    <d v="2019-05-18T00:00:00"/>
    <x v="1"/>
    <x v="733"/>
    <x v="733"/>
    <x v="0"/>
    <x v="0"/>
    <x v="20"/>
    <x v="15"/>
    <n v="10035"/>
    <x v="3"/>
    <x v="1011"/>
    <x v="1"/>
    <x v="4"/>
    <x v="1003"/>
    <x v="2433"/>
    <n v="2"/>
    <n v="0"/>
    <x v="2657"/>
    <x v="3"/>
    <x v="0"/>
  </r>
  <r>
    <n v="4163"/>
    <s v="CA-2017-163587"/>
    <x v="948"/>
    <d v="2017-03-18T00:00:00"/>
    <x v="1"/>
    <x v="212"/>
    <x v="212"/>
    <x v="0"/>
    <x v="0"/>
    <x v="18"/>
    <x v="38"/>
    <n v="3820"/>
    <x v="3"/>
    <x v="617"/>
    <x v="1"/>
    <x v="2"/>
    <x v="617"/>
    <x v="1873"/>
    <n v="4"/>
    <n v="0"/>
    <x v="2010"/>
    <x v="3"/>
    <x v="0"/>
  </r>
  <r>
    <n v="4164"/>
    <s v="CA-2017-163587"/>
    <x v="948"/>
    <d v="2017-03-18T00:00:00"/>
    <x v="1"/>
    <x v="212"/>
    <x v="212"/>
    <x v="0"/>
    <x v="0"/>
    <x v="18"/>
    <x v="38"/>
    <n v="3820"/>
    <x v="3"/>
    <x v="1188"/>
    <x v="1"/>
    <x v="8"/>
    <x v="1174"/>
    <x v="3206"/>
    <n v="3"/>
    <n v="0"/>
    <x v="3613"/>
    <x v="3"/>
    <x v="0"/>
  </r>
  <r>
    <n v="4165"/>
    <s v="US-2019-106131"/>
    <x v="424"/>
    <d v="2019-01-16T00:00:00"/>
    <x v="2"/>
    <x v="734"/>
    <x v="734"/>
    <x v="1"/>
    <x v="0"/>
    <x v="34"/>
    <x v="22"/>
    <n v="80013"/>
    <x v="1"/>
    <x v="25"/>
    <x v="2"/>
    <x v="11"/>
    <x v="25"/>
    <x v="3207"/>
    <n v="7"/>
    <n v="0.2"/>
    <x v="3614"/>
    <x v="1"/>
    <x v="0"/>
  </r>
  <r>
    <n v="4166"/>
    <s v="US-2019-106131"/>
    <x v="424"/>
    <d v="2019-01-16T00:00:00"/>
    <x v="2"/>
    <x v="734"/>
    <x v="734"/>
    <x v="1"/>
    <x v="0"/>
    <x v="34"/>
    <x v="22"/>
    <n v="80013"/>
    <x v="1"/>
    <x v="1247"/>
    <x v="1"/>
    <x v="4"/>
    <x v="1231"/>
    <x v="3208"/>
    <n v="9"/>
    <n v="0.2"/>
    <x v="3615"/>
    <x v="1"/>
    <x v="0"/>
  </r>
  <r>
    <n v="4167"/>
    <s v="CA-2017-160213"/>
    <x v="936"/>
    <d v="2017-03-13T00:00:00"/>
    <x v="1"/>
    <x v="255"/>
    <x v="255"/>
    <x v="1"/>
    <x v="0"/>
    <x v="85"/>
    <x v="15"/>
    <n v="11561"/>
    <x v="3"/>
    <x v="1465"/>
    <x v="1"/>
    <x v="10"/>
    <x v="1451"/>
    <x v="541"/>
    <n v="3"/>
    <n v="0"/>
    <x v="551"/>
    <x v="3"/>
    <x v="0"/>
  </r>
  <r>
    <n v="4168"/>
    <s v="CA-2016-157924"/>
    <x v="856"/>
    <d v="2016-10-13T00:00:00"/>
    <x v="2"/>
    <x v="66"/>
    <x v="66"/>
    <x v="0"/>
    <x v="0"/>
    <x v="45"/>
    <x v="1"/>
    <n v="91104"/>
    <x v="1"/>
    <x v="861"/>
    <x v="1"/>
    <x v="4"/>
    <x v="855"/>
    <x v="1051"/>
    <n v="4"/>
    <n v="0"/>
    <x v="1091"/>
    <x v="1"/>
    <x v="1"/>
  </r>
  <r>
    <n v="4169"/>
    <s v="CA-2016-157924"/>
    <x v="856"/>
    <d v="2016-10-13T00:00:00"/>
    <x v="2"/>
    <x v="66"/>
    <x v="66"/>
    <x v="0"/>
    <x v="0"/>
    <x v="45"/>
    <x v="1"/>
    <n v="91104"/>
    <x v="1"/>
    <x v="1631"/>
    <x v="0"/>
    <x v="1"/>
    <x v="1621"/>
    <x v="3209"/>
    <n v="2"/>
    <n v="0.2"/>
    <x v="3616"/>
    <x v="1"/>
    <x v="1"/>
  </r>
  <r>
    <n v="4170"/>
    <s v="CA-2017-100216"/>
    <x v="657"/>
    <d v="2017-04-14T00:00:00"/>
    <x v="2"/>
    <x v="707"/>
    <x v="707"/>
    <x v="2"/>
    <x v="0"/>
    <x v="123"/>
    <x v="16"/>
    <n v="85204"/>
    <x v="1"/>
    <x v="739"/>
    <x v="1"/>
    <x v="10"/>
    <x v="738"/>
    <x v="277"/>
    <n v="6"/>
    <n v="0.2"/>
    <x v="282"/>
    <x v="1"/>
    <x v="0"/>
  </r>
  <r>
    <n v="4171"/>
    <s v="CA-2017-100216"/>
    <x v="657"/>
    <d v="2017-04-14T00:00:00"/>
    <x v="2"/>
    <x v="707"/>
    <x v="707"/>
    <x v="2"/>
    <x v="0"/>
    <x v="123"/>
    <x v="16"/>
    <n v="85204"/>
    <x v="1"/>
    <x v="926"/>
    <x v="1"/>
    <x v="10"/>
    <x v="918"/>
    <x v="1572"/>
    <n v="3"/>
    <n v="0.2"/>
    <x v="1661"/>
    <x v="1"/>
    <x v="0"/>
  </r>
  <r>
    <n v="4172"/>
    <s v="CA-2019-100601"/>
    <x v="673"/>
    <d v="2019-11-20T00:00:00"/>
    <x v="1"/>
    <x v="271"/>
    <x v="271"/>
    <x v="0"/>
    <x v="0"/>
    <x v="201"/>
    <x v="1"/>
    <n v="93727"/>
    <x v="1"/>
    <x v="700"/>
    <x v="1"/>
    <x v="4"/>
    <x v="700"/>
    <x v="5"/>
    <n v="7"/>
    <n v="0"/>
    <x v="3617"/>
    <x v="1"/>
    <x v="0"/>
  </r>
  <r>
    <n v="4173"/>
    <s v="CA-2018-152163"/>
    <x v="949"/>
    <d v="2018-07-01T00:00:00"/>
    <x v="3"/>
    <x v="282"/>
    <x v="282"/>
    <x v="0"/>
    <x v="0"/>
    <x v="29"/>
    <x v="20"/>
    <n v="29203"/>
    <x v="0"/>
    <x v="20"/>
    <x v="1"/>
    <x v="8"/>
    <x v="20"/>
    <x v="3210"/>
    <n v="2"/>
    <n v="0"/>
    <x v="3618"/>
    <x v="0"/>
    <x v="0"/>
  </r>
  <r>
    <n v="4174"/>
    <s v="CA-2018-152163"/>
    <x v="949"/>
    <d v="2018-07-01T00:00:00"/>
    <x v="3"/>
    <x v="282"/>
    <x v="282"/>
    <x v="0"/>
    <x v="0"/>
    <x v="29"/>
    <x v="20"/>
    <n v="29203"/>
    <x v="0"/>
    <x v="739"/>
    <x v="1"/>
    <x v="10"/>
    <x v="738"/>
    <x v="91"/>
    <n v="2"/>
    <n v="0"/>
    <x v="91"/>
    <x v="0"/>
    <x v="0"/>
  </r>
  <r>
    <n v="4175"/>
    <s v="CA-2018-152163"/>
    <x v="949"/>
    <d v="2018-07-01T00:00:00"/>
    <x v="3"/>
    <x v="282"/>
    <x v="282"/>
    <x v="0"/>
    <x v="0"/>
    <x v="29"/>
    <x v="20"/>
    <n v="29203"/>
    <x v="0"/>
    <x v="705"/>
    <x v="1"/>
    <x v="8"/>
    <x v="705"/>
    <x v="2502"/>
    <n v="2"/>
    <n v="0"/>
    <x v="2741"/>
    <x v="0"/>
    <x v="0"/>
  </r>
  <r>
    <n v="4176"/>
    <s v="CA-2017-154340"/>
    <x v="239"/>
    <d v="2017-11-30T00:00:00"/>
    <x v="2"/>
    <x v="735"/>
    <x v="735"/>
    <x v="2"/>
    <x v="0"/>
    <x v="157"/>
    <x v="1"/>
    <n v="92704"/>
    <x v="1"/>
    <x v="1473"/>
    <x v="1"/>
    <x v="6"/>
    <x v="1460"/>
    <x v="2471"/>
    <n v="2"/>
    <n v="0"/>
    <x v="2704"/>
    <x v="1"/>
    <x v="0"/>
  </r>
  <r>
    <n v="4177"/>
    <s v="CA-2016-128846"/>
    <x v="884"/>
    <d v="2016-04-12T00:00:00"/>
    <x v="1"/>
    <x v="276"/>
    <x v="276"/>
    <x v="1"/>
    <x v="0"/>
    <x v="29"/>
    <x v="20"/>
    <n v="29203"/>
    <x v="0"/>
    <x v="172"/>
    <x v="2"/>
    <x v="7"/>
    <x v="173"/>
    <x v="3211"/>
    <n v="5"/>
    <n v="0"/>
    <x v="3619"/>
    <x v="0"/>
    <x v="0"/>
  </r>
  <r>
    <n v="4178"/>
    <s v="CA-2016-128846"/>
    <x v="884"/>
    <d v="2016-04-12T00:00:00"/>
    <x v="1"/>
    <x v="276"/>
    <x v="276"/>
    <x v="1"/>
    <x v="0"/>
    <x v="29"/>
    <x v="20"/>
    <n v="29203"/>
    <x v="0"/>
    <x v="839"/>
    <x v="1"/>
    <x v="10"/>
    <x v="833"/>
    <x v="1247"/>
    <n v="3"/>
    <n v="0"/>
    <x v="1295"/>
    <x v="0"/>
    <x v="0"/>
  </r>
  <r>
    <n v="4179"/>
    <s v="CA-2018-148593"/>
    <x v="950"/>
    <d v="2018-06-18T00:00:00"/>
    <x v="0"/>
    <x v="217"/>
    <x v="217"/>
    <x v="0"/>
    <x v="0"/>
    <x v="1"/>
    <x v="1"/>
    <n v="90045"/>
    <x v="1"/>
    <x v="1286"/>
    <x v="1"/>
    <x v="10"/>
    <x v="1272"/>
    <x v="3212"/>
    <n v="5"/>
    <n v="0"/>
    <x v="3620"/>
    <x v="1"/>
    <x v="0"/>
  </r>
  <r>
    <n v="4180"/>
    <s v="US-2019-119039"/>
    <x v="904"/>
    <d v="2019-03-10T00:00:00"/>
    <x v="1"/>
    <x v="408"/>
    <x v="408"/>
    <x v="2"/>
    <x v="0"/>
    <x v="8"/>
    <x v="1"/>
    <n v="94109"/>
    <x v="1"/>
    <x v="73"/>
    <x v="1"/>
    <x v="8"/>
    <x v="73"/>
    <x v="3213"/>
    <n v="9"/>
    <n v="0.2"/>
    <x v="3621"/>
    <x v="1"/>
    <x v="0"/>
  </r>
  <r>
    <n v="4181"/>
    <s v="CA-2019-128426"/>
    <x v="566"/>
    <d v="2019-10-11T00:00:00"/>
    <x v="1"/>
    <x v="300"/>
    <x v="300"/>
    <x v="0"/>
    <x v="0"/>
    <x v="12"/>
    <x v="5"/>
    <n v="77036"/>
    <x v="2"/>
    <x v="15"/>
    <x v="1"/>
    <x v="8"/>
    <x v="15"/>
    <x v="3214"/>
    <n v="5"/>
    <n v="0.8"/>
    <x v="3622"/>
    <x v="2"/>
    <x v="0"/>
  </r>
  <r>
    <n v="4182"/>
    <s v="US-2019-136868"/>
    <x v="833"/>
    <d v="2019-10-12T00:00:00"/>
    <x v="1"/>
    <x v="736"/>
    <x v="736"/>
    <x v="2"/>
    <x v="0"/>
    <x v="20"/>
    <x v="15"/>
    <n v="10035"/>
    <x v="3"/>
    <x v="1593"/>
    <x v="2"/>
    <x v="11"/>
    <x v="1585"/>
    <x v="3215"/>
    <n v="4"/>
    <n v="0"/>
    <x v="3623"/>
    <x v="3"/>
    <x v="0"/>
  </r>
  <r>
    <n v="4183"/>
    <s v="US-2019-136868"/>
    <x v="833"/>
    <d v="2019-10-12T00:00:00"/>
    <x v="1"/>
    <x v="736"/>
    <x v="736"/>
    <x v="2"/>
    <x v="0"/>
    <x v="20"/>
    <x v="15"/>
    <n v="10035"/>
    <x v="3"/>
    <x v="126"/>
    <x v="1"/>
    <x v="10"/>
    <x v="562"/>
    <x v="342"/>
    <n v="3"/>
    <n v="0"/>
    <x v="1844"/>
    <x v="3"/>
    <x v="0"/>
  </r>
  <r>
    <n v="4184"/>
    <s v="US-2019-136868"/>
    <x v="833"/>
    <d v="2019-10-12T00:00:00"/>
    <x v="1"/>
    <x v="736"/>
    <x v="736"/>
    <x v="2"/>
    <x v="0"/>
    <x v="20"/>
    <x v="15"/>
    <n v="10035"/>
    <x v="3"/>
    <x v="156"/>
    <x v="1"/>
    <x v="4"/>
    <x v="157"/>
    <x v="3216"/>
    <n v="3"/>
    <n v="0"/>
    <x v="3624"/>
    <x v="3"/>
    <x v="0"/>
  </r>
  <r>
    <n v="4185"/>
    <s v="CA-2018-143749"/>
    <x v="5"/>
    <d v="2018-12-07T00:00:00"/>
    <x v="2"/>
    <x v="636"/>
    <x v="636"/>
    <x v="1"/>
    <x v="0"/>
    <x v="47"/>
    <x v="31"/>
    <n v="2038"/>
    <x v="3"/>
    <x v="1632"/>
    <x v="0"/>
    <x v="0"/>
    <x v="1622"/>
    <x v="3217"/>
    <n v="1"/>
    <n v="0"/>
    <x v="3625"/>
    <x v="3"/>
    <x v="0"/>
  </r>
  <r>
    <n v="4186"/>
    <s v="CA-2018-111493"/>
    <x v="147"/>
    <d v="2018-10-22T00:00:00"/>
    <x v="2"/>
    <x v="380"/>
    <x v="380"/>
    <x v="0"/>
    <x v="0"/>
    <x v="248"/>
    <x v="39"/>
    <n v="21215"/>
    <x v="3"/>
    <x v="960"/>
    <x v="2"/>
    <x v="11"/>
    <x v="953"/>
    <x v="1548"/>
    <n v="6"/>
    <n v="0"/>
    <x v="1635"/>
    <x v="3"/>
    <x v="0"/>
  </r>
  <r>
    <n v="4187"/>
    <s v="CA-2019-112536"/>
    <x v="796"/>
    <d v="2019-05-23T00:00:00"/>
    <x v="1"/>
    <x v="737"/>
    <x v="737"/>
    <x v="1"/>
    <x v="0"/>
    <x v="392"/>
    <x v="5"/>
    <n v="78501"/>
    <x v="2"/>
    <x v="696"/>
    <x v="1"/>
    <x v="8"/>
    <x v="696"/>
    <x v="3218"/>
    <n v="7"/>
    <n v="0.8"/>
    <x v="3626"/>
    <x v="2"/>
    <x v="0"/>
  </r>
  <r>
    <n v="4188"/>
    <s v="CA-2019-112536"/>
    <x v="796"/>
    <d v="2019-05-23T00:00:00"/>
    <x v="1"/>
    <x v="737"/>
    <x v="737"/>
    <x v="1"/>
    <x v="0"/>
    <x v="392"/>
    <x v="5"/>
    <n v="78501"/>
    <x v="2"/>
    <x v="1230"/>
    <x v="1"/>
    <x v="8"/>
    <x v="1213"/>
    <x v="3219"/>
    <n v="1"/>
    <n v="0.8"/>
    <x v="3627"/>
    <x v="2"/>
    <x v="0"/>
  </r>
  <r>
    <n v="4189"/>
    <s v="CA-2019-112536"/>
    <x v="796"/>
    <d v="2019-05-23T00:00:00"/>
    <x v="1"/>
    <x v="737"/>
    <x v="737"/>
    <x v="1"/>
    <x v="0"/>
    <x v="392"/>
    <x v="5"/>
    <n v="78501"/>
    <x v="2"/>
    <x v="1427"/>
    <x v="1"/>
    <x v="4"/>
    <x v="1415"/>
    <x v="436"/>
    <n v="2"/>
    <n v="0.2"/>
    <x v="2481"/>
    <x v="2"/>
    <x v="0"/>
  </r>
  <r>
    <n v="4190"/>
    <s v="CA-2018-157714"/>
    <x v="182"/>
    <d v="2018-10-01T00:00:00"/>
    <x v="0"/>
    <x v="728"/>
    <x v="728"/>
    <x v="1"/>
    <x v="0"/>
    <x v="393"/>
    <x v="23"/>
    <n v="52240"/>
    <x v="2"/>
    <x v="1633"/>
    <x v="1"/>
    <x v="10"/>
    <x v="1623"/>
    <x v="1044"/>
    <n v="1"/>
    <n v="0"/>
    <x v="3628"/>
    <x v="2"/>
    <x v="0"/>
  </r>
  <r>
    <n v="4191"/>
    <s v="CA-2019-166709"/>
    <x v="701"/>
    <d v="2019-11-22T00:00:00"/>
    <x v="1"/>
    <x v="332"/>
    <x v="332"/>
    <x v="0"/>
    <x v="0"/>
    <x v="46"/>
    <x v="13"/>
    <n v="19711"/>
    <x v="3"/>
    <x v="1388"/>
    <x v="2"/>
    <x v="16"/>
    <x v="1374"/>
    <x v="3220"/>
    <n v="3"/>
    <n v="0"/>
    <x v="3629"/>
    <x v="3"/>
    <x v="0"/>
  </r>
  <r>
    <n v="4192"/>
    <s v="CA-2017-129392"/>
    <x v="951"/>
    <d v="2017-07-08T00:00:00"/>
    <x v="3"/>
    <x v="661"/>
    <x v="661"/>
    <x v="0"/>
    <x v="0"/>
    <x v="12"/>
    <x v="5"/>
    <n v="77070"/>
    <x v="2"/>
    <x v="1634"/>
    <x v="1"/>
    <x v="10"/>
    <x v="1624"/>
    <x v="3131"/>
    <n v="5"/>
    <n v="0.2"/>
    <x v="3630"/>
    <x v="2"/>
    <x v="0"/>
  </r>
  <r>
    <n v="4193"/>
    <s v="CA-2017-150875"/>
    <x v="547"/>
    <d v="2017-11-20T00:00:00"/>
    <x v="1"/>
    <x v="96"/>
    <x v="96"/>
    <x v="1"/>
    <x v="0"/>
    <x v="394"/>
    <x v="45"/>
    <n v="83704"/>
    <x v="1"/>
    <x v="3"/>
    <x v="0"/>
    <x v="3"/>
    <x v="3"/>
    <x v="3221"/>
    <n v="2"/>
    <n v="0"/>
    <x v="3631"/>
    <x v="1"/>
    <x v="1"/>
  </r>
  <r>
    <n v="4194"/>
    <s v="CA-2017-150875"/>
    <x v="547"/>
    <d v="2017-11-20T00:00:00"/>
    <x v="1"/>
    <x v="96"/>
    <x v="96"/>
    <x v="1"/>
    <x v="0"/>
    <x v="394"/>
    <x v="45"/>
    <n v="83704"/>
    <x v="1"/>
    <x v="143"/>
    <x v="2"/>
    <x v="7"/>
    <x v="144"/>
    <x v="3222"/>
    <n v="3"/>
    <n v="0.2"/>
    <x v="3632"/>
    <x v="1"/>
    <x v="1"/>
  </r>
  <r>
    <n v="4195"/>
    <s v="CA-2017-154200"/>
    <x v="652"/>
    <d v="2017-06-22T00:00:00"/>
    <x v="1"/>
    <x v="696"/>
    <x v="696"/>
    <x v="0"/>
    <x v="0"/>
    <x v="70"/>
    <x v="1"/>
    <n v="92105"/>
    <x v="1"/>
    <x v="1062"/>
    <x v="1"/>
    <x v="6"/>
    <x v="1051"/>
    <x v="3223"/>
    <n v="2"/>
    <n v="0"/>
    <x v="3633"/>
    <x v="1"/>
    <x v="0"/>
  </r>
  <r>
    <n v="4196"/>
    <s v="CA-2018-124233"/>
    <x v="143"/>
    <d v="2018-04-14T00:00:00"/>
    <x v="1"/>
    <x v="242"/>
    <x v="242"/>
    <x v="0"/>
    <x v="0"/>
    <x v="1"/>
    <x v="1"/>
    <n v="90032"/>
    <x v="1"/>
    <x v="627"/>
    <x v="0"/>
    <x v="5"/>
    <x v="627"/>
    <x v="3224"/>
    <n v="5"/>
    <n v="0"/>
    <x v="3634"/>
    <x v="1"/>
    <x v="0"/>
  </r>
  <r>
    <n v="4197"/>
    <s v="US-2017-134271"/>
    <x v="24"/>
    <d v="2017-04-23T00:00:00"/>
    <x v="0"/>
    <x v="288"/>
    <x v="288"/>
    <x v="0"/>
    <x v="0"/>
    <x v="20"/>
    <x v="15"/>
    <n v="10024"/>
    <x v="3"/>
    <x v="676"/>
    <x v="1"/>
    <x v="2"/>
    <x v="676"/>
    <x v="2521"/>
    <n v="3"/>
    <n v="0"/>
    <x v="3635"/>
    <x v="3"/>
    <x v="0"/>
  </r>
  <r>
    <n v="4198"/>
    <s v="US-2018-161683"/>
    <x v="275"/>
    <d v="2018-12-08T00:00:00"/>
    <x v="1"/>
    <x v="170"/>
    <x v="170"/>
    <x v="0"/>
    <x v="0"/>
    <x v="10"/>
    <x v="9"/>
    <n v="19134"/>
    <x v="3"/>
    <x v="532"/>
    <x v="1"/>
    <x v="9"/>
    <x v="532"/>
    <x v="3225"/>
    <n v="4"/>
    <n v="0.2"/>
    <x v="3636"/>
    <x v="3"/>
    <x v="0"/>
  </r>
  <r>
    <n v="4199"/>
    <s v="US-2018-161683"/>
    <x v="275"/>
    <d v="2018-12-08T00:00:00"/>
    <x v="1"/>
    <x v="170"/>
    <x v="170"/>
    <x v="0"/>
    <x v="0"/>
    <x v="10"/>
    <x v="9"/>
    <n v="19134"/>
    <x v="3"/>
    <x v="280"/>
    <x v="1"/>
    <x v="8"/>
    <x v="280"/>
    <x v="3226"/>
    <n v="4"/>
    <n v="0.7"/>
    <x v="3637"/>
    <x v="3"/>
    <x v="0"/>
  </r>
  <r>
    <n v="4200"/>
    <s v="CA-2017-143105"/>
    <x v="895"/>
    <d v="2017-12-10T00:00:00"/>
    <x v="3"/>
    <x v="15"/>
    <x v="15"/>
    <x v="2"/>
    <x v="0"/>
    <x v="20"/>
    <x v="15"/>
    <n v="10024"/>
    <x v="3"/>
    <x v="676"/>
    <x v="1"/>
    <x v="2"/>
    <x v="676"/>
    <x v="2061"/>
    <n v="1"/>
    <n v="0"/>
    <x v="2221"/>
    <x v="3"/>
    <x v="0"/>
  </r>
  <r>
    <n v="4201"/>
    <s v="CA-2017-143105"/>
    <x v="895"/>
    <d v="2017-12-10T00:00:00"/>
    <x v="3"/>
    <x v="15"/>
    <x v="15"/>
    <x v="2"/>
    <x v="0"/>
    <x v="20"/>
    <x v="15"/>
    <n v="10024"/>
    <x v="3"/>
    <x v="615"/>
    <x v="2"/>
    <x v="16"/>
    <x v="615"/>
    <x v="3227"/>
    <n v="2"/>
    <n v="0.2"/>
    <x v="3638"/>
    <x v="3"/>
    <x v="0"/>
  </r>
  <r>
    <n v="4202"/>
    <s v="CA-2017-143105"/>
    <x v="895"/>
    <d v="2017-12-10T00:00:00"/>
    <x v="3"/>
    <x v="15"/>
    <x v="15"/>
    <x v="2"/>
    <x v="0"/>
    <x v="20"/>
    <x v="15"/>
    <n v="10024"/>
    <x v="3"/>
    <x v="320"/>
    <x v="1"/>
    <x v="10"/>
    <x v="320"/>
    <x v="521"/>
    <n v="6"/>
    <n v="0"/>
    <x v="3639"/>
    <x v="3"/>
    <x v="0"/>
  </r>
  <r>
    <n v="4203"/>
    <s v="CA-2017-143105"/>
    <x v="895"/>
    <d v="2017-12-10T00:00:00"/>
    <x v="3"/>
    <x v="15"/>
    <x v="15"/>
    <x v="2"/>
    <x v="0"/>
    <x v="20"/>
    <x v="15"/>
    <n v="10024"/>
    <x v="3"/>
    <x v="145"/>
    <x v="1"/>
    <x v="10"/>
    <x v="146"/>
    <x v="2381"/>
    <n v="7"/>
    <n v="0"/>
    <x v="2589"/>
    <x v="3"/>
    <x v="0"/>
  </r>
  <r>
    <n v="4204"/>
    <s v="CA-2016-145387"/>
    <x v="656"/>
    <d v="2016-11-02T00:00:00"/>
    <x v="0"/>
    <x v="562"/>
    <x v="562"/>
    <x v="0"/>
    <x v="0"/>
    <x v="395"/>
    <x v="34"/>
    <n v="2920"/>
    <x v="3"/>
    <x v="32"/>
    <x v="1"/>
    <x v="6"/>
    <x v="32"/>
    <x v="3228"/>
    <n v="5"/>
    <n v="0"/>
    <x v="3640"/>
    <x v="3"/>
    <x v="0"/>
  </r>
  <r>
    <n v="4205"/>
    <s v="CA-2016-145387"/>
    <x v="656"/>
    <d v="2016-11-02T00:00:00"/>
    <x v="0"/>
    <x v="562"/>
    <x v="562"/>
    <x v="0"/>
    <x v="0"/>
    <x v="395"/>
    <x v="34"/>
    <n v="2920"/>
    <x v="3"/>
    <x v="727"/>
    <x v="1"/>
    <x v="10"/>
    <x v="726"/>
    <x v="1015"/>
    <n v="2"/>
    <n v="0"/>
    <x v="3641"/>
    <x v="3"/>
    <x v="0"/>
  </r>
  <r>
    <n v="4206"/>
    <s v="CA-2016-145387"/>
    <x v="656"/>
    <d v="2016-11-02T00:00:00"/>
    <x v="0"/>
    <x v="562"/>
    <x v="562"/>
    <x v="0"/>
    <x v="0"/>
    <x v="395"/>
    <x v="34"/>
    <n v="2920"/>
    <x v="3"/>
    <x v="1256"/>
    <x v="0"/>
    <x v="5"/>
    <x v="1240"/>
    <x v="1816"/>
    <n v="2"/>
    <n v="0"/>
    <x v="3642"/>
    <x v="3"/>
    <x v="0"/>
  </r>
  <r>
    <n v="4207"/>
    <s v="CA-2016-145387"/>
    <x v="656"/>
    <d v="2016-11-02T00:00:00"/>
    <x v="0"/>
    <x v="562"/>
    <x v="562"/>
    <x v="0"/>
    <x v="0"/>
    <x v="395"/>
    <x v="34"/>
    <n v="2920"/>
    <x v="3"/>
    <x v="822"/>
    <x v="1"/>
    <x v="8"/>
    <x v="818"/>
    <x v="3229"/>
    <n v="2"/>
    <n v="0"/>
    <x v="3643"/>
    <x v="3"/>
    <x v="0"/>
  </r>
  <r>
    <n v="4208"/>
    <s v="CA-2016-145387"/>
    <x v="656"/>
    <d v="2016-11-02T00:00:00"/>
    <x v="0"/>
    <x v="562"/>
    <x v="562"/>
    <x v="0"/>
    <x v="0"/>
    <x v="395"/>
    <x v="34"/>
    <n v="2920"/>
    <x v="3"/>
    <x v="325"/>
    <x v="0"/>
    <x v="5"/>
    <x v="325"/>
    <x v="3230"/>
    <n v="3"/>
    <n v="0"/>
    <x v="3644"/>
    <x v="3"/>
    <x v="0"/>
  </r>
  <r>
    <n v="4209"/>
    <s v="CA-2016-145387"/>
    <x v="656"/>
    <d v="2016-11-02T00:00:00"/>
    <x v="0"/>
    <x v="562"/>
    <x v="562"/>
    <x v="0"/>
    <x v="0"/>
    <x v="395"/>
    <x v="34"/>
    <n v="2920"/>
    <x v="3"/>
    <x v="1476"/>
    <x v="0"/>
    <x v="1"/>
    <x v="1463"/>
    <x v="3231"/>
    <n v="5"/>
    <n v="0"/>
    <x v="3645"/>
    <x v="3"/>
    <x v="0"/>
  </r>
  <r>
    <n v="4210"/>
    <s v="CA-2016-145387"/>
    <x v="656"/>
    <d v="2016-11-02T00:00:00"/>
    <x v="0"/>
    <x v="562"/>
    <x v="562"/>
    <x v="0"/>
    <x v="0"/>
    <x v="395"/>
    <x v="34"/>
    <n v="2920"/>
    <x v="3"/>
    <x v="1258"/>
    <x v="0"/>
    <x v="3"/>
    <x v="1242"/>
    <x v="3232"/>
    <n v="1"/>
    <n v="0.3"/>
    <x v="3646"/>
    <x v="3"/>
    <x v="0"/>
  </r>
  <r>
    <n v="4211"/>
    <s v="CA-2019-109715"/>
    <x v="34"/>
    <d v="2019-12-14T00:00:00"/>
    <x v="1"/>
    <x v="738"/>
    <x v="738"/>
    <x v="0"/>
    <x v="0"/>
    <x v="22"/>
    <x v="10"/>
    <n v="60623"/>
    <x v="2"/>
    <x v="112"/>
    <x v="1"/>
    <x v="10"/>
    <x v="112"/>
    <x v="2992"/>
    <n v="2"/>
    <n v="0.2"/>
    <x v="3338"/>
    <x v="2"/>
    <x v="0"/>
  </r>
  <r>
    <n v="4212"/>
    <s v="CA-2016-166457"/>
    <x v="952"/>
    <d v="2016-05-09T00:00:00"/>
    <x v="0"/>
    <x v="724"/>
    <x v="724"/>
    <x v="0"/>
    <x v="0"/>
    <x v="102"/>
    <x v="0"/>
    <n v="40475"/>
    <x v="0"/>
    <x v="1407"/>
    <x v="1"/>
    <x v="10"/>
    <x v="1394"/>
    <x v="2320"/>
    <n v="3"/>
    <n v="0"/>
    <x v="3647"/>
    <x v="0"/>
    <x v="0"/>
  </r>
  <r>
    <n v="4213"/>
    <s v="CA-2016-166457"/>
    <x v="952"/>
    <d v="2016-05-09T00:00:00"/>
    <x v="0"/>
    <x v="724"/>
    <x v="724"/>
    <x v="0"/>
    <x v="0"/>
    <x v="102"/>
    <x v="0"/>
    <n v="40475"/>
    <x v="0"/>
    <x v="279"/>
    <x v="1"/>
    <x v="6"/>
    <x v="279"/>
    <x v="2637"/>
    <n v="2"/>
    <n v="0"/>
    <x v="2909"/>
    <x v="0"/>
    <x v="0"/>
  </r>
  <r>
    <n v="4214"/>
    <s v="CA-2016-166457"/>
    <x v="952"/>
    <d v="2016-05-09T00:00:00"/>
    <x v="0"/>
    <x v="724"/>
    <x v="724"/>
    <x v="0"/>
    <x v="0"/>
    <x v="102"/>
    <x v="0"/>
    <n v="40475"/>
    <x v="0"/>
    <x v="1635"/>
    <x v="1"/>
    <x v="10"/>
    <x v="1625"/>
    <x v="335"/>
    <n v="2"/>
    <n v="0"/>
    <x v="342"/>
    <x v="0"/>
    <x v="0"/>
  </r>
  <r>
    <n v="4215"/>
    <s v="CA-2018-164637"/>
    <x v="758"/>
    <d v="2018-03-08T00:00:00"/>
    <x v="1"/>
    <x v="502"/>
    <x v="502"/>
    <x v="0"/>
    <x v="0"/>
    <x v="313"/>
    <x v="14"/>
    <n v="46544"/>
    <x v="2"/>
    <x v="1636"/>
    <x v="1"/>
    <x v="8"/>
    <x v="1626"/>
    <x v="3233"/>
    <n v="3"/>
    <n v="0"/>
    <x v="3648"/>
    <x v="2"/>
    <x v="0"/>
  </r>
  <r>
    <n v="4216"/>
    <s v="CA-2016-103590"/>
    <x v="953"/>
    <d v="2016-12-04T00:00:00"/>
    <x v="1"/>
    <x v="145"/>
    <x v="145"/>
    <x v="0"/>
    <x v="0"/>
    <x v="145"/>
    <x v="15"/>
    <n v="10550"/>
    <x v="3"/>
    <x v="1637"/>
    <x v="1"/>
    <x v="12"/>
    <x v="1627"/>
    <x v="3234"/>
    <n v="4"/>
    <n v="0"/>
    <x v="3649"/>
    <x v="3"/>
    <x v="0"/>
  </r>
  <r>
    <n v="4217"/>
    <s v="CA-2017-111234"/>
    <x v="954"/>
    <d v="2017-02-22T00:00:00"/>
    <x v="1"/>
    <x v="448"/>
    <x v="448"/>
    <x v="1"/>
    <x v="0"/>
    <x v="1"/>
    <x v="1"/>
    <n v="90004"/>
    <x v="1"/>
    <x v="641"/>
    <x v="1"/>
    <x v="2"/>
    <x v="641"/>
    <x v="357"/>
    <n v="3"/>
    <n v="0"/>
    <x v="3650"/>
    <x v="1"/>
    <x v="0"/>
  </r>
  <r>
    <n v="4218"/>
    <s v="CA-2019-149881"/>
    <x v="719"/>
    <d v="2019-04-03T00:00:00"/>
    <x v="2"/>
    <x v="714"/>
    <x v="714"/>
    <x v="1"/>
    <x v="0"/>
    <x v="8"/>
    <x v="1"/>
    <n v="94110"/>
    <x v="1"/>
    <x v="1638"/>
    <x v="0"/>
    <x v="0"/>
    <x v="1628"/>
    <x v="3235"/>
    <n v="8"/>
    <n v="0.15"/>
    <x v="3651"/>
    <x v="1"/>
    <x v="0"/>
  </r>
  <r>
    <n v="4219"/>
    <s v="CA-2019-149881"/>
    <x v="719"/>
    <d v="2019-04-03T00:00:00"/>
    <x v="2"/>
    <x v="714"/>
    <x v="714"/>
    <x v="1"/>
    <x v="0"/>
    <x v="8"/>
    <x v="1"/>
    <n v="94110"/>
    <x v="1"/>
    <x v="1497"/>
    <x v="2"/>
    <x v="15"/>
    <x v="1485"/>
    <x v="3236"/>
    <n v="2"/>
    <n v="0.2"/>
    <x v="3652"/>
    <x v="1"/>
    <x v="0"/>
  </r>
  <r>
    <n v="4220"/>
    <s v="CA-2019-134565"/>
    <x v="532"/>
    <d v="2019-06-13T00:00:00"/>
    <x v="0"/>
    <x v="483"/>
    <x v="483"/>
    <x v="0"/>
    <x v="0"/>
    <x v="4"/>
    <x v="4"/>
    <n v="98103"/>
    <x v="1"/>
    <x v="274"/>
    <x v="1"/>
    <x v="10"/>
    <x v="274"/>
    <x v="2479"/>
    <n v="2"/>
    <n v="0"/>
    <x v="2714"/>
    <x v="1"/>
    <x v="0"/>
  </r>
  <r>
    <n v="4221"/>
    <s v="CA-2019-134565"/>
    <x v="532"/>
    <d v="2019-06-13T00:00:00"/>
    <x v="0"/>
    <x v="483"/>
    <x v="483"/>
    <x v="0"/>
    <x v="0"/>
    <x v="4"/>
    <x v="4"/>
    <n v="98103"/>
    <x v="1"/>
    <x v="733"/>
    <x v="1"/>
    <x v="8"/>
    <x v="732"/>
    <x v="2187"/>
    <n v="6"/>
    <n v="0.2"/>
    <x v="3653"/>
    <x v="1"/>
    <x v="0"/>
  </r>
  <r>
    <n v="4222"/>
    <s v="CA-2019-134565"/>
    <x v="532"/>
    <d v="2019-06-13T00:00:00"/>
    <x v="0"/>
    <x v="483"/>
    <x v="483"/>
    <x v="0"/>
    <x v="0"/>
    <x v="4"/>
    <x v="4"/>
    <n v="98103"/>
    <x v="1"/>
    <x v="1639"/>
    <x v="2"/>
    <x v="15"/>
    <x v="1629"/>
    <x v="3237"/>
    <n v="5"/>
    <n v="0.2"/>
    <x v="3654"/>
    <x v="1"/>
    <x v="0"/>
  </r>
  <r>
    <n v="4223"/>
    <s v="CA-2019-134565"/>
    <x v="532"/>
    <d v="2019-06-13T00:00:00"/>
    <x v="0"/>
    <x v="483"/>
    <x v="483"/>
    <x v="0"/>
    <x v="0"/>
    <x v="4"/>
    <x v="4"/>
    <n v="98103"/>
    <x v="1"/>
    <x v="232"/>
    <x v="1"/>
    <x v="4"/>
    <x v="233"/>
    <x v="3238"/>
    <n v="2"/>
    <n v="0"/>
    <x v="3655"/>
    <x v="1"/>
    <x v="0"/>
  </r>
  <r>
    <n v="4224"/>
    <s v="CA-2019-134565"/>
    <x v="532"/>
    <d v="2019-06-13T00:00:00"/>
    <x v="0"/>
    <x v="483"/>
    <x v="483"/>
    <x v="0"/>
    <x v="0"/>
    <x v="4"/>
    <x v="4"/>
    <n v="98103"/>
    <x v="1"/>
    <x v="672"/>
    <x v="0"/>
    <x v="0"/>
    <x v="672"/>
    <x v="3239"/>
    <n v="3"/>
    <n v="0"/>
    <x v="3656"/>
    <x v="1"/>
    <x v="0"/>
  </r>
  <r>
    <n v="4225"/>
    <s v="CA-2018-108644"/>
    <x v="955"/>
    <d v="2018-10-03T00:00:00"/>
    <x v="2"/>
    <x v="695"/>
    <x v="695"/>
    <x v="0"/>
    <x v="0"/>
    <x v="94"/>
    <x v="10"/>
    <n v="62301"/>
    <x v="2"/>
    <x v="185"/>
    <x v="1"/>
    <x v="8"/>
    <x v="186"/>
    <x v="3240"/>
    <n v="2"/>
    <n v="0.8"/>
    <x v="3657"/>
    <x v="2"/>
    <x v="0"/>
  </r>
  <r>
    <n v="4226"/>
    <s v="US-2016-102631"/>
    <x v="736"/>
    <d v="2016-12-17T00:00:00"/>
    <x v="1"/>
    <x v="225"/>
    <x v="225"/>
    <x v="1"/>
    <x v="0"/>
    <x v="22"/>
    <x v="10"/>
    <n v="60623"/>
    <x v="2"/>
    <x v="1640"/>
    <x v="0"/>
    <x v="5"/>
    <x v="1630"/>
    <x v="3241"/>
    <n v="3"/>
    <n v="0.6"/>
    <x v="3658"/>
    <x v="2"/>
    <x v="0"/>
  </r>
  <r>
    <n v="4227"/>
    <s v="CA-2019-120327"/>
    <x v="343"/>
    <d v="2019-11-16T00:00:00"/>
    <x v="1"/>
    <x v="576"/>
    <x v="576"/>
    <x v="0"/>
    <x v="0"/>
    <x v="37"/>
    <x v="23"/>
    <n v="50322"/>
    <x v="2"/>
    <x v="271"/>
    <x v="1"/>
    <x v="13"/>
    <x v="271"/>
    <x v="1962"/>
    <n v="4"/>
    <n v="0"/>
    <x v="2641"/>
    <x v="2"/>
    <x v="0"/>
  </r>
  <r>
    <n v="4228"/>
    <s v="CA-2017-154970"/>
    <x v="956"/>
    <d v="2017-01-10T00:00:00"/>
    <x v="1"/>
    <x v="256"/>
    <x v="256"/>
    <x v="2"/>
    <x v="0"/>
    <x v="4"/>
    <x v="4"/>
    <n v="98103"/>
    <x v="1"/>
    <x v="389"/>
    <x v="0"/>
    <x v="1"/>
    <x v="390"/>
    <x v="3242"/>
    <n v="1"/>
    <n v="0.2"/>
    <x v="3659"/>
    <x v="1"/>
    <x v="1"/>
  </r>
  <r>
    <n v="4229"/>
    <s v="CA-2018-113803"/>
    <x v="830"/>
    <d v="2018-03-26T00:00:00"/>
    <x v="2"/>
    <x v="500"/>
    <x v="500"/>
    <x v="1"/>
    <x v="0"/>
    <x v="102"/>
    <x v="14"/>
    <n v="47374"/>
    <x v="2"/>
    <x v="1134"/>
    <x v="1"/>
    <x v="10"/>
    <x v="1122"/>
    <x v="3243"/>
    <n v="1"/>
    <n v="0"/>
    <x v="3660"/>
    <x v="2"/>
    <x v="0"/>
  </r>
  <r>
    <n v="4230"/>
    <s v="CA-2019-100223"/>
    <x v="957"/>
    <d v="2019-07-10T00:00:00"/>
    <x v="1"/>
    <x v="322"/>
    <x v="322"/>
    <x v="1"/>
    <x v="0"/>
    <x v="61"/>
    <x v="5"/>
    <n v="75220"/>
    <x v="2"/>
    <x v="737"/>
    <x v="0"/>
    <x v="5"/>
    <x v="736"/>
    <x v="3244"/>
    <n v="9"/>
    <n v="0.6"/>
    <x v="3661"/>
    <x v="2"/>
    <x v="0"/>
  </r>
  <r>
    <n v="4231"/>
    <s v="CA-2019-100223"/>
    <x v="957"/>
    <d v="2019-07-10T00:00:00"/>
    <x v="1"/>
    <x v="322"/>
    <x v="322"/>
    <x v="1"/>
    <x v="0"/>
    <x v="61"/>
    <x v="5"/>
    <n v="75220"/>
    <x v="2"/>
    <x v="858"/>
    <x v="1"/>
    <x v="8"/>
    <x v="852"/>
    <x v="3245"/>
    <n v="9"/>
    <n v="0.8"/>
    <x v="3662"/>
    <x v="2"/>
    <x v="0"/>
  </r>
  <r>
    <n v="4232"/>
    <s v="CA-2019-100223"/>
    <x v="957"/>
    <d v="2019-07-10T00:00:00"/>
    <x v="1"/>
    <x v="322"/>
    <x v="322"/>
    <x v="1"/>
    <x v="0"/>
    <x v="61"/>
    <x v="5"/>
    <n v="75220"/>
    <x v="2"/>
    <x v="1641"/>
    <x v="1"/>
    <x v="10"/>
    <x v="1631"/>
    <x v="12"/>
    <n v="3"/>
    <n v="0.2"/>
    <x v="906"/>
    <x v="2"/>
    <x v="0"/>
  </r>
  <r>
    <n v="4233"/>
    <s v="CA-2019-100223"/>
    <x v="957"/>
    <d v="2019-07-10T00:00:00"/>
    <x v="1"/>
    <x v="322"/>
    <x v="322"/>
    <x v="1"/>
    <x v="0"/>
    <x v="61"/>
    <x v="5"/>
    <n v="75220"/>
    <x v="2"/>
    <x v="727"/>
    <x v="1"/>
    <x v="10"/>
    <x v="1552"/>
    <x v="277"/>
    <n v="6"/>
    <n v="0.2"/>
    <x v="3663"/>
    <x v="2"/>
    <x v="0"/>
  </r>
  <r>
    <n v="4234"/>
    <s v="CA-2019-100223"/>
    <x v="957"/>
    <d v="2019-07-10T00:00:00"/>
    <x v="1"/>
    <x v="322"/>
    <x v="322"/>
    <x v="1"/>
    <x v="0"/>
    <x v="61"/>
    <x v="5"/>
    <n v="75220"/>
    <x v="2"/>
    <x v="351"/>
    <x v="1"/>
    <x v="8"/>
    <x v="351"/>
    <x v="3246"/>
    <n v="1"/>
    <n v="0.8"/>
    <x v="3664"/>
    <x v="2"/>
    <x v="0"/>
  </r>
  <r>
    <n v="4235"/>
    <s v="CA-2016-168823"/>
    <x v="158"/>
    <d v="2016-09-24T00:00:00"/>
    <x v="2"/>
    <x v="15"/>
    <x v="15"/>
    <x v="2"/>
    <x v="0"/>
    <x v="10"/>
    <x v="9"/>
    <n v="19143"/>
    <x v="3"/>
    <x v="204"/>
    <x v="1"/>
    <x v="10"/>
    <x v="205"/>
    <x v="1382"/>
    <n v="3"/>
    <n v="0.2"/>
    <x v="1448"/>
    <x v="3"/>
    <x v="0"/>
  </r>
  <r>
    <n v="4236"/>
    <s v="CA-2016-168823"/>
    <x v="158"/>
    <d v="2016-09-24T00:00:00"/>
    <x v="2"/>
    <x v="15"/>
    <x v="15"/>
    <x v="2"/>
    <x v="0"/>
    <x v="10"/>
    <x v="9"/>
    <n v="19143"/>
    <x v="3"/>
    <x v="865"/>
    <x v="1"/>
    <x v="2"/>
    <x v="859"/>
    <x v="3247"/>
    <n v="9"/>
    <n v="0.2"/>
    <x v="3665"/>
    <x v="3"/>
    <x v="0"/>
  </r>
  <r>
    <n v="4237"/>
    <s v="CA-2018-162404"/>
    <x v="310"/>
    <d v="2018-07-27T00:00:00"/>
    <x v="1"/>
    <x v="739"/>
    <x v="739"/>
    <x v="2"/>
    <x v="0"/>
    <x v="179"/>
    <x v="10"/>
    <n v="61107"/>
    <x v="2"/>
    <x v="1395"/>
    <x v="1"/>
    <x v="8"/>
    <x v="1382"/>
    <x v="3248"/>
    <n v="4"/>
    <n v="0.8"/>
    <x v="3666"/>
    <x v="2"/>
    <x v="0"/>
  </r>
  <r>
    <n v="4238"/>
    <s v="CA-2019-104024"/>
    <x v="635"/>
    <d v="2019-09-03T00:00:00"/>
    <x v="0"/>
    <x v="550"/>
    <x v="550"/>
    <x v="1"/>
    <x v="0"/>
    <x v="10"/>
    <x v="9"/>
    <n v="19134"/>
    <x v="3"/>
    <x v="1642"/>
    <x v="1"/>
    <x v="6"/>
    <x v="1632"/>
    <x v="3249"/>
    <n v="7"/>
    <n v="0.2"/>
    <x v="3667"/>
    <x v="3"/>
    <x v="0"/>
  </r>
  <r>
    <n v="4239"/>
    <s v="CA-2019-147144"/>
    <x v="606"/>
    <d v="2019-03-28T00:00:00"/>
    <x v="2"/>
    <x v="595"/>
    <x v="595"/>
    <x v="2"/>
    <x v="0"/>
    <x v="4"/>
    <x v="4"/>
    <n v="98105"/>
    <x v="1"/>
    <x v="1643"/>
    <x v="1"/>
    <x v="6"/>
    <x v="1633"/>
    <x v="3250"/>
    <n v="1"/>
    <n v="0"/>
    <x v="3668"/>
    <x v="1"/>
    <x v="0"/>
  </r>
  <r>
    <n v="4240"/>
    <s v="CA-2019-158673"/>
    <x v="614"/>
    <d v="2020-01-04T00:00:00"/>
    <x v="1"/>
    <x v="33"/>
    <x v="33"/>
    <x v="1"/>
    <x v="0"/>
    <x v="354"/>
    <x v="12"/>
    <n v="49505"/>
    <x v="2"/>
    <x v="921"/>
    <x v="1"/>
    <x v="10"/>
    <x v="913"/>
    <x v="1441"/>
    <n v="2"/>
    <n v="0"/>
    <x v="1517"/>
    <x v="2"/>
    <x v="0"/>
  </r>
  <r>
    <n v="4241"/>
    <s v="CA-2016-133704"/>
    <x v="59"/>
    <d v="2016-09-26T00:00:00"/>
    <x v="1"/>
    <x v="671"/>
    <x v="671"/>
    <x v="2"/>
    <x v="0"/>
    <x v="1"/>
    <x v="1"/>
    <n v="90004"/>
    <x v="1"/>
    <x v="1644"/>
    <x v="1"/>
    <x v="9"/>
    <x v="360"/>
    <x v="2911"/>
    <n v="4"/>
    <n v="0"/>
    <x v="3669"/>
    <x v="1"/>
    <x v="0"/>
  </r>
  <r>
    <n v="4242"/>
    <s v="CA-2016-133704"/>
    <x v="59"/>
    <d v="2016-09-26T00:00:00"/>
    <x v="1"/>
    <x v="671"/>
    <x v="671"/>
    <x v="2"/>
    <x v="0"/>
    <x v="1"/>
    <x v="1"/>
    <n v="90004"/>
    <x v="1"/>
    <x v="674"/>
    <x v="1"/>
    <x v="8"/>
    <x v="674"/>
    <x v="3251"/>
    <n v="3"/>
    <n v="0.2"/>
    <x v="3670"/>
    <x v="1"/>
    <x v="0"/>
  </r>
  <r>
    <n v="4243"/>
    <s v="CA-2018-159142"/>
    <x v="958"/>
    <d v="2018-04-05T00:00:00"/>
    <x v="2"/>
    <x v="467"/>
    <x v="467"/>
    <x v="2"/>
    <x v="0"/>
    <x v="24"/>
    <x v="17"/>
    <n v="22153"/>
    <x v="0"/>
    <x v="140"/>
    <x v="2"/>
    <x v="7"/>
    <x v="141"/>
    <x v="145"/>
    <n v="3"/>
    <n v="0"/>
    <x v="147"/>
    <x v="0"/>
    <x v="0"/>
  </r>
  <r>
    <n v="4244"/>
    <s v="CA-2018-159142"/>
    <x v="958"/>
    <d v="2018-04-05T00:00:00"/>
    <x v="2"/>
    <x v="467"/>
    <x v="467"/>
    <x v="2"/>
    <x v="0"/>
    <x v="24"/>
    <x v="17"/>
    <n v="22153"/>
    <x v="0"/>
    <x v="1286"/>
    <x v="1"/>
    <x v="10"/>
    <x v="1272"/>
    <x v="3252"/>
    <n v="3"/>
    <n v="0"/>
    <x v="3671"/>
    <x v="0"/>
    <x v="0"/>
  </r>
  <r>
    <n v="4245"/>
    <s v="CA-2016-138436"/>
    <x v="959"/>
    <d v="2016-03-30T00:00:00"/>
    <x v="1"/>
    <x v="63"/>
    <x v="63"/>
    <x v="1"/>
    <x v="0"/>
    <x v="1"/>
    <x v="1"/>
    <n v="90036"/>
    <x v="1"/>
    <x v="176"/>
    <x v="2"/>
    <x v="11"/>
    <x v="177"/>
    <x v="2790"/>
    <n v="3"/>
    <n v="0"/>
    <x v="3100"/>
    <x v="1"/>
    <x v="0"/>
  </r>
  <r>
    <n v="4246"/>
    <s v="CA-2019-117702"/>
    <x v="354"/>
    <d v="2019-12-04T00:00:00"/>
    <x v="1"/>
    <x v="60"/>
    <x v="60"/>
    <x v="2"/>
    <x v="0"/>
    <x v="248"/>
    <x v="39"/>
    <n v="21215"/>
    <x v="3"/>
    <x v="1199"/>
    <x v="1"/>
    <x v="6"/>
    <x v="1184"/>
    <x v="3253"/>
    <n v="1"/>
    <n v="0"/>
    <x v="3672"/>
    <x v="3"/>
    <x v="0"/>
  </r>
  <r>
    <n v="4247"/>
    <s v="CA-2019-117702"/>
    <x v="354"/>
    <d v="2019-12-04T00:00:00"/>
    <x v="1"/>
    <x v="60"/>
    <x v="60"/>
    <x v="2"/>
    <x v="0"/>
    <x v="248"/>
    <x v="39"/>
    <n v="21215"/>
    <x v="3"/>
    <x v="220"/>
    <x v="0"/>
    <x v="5"/>
    <x v="221"/>
    <x v="607"/>
    <n v="5"/>
    <n v="0"/>
    <x v="617"/>
    <x v="3"/>
    <x v="0"/>
  </r>
  <r>
    <n v="4248"/>
    <s v="CA-2019-117702"/>
    <x v="354"/>
    <d v="2019-12-04T00:00:00"/>
    <x v="1"/>
    <x v="60"/>
    <x v="60"/>
    <x v="2"/>
    <x v="0"/>
    <x v="248"/>
    <x v="39"/>
    <n v="21215"/>
    <x v="3"/>
    <x v="1006"/>
    <x v="0"/>
    <x v="5"/>
    <x v="998"/>
    <x v="3254"/>
    <n v="5"/>
    <n v="0"/>
    <x v="3673"/>
    <x v="3"/>
    <x v="0"/>
  </r>
  <r>
    <n v="4249"/>
    <s v="CA-2018-157336"/>
    <x v="49"/>
    <d v="2018-12-05T00:00:00"/>
    <x v="0"/>
    <x v="81"/>
    <x v="81"/>
    <x v="0"/>
    <x v="0"/>
    <x v="54"/>
    <x v="29"/>
    <n v="6824"/>
    <x v="3"/>
    <x v="908"/>
    <x v="1"/>
    <x v="8"/>
    <x v="900"/>
    <x v="3255"/>
    <n v="6"/>
    <n v="0"/>
    <x v="3674"/>
    <x v="3"/>
    <x v="0"/>
  </r>
  <r>
    <n v="4250"/>
    <s v="CA-2018-157336"/>
    <x v="49"/>
    <d v="2018-12-05T00:00:00"/>
    <x v="0"/>
    <x v="81"/>
    <x v="81"/>
    <x v="0"/>
    <x v="0"/>
    <x v="54"/>
    <x v="29"/>
    <n v="6824"/>
    <x v="3"/>
    <x v="499"/>
    <x v="0"/>
    <x v="1"/>
    <x v="499"/>
    <x v="3256"/>
    <n v="4"/>
    <n v="0"/>
    <x v="3675"/>
    <x v="3"/>
    <x v="0"/>
  </r>
  <r>
    <n v="4251"/>
    <s v="CA-2016-168130"/>
    <x v="111"/>
    <d v="2016-09-19T00:00:00"/>
    <x v="3"/>
    <x v="740"/>
    <x v="740"/>
    <x v="1"/>
    <x v="0"/>
    <x v="20"/>
    <x v="15"/>
    <n v="10011"/>
    <x v="3"/>
    <x v="1153"/>
    <x v="0"/>
    <x v="1"/>
    <x v="1141"/>
    <x v="3257"/>
    <n v="7"/>
    <n v="0.1"/>
    <x v="3676"/>
    <x v="3"/>
    <x v="0"/>
  </r>
  <r>
    <n v="4252"/>
    <s v="CA-2017-155068"/>
    <x v="924"/>
    <d v="2017-10-23T00:00:00"/>
    <x v="3"/>
    <x v="267"/>
    <x v="267"/>
    <x v="0"/>
    <x v="0"/>
    <x v="121"/>
    <x v="2"/>
    <n v="33801"/>
    <x v="0"/>
    <x v="1136"/>
    <x v="2"/>
    <x v="7"/>
    <x v="1124"/>
    <x v="3258"/>
    <n v="7"/>
    <n v="0.2"/>
    <x v="3677"/>
    <x v="0"/>
    <x v="0"/>
  </r>
  <r>
    <n v="4253"/>
    <s v="CA-2017-155068"/>
    <x v="924"/>
    <d v="2017-10-23T00:00:00"/>
    <x v="3"/>
    <x v="267"/>
    <x v="267"/>
    <x v="0"/>
    <x v="0"/>
    <x v="121"/>
    <x v="2"/>
    <n v="33801"/>
    <x v="0"/>
    <x v="158"/>
    <x v="1"/>
    <x v="6"/>
    <x v="159"/>
    <x v="1432"/>
    <n v="2"/>
    <n v="0.2"/>
    <x v="3678"/>
    <x v="0"/>
    <x v="0"/>
  </r>
  <r>
    <n v="4254"/>
    <s v="CA-2017-155068"/>
    <x v="924"/>
    <d v="2017-10-23T00:00:00"/>
    <x v="3"/>
    <x v="267"/>
    <x v="267"/>
    <x v="0"/>
    <x v="0"/>
    <x v="121"/>
    <x v="2"/>
    <n v="33801"/>
    <x v="0"/>
    <x v="1179"/>
    <x v="2"/>
    <x v="7"/>
    <x v="1165"/>
    <x v="3259"/>
    <n v="2"/>
    <n v="0.2"/>
    <x v="3679"/>
    <x v="0"/>
    <x v="0"/>
  </r>
  <r>
    <n v="4255"/>
    <s v="CA-2019-163160"/>
    <x v="119"/>
    <d v="2019-10-16T00:00:00"/>
    <x v="2"/>
    <x v="59"/>
    <x v="59"/>
    <x v="0"/>
    <x v="0"/>
    <x v="210"/>
    <x v="10"/>
    <n v="61032"/>
    <x v="2"/>
    <x v="813"/>
    <x v="1"/>
    <x v="10"/>
    <x v="33"/>
    <x v="930"/>
    <n v="3"/>
    <n v="0.2"/>
    <x v="964"/>
    <x v="2"/>
    <x v="0"/>
  </r>
  <r>
    <n v="4256"/>
    <s v="CA-2019-163160"/>
    <x v="119"/>
    <d v="2019-10-16T00:00:00"/>
    <x v="2"/>
    <x v="59"/>
    <x v="59"/>
    <x v="0"/>
    <x v="0"/>
    <x v="210"/>
    <x v="10"/>
    <n v="61032"/>
    <x v="2"/>
    <x v="261"/>
    <x v="1"/>
    <x v="8"/>
    <x v="261"/>
    <x v="3260"/>
    <n v="4"/>
    <n v="0.8"/>
    <x v="3680"/>
    <x v="2"/>
    <x v="0"/>
  </r>
  <r>
    <n v="4257"/>
    <s v="CA-2019-163160"/>
    <x v="119"/>
    <d v="2019-10-16T00:00:00"/>
    <x v="2"/>
    <x v="59"/>
    <x v="59"/>
    <x v="0"/>
    <x v="0"/>
    <x v="210"/>
    <x v="10"/>
    <n v="61032"/>
    <x v="2"/>
    <x v="698"/>
    <x v="0"/>
    <x v="5"/>
    <x v="698"/>
    <x v="3261"/>
    <n v="3"/>
    <n v="0.6"/>
    <x v="3681"/>
    <x v="2"/>
    <x v="0"/>
  </r>
  <r>
    <n v="4258"/>
    <s v="CA-2017-101924"/>
    <x v="406"/>
    <d v="2017-09-09T00:00:00"/>
    <x v="1"/>
    <x v="10"/>
    <x v="10"/>
    <x v="1"/>
    <x v="0"/>
    <x v="261"/>
    <x v="21"/>
    <n v="97504"/>
    <x v="1"/>
    <x v="1526"/>
    <x v="1"/>
    <x v="8"/>
    <x v="1513"/>
    <x v="3262"/>
    <n v="2"/>
    <n v="0.7"/>
    <x v="3682"/>
    <x v="1"/>
    <x v="0"/>
  </r>
  <r>
    <n v="4259"/>
    <s v="CA-2018-124793"/>
    <x v="560"/>
    <d v="2018-03-16T00:00:00"/>
    <x v="2"/>
    <x v="152"/>
    <x v="152"/>
    <x v="1"/>
    <x v="0"/>
    <x v="4"/>
    <x v="4"/>
    <n v="98103"/>
    <x v="1"/>
    <x v="812"/>
    <x v="0"/>
    <x v="1"/>
    <x v="809"/>
    <x v="3263"/>
    <n v="2"/>
    <n v="0.2"/>
    <x v="3683"/>
    <x v="1"/>
    <x v="0"/>
  </r>
  <r>
    <n v="4260"/>
    <s v="CA-2019-118367"/>
    <x v="960"/>
    <d v="2019-11-02T00:00:00"/>
    <x v="0"/>
    <x v="628"/>
    <x v="628"/>
    <x v="1"/>
    <x v="0"/>
    <x v="20"/>
    <x v="15"/>
    <n v="10035"/>
    <x v="3"/>
    <x v="244"/>
    <x v="1"/>
    <x v="12"/>
    <x v="245"/>
    <x v="3264"/>
    <n v="2"/>
    <n v="0"/>
    <x v="3684"/>
    <x v="3"/>
    <x v="0"/>
  </r>
  <r>
    <n v="4261"/>
    <s v="CA-2019-164819"/>
    <x v="453"/>
    <d v="2019-10-19T00:00:00"/>
    <x v="0"/>
    <x v="602"/>
    <x v="602"/>
    <x v="1"/>
    <x v="0"/>
    <x v="54"/>
    <x v="29"/>
    <n v="6824"/>
    <x v="3"/>
    <x v="709"/>
    <x v="1"/>
    <x v="2"/>
    <x v="708"/>
    <x v="1206"/>
    <n v="5"/>
    <n v="0"/>
    <x v="1251"/>
    <x v="3"/>
    <x v="0"/>
  </r>
  <r>
    <n v="4262"/>
    <s v="CA-2019-158344"/>
    <x v="783"/>
    <d v="2019-08-11T00:00:00"/>
    <x v="1"/>
    <x v="693"/>
    <x v="693"/>
    <x v="0"/>
    <x v="0"/>
    <x v="278"/>
    <x v="11"/>
    <n v="56560"/>
    <x v="2"/>
    <x v="1097"/>
    <x v="2"/>
    <x v="11"/>
    <x v="1087"/>
    <x v="1480"/>
    <n v="4"/>
    <n v="0"/>
    <x v="1559"/>
    <x v="2"/>
    <x v="0"/>
  </r>
  <r>
    <n v="4263"/>
    <s v="CA-2019-123351"/>
    <x v="296"/>
    <d v="2019-09-25T00:00:00"/>
    <x v="1"/>
    <x v="409"/>
    <x v="409"/>
    <x v="0"/>
    <x v="0"/>
    <x v="38"/>
    <x v="32"/>
    <n v="31907"/>
    <x v="0"/>
    <x v="1429"/>
    <x v="1"/>
    <x v="9"/>
    <x v="1417"/>
    <x v="3265"/>
    <n v="1"/>
    <n v="0"/>
    <x v="3685"/>
    <x v="0"/>
    <x v="0"/>
  </r>
  <r>
    <n v="4264"/>
    <s v="CA-2019-110429"/>
    <x v="132"/>
    <d v="2019-11-08T00:00:00"/>
    <x v="1"/>
    <x v="661"/>
    <x v="661"/>
    <x v="0"/>
    <x v="0"/>
    <x v="10"/>
    <x v="9"/>
    <n v="19143"/>
    <x v="3"/>
    <x v="1645"/>
    <x v="1"/>
    <x v="8"/>
    <x v="1634"/>
    <x v="3266"/>
    <n v="3"/>
    <n v="0.7"/>
    <x v="3686"/>
    <x v="3"/>
    <x v="0"/>
  </r>
  <r>
    <n v="4265"/>
    <s v="US-2018-131611"/>
    <x v="732"/>
    <d v="2018-11-09T00:00:00"/>
    <x v="1"/>
    <x v="212"/>
    <x v="212"/>
    <x v="0"/>
    <x v="0"/>
    <x v="12"/>
    <x v="5"/>
    <n v="77036"/>
    <x v="2"/>
    <x v="584"/>
    <x v="0"/>
    <x v="3"/>
    <x v="584"/>
    <x v="3267"/>
    <n v="8"/>
    <n v="0.3"/>
    <x v="3687"/>
    <x v="2"/>
    <x v="0"/>
  </r>
  <r>
    <n v="4266"/>
    <s v="US-2018-131611"/>
    <x v="732"/>
    <d v="2018-11-09T00:00:00"/>
    <x v="1"/>
    <x v="212"/>
    <x v="212"/>
    <x v="0"/>
    <x v="0"/>
    <x v="12"/>
    <x v="5"/>
    <n v="77036"/>
    <x v="2"/>
    <x v="990"/>
    <x v="1"/>
    <x v="8"/>
    <x v="305"/>
    <x v="3019"/>
    <n v="3"/>
    <n v="0.8"/>
    <x v="3369"/>
    <x v="2"/>
    <x v="0"/>
  </r>
  <r>
    <n v="4267"/>
    <s v="US-2018-131611"/>
    <x v="732"/>
    <d v="2018-11-09T00:00:00"/>
    <x v="1"/>
    <x v="212"/>
    <x v="212"/>
    <x v="0"/>
    <x v="0"/>
    <x v="12"/>
    <x v="5"/>
    <n v="77036"/>
    <x v="2"/>
    <x v="1333"/>
    <x v="0"/>
    <x v="0"/>
    <x v="1318"/>
    <x v="2017"/>
    <n v="7"/>
    <n v="0.32"/>
    <x v="2172"/>
    <x v="2"/>
    <x v="0"/>
  </r>
  <r>
    <n v="4268"/>
    <s v="US-2018-131611"/>
    <x v="732"/>
    <d v="2018-11-09T00:00:00"/>
    <x v="1"/>
    <x v="212"/>
    <x v="212"/>
    <x v="0"/>
    <x v="0"/>
    <x v="12"/>
    <x v="5"/>
    <n v="77036"/>
    <x v="2"/>
    <x v="542"/>
    <x v="1"/>
    <x v="8"/>
    <x v="542"/>
    <x v="3268"/>
    <n v="3"/>
    <n v="0.8"/>
    <x v="3688"/>
    <x v="2"/>
    <x v="0"/>
  </r>
  <r>
    <n v="4269"/>
    <s v="US-2018-131611"/>
    <x v="732"/>
    <d v="2018-11-09T00:00:00"/>
    <x v="1"/>
    <x v="212"/>
    <x v="212"/>
    <x v="0"/>
    <x v="0"/>
    <x v="12"/>
    <x v="5"/>
    <n v="77036"/>
    <x v="2"/>
    <x v="1482"/>
    <x v="2"/>
    <x v="11"/>
    <x v="1469"/>
    <x v="1379"/>
    <n v="5"/>
    <n v="0.2"/>
    <x v="3689"/>
    <x v="2"/>
    <x v="0"/>
  </r>
  <r>
    <n v="4270"/>
    <s v="US-2019-124821"/>
    <x v="643"/>
    <d v="2019-06-29T00:00:00"/>
    <x v="0"/>
    <x v="562"/>
    <x v="562"/>
    <x v="0"/>
    <x v="0"/>
    <x v="4"/>
    <x v="4"/>
    <n v="98115"/>
    <x v="1"/>
    <x v="562"/>
    <x v="0"/>
    <x v="3"/>
    <x v="561"/>
    <x v="3269"/>
    <n v="4"/>
    <n v="0"/>
    <x v="3690"/>
    <x v="1"/>
    <x v="0"/>
  </r>
  <r>
    <n v="4271"/>
    <s v="CA-2017-166975"/>
    <x v="650"/>
    <d v="2017-11-30T00:00:00"/>
    <x v="1"/>
    <x v="741"/>
    <x v="741"/>
    <x v="1"/>
    <x v="0"/>
    <x v="25"/>
    <x v="18"/>
    <n v="38301"/>
    <x v="0"/>
    <x v="1640"/>
    <x v="0"/>
    <x v="5"/>
    <x v="1630"/>
    <x v="3270"/>
    <n v="11"/>
    <n v="0.2"/>
    <x v="3691"/>
    <x v="0"/>
    <x v="0"/>
  </r>
  <r>
    <n v="4272"/>
    <s v="CA-2018-123806"/>
    <x v="390"/>
    <d v="2018-11-27T00:00:00"/>
    <x v="0"/>
    <x v="156"/>
    <x v="156"/>
    <x v="1"/>
    <x v="0"/>
    <x v="248"/>
    <x v="39"/>
    <n v="21215"/>
    <x v="3"/>
    <x v="689"/>
    <x v="0"/>
    <x v="5"/>
    <x v="689"/>
    <x v="3271"/>
    <n v="4"/>
    <n v="0"/>
    <x v="3692"/>
    <x v="3"/>
    <x v="0"/>
  </r>
  <r>
    <n v="4273"/>
    <s v="US-2019-158505"/>
    <x v="246"/>
    <d v="2019-07-21T00:00:00"/>
    <x v="3"/>
    <x v="227"/>
    <x v="227"/>
    <x v="0"/>
    <x v="0"/>
    <x v="208"/>
    <x v="7"/>
    <n v="84107"/>
    <x v="1"/>
    <x v="1557"/>
    <x v="2"/>
    <x v="7"/>
    <x v="1546"/>
    <x v="3272"/>
    <n v="9"/>
    <n v="0.2"/>
    <x v="3693"/>
    <x v="1"/>
    <x v="0"/>
  </r>
  <r>
    <n v="4274"/>
    <s v="US-2019-158505"/>
    <x v="246"/>
    <d v="2019-07-21T00:00:00"/>
    <x v="3"/>
    <x v="227"/>
    <x v="227"/>
    <x v="0"/>
    <x v="0"/>
    <x v="208"/>
    <x v="7"/>
    <n v="84107"/>
    <x v="1"/>
    <x v="1062"/>
    <x v="1"/>
    <x v="6"/>
    <x v="1051"/>
    <x v="2467"/>
    <n v="1"/>
    <n v="0"/>
    <x v="2700"/>
    <x v="1"/>
    <x v="0"/>
  </r>
  <r>
    <n v="4275"/>
    <s v="CA-2017-142692"/>
    <x v="924"/>
    <d v="2017-10-28T00:00:00"/>
    <x v="1"/>
    <x v="122"/>
    <x v="122"/>
    <x v="1"/>
    <x v="0"/>
    <x v="4"/>
    <x v="4"/>
    <n v="98105"/>
    <x v="1"/>
    <x v="307"/>
    <x v="1"/>
    <x v="8"/>
    <x v="307"/>
    <x v="3273"/>
    <n v="1"/>
    <n v="0.2"/>
    <x v="3694"/>
    <x v="1"/>
    <x v="0"/>
  </r>
  <r>
    <n v="4276"/>
    <s v="CA-2017-123456"/>
    <x v="584"/>
    <d v="2017-07-13T00:00:00"/>
    <x v="1"/>
    <x v="634"/>
    <x v="634"/>
    <x v="1"/>
    <x v="0"/>
    <x v="61"/>
    <x v="5"/>
    <n v="75220"/>
    <x v="2"/>
    <x v="166"/>
    <x v="1"/>
    <x v="9"/>
    <x v="167"/>
    <x v="3274"/>
    <n v="2"/>
    <n v="0.8"/>
    <x v="3695"/>
    <x v="2"/>
    <x v="0"/>
  </r>
  <r>
    <n v="4277"/>
    <s v="CA-2019-151358"/>
    <x v="238"/>
    <d v="2019-08-22T00:00:00"/>
    <x v="1"/>
    <x v="376"/>
    <x v="376"/>
    <x v="2"/>
    <x v="0"/>
    <x v="4"/>
    <x v="4"/>
    <n v="98105"/>
    <x v="1"/>
    <x v="765"/>
    <x v="1"/>
    <x v="4"/>
    <x v="764"/>
    <x v="2144"/>
    <n v="2"/>
    <n v="0"/>
    <x v="2310"/>
    <x v="1"/>
    <x v="0"/>
  </r>
  <r>
    <n v="4278"/>
    <s v="US-2018-107440"/>
    <x v="947"/>
    <d v="2018-04-20T00:00:00"/>
    <x v="1"/>
    <x v="740"/>
    <x v="740"/>
    <x v="1"/>
    <x v="0"/>
    <x v="80"/>
    <x v="30"/>
    <n v="8701"/>
    <x v="3"/>
    <x v="1646"/>
    <x v="2"/>
    <x v="15"/>
    <x v="1635"/>
    <x v="3275"/>
    <n v="7"/>
    <n v="0"/>
    <x v="3696"/>
    <x v="3"/>
    <x v="0"/>
  </r>
  <r>
    <n v="4279"/>
    <s v="US-2018-107440"/>
    <x v="947"/>
    <d v="2018-04-20T00:00:00"/>
    <x v="1"/>
    <x v="740"/>
    <x v="740"/>
    <x v="1"/>
    <x v="0"/>
    <x v="80"/>
    <x v="30"/>
    <n v="8701"/>
    <x v="3"/>
    <x v="1467"/>
    <x v="0"/>
    <x v="5"/>
    <x v="1454"/>
    <x v="745"/>
    <n v="2"/>
    <n v="0"/>
    <x v="3697"/>
    <x v="3"/>
    <x v="0"/>
  </r>
  <r>
    <n v="4280"/>
    <s v="US-2018-107440"/>
    <x v="947"/>
    <d v="2018-04-20T00:00:00"/>
    <x v="1"/>
    <x v="740"/>
    <x v="740"/>
    <x v="1"/>
    <x v="0"/>
    <x v="80"/>
    <x v="30"/>
    <n v="8701"/>
    <x v="3"/>
    <x v="881"/>
    <x v="1"/>
    <x v="8"/>
    <x v="875"/>
    <x v="3276"/>
    <n v="5"/>
    <n v="0"/>
    <x v="3698"/>
    <x v="3"/>
    <x v="0"/>
  </r>
  <r>
    <n v="4281"/>
    <s v="CA-2016-166989"/>
    <x v="687"/>
    <d v="2016-11-18T00:00:00"/>
    <x v="1"/>
    <x v="84"/>
    <x v="84"/>
    <x v="2"/>
    <x v="0"/>
    <x v="20"/>
    <x v="15"/>
    <n v="10011"/>
    <x v="3"/>
    <x v="252"/>
    <x v="1"/>
    <x v="10"/>
    <x v="253"/>
    <x v="716"/>
    <n v="2"/>
    <n v="0"/>
    <x v="831"/>
    <x v="3"/>
    <x v="0"/>
  </r>
  <r>
    <n v="4282"/>
    <s v="CA-2016-166989"/>
    <x v="687"/>
    <d v="2016-11-18T00:00:00"/>
    <x v="1"/>
    <x v="84"/>
    <x v="84"/>
    <x v="2"/>
    <x v="0"/>
    <x v="20"/>
    <x v="15"/>
    <n v="10011"/>
    <x v="3"/>
    <x v="1464"/>
    <x v="0"/>
    <x v="1"/>
    <x v="1450"/>
    <x v="3277"/>
    <n v="2"/>
    <n v="0.1"/>
    <x v="3699"/>
    <x v="3"/>
    <x v="0"/>
  </r>
  <r>
    <n v="4283"/>
    <s v="CA-2016-103100"/>
    <x v="414"/>
    <d v="2016-12-23T00:00:00"/>
    <x v="2"/>
    <x v="455"/>
    <x v="455"/>
    <x v="0"/>
    <x v="0"/>
    <x v="245"/>
    <x v="14"/>
    <n v="46203"/>
    <x v="2"/>
    <x v="1647"/>
    <x v="1"/>
    <x v="2"/>
    <x v="1636"/>
    <x v="1175"/>
    <n v="1"/>
    <n v="0"/>
    <x v="1220"/>
    <x v="2"/>
    <x v="0"/>
  </r>
  <r>
    <n v="4284"/>
    <s v="CA-2016-103100"/>
    <x v="414"/>
    <d v="2016-12-23T00:00:00"/>
    <x v="2"/>
    <x v="455"/>
    <x v="455"/>
    <x v="0"/>
    <x v="0"/>
    <x v="245"/>
    <x v="14"/>
    <n v="46203"/>
    <x v="2"/>
    <x v="1498"/>
    <x v="1"/>
    <x v="8"/>
    <x v="1486"/>
    <x v="3278"/>
    <n v="3"/>
    <n v="0"/>
    <x v="3700"/>
    <x v="2"/>
    <x v="0"/>
  </r>
  <r>
    <n v="4285"/>
    <s v="CA-2017-105690"/>
    <x v="82"/>
    <d v="2017-11-26T00:00:00"/>
    <x v="0"/>
    <x v="662"/>
    <x v="662"/>
    <x v="1"/>
    <x v="0"/>
    <x v="396"/>
    <x v="5"/>
    <n v="77642"/>
    <x v="2"/>
    <x v="1103"/>
    <x v="0"/>
    <x v="0"/>
    <x v="1092"/>
    <x v="3279"/>
    <n v="2"/>
    <n v="0.32"/>
    <x v="3701"/>
    <x v="2"/>
    <x v="0"/>
  </r>
  <r>
    <n v="4286"/>
    <s v="CA-2017-105690"/>
    <x v="82"/>
    <d v="2017-11-26T00:00:00"/>
    <x v="0"/>
    <x v="662"/>
    <x v="662"/>
    <x v="1"/>
    <x v="0"/>
    <x v="396"/>
    <x v="5"/>
    <n v="77642"/>
    <x v="2"/>
    <x v="2"/>
    <x v="1"/>
    <x v="2"/>
    <x v="2"/>
    <x v="3280"/>
    <n v="2"/>
    <n v="0.2"/>
    <x v="3702"/>
    <x v="2"/>
    <x v="0"/>
  </r>
  <r>
    <n v="4287"/>
    <s v="CA-2017-105690"/>
    <x v="82"/>
    <d v="2017-11-26T00:00:00"/>
    <x v="0"/>
    <x v="662"/>
    <x v="662"/>
    <x v="1"/>
    <x v="0"/>
    <x v="396"/>
    <x v="5"/>
    <n v="77642"/>
    <x v="2"/>
    <x v="1572"/>
    <x v="2"/>
    <x v="16"/>
    <x v="1563"/>
    <x v="2913"/>
    <n v="1"/>
    <n v="0.2"/>
    <x v="3243"/>
    <x v="2"/>
    <x v="0"/>
  </r>
  <r>
    <n v="4288"/>
    <s v="CA-2019-127516"/>
    <x v="116"/>
    <d v="2020-01-03T00:00:00"/>
    <x v="1"/>
    <x v="382"/>
    <x v="382"/>
    <x v="2"/>
    <x v="0"/>
    <x v="316"/>
    <x v="18"/>
    <n v="37211"/>
    <x v="0"/>
    <x v="459"/>
    <x v="1"/>
    <x v="4"/>
    <x v="460"/>
    <x v="1466"/>
    <n v="1"/>
    <n v="0.2"/>
    <x v="2552"/>
    <x v="0"/>
    <x v="0"/>
  </r>
  <r>
    <n v="4289"/>
    <s v="US-2017-117184"/>
    <x v="961"/>
    <d v="2017-05-21T00:00:00"/>
    <x v="1"/>
    <x v="21"/>
    <x v="21"/>
    <x v="1"/>
    <x v="0"/>
    <x v="12"/>
    <x v="5"/>
    <n v="77095"/>
    <x v="2"/>
    <x v="1197"/>
    <x v="1"/>
    <x v="8"/>
    <x v="1182"/>
    <x v="3281"/>
    <n v="5"/>
    <n v="0.8"/>
    <x v="3703"/>
    <x v="2"/>
    <x v="0"/>
  </r>
  <r>
    <n v="4290"/>
    <s v="US-2017-117184"/>
    <x v="961"/>
    <d v="2017-05-21T00:00:00"/>
    <x v="1"/>
    <x v="21"/>
    <x v="21"/>
    <x v="1"/>
    <x v="0"/>
    <x v="12"/>
    <x v="5"/>
    <n v="77095"/>
    <x v="2"/>
    <x v="707"/>
    <x v="1"/>
    <x v="10"/>
    <x v="706"/>
    <x v="3282"/>
    <n v="3"/>
    <n v="0.2"/>
    <x v="3704"/>
    <x v="2"/>
    <x v="0"/>
  </r>
  <r>
    <n v="4291"/>
    <s v="CA-2019-102407"/>
    <x v="34"/>
    <d v="2019-12-13T00:00:00"/>
    <x v="0"/>
    <x v="401"/>
    <x v="401"/>
    <x v="2"/>
    <x v="0"/>
    <x v="1"/>
    <x v="1"/>
    <n v="90004"/>
    <x v="1"/>
    <x v="311"/>
    <x v="1"/>
    <x v="6"/>
    <x v="311"/>
    <x v="954"/>
    <n v="2"/>
    <n v="0"/>
    <x v="3273"/>
    <x v="1"/>
    <x v="0"/>
  </r>
  <r>
    <n v="4292"/>
    <s v="CA-2019-102407"/>
    <x v="34"/>
    <d v="2019-12-13T00:00:00"/>
    <x v="0"/>
    <x v="401"/>
    <x v="401"/>
    <x v="2"/>
    <x v="0"/>
    <x v="1"/>
    <x v="1"/>
    <n v="90004"/>
    <x v="1"/>
    <x v="209"/>
    <x v="0"/>
    <x v="3"/>
    <x v="210"/>
    <x v="3283"/>
    <n v="9"/>
    <n v="0.2"/>
    <x v="3705"/>
    <x v="1"/>
    <x v="0"/>
  </r>
  <r>
    <n v="4293"/>
    <s v="CA-2019-102407"/>
    <x v="34"/>
    <d v="2019-12-13T00:00:00"/>
    <x v="0"/>
    <x v="401"/>
    <x v="401"/>
    <x v="2"/>
    <x v="0"/>
    <x v="1"/>
    <x v="1"/>
    <n v="90004"/>
    <x v="1"/>
    <x v="1141"/>
    <x v="1"/>
    <x v="9"/>
    <x v="1129"/>
    <x v="3284"/>
    <n v="1"/>
    <n v="0"/>
    <x v="3706"/>
    <x v="1"/>
    <x v="0"/>
  </r>
  <r>
    <n v="4294"/>
    <s v="CA-2019-130967"/>
    <x v="434"/>
    <d v="2019-03-16T00:00:00"/>
    <x v="1"/>
    <x v="12"/>
    <x v="12"/>
    <x v="0"/>
    <x v="0"/>
    <x v="10"/>
    <x v="9"/>
    <n v="19140"/>
    <x v="3"/>
    <x v="173"/>
    <x v="2"/>
    <x v="7"/>
    <x v="174"/>
    <x v="3285"/>
    <n v="3"/>
    <n v="0.4"/>
    <x v="3707"/>
    <x v="3"/>
    <x v="0"/>
  </r>
  <r>
    <n v="4295"/>
    <s v="CA-2019-101581"/>
    <x v="760"/>
    <d v="2019-10-27T00:00:00"/>
    <x v="1"/>
    <x v="694"/>
    <x v="694"/>
    <x v="1"/>
    <x v="0"/>
    <x v="252"/>
    <x v="21"/>
    <n v="97756"/>
    <x v="1"/>
    <x v="223"/>
    <x v="0"/>
    <x v="3"/>
    <x v="224"/>
    <x v="237"/>
    <n v="5"/>
    <n v="0.5"/>
    <x v="239"/>
    <x v="1"/>
    <x v="0"/>
  </r>
  <r>
    <n v="4296"/>
    <s v="CA-2019-169124"/>
    <x v="445"/>
    <d v="2019-07-10T00:00:00"/>
    <x v="1"/>
    <x v="93"/>
    <x v="93"/>
    <x v="0"/>
    <x v="0"/>
    <x v="397"/>
    <x v="1"/>
    <n v="95610"/>
    <x v="1"/>
    <x v="1618"/>
    <x v="0"/>
    <x v="5"/>
    <x v="1609"/>
    <x v="3286"/>
    <n v="3"/>
    <n v="0"/>
    <x v="3708"/>
    <x v="1"/>
    <x v="0"/>
  </r>
  <r>
    <n v="4297"/>
    <s v="CA-2019-117261"/>
    <x v="507"/>
    <d v="2019-09-10T00:00:00"/>
    <x v="1"/>
    <x v="260"/>
    <x v="260"/>
    <x v="1"/>
    <x v="0"/>
    <x v="1"/>
    <x v="1"/>
    <n v="90032"/>
    <x v="1"/>
    <x v="1033"/>
    <x v="1"/>
    <x v="4"/>
    <x v="1024"/>
    <x v="3287"/>
    <n v="4"/>
    <n v="0"/>
    <x v="3709"/>
    <x v="1"/>
    <x v="0"/>
  </r>
  <r>
    <n v="4298"/>
    <s v="CA-2019-129021"/>
    <x v="962"/>
    <d v="2019-08-26T00:00:00"/>
    <x v="0"/>
    <x v="138"/>
    <x v="138"/>
    <x v="0"/>
    <x v="0"/>
    <x v="315"/>
    <x v="2"/>
    <n v="32303"/>
    <x v="0"/>
    <x v="1461"/>
    <x v="2"/>
    <x v="7"/>
    <x v="1447"/>
    <x v="3288"/>
    <n v="13"/>
    <n v="0.2"/>
    <x v="3710"/>
    <x v="0"/>
    <x v="0"/>
  </r>
  <r>
    <n v="4299"/>
    <s v="CA-2019-129021"/>
    <x v="962"/>
    <d v="2019-08-26T00:00:00"/>
    <x v="0"/>
    <x v="138"/>
    <x v="138"/>
    <x v="0"/>
    <x v="0"/>
    <x v="315"/>
    <x v="2"/>
    <n v="32303"/>
    <x v="0"/>
    <x v="1174"/>
    <x v="1"/>
    <x v="10"/>
    <x v="1160"/>
    <x v="2000"/>
    <n v="2"/>
    <n v="0.2"/>
    <x v="2152"/>
    <x v="0"/>
    <x v="0"/>
  </r>
  <r>
    <n v="4300"/>
    <s v="CA-2019-129021"/>
    <x v="962"/>
    <d v="2019-08-26T00:00:00"/>
    <x v="0"/>
    <x v="138"/>
    <x v="138"/>
    <x v="0"/>
    <x v="0"/>
    <x v="315"/>
    <x v="2"/>
    <n v="32303"/>
    <x v="0"/>
    <x v="731"/>
    <x v="1"/>
    <x v="9"/>
    <x v="730"/>
    <x v="3289"/>
    <n v="6"/>
    <n v="0.2"/>
    <x v="3711"/>
    <x v="0"/>
    <x v="0"/>
  </r>
  <r>
    <n v="4301"/>
    <s v="CA-2019-129021"/>
    <x v="962"/>
    <d v="2019-08-26T00:00:00"/>
    <x v="0"/>
    <x v="138"/>
    <x v="138"/>
    <x v="0"/>
    <x v="0"/>
    <x v="315"/>
    <x v="2"/>
    <n v="32303"/>
    <x v="0"/>
    <x v="852"/>
    <x v="0"/>
    <x v="5"/>
    <x v="845"/>
    <x v="3290"/>
    <n v="2"/>
    <n v="0.2"/>
    <x v="3712"/>
    <x v="0"/>
    <x v="0"/>
  </r>
  <r>
    <n v="4302"/>
    <s v="CA-2019-129021"/>
    <x v="962"/>
    <d v="2019-08-26T00:00:00"/>
    <x v="0"/>
    <x v="138"/>
    <x v="138"/>
    <x v="0"/>
    <x v="0"/>
    <x v="315"/>
    <x v="2"/>
    <n v="32303"/>
    <x v="0"/>
    <x v="834"/>
    <x v="1"/>
    <x v="10"/>
    <x v="829"/>
    <x v="525"/>
    <n v="5"/>
    <n v="0.2"/>
    <x v="3713"/>
    <x v="0"/>
    <x v="0"/>
  </r>
  <r>
    <n v="4303"/>
    <s v="CA-2016-123253"/>
    <x v="963"/>
    <d v="2016-08-25T00:00:00"/>
    <x v="0"/>
    <x v="368"/>
    <x v="368"/>
    <x v="2"/>
    <x v="0"/>
    <x v="80"/>
    <x v="24"/>
    <n v="44107"/>
    <x v="3"/>
    <x v="282"/>
    <x v="1"/>
    <x v="6"/>
    <x v="282"/>
    <x v="2970"/>
    <n v="1"/>
    <n v="0.2"/>
    <x v="3314"/>
    <x v="3"/>
    <x v="1"/>
  </r>
  <r>
    <n v="4304"/>
    <s v="CA-2018-121601"/>
    <x v="964"/>
    <d v="2018-10-04T00:00:00"/>
    <x v="3"/>
    <x v="373"/>
    <x v="373"/>
    <x v="0"/>
    <x v="0"/>
    <x v="398"/>
    <x v="5"/>
    <n v="75056"/>
    <x v="2"/>
    <x v="761"/>
    <x v="1"/>
    <x v="12"/>
    <x v="760"/>
    <x v="3291"/>
    <n v="7"/>
    <n v="0.2"/>
    <x v="3714"/>
    <x v="2"/>
    <x v="0"/>
  </r>
  <r>
    <n v="4305"/>
    <s v="CA-2016-162278"/>
    <x v="965"/>
    <d v="2016-10-30T00:00:00"/>
    <x v="0"/>
    <x v="738"/>
    <x v="738"/>
    <x v="0"/>
    <x v="0"/>
    <x v="4"/>
    <x v="4"/>
    <n v="98105"/>
    <x v="1"/>
    <x v="468"/>
    <x v="0"/>
    <x v="5"/>
    <x v="469"/>
    <x v="3292"/>
    <n v="4"/>
    <n v="0"/>
    <x v="3715"/>
    <x v="1"/>
    <x v="0"/>
  </r>
  <r>
    <n v="4306"/>
    <s v="CA-2016-162278"/>
    <x v="965"/>
    <d v="2016-10-30T00:00:00"/>
    <x v="0"/>
    <x v="738"/>
    <x v="738"/>
    <x v="0"/>
    <x v="0"/>
    <x v="4"/>
    <x v="4"/>
    <n v="98105"/>
    <x v="1"/>
    <x v="1485"/>
    <x v="2"/>
    <x v="7"/>
    <x v="1472"/>
    <x v="3293"/>
    <n v="5"/>
    <n v="0.2"/>
    <x v="3716"/>
    <x v="1"/>
    <x v="0"/>
  </r>
  <r>
    <n v="4307"/>
    <s v="CA-2018-161095"/>
    <x v="931"/>
    <d v="2018-06-28T00:00:00"/>
    <x v="3"/>
    <x v="294"/>
    <x v="294"/>
    <x v="1"/>
    <x v="0"/>
    <x v="1"/>
    <x v="1"/>
    <n v="90032"/>
    <x v="1"/>
    <x v="507"/>
    <x v="1"/>
    <x v="8"/>
    <x v="507"/>
    <x v="3294"/>
    <n v="3"/>
    <n v="0.2"/>
    <x v="3717"/>
    <x v="1"/>
    <x v="0"/>
  </r>
  <r>
    <n v="4308"/>
    <s v="CA-2018-161095"/>
    <x v="931"/>
    <d v="2018-06-28T00:00:00"/>
    <x v="3"/>
    <x v="294"/>
    <x v="294"/>
    <x v="1"/>
    <x v="0"/>
    <x v="1"/>
    <x v="1"/>
    <n v="90032"/>
    <x v="1"/>
    <x v="301"/>
    <x v="1"/>
    <x v="8"/>
    <x v="301"/>
    <x v="3295"/>
    <n v="2"/>
    <n v="0.2"/>
    <x v="3718"/>
    <x v="1"/>
    <x v="0"/>
  </r>
  <r>
    <n v="4309"/>
    <s v="CA-2016-125829"/>
    <x v="130"/>
    <d v="2016-11-11T00:00:00"/>
    <x v="1"/>
    <x v="576"/>
    <x v="576"/>
    <x v="0"/>
    <x v="0"/>
    <x v="1"/>
    <x v="1"/>
    <n v="90045"/>
    <x v="1"/>
    <x v="1270"/>
    <x v="2"/>
    <x v="7"/>
    <x v="1255"/>
    <x v="3296"/>
    <n v="7"/>
    <n v="0.2"/>
    <x v="3719"/>
    <x v="1"/>
    <x v="0"/>
  </r>
  <r>
    <n v="4310"/>
    <s v="CA-2016-125829"/>
    <x v="130"/>
    <d v="2016-11-11T00:00:00"/>
    <x v="1"/>
    <x v="576"/>
    <x v="576"/>
    <x v="0"/>
    <x v="0"/>
    <x v="1"/>
    <x v="1"/>
    <n v="90045"/>
    <x v="1"/>
    <x v="363"/>
    <x v="0"/>
    <x v="3"/>
    <x v="363"/>
    <x v="3297"/>
    <n v="4"/>
    <n v="0.2"/>
    <x v="3720"/>
    <x v="1"/>
    <x v="0"/>
  </r>
  <r>
    <n v="4311"/>
    <s v="CA-2016-125829"/>
    <x v="130"/>
    <d v="2016-11-11T00:00:00"/>
    <x v="1"/>
    <x v="576"/>
    <x v="576"/>
    <x v="0"/>
    <x v="0"/>
    <x v="1"/>
    <x v="1"/>
    <n v="90045"/>
    <x v="1"/>
    <x v="624"/>
    <x v="1"/>
    <x v="8"/>
    <x v="624"/>
    <x v="1462"/>
    <n v="3"/>
    <n v="0.2"/>
    <x v="3721"/>
    <x v="1"/>
    <x v="0"/>
  </r>
  <r>
    <n v="4312"/>
    <s v="CA-2016-125829"/>
    <x v="130"/>
    <d v="2016-11-11T00:00:00"/>
    <x v="1"/>
    <x v="576"/>
    <x v="576"/>
    <x v="0"/>
    <x v="0"/>
    <x v="1"/>
    <x v="1"/>
    <n v="90045"/>
    <x v="1"/>
    <x v="1396"/>
    <x v="1"/>
    <x v="10"/>
    <x v="1383"/>
    <x v="541"/>
    <n v="3"/>
    <n v="0"/>
    <x v="551"/>
    <x v="1"/>
    <x v="0"/>
  </r>
  <r>
    <n v="4313"/>
    <s v="CA-2016-125829"/>
    <x v="130"/>
    <d v="2016-11-11T00:00:00"/>
    <x v="1"/>
    <x v="576"/>
    <x v="576"/>
    <x v="0"/>
    <x v="0"/>
    <x v="1"/>
    <x v="1"/>
    <n v="90045"/>
    <x v="1"/>
    <x v="1648"/>
    <x v="2"/>
    <x v="15"/>
    <x v="1637"/>
    <x v="3298"/>
    <n v="4"/>
    <n v="0.2"/>
    <x v="3722"/>
    <x v="1"/>
    <x v="0"/>
  </r>
  <r>
    <n v="4314"/>
    <s v="CA-2016-123127"/>
    <x v="78"/>
    <d v="2016-09-12T00:00:00"/>
    <x v="1"/>
    <x v="407"/>
    <x v="407"/>
    <x v="1"/>
    <x v="0"/>
    <x v="85"/>
    <x v="15"/>
    <n v="11561"/>
    <x v="3"/>
    <x v="1612"/>
    <x v="1"/>
    <x v="9"/>
    <x v="1603"/>
    <x v="3299"/>
    <n v="2"/>
    <n v="0"/>
    <x v="3723"/>
    <x v="3"/>
    <x v="0"/>
  </r>
  <r>
    <n v="4315"/>
    <s v="CA-2017-115945"/>
    <x v="608"/>
    <d v="2017-07-01T00:00:00"/>
    <x v="1"/>
    <x v="269"/>
    <x v="269"/>
    <x v="0"/>
    <x v="0"/>
    <x v="1"/>
    <x v="1"/>
    <n v="90045"/>
    <x v="1"/>
    <x v="1554"/>
    <x v="1"/>
    <x v="6"/>
    <x v="772"/>
    <x v="3300"/>
    <n v="2"/>
    <n v="0"/>
    <x v="3724"/>
    <x v="1"/>
    <x v="0"/>
  </r>
  <r>
    <n v="4316"/>
    <s v="CA-2017-115945"/>
    <x v="608"/>
    <d v="2017-07-01T00:00:00"/>
    <x v="1"/>
    <x v="269"/>
    <x v="269"/>
    <x v="0"/>
    <x v="0"/>
    <x v="1"/>
    <x v="1"/>
    <n v="90045"/>
    <x v="1"/>
    <x v="805"/>
    <x v="1"/>
    <x v="8"/>
    <x v="803"/>
    <x v="1294"/>
    <n v="3"/>
    <n v="0.2"/>
    <x v="1529"/>
    <x v="1"/>
    <x v="0"/>
  </r>
  <r>
    <n v="4317"/>
    <s v="CA-2017-115945"/>
    <x v="608"/>
    <d v="2017-07-01T00:00:00"/>
    <x v="1"/>
    <x v="269"/>
    <x v="269"/>
    <x v="0"/>
    <x v="0"/>
    <x v="1"/>
    <x v="1"/>
    <n v="90045"/>
    <x v="1"/>
    <x v="537"/>
    <x v="1"/>
    <x v="4"/>
    <x v="537"/>
    <x v="3301"/>
    <n v="3"/>
    <n v="0"/>
    <x v="3725"/>
    <x v="1"/>
    <x v="0"/>
  </r>
  <r>
    <n v="4318"/>
    <s v="CA-2017-136735"/>
    <x v="353"/>
    <d v="2017-08-02T00:00:00"/>
    <x v="1"/>
    <x v="66"/>
    <x v="66"/>
    <x v="0"/>
    <x v="0"/>
    <x v="8"/>
    <x v="1"/>
    <n v="94110"/>
    <x v="1"/>
    <x v="556"/>
    <x v="1"/>
    <x v="12"/>
    <x v="555"/>
    <x v="3302"/>
    <n v="2"/>
    <n v="0"/>
    <x v="3726"/>
    <x v="1"/>
    <x v="0"/>
  </r>
  <r>
    <n v="4319"/>
    <s v="US-2019-136189"/>
    <x v="226"/>
    <d v="2019-12-11T00:00:00"/>
    <x v="1"/>
    <x v="290"/>
    <x v="290"/>
    <x v="0"/>
    <x v="0"/>
    <x v="102"/>
    <x v="17"/>
    <n v="23223"/>
    <x v="0"/>
    <x v="1649"/>
    <x v="0"/>
    <x v="5"/>
    <x v="1638"/>
    <x v="3303"/>
    <n v="6"/>
    <n v="0"/>
    <x v="3727"/>
    <x v="0"/>
    <x v="0"/>
  </r>
  <r>
    <n v="4320"/>
    <s v="CA-2016-152345"/>
    <x v="282"/>
    <d v="2017-01-03T00:00:00"/>
    <x v="0"/>
    <x v="461"/>
    <x v="461"/>
    <x v="0"/>
    <x v="0"/>
    <x v="305"/>
    <x v="27"/>
    <n v="87105"/>
    <x v="1"/>
    <x v="1136"/>
    <x v="2"/>
    <x v="7"/>
    <x v="1124"/>
    <x v="112"/>
    <n v="3"/>
    <n v="0.2"/>
    <x v="3728"/>
    <x v="1"/>
    <x v="1"/>
  </r>
  <r>
    <n v="4321"/>
    <s v="CA-2016-152345"/>
    <x v="282"/>
    <d v="2017-01-03T00:00:00"/>
    <x v="0"/>
    <x v="461"/>
    <x v="461"/>
    <x v="0"/>
    <x v="0"/>
    <x v="305"/>
    <x v="27"/>
    <n v="87105"/>
    <x v="1"/>
    <x v="1291"/>
    <x v="1"/>
    <x v="4"/>
    <x v="1277"/>
    <x v="3304"/>
    <n v="1"/>
    <n v="0"/>
    <x v="3729"/>
    <x v="1"/>
    <x v="1"/>
  </r>
  <r>
    <n v="4322"/>
    <s v="US-2017-147662"/>
    <x v="966"/>
    <d v="2017-02-19T00:00:00"/>
    <x v="1"/>
    <x v="41"/>
    <x v="41"/>
    <x v="0"/>
    <x v="0"/>
    <x v="59"/>
    <x v="24"/>
    <n v="44312"/>
    <x v="3"/>
    <x v="444"/>
    <x v="1"/>
    <x v="8"/>
    <x v="444"/>
    <x v="478"/>
    <n v="2"/>
    <n v="0.7"/>
    <x v="489"/>
    <x v="3"/>
    <x v="0"/>
  </r>
  <r>
    <n v="4323"/>
    <s v="US-2017-147662"/>
    <x v="966"/>
    <d v="2017-02-19T00:00:00"/>
    <x v="1"/>
    <x v="41"/>
    <x v="41"/>
    <x v="0"/>
    <x v="0"/>
    <x v="59"/>
    <x v="24"/>
    <n v="44312"/>
    <x v="3"/>
    <x v="1400"/>
    <x v="2"/>
    <x v="7"/>
    <x v="1387"/>
    <x v="3305"/>
    <n v="3"/>
    <n v="0.4"/>
    <x v="3730"/>
    <x v="3"/>
    <x v="0"/>
  </r>
  <r>
    <n v="4324"/>
    <s v="US-2017-147662"/>
    <x v="966"/>
    <d v="2017-02-19T00:00:00"/>
    <x v="1"/>
    <x v="41"/>
    <x v="41"/>
    <x v="0"/>
    <x v="0"/>
    <x v="59"/>
    <x v="24"/>
    <n v="44312"/>
    <x v="3"/>
    <x v="315"/>
    <x v="1"/>
    <x v="8"/>
    <x v="315"/>
    <x v="3306"/>
    <n v="2"/>
    <n v="0.7"/>
    <x v="3731"/>
    <x v="3"/>
    <x v="0"/>
  </r>
  <r>
    <n v="4325"/>
    <s v="US-2017-147662"/>
    <x v="966"/>
    <d v="2017-02-19T00:00:00"/>
    <x v="1"/>
    <x v="41"/>
    <x v="41"/>
    <x v="0"/>
    <x v="0"/>
    <x v="59"/>
    <x v="24"/>
    <n v="44312"/>
    <x v="3"/>
    <x v="879"/>
    <x v="1"/>
    <x v="6"/>
    <x v="873"/>
    <x v="646"/>
    <n v="3"/>
    <n v="0.2"/>
    <x v="3732"/>
    <x v="3"/>
    <x v="0"/>
  </r>
  <r>
    <n v="4326"/>
    <s v="US-2017-147662"/>
    <x v="966"/>
    <d v="2017-02-19T00:00:00"/>
    <x v="1"/>
    <x v="41"/>
    <x v="41"/>
    <x v="0"/>
    <x v="0"/>
    <x v="59"/>
    <x v="24"/>
    <n v="44312"/>
    <x v="3"/>
    <x v="1048"/>
    <x v="2"/>
    <x v="11"/>
    <x v="1037"/>
    <x v="981"/>
    <n v="3"/>
    <n v="0.2"/>
    <x v="3733"/>
    <x v="3"/>
    <x v="0"/>
  </r>
  <r>
    <n v="4327"/>
    <s v="CA-2018-153346"/>
    <x v="967"/>
    <d v="2018-01-27T00:00:00"/>
    <x v="2"/>
    <x v="422"/>
    <x v="422"/>
    <x v="1"/>
    <x v="0"/>
    <x v="135"/>
    <x v="30"/>
    <n v="7060"/>
    <x v="3"/>
    <x v="1320"/>
    <x v="1"/>
    <x v="6"/>
    <x v="1306"/>
    <x v="3307"/>
    <n v="3"/>
    <n v="0"/>
    <x v="3734"/>
    <x v="3"/>
    <x v="0"/>
  </r>
  <r>
    <n v="4328"/>
    <s v="CA-2018-153346"/>
    <x v="967"/>
    <d v="2018-01-27T00:00:00"/>
    <x v="2"/>
    <x v="422"/>
    <x v="422"/>
    <x v="1"/>
    <x v="0"/>
    <x v="135"/>
    <x v="30"/>
    <n v="7060"/>
    <x v="3"/>
    <x v="1552"/>
    <x v="1"/>
    <x v="10"/>
    <x v="1540"/>
    <x v="3308"/>
    <n v="5"/>
    <n v="0"/>
    <x v="3735"/>
    <x v="3"/>
    <x v="0"/>
  </r>
  <r>
    <n v="4329"/>
    <s v="CA-2019-118360"/>
    <x v="719"/>
    <d v="2019-04-07T00:00:00"/>
    <x v="1"/>
    <x v="547"/>
    <x v="547"/>
    <x v="0"/>
    <x v="0"/>
    <x v="20"/>
    <x v="15"/>
    <n v="10011"/>
    <x v="3"/>
    <x v="1446"/>
    <x v="1"/>
    <x v="10"/>
    <x v="1433"/>
    <x v="3309"/>
    <n v="9"/>
    <n v="0"/>
    <x v="3736"/>
    <x v="3"/>
    <x v="0"/>
  </r>
  <r>
    <n v="4330"/>
    <s v="CA-2019-149853"/>
    <x v="621"/>
    <d v="2019-10-09T00:00:00"/>
    <x v="1"/>
    <x v="138"/>
    <x v="138"/>
    <x v="0"/>
    <x v="0"/>
    <x v="146"/>
    <x v="2"/>
    <n v="33012"/>
    <x v="0"/>
    <x v="1650"/>
    <x v="1"/>
    <x v="10"/>
    <x v="1639"/>
    <x v="12"/>
    <n v="3"/>
    <n v="0.2"/>
    <x v="12"/>
    <x v="0"/>
    <x v="0"/>
  </r>
  <r>
    <n v="4331"/>
    <s v="CA-2019-149853"/>
    <x v="621"/>
    <d v="2019-10-09T00:00:00"/>
    <x v="1"/>
    <x v="138"/>
    <x v="138"/>
    <x v="0"/>
    <x v="0"/>
    <x v="146"/>
    <x v="2"/>
    <n v="33012"/>
    <x v="0"/>
    <x v="566"/>
    <x v="1"/>
    <x v="9"/>
    <x v="566"/>
    <x v="1429"/>
    <n v="5"/>
    <n v="0.2"/>
    <x v="3737"/>
    <x v="0"/>
    <x v="0"/>
  </r>
  <r>
    <n v="4332"/>
    <s v="CA-2019-107909"/>
    <x v="853"/>
    <d v="2019-09-06T00:00:00"/>
    <x v="1"/>
    <x v="286"/>
    <x v="286"/>
    <x v="0"/>
    <x v="0"/>
    <x v="252"/>
    <x v="4"/>
    <n v="98052"/>
    <x v="1"/>
    <x v="84"/>
    <x v="2"/>
    <x v="11"/>
    <x v="84"/>
    <x v="86"/>
    <n v="1"/>
    <n v="0"/>
    <x v="86"/>
    <x v="1"/>
    <x v="0"/>
  </r>
  <r>
    <n v="4333"/>
    <s v="CA-2019-107909"/>
    <x v="853"/>
    <d v="2019-09-06T00:00:00"/>
    <x v="1"/>
    <x v="286"/>
    <x v="286"/>
    <x v="0"/>
    <x v="0"/>
    <x v="252"/>
    <x v="4"/>
    <n v="98052"/>
    <x v="1"/>
    <x v="1547"/>
    <x v="1"/>
    <x v="8"/>
    <x v="1535"/>
    <x v="3310"/>
    <n v="5"/>
    <n v="0.2"/>
    <x v="3738"/>
    <x v="1"/>
    <x v="0"/>
  </r>
  <r>
    <n v="4334"/>
    <s v="CA-2017-112375"/>
    <x v="379"/>
    <d v="2017-12-27T00:00:00"/>
    <x v="1"/>
    <x v="742"/>
    <x v="742"/>
    <x v="0"/>
    <x v="0"/>
    <x v="399"/>
    <x v="2"/>
    <n v="32114"/>
    <x v="0"/>
    <x v="1651"/>
    <x v="2"/>
    <x v="11"/>
    <x v="1640"/>
    <x v="3311"/>
    <n v="6"/>
    <n v="0.2"/>
    <x v="3739"/>
    <x v="0"/>
    <x v="0"/>
  </r>
  <r>
    <n v="4335"/>
    <s v="CA-2017-112375"/>
    <x v="379"/>
    <d v="2017-12-27T00:00:00"/>
    <x v="1"/>
    <x v="742"/>
    <x v="742"/>
    <x v="0"/>
    <x v="0"/>
    <x v="399"/>
    <x v="2"/>
    <n v="32114"/>
    <x v="0"/>
    <x v="830"/>
    <x v="1"/>
    <x v="12"/>
    <x v="825"/>
    <x v="3312"/>
    <n v="2"/>
    <n v="0.2"/>
    <x v="3740"/>
    <x v="0"/>
    <x v="0"/>
  </r>
  <r>
    <n v="4336"/>
    <s v="CA-2017-154795"/>
    <x v="139"/>
    <d v="2017-12-24T00:00:00"/>
    <x v="1"/>
    <x v="47"/>
    <x v="47"/>
    <x v="0"/>
    <x v="0"/>
    <x v="400"/>
    <x v="16"/>
    <n v="86442"/>
    <x v="1"/>
    <x v="1652"/>
    <x v="1"/>
    <x v="12"/>
    <x v="1641"/>
    <x v="2418"/>
    <n v="1"/>
    <n v="0.2"/>
    <x v="2752"/>
    <x v="1"/>
    <x v="0"/>
  </r>
  <r>
    <n v="4337"/>
    <s v="CA-2017-154795"/>
    <x v="139"/>
    <d v="2017-12-24T00:00:00"/>
    <x v="1"/>
    <x v="47"/>
    <x v="47"/>
    <x v="0"/>
    <x v="0"/>
    <x v="400"/>
    <x v="16"/>
    <n v="86442"/>
    <x v="1"/>
    <x v="1104"/>
    <x v="0"/>
    <x v="5"/>
    <x v="1093"/>
    <x v="325"/>
    <n v="2"/>
    <n v="0.2"/>
    <x v="2606"/>
    <x v="1"/>
    <x v="0"/>
  </r>
  <r>
    <n v="4338"/>
    <s v="CA-2017-125234"/>
    <x v="154"/>
    <d v="2017-12-01T00:00:00"/>
    <x v="1"/>
    <x v="17"/>
    <x v="17"/>
    <x v="2"/>
    <x v="0"/>
    <x v="1"/>
    <x v="1"/>
    <n v="90049"/>
    <x v="1"/>
    <x v="357"/>
    <x v="2"/>
    <x v="11"/>
    <x v="357"/>
    <x v="3313"/>
    <n v="3"/>
    <n v="0"/>
    <x v="3741"/>
    <x v="1"/>
    <x v="0"/>
  </r>
  <r>
    <n v="4339"/>
    <s v="CA-2017-125234"/>
    <x v="154"/>
    <d v="2017-12-01T00:00:00"/>
    <x v="1"/>
    <x v="17"/>
    <x v="17"/>
    <x v="2"/>
    <x v="0"/>
    <x v="1"/>
    <x v="1"/>
    <n v="90049"/>
    <x v="1"/>
    <x v="67"/>
    <x v="1"/>
    <x v="10"/>
    <x v="67"/>
    <x v="3314"/>
    <n v="3"/>
    <n v="0"/>
    <x v="3742"/>
    <x v="1"/>
    <x v="0"/>
  </r>
  <r>
    <n v="4340"/>
    <s v="CA-2019-133501"/>
    <x v="151"/>
    <d v="2019-09-01T00:00:00"/>
    <x v="1"/>
    <x v="729"/>
    <x v="729"/>
    <x v="0"/>
    <x v="0"/>
    <x v="47"/>
    <x v="18"/>
    <n v="37064"/>
    <x v="0"/>
    <x v="974"/>
    <x v="1"/>
    <x v="10"/>
    <x v="968"/>
    <x v="1182"/>
    <n v="1"/>
    <n v="0.2"/>
    <x v="1673"/>
    <x v="0"/>
    <x v="0"/>
  </r>
  <r>
    <n v="4341"/>
    <s v="US-2016-129609"/>
    <x v="579"/>
    <d v="2016-03-22T00:00:00"/>
    <x v="3"/>
    <x v="718"/>
    <x v="718"/>
    <x v="0"/>
    <x v="0"/>
    <x v="401"/>
    <x v="14"/>
    <n v="46368"/>
    <x v="2"/>
    <x v="359"/>
    <x v="1"/>
    <x v="6"/>
    <x v="359"/>
    <x v="1363"/>
    <n v="2"/>
    <n v="0"/>
    <x v="1426"/>
    <x v="2"/>
    <x v="0"/>
  </r>
  <r>
    <n v="4342"/>
    <s v="CA-2019-130309"/>
    <x v="94"/>
    <d v="2019-12-21T00:00:00"/>
    <x v="1"/>
    <x v="673"/>
    <x v="673"/>
    <x v="0"/>
    <x v="0"/>
    <x v="81"/>
    <x v="17"/>
    <n v="22204"/>
    <x v="0"/>
    <x v="245"/>
    <x v="1"/>
    <x v="4"/>
    <x v="246"/>
    <x v="2577"/>
    <n v="3"/>
    <n v="0"/>
    <x v="2826"/>
    <x v="0"/>
    <x v="0"/>
  </r>
  <r>
    <n v="4343"/>
    <s v="CA-2019-105410"/>
    <x v="498"/>
    <d v="2019-03-22T00:00:00"/>
    <x v="2"/>
    <x v="444"/>
    <x v="444"/>
    <x v="0"/>
    <x v="0"/>
    <x v="8"/>
    <x v="1"/>
    <n v="94110"/>
    <x v="1"/>
    <x v="925"/>
    <x v="1"/>
    <x v="8"/>
    <x v="917"/>
    <x v="2990"/>
    <n v="6"/>
    <n v="0.2"/>
    <x v="3743"/>
    <x v="1"/>
    <x v="0"/>
  </r>
  <r>
    <n v="4344"/>
    <s v="CA-2019-105410"/>
    <x v="498"/>
    <d v="2019-03-22T00:00:00"/>
    <x v="2"/>
    <x v="444"/>
    <x v="444"/>
    <x v="0"/>
    <x v="0"/>
    <x v="8"/>
    <x v="1"/>
    <n v="94110"/>
    <x v="1"/>
    <x v="1075"/>
    <x v="2"/>
    <x v="7"/>
    <x v="1065"/>
    <x v="3315"/>
    <n v="6"/>
    <n v="0.2"/>
    <x v="3744"/>
    <x v="1"/>
    <x v="0"/>
  </r>
  <r>
    <n v="4345"/>
    <s v="CA-2019-105410"/>
    <x v="498"/>
    <d v="2019-03-22T00:00:00"/>
    <x v="2"/>
    <x v="444"/>
    <x v="444"/>
    <x v="0"/>
    <x v="0"/>
    <x v="8"/>
    <x v="1"/>
    <n v="94110"/>
    <x v="1"/>
    <x v="100"/>
    <x v="2"/>
    <x v="11"/>
    <x v="100"/>
    <x v="3316"/>
    <n v="2"/>
    <n v="0"/>
    <x v="3745"/>
    <x v="1"/>
    <x v="0"/>
  </r>
  <r>
    <n v="4346"/>
    <s v="CA-2019-105410"/>
    <x v="498"/>
    <d v="2019-03-22T00:00:00"/>
    <x v="2"/>
    <x v="444"/>
    <x v="444"/>
    <x v="0"/>
    <x v="0"/>
    <x v="8"/>
    <x v="1"/>
    <n v="94110"/>
    <x v="1"/>
    <x v="1135"/>
    <x v="2"/>
    <x v="11"/>
    <x v="1123"/>
    <x v="1772"/>
    <n v="4"/>
    <n v="0"/>
    <x v="3746"/>
    <x v="1"/>
    <x v="0"/>
  </r>
  <r>
    <n v="4347"/>
    <s v="CA-2018-120355"/>
    <x v="31"/>
    <d v="2018-09-25T00:00:00"/>
    <x v="1"/>
    <x v="570"/>
    <x v="570"/>
    <x v="0"/>
    <x v="0"/>
    <x v="106"/>
    <x v="15"/>
    <n v="10801"/>
    <x v="3"/>
    <x v="654"/>
    <x v="0"/>
    <x v="1"/>
    <x v="654"/>
    <x v="3317"/>
    <n v="2"/>
    <n v="0.1"/>
    <x v="3747"/>
    <x v="3"/>
    <x v="0"/>
  </r>
  <r>
    <n v="4348"/>
    <s v="CA-2018-120355"/>
    <x v="31"/>
    <d v="2018-09-25T00:00:00"/>
    <x v="1"/>
    <x v="570"/>
    <x v="570"/>
    <x v="0"/>
    <x v="0"/>
    <x v="106"/>
    <x v="15"/>
    <n v="10801"/>
    <x v="3"/>
    <x v="1653"/>
    <x v="0"/>
    <x v="5"/>
    <x v="1642"/>
    <x v="3318"/>
    <n v="3"/>
    <n v="0"/>
    <x v="3748"/>
    <x v="3"/>
    <x v="0"/>
  </r>
  <r>
    <n v="4349"/>
    <s v="CA-2019-169894"/>
    <x v="221"/>
    <d v="2019-11-29T00:00:00"/>
    <x v="0"/>
    <x v="597"/>
    <x v="597"/>
    <x v="0"/>
    <x v="0"/>
    <x v="123"/>
    <x v="16"/>
    <n v="85204"/>
    <x v="1"/>
    <x v="655"/>
    <x v="1"/>
    <x v="8"/>
    <x v="655"/>
    <x v="321"/>
    <n v="2"/>
    <n v="0.7"/>
    <x v="3749"/>
    <x v="1"/>
    <x v="1"/>
  </r>
  <r>
    <n v="4350"/>
    <s v="CA-2019-169894"/>
    <x v="221"/>
    <d v="2019-11-29T00:00:00"/>
    <x v="0"/>
    <x v="597"/>
    <x v="597"/>
    <x v="0"/>
    <x v="0"/>
    <x v="123"/>
    <x v="16"/>
    <n v="85204"/>
    <x v="1"/>
    <x v="391"/>
    <x v="1"/>
    <x v="4"/>
    <x v="392"/>
    <x v="3319"/>
    <n v="8"/>
    <n v="0.2"/>
    <x v="3750"/>
    <x v="1"/>
    <x v="1"/>
  </r>
  <r>
    <n v="4351"/>
    <s v="US-2019-100482"/>
    <x v="645"/>
    <d v="2019-04-15T00:00:00"/>
    <x v="1"/>
    <x v="691"/>
    <x v="691"/>
    <x v="0"/>
    <x v="0"/>
    <x v="152"/>
    <x v="24"/>
    <n v="43130"/>
    <x v="3"/>
    <x v="470"/>
    <x v="1"/>
    <x v="4"/>
    <x v="471"/>
    <x v="510"/>
    <n v="2"/>
    <n v="0.2"/>
    <x v="522"/>
    <x v="3"/>
    <x v="0"/>
  </r>
  <r>
    <n v="4352"/>
    <s v="US-2019-100482"/>
    <x v="645"/>
    <d v="2019-04-15T00:00:00"/>
    <x v="1"/>
    <x v="691"/>
    <x v="691"/>
    <x v="0"/>
    <x v="0"/>
    <x v="152"/>
    <x v="24"/>
    <n v="43130"/>
    <x v="3"/>
    <x v="658"/>
    <x v="2"/>
    <x v="11"/>
    <x v="658"/>
    <x v="3320"/>
    <n v="2"/>
    <n v="0.2"/>
    <x v="3751"/>
    <x v="3"/>
    <x v="0"/>
  </r>
  <r>
    <n v="4353"/>
    <s v="CA-2019-107748"/>
    <x v="389"/>
    <d v="2019-12-12T00:00:00"/>
    <x v="0"/>
    <x v="743"/>
    <x v="743"/>
    <x v="0"/>
    <x v="0"/>
    <x v="280"/>
    <x v="1"/>
    <n v="95207"/>
    <x v="1"/>
    <x v="1620"/>
    <x v="2"/>
    <x v="7"/>
    <x v="1611"/>
    <x v="3124"/>
    <n v="4"/>
    <n v="0.2"/>
    <x v="3505"/>
    <x v="1"/>
    <x v="0"/>
  </r>
  <r>
    <n v="4354"/>
    <s v="CA-2019-107748"/>
    <x v="389"/>
    <d v="2019-12-12T00:00:00"/>
    <x v="0"/>
    <x v="743"/>
    <x v="743"/>
    <x v="0"/>
    <x v="0"/>
    <x v="280"/>
    <x v="1"/>
    <n v="95207"/>
    <x v="1"/>
    <x v="510"/>
    <x v="1"/>
    <x v="10"/>
    <x v="510"/>
    <x v="91"/>
    <n v="2"/>
    <n v="0"/>
    <x v="91"/>
    <x v="1"/>
    <x v="0"/>
  </r>
  <r>
    <n v="4355"/>
    <s v="CA-2019-153654"/>
    <x v="221"/>
    <d v="2019-11-26T00:00:00"/>
    <x v="0"/>
    <x v="550"/>
    <x v="550"/>
    <x v="1"/>
    <x v="0"/>
    <x v="153"/>
    <x v="3"/>
    <n v="28806"/>
    <x v="0"/>
    <x v="741"/>
    <x v="1"/>
    <x v="8"/>
    <x v="739"/>
    <x v="3006"/>
    <n v="8"/>
    <n v="0.7"/>
    <x v="3752"/>
    <x v="0"/>
    <x v="0"/>
  </r>
  <r>
    <n v="4356"/>
    <s v="CA-2017-155600"/>
    <x v="784"/>
    <d v="2017-12-07T00:00:00"/>
    <x v="0"/>
    <x v="197"/>
    <x v="197"/>
    <x v="0"/>
    <x v="0"/>
    <x v="300"/>
    <x v="18"/>
    <n v="37042"/>
    <x v="0"/>
    <x v="692"/>
    <x v="1"/>
    <x v="8"/>
    <x v="692"/>
    <x v="3321"/>
    <n v="7"/>
    <n v="0.7"/>
    <x v="3753"/>
    <x v="0"/>
    <x v="0"/>
  </r>
  <r>
    <n v="4357"/>
    <s v="CA-2017-155600"/>
    <x v="784"/>
    <d v="2017-12-07T00:00:00"/>
    <x v="0"/>
    <x v="197"/>
    <x v="197"/>
    <x v="0"/>
    <x v="0"/>
    <x v="300"/>
    <x v="18"/>
    <n v="37042"/>
    <x v="0"/>
    <x v="684"/>
    <x v="1"/>
    <x v="6"/>
    <x v="684"/>
    <x v="3322"/>
    <n v="4"/>
    <n v="0.2"/>
    <x v="3754"/>
    <x v="0"/>
    <x v="0"/>
  </r>
  <r>
    <n v="4358"/>
    <s v="CA-2019-162565"/>
    <x v="157"/>
    <d v="2019-12-11T00:00:00"/>
    <x v="3"/>
    <x v="625"/>
    <x v="625"/>
    <x v="0"/>
    <x v="0"/>
    <x v="34"/>
    <x v="10"/>
    <n v="60505"/>
    <x v="2"/>
    <x v="289"/>
    <x v="1"/>
    <x v="10"/>
    <x v="289"/>
    <x v="563"/>
    <n v="2"/>
    <n v="0.2"/>
    <x v="572"/>
    <x v="2"/>
    <x v="0"/>
  </r>
  <r>
    <n v="4359"/>
    <s v="CA-2019-162565"/>
    <x v="157"/>
    <d v="2019-12-11T00:00:00"/>
    <x v="3"/>
    <x v="625"/>
    <x v="625"/>
    <x v="0"/>
    <x v="0"/>
    <x v="34"/>
    <x v="10"/>
    <n v="60505"/>
    <x v="2"/>
    <x v="622"/>
    <x v="0"/>
    <x v="5"/>
    <x v="622"/>
    <x v="3323"/>
    <n v="1"/>
    <n v="0.6"/>
    <x v="3755"/>
    <x v="2"/>
    <x v="0"/>
  </r>
  <r>
    <n v="4360"/>
    <s v="CA-2019-162565"/>
    <x v="157"/>
    <d v="2019-12-11T00:00:00"/>
    <x v="3"/>
    <x v="625"/>
    <x v="625"/>
    <x v="0"/>
    <x v="0"/>
    <x v="34"/>
    <x v="10"/>
    <n v="60505"/>
    <x v="2"/>
    <x v="873"/>
    <x v="0"/>
    <x v="1"/>
    <x v="867"/>
    <x v="3324"/>
    <n v="2"/>
    <n v="0.3"/>
    <x v="3756"/>
    <x v="2"/>
    <x v="0"/>
  </r>
  <r>
    <n v="4361"/>
    <s v="CA-2018-127642"/>
    <x v="206"/>
    <d v="2018-05-23T00:00:00"/>
    <x v="2"/>
    <x v="291"/>
    <x v="291"/>
    <x v="1"/>
    <x v="0"/>
    <x v="99"/>
    <x v="34"/>
    <n v="2886"/>
    <x v="3"/>
    <x v="1654"/>
    <x v="1"/>
    <x v="10"/>
    <x v="33"/>
    <x v="1375"/>
    <n v="2"/>
    <n v="0"/>
    <x v="1438"/>
    <x v="3"/>
    <x v="0"/>
  </r>
  <r>
    <n v="4362"/>
    <s v="US-2019-163195"/>
    <x v="922"/>
    <d v="2019-02-21T00:00:00"/>
    <x v="0"/>
    <x v="328"/>
    <x v="328"/>
    <x v="0"/>
    <x v="0"/>
    <x v="240"/>
    <x v="28"/>
    <n v="70506"/>
    <x v="0"/>
    <x v="119"/>
    <x v="2"/>
    <x v="7"/>
    <x v="119"/>
    <x v="3325"/>
    <n v="3"/>
    <n v="0"/>
    <x v="3757"/>
    <x v="0"/>
    <x v="0"/>
  </r>
  <r>
    <n v="4363"/>
    <s v="CA-2019-111332"/>
    <x v="968"/>
    <d v="2019-05-22T00:00:00"/>
    <x v="0"/>
    <x v="396"/>
    <x v="396"/>
    <x v="0"/>
    <x v="0"/>
    <x v="402"/>
    <x v="46"/>
    <n v="58103"/>
    <x v="2"/>
    <x v="399"/>
    <x v="1"/>
    <x v="6"/>
    <x v="400"/>
    <x v="3326"/>
    <n v="3"/>
    <n v="0"/>
    <x v="3758"/>
    <x v="2"/>
    <x v="0"/>
  </r>
  <r>
    <n v="4364"/>
    <s v="CA-2019-111332"/>
    <x v="968"/>
    <d v="2019-05-22T00:00:00"/>
    <x v="0"/>
    <x v="396"/>
    <x v="396"/>
    <x v="0"/>
    <x v="0"/>
    <x v="402"/>
    <x v="46"/>
    <n v="58103"/>
    <x v="2"/>
    <x v="313"/>
    <x v="1"/>
    <x v="6"/>
    <x v="313"/>
    <x v="243"/>
    <n v="4"/>
    <n v="0"/>
    <x v="3759"/>
    <x v="2"/>
    <x v="0"/>
  </r>
  <r>
    <n v="4365"/>
    <s v="CA-2019-111332"/>
    <x v="968"/>
    <d v="2019-05-22T00:00:00"/>
    <x v="0"/>
    <x v="396"/>
    <x v="396"/>
    <x v="0"/>
    <x v="0"/>
    <x v="402"/>
    <x v="46"/>
    <n v="58103"/>
    <x v="2"/>
    <x v="718"/>
    <x v="1"/>
    <x v="4"/>
    <x v="717"/>
    <x v="3327"/>
    <n v="4"/>
    <n v="0"/>
    <x v="3760"/>
    <x v="2"/>
    <x v="0"/>
  </r>
  <r>
    <n v="4366"/>
    <s v="CA-2019-111332"/>
    <x v="968"/>
    <d v="2019-05-22T00:00:00"/>
    <x v="0"/>
    <x v="396"/>
    <x v="396"/>
    <x v="0"/>
    <x v="0"/>
    <x v="402"/>
    <x v="46"/>
    <n v="58103"/>
    <x v="2"/>
    <x v="1099"/>
    <x v="1"/>
    <x v="13"/>
    <x v="128"/>
    <x v="3328"/>
    <n v="3"/>
    <n v="0"/>
    <x v="3761"/>
    <x v="2"/>
    <x v="0"/>
  </r>
  <r>
    <n v="4367"/>
    <s v="CA-2019-111332"/>
    <x v="968"/>
    <d v="2019-05-22T00:00:00"/>
    <x v="0"/>
    <x v="396"/>
    <x v="396"/>
    <x v="0"/>
    <x v="0"/>
    <x v="402"/>
    <x v="46"/>
    <n v="58103"/>
    <x v="2"/>
    <x v="1539"/>
    <x v="1"/>
    <x v="6"/>
    <x v="1527"/>
    <x v="3329"/>
    <n v="10"/>
    <n v="0"/>
    <x v="3762"/>
    <x v="2"/>
    <x v="0"/>
  </r>
  <r>
    <n v="4368"/>
    <s v="CA-2019-117044"/>
    <x v="220"/>
    <d v="2019-09-13T00:00:00"/>
    <x v="0"/>
    <x v="66"/>
    <x v="66"/>
    <x v="0"/>
    <x v="0"/>
    <x v="22"/>
    <x v="10"/>
    <n v="60623"/>
    <x v="2"/>
    <x v="1321"/>
    <x v="1"/>
    <x v="13"/>
    <x v="1307"/>
    <x v="3330"/>
    <n v="4"/>
    <n v="0.2"/>
    <x v="3763"/>
    <x v="2"/>
    <x v="0"/>
  </r>
  <r>
    <n v="4369"/>
    <s v="CA-2019-117044"/>
    <x v="220"/>
    <d v="2019-09-13T00:00:00"/>
    <x v="0"/>
    <x v="66"/>
    <x v="66"/>
    <x v="0"/>
    <x v="0"/>
    <x v="22"/>
    <x v="10"/>
    <n v="60623"/>
    <x v="2"/>
    <x v="630"/>
    <x v="1"/>
    <x v="10"/>
    <x v="630"/>
    <x v="3331"/>
    <n v="6"/>
    <n v="0.2"/>
    <x v="3764"/>
    <x v="2"/>
    <x v="0"/>
  </r>
  <r>
    <n v="4370"/>
    <s v="US-2018-165078"/>
    <x v="732"/>
    <d v="2018-11-10T00:00:00"/>
    <x v="1"/>
    <x v="671"/>
    <x v="671"/>
    <x v="2"/>
    <x v="0"/>
    <x v="104"/>
    <x v="14"/>
    <n v="46226"/>
    <x v="2"/>
    <x v="542"/>
    <x v="1"/>
    <x v="8"/>
    <x v="542"/>
    <x v="1744"/>
    <n v="5"/>
    <n v="0"/>
    <x v="3765"/>
    <x v="2"/>
    <x v="0"/>
  </r>
  <r>
    <n v="4371"/>
    <s v="US-2018-165078"/>
    <x v="732"/>
    <d v="2018-11-10T00:00:00"/>
    <x v="1"/>
    <x v="671"/>
    <x v="671"/>
    <x v="2"/>
    <x v="0"/>
    <x v="104"/>
    <x v="14"/>
    <n v="46226"/>
    <x v="2"/>
    <x v="1571"/>
    <x v="1"/>
    <x v="6"/>
    <x v="1562"/>
    <x v="2010"/>
    <n v="2"/>
    <n v="0"/>
    <x v="3766"/>
    <x v="2"/>
    <x v="0"/>
  </r>
  <r>
    <n v="4372"/>
    <s v="US-2018-165078"/>
    <x v="732"/>
    <d v="2018-11-10T00:00:00"/>
    <x v="1"/>
    <x v="671"/>
    <x v="671"/>
    <x v="2"/>
    <x v="0"/>
    <x v="104"/>
    <x v="14"/>
    <n v="46226"/>
    <x v="2"/>
    <x v="1655"/>
    <x v="1"/>
    <x v="2"/>
    <x v="1643"/>
    <x v="2678"/>
    <n v="5"/>
    <n v="0"/>
    <x v="2957"/>
    <x v="2"/>
    <x v="0"/>
  </r>
  <r>
    <n v="4373"/>
    <s v="US-2019-169320"/>
    <x v="283"/>
    <d v="2019-07-25T00:00:00"/>
    <x v="0"/>
    <x v="23"/>
    <x v="23"/>
    <x v="0"/>
    <x v="0"/>
    <x v="403"/>
    <x v="14"/>
    <n v="46514"/>
    <x v="2"/>
    <x v="241"/>
    <x v="1"/>
    <x v="6"/>
    <x v="242"/>
    <x v="2643"/>
    <n v="2"/>
    <n v="0"/>
    <x v="3149"/>
    <x v="2"/>
    <x v="0"/>
  </r>
  <r>
    <n v="4374"/>
    <s v="US-2019-169320"/>
    <x v="283"/>
    <d v="2019-07-25T00:00:00"/>
    <x v="0"/>
    <x v="23"/>
    <x v="23"/>
    <x v="0"/>
    <x v="0"/>
    <x v="403"/>
    <x v="14"/>
    <n v="46514"/>
    <x v="2"/>
    <x v="1365"/>
    <x v="2"/>
    <x v="11"/>
    <x v="1548"/>
    <x v="3332"/>
    <n v="5"/>
    <n v="0"/>
    <x v="3767"/>
    <x v="2"/>
    <x v="0"/>
  </r>
  <r>
    <n v="4375"/>
    <s v="CA-2018-158575"/>
    <x v="741"/>
    <d v="2018-11-24T00:00:00"/>
    <x v="1"/>
    <x v="115"/>
    <x v="115"/>
    <x v="1"/>
    <x v="0"/>
    <x v="239"/>
    <x v="24"/>
    <n v="44240"/>
    <x v="3"/>
    <x v="1656"/>
    <x v="1"/>
    <x v="9"/>
    <x v="1644"/>
    <x v="3333"/>
    <n v="6"/>
    <n v="0.2"/>
    <x v="3768"/>
    <x v="3"/>
    <x v="0"/>
  </r>
  <r>
    <n v="4376"/>
    <s v="CA-2016-166954"/>
    <x v="573"/>
    <d v="2016-04-30T00:00:00"/>
    <x v="1"/>
    <x v="457"/>
    <x v="457"/>
    <x v="2"/>
    <x v="0"/>
    <x v="404"/>
    <x v="1"/>
    <n v="91776"/>
    <x v="1"/>
    <x v="71"/>
    <x v="0"/>
    <x v="5"/>
    <x v="71"/>
    <x v="3334"/>
    <n v="5"/>
    <n v="0"/>
    <x v="3769"/>
    <x v="1"/>
    <x v="0"/>
  </r>
  <r>
    <n v="4377"/>
    <s v="CA-2016-166954"/>
    <x v="573"/>
    <d v="2016-04-30T00:00:00"/>
    <x v="1"/>
    <x v="457"/>
    <x v="457"/>
    <x v="2"/>
    <x v="0"/>
    <x v="404"/>
    <x v="1"/>
    <n v="91776"/>
    <x v="1"/>
    <x v="1284"/>
    <x v="1"/>
    <x v="9"/>
    <x v="1269"/>
    <x v="3335"/>
    <n v="3"/>
    <n v="0"/>
    <x v="3770"/>
    <x v="1"/>
    <x v="0"/>
  </r>
  <r>
    <n v="4378"/>
    <s v="CA-2016-166954"/>
    <x v="573"/>
    <d v="2016-04-30T00:00:00"/>
    <x v="1"/>
    <x v="457"/>
    <x v="457"/>
    <x v="2"/>
    <x v="0"/>
    <x v="404"/>
    <x v="1"/>
    <n v="91776"/>
    <x v="1"/>
    <x v="873"/>
    <x v="0"/>
    <x v="1"/>
    <x v="867"/>
    <x v="3336"/>
    <n v="5"/>
    <n v="0.2"/>
    <x v="3771"/>
    <x v="1"/>
    <x v="0"/>
  </r>
  <r>
    <n v="4379"/>
    <s v="CA-2017-140830"/>
    <x v="672"/>
    <d v="2017-12-02T00:00:00"/>
    <x v="0"/>
    <x v="28"/>
    <x v="28"/>
    <x v="2"/>
    <x v="0"/>
    <x v="0"/>
    <x v="0"/>
    <n v="42420"/>
    <x v="0"/>
    <x v="755"/>
    <x v="1"/>
    <x v="12"/>
    <x v="753"/>
    <x v="2053"/>
    <n v="2"/>
    <n v="0"/>
    <x v="2211"/>
    <x v="0"/>
    <x v="0"/>
  </r>
  <r>
    <n v="4380"/>
    <s v="CA-2017-140830"/>
    <x v="672"/>
    <d v="2017-12-02T00:00:00"/>
    <x v="0"/>
    <x v="28"/>
    <x v="28"/>
    <x v="2"/>
    <x v="0"/>
    <x v="0"/>
    <x v="0"/>
    <n v="42420"/>
    <x v="0"/>
    <x v="842"/>
    <x v="1"/>
    <x v="12"/>
    <x v="836"/>
    <x v="3337"/>
    <n v="2"/>
    <n v="0"/>
    <x v="3772"/>
    <x v="0"/>
    <x v="0"/>
  </r>
  <r>
    <n v="4381"/>
    <s v="CA-2017-152891"/>
    <x v="969"/>
    <d v="2017-10-30T00:00:00"/>
    <x v="1"/>
    <x v="577"/>
    <x v="577"/>
    <x v="0"/>
    <x v="0"/>
    <x v="8"/>
    <x v="1"/>
    <n v="94110"/>
    <x v="1"/>
    <x v="626"/>
    <x v="1"/>
    <x v="6"/>
    <x v="626"/>
    <x v="780"/>
    <n v="3"/>
    <n v="0"/>
    <x v="803"/>
    <x v="1"/>
    <x v="0"/>
  </r>
  <r>
    <n v="4382"/>
    <s v="CA-2017-152891"/>
    <x v="969"/>
    <d v="2017-10-30T00:00:00"/>
    <x v="1"/>
    <x v="577"/>
    <x v="577"/>
    <x v="0"/>
    <x v="0"/>
    <x v="8"/>
    <x v="1"/>
    <n v="94110"/>
    <x v="1"/>
    <x v="438"/>
    <x v="0"/>
    <x v="3"/>
    <x v="438"/>
    <x v="3338"/>
    <n v="3"/>
    <n v="0.2"/>
    <x v="3773"/>
    <x v="1"/>
    <x v="0"/>
  </r>
  <r>
    <n v="4383"/>
    <s v="US-2017-122784"/>
    <x v="603"/>
    <d v="2017-07-27T00:00:00"/>
    <x v="1"/>
    <x v="154"/>
    <x v="154"/>
    <x v="0"/>
    <x v="0"/>
    <x v="336"/>
    <x v="10"/>
    <n v="60035"/>
    <x v="2"/>
    <x v="614"/>
    <x v="1"/>
    <x v="8"/>
    <x v="614"/>
    <x v="3339"/>
    <n v="5"/>
    <n v="0.8"/>
    <x v="3774"/>
    <x v="2"/>
    <x v="0"/>
  </r>
  <r>
    <n v="4384"/>
    <s v="US-2017-122784"/>
    <x v="603"/>
    <d v="2017-07-27T00:00:00"/>
    <x v="1"/>
    <x v="154"/>
    <x v="154"/>
    <x v="0"/>
    <x v="0"/>
    <x v="336"/>
    <x v="10"/>
    <n v="60035"/>
    <x v="2"/>
    <x v="1657"/>
    <x v="0"/>
    <x v="0"/>
    <x v="1645"/>
    <x v="3340"/>
    <n v="4"/>
    <n v="0.3"/>
    <x v="3775"/>
    <x v="2"/>
    <x v="0"/>
  </r>
  <r>
    <n v="4385"/>
    <s v="US-2017-122784"/>
    <x v="603"/>
    <d v="2017-07-27T00:00:00"/>
    <x v="1"/>
    <x v="154"/>
    <x v="154"/>
    <x v="0"/>
    <x v="0"/>
    <x v="336"/>
    <x v="10"/>
    <n v="60035"/>
    <x v="2"/>
    <x v="664"/>
    <x v="2"/>
    <x v="7"/>
    <x v="664"/>
    <x v="2081"/>
    <n v="2"/>
    <n v="0.2"/>
    <x v="3508"/>
    <x v="2"/>
    <x v="0"/>
  </r>
  <r>
    <n v="4386"/>
    <s v="US-2017-122784"/>
    <x v="603"/>
    <d v="2017-07-27T00:00:00"/>
    <x v="1"/>
    <x v="154"/>
    <x v="154"/>
    <x v="0"/>
    <x v="0"/>
    <x v="336"/>
    <x v="10"/>
    <n v="60035"/>
    <x v="2"/>
    <x v="37"/>
    <x v="0"/>
    <x v="0"/>
    <x v="37"/>
    <x v="3341"/>
    <n v="5"/>
    <n v="0.3"/>
    <x v="3776"/>
    <x v="2"/>
    <x v="0"/>
  </r>
  <r>
    <n v="4387"/>
    <s v="CA-2018-156811"/>
    <x v="189"/>
    <d v="2018-11-02T00:00:00"/>
    <x v="1"/>
    <x v="162"/>
    <x v="162"/>
    <x v="1"/>
    <x v="0"/>
    <x v="8"/>
    <x v="1"/>
    <n v="94122"/>
    <x v="1"/>
    <x v="1644"/>
    <x v="1"/>
    <x v="9"/>
    <x v="360"/>
    <x v="2911"/>
    <n v="4"/>
    <n v="0"/>
    <x v="3669"/>
    <x v="1"/>
    <x v="0"/>
  </r>
  <r>
    <n v="4388"/>
    <s v="CA-2018-156811"/>
    <x v="189"/>
    <d v="2018-11-02T00:00:00"/>
    <x v="1"/>
    <x v="162"/>
    <x v="162"/>
    <x v="1"/>
    <x v="0"/>
    <x v="8"/>
    <x v="1"/>
    <n v="94122"/>
    <x v="1"/>
    <x v="1124"/>
    <x v="1"/>
    <x v="8"/>
    <x v="1112"/>
    <x v="3148"/>
    <n v="3"/>
    <n v="0.2"/>
    <x v="3539"/>
    <x v="1"/>
    <x v="0"/>
  </r>
  <r>
    <n v="4389"/>
    <s v="CA-2019-111556"/>
    <x v="225"/>
    <d v="2019-11-22T00:00:00"/>
    <x v="2"/>
    <x v="303"/>
    <x v="303"/>
    <x v="0"/>
    <x v="0"/>
    <x v="20"/>
    <x v="15"/>
    <n v="10035"/>
    <x v="3"/>
    <x v="652"/>
    <x v="1"/>
    <x v="10"/>
    <x v="652"/>
    <x v="1172"/>
    <n v="7"/>
    <n v="0"/>
    <x v="1216"/>
    <x v="3"/>
    <x v="1"/>
  </r>
  <r>
    <n v="4390"/>
    <s v="CA-2019-111556"/>
    <x v="225"/>
    <d v="2019-11-22T00:00:00"/>
    <x v="2"/>
    <x v="303"/>
    <x v="303"/>
    <x v="0"/>
    <x v="0"/>
    <x v="20"/>
    <x v="15"/>
    <n v="10035"/>
    <x v="3"/>
    <x v="1121"/>
    <x v="0"/>
    <x v="0"/>
    <x v="1109"/>
    <x v="3342"/>
    <n v="2"/>
    <n v="0.2"/>
    <x v="3777"/>
    <x v="3"/>
    <x v="1"/>
  </r>
  <r>
    <n v="4391"/>
    <s v="CA-2019-111556"/>
    <x v="225"/>
    <d v="2019-11-22T00:00:00"/>
    <x v="2"/>
    <x v="303"/>
    <x v="303"/>
    <x v="0"/>
    <x v="0"/>
    <x v="20"/>
    <x v="15"/>
    <n v="10035"/>
    <x v="3"/>
    <x v="1461"/>
    <x v="2"/>
    <x v="7"/>
    <x v="1447"/>
    <x v="3343"/>
    <n v="3"/>
    <n v="0"/>
    <x v="3710"/>
    <x v="3"/>
    <x v="1"/>
  </r>
  <r>
    <n v="4392"/>
    <s v="CA-2019-111556"/>
    <x v="225"/>
    <d v="2019-11-22T00:00:00"/>
    <x v="2"/>
    <x v="303"/>
    <x v="303"/>
    <x v="0"/>
    <x v="0"/>
    <x v="20"/>
    <x v="15"/>
    <n v="10035"/>
    <x v="3"/>
    <x v="1243"/>
    <x v="1"/>
    <x v="6"/>
    <x v="1226"/>
    <x v="3344"/>
    <n v="3"/>
    <n v="0"/>
    <x v="3778"/>
    <x v="3"/>
    <x v="1"/>
  </r>
  <r>
    <n v="4393"/>
    <s v="CA-2018-108868"/>
    <x v="162"/>
    <d v="2018-09-12T00:00:00"/>
    <x v="1"/>
    <x v="10"/>
    <x v="10"/>
    <x v="1"/>
    <x v="0"/>
    <x v="61"/>
    <x v="5"/>
    <n v="75081"/>
    <x v="2"/>
    <x v="399"/>
    <x v="1"/>
    <x v="6"/>
    <x v="400"/>
    <x v="467"/>
    <n v="2"/>
    <n v="0.2"/>
    <x v="478"/>
    <x v="2"/>
    <x v="0"/>
  </r>
  <r>
    <n v="4394"/>
    <s v="CA-2018-108868"/>
    <x v="162"/>
    <d v="2018-09-12T00:00:00"/>
    <x v="1"/>
    <x v="10"/>
    <x v="10"/>
    <x v="1"/>
    <x v="0"/>
    <x v="61"/>
    <x v="5"/>
    <n v="75081"/>
    <x v="2"/>
    <x v="1250"/>
    <x v="2"/>
    <x v="7"/>
    <x v="1234"/>
    <x v="3345"/>
    <n v="5"/>
    <n v="0.2"/>
    <x v="3779"/>
    <x v="2"/>
    <x v="0"/>
  </r>
  <r>
    <n v="4395"/>
    <s v="CA-2016-142965"/>
    <x v="836"/>
    <d v="2016-07-20T00:00:00"/>
    <x v="3"/>
    <x v="573"/>
    <x v="573"/>
    <x v="0"/>
    <x v="0"/>
    <x v="24"/>
    <x v="24"/>
    <n v="45503"/>
    <x v="3"/>
    <x v="571"/>
    <x v="1"/>
    <x v="4"/>
    <x v="571"/>
    <x v="3346"/>
    <n v="1"/>
    <n v="0.2"/>
    <x v="3780"/>
    <x v="3"/>
    <x v="0"/>
  </r>
  <r>
    <n v="4396"/>
    <s v="CA-2016-142965"/>
    <x v="836"/>
    <d v="2016-07-20T00:00:00"/>
    <x v="3"/>
    <x v="573"/>
    <x v="573"/>
    <x v="0"/>
    <x v="0"/>
    <x v="24"/>
    <x v="24"/>
    <n v="45503"/>
    <x v="3"/>
    <x v="999"/>
    <x v="1"/>
    <x v="8"/>
    <x v="991"/>
    <x v="3347"/>
    <n v="3"/>
    <n v="0.7"/>
    <x v="3781"/>
    <x v="3"/>
    <x v="0"/>
  </r>
  <r>
    <n v="4397"/>
    <s v="CA-2018-148740"/>
    <x v="625"/>
    <d v="2018-11-19T00:00:00"/>
    <x v="1"/>
    <x v="706"/>
    <x v="706"/>
    <x v="1"/>
    <x v="0"/>
    <x v="70"/>
    <x v="1"/>
    <n v="92024"/>
    <x v="1"/>
    <x v="944"/>
    <x v="2"/>
    <x v="7"/>
    <x v="937"/>
    <x v="3348"/>
    <n v="2"/>
    <n v="0.2"/>
    <x v="3782"/>
    <x v="1"/>
    <x v="0"/>
  </r>
  <r>
    <n v="4398"/>
    <s v="US-2016-138758"/>
    <x v="970"/>
    <d v="2016-07-11T00:00:00"/>
    <x v="1"/>
    <x v="252"/>
    <x v="252"/>
    <x v="0"/>
    <x v="0"/>
    <x v="10"/>
    <x v="9"/>
    <n v="19120"/>
    <x v="3"/>
    <x v="812"/>
    <x v="0"/>
    <x v="1"/>
    <x v="809"/>
    <x v="3349"/>
    <n v="2"/>
    <n v="0.3"/>
    <x v="3783"/>
    <x v="3"/>
    <x v="1"/>
  </r>
  <r>
    <n v="4399"/>
    <s v="US-2016-138758"/>
    <x v="970"/>
    <d v="2016-07-11T00:00:00"/>
    <x v="1"/>
    <x v="252"/>
    <x v="252"/>
    <x v="0"/>
    <x v="0"/>
    <x v="10"/>
    <x v="9"/>
    <n v="19120"/>
    <x v="3"/>
    <x v="484"/>
    <x v="0"/>
    <x v="5"/>
    <x v="484"/>
    <x v="3350"/>
    <n v="2"/>
    <n v="0.2"/>
    <x v="3784"/>
    <x v="3"/>
    <x v="1"/>
  </r>
  <r>
    <n v="4400"/>
    <s v="CA-2018-131737"/>
    <x v="716"/>
    <d v="2018-03-17T00:00:00"/>
    <x v="3"/>
    <x v="47"/>
    <x v="47"/>
    <x v="0"/>
    <x v="0"/>
    <x v="29"/>
    <x v="39"/>
    <n v="21044"/>
    <x v="3"/>
    <x v="889"/>
    <x v="1"/>
    <x v="12"/>
    <x v="882"/>
    <x v="3351"/>
    <n v="5"/>
    <n v="0"/>
    <x v="3785"/>
    <x v="3"/>
    <x v="0"/>
  </r>
  <r>
    <n v="4401"/>
    <s v="CA-2018-131737"/>
    <x v="716"/>
    <d v="2018-03-17T00:00:00"/>
    <x v="3"/>
    <x v="47"/>
    <x v="47"/>
    <x v="0"/>
    <x v="0"/>
    <x v="29"/>
    <x v="39"/>
    <n v="21044"/>
    <x v="3"/>
    <x v="227"/>
    <x v="1"/>
    <x v="9"/>
    <x v="228"/>
    <x v="3352"/>
    <n v="3"/>
    <n v="0"/>
    <x v="3786"/>
    <x v="3"/>
    <x v="0"/>
  </r>
  <r>
    <n v="4402"/>
    <s v="CA-2018-131737"/>
    <x v="716"/>
    <d v="2018-03-17T00:00:00"/>
    <x v="3"/>
    <x v="47"/>
    <x v="47"/>
    <x v="0"/>
    <x v="0"/>
    <x v="29"/>
    <x v="39"/>
    <n v="21044"/>
    <x v="3"/>
    <x v="622"/>
    <x v="0"/>
    <x v="5"/>
    <x v="622"/>
    <x v="3353"/>
    <n v="5"/>
    <n v="0"/>
    <x v="3787"/>
    <x v="3"/>
    <x v="0"/>
  </r>
  <r>
    <n v="4403"/>
    <s v="CA-2018-114538"/>
    <x v="482"/>
    <d v="2018-12-27T00:00:00"/>
    <x v="2"/>
    <x v="116"/>
    <x v="116"/>
    <x v="0"/>
    <x v="0"/>
    <x v="77"/>
    <x v="22"/>
    <n v="80906"/>
    <x v="1"/>
    <x v="1658"/>
    <x v="1"/>
    <x v="6"/>
    <x v="1646"/>
    <x v="3354"/>
    <n v="2"/>
    <n v="0.2"/>
    <x v="3788"/>
    <x v="1"/>
    <x v="0"/>
  </r>
  <r>
    <n v="4404"/>
    <s v="CA-2016-127936"/>
    <x v="814"/>
    <d v="2016-09-04T00:00:00"/>
    <x v="2"/>
    <x v="52"/>
    <x v="52"/>
    <x v="0"/>
    <x v="0"/>
    <x v="20"/>
    <x v="15"/>
    <n v="10009"/>
    <x v="3"/>
    <x v="1658"/>
    <x v="1"/>
    <x v="6"/>
    <x v="1646"/>
    <x v="3355"/>
    <n v="3"/>
    <n v="0"/>
    <x v="3789"/>
    <x v="3"/>
    <x v="0"/>
  </r>
  <r>
    <n v="4405"/>
    <s v="CA-2017-164336"/>
    <x v="761"/>
    <d v="2017-07-10T00:00:00"/>
    <x v="1"/>
    <x v="596"/>
    <x v="596"/>
    <x v="0"/>
    <x v="0"/>
    <x v="10"/>
    <x v="9"/>
    <n v="19140"/>
    <x v="3"/>
    <x v="174"/>
    <x v="2"/>
    <x v="11"/>
    <x v="175"/>
    <x v="3356"/>
    <n v="3"/>
    <n v="0.2"/>
    <x v="3790"/>
    <x v="3"/>
    <x v="0"/>
  </r>
  <r>
    <n v="4406"/>
    <s v="CA-2017-164336"/>
    <x v="761"/>
    <d v="2017-07-10T00:00:00"/>
    <x v="1"/>
    <x v="596"/>
    <x v="596"/>
    <x v="0"/>
    <x v="0"/>
    <x v="10"/>
    <x v="9"/>
    <n v="19140"/>
    <x v="3"/>
    <x v="720"/>
    <x v="1"/>
    <x v="4"/>
    <x v="719"/>
    <x v="2360"/>
    <n v="3"/>
    <n v="0.2"/>
    <x v="2565"/>
    <x v="3"/>
    <x v="0"/>
  </r>
  <r>
    <n v="4407"/>
    <s v="CA-2018-100041"/>
    <x v="73"/>
    <d v="2018-11-25T00:00:00"/>
    <x v="1"/>
    <x v="541"/>
    <x v="541"/>
    <x v="1"/>
    <x v="0"/>
    <x v="38"/>
    <x v="14"/>
    <n v="47201"/>
    <x v="2"/>
    <x v="702"/>
    <x v="1"/>
    <x v="10"/>
    <x v="702"/>
    <x v="3357"/>
    <n v="2"/>
    <n v="0"/>
    <x v="3791"/>
    <x v="2"/>
    <x v="0"/>
  </r>
  <r>
    <n v="4408"/>
    <s v="CA-2018-100041"/>
    <x v="73"/>
    <d v="2018-11-25T00:00:00"/>
    <x v="1"/>
    <x v="541"/>
    <x v="541"/>
    <x v="1"/>
    <x v="0"/>
    <x v="38"/>
    <x v="14"/>
    <n v="47201"/>
    <x v="2"/>
    <x v="976"/>
    <x v="1"/>
    <x v="10"/>
    <x v="970"/>
    <x v="1836"/>
    <n v="3"/>
    <n v="0"/>
    <x v="1969"/>
    <x v="2"/>
    <x v="0"/>
  </r>
  <r>
    <n v="4409"/>
    <s v="CA-2018-100041"/>
    <x v="73"/>
    <d v="2018-11-25T00:00:00"/>
    <x v="1"/>
    <x v="541"/>
    <x v="541"/>
    <x v="1"/>
    <x v="0"/>
    <x v="38"/>
    <x v="14"/>
    <n v="47201"/>
    <x v="2"/>
    <x v="185"/>
    <x v="1"/>
    <x v="8"/>
    <x v="186"/>
    <x v="3358"/>
    <n v="1"/>
    <n v="0"/>
    <x v="3792"/>
    <x v="2"/>
    <x v="0"/>
  </r>
  <r>
    <n v="4410"/>
    <s v="US-2016-154879"/>
    <x v="457"/>
    <d v="2016-05-11T00:00:00"/>
    <x v="1"/>
    <x v="17"/>
    <x v="17"/>
    <x v="2"/>
    <x v="0"/>
    <x v="1"/>
    <x v="1"/>
    <n v="90004"/>
    <x v="1"/>
    <x v="865"/>
    <x v="1"/>
    <x v="2"/>
    <x v="859"/>
    <x v="399"/>
    <n v="2"/>
    <n v="0"/>
    <x v="2357"/>
    <x v="1"/>
    <x v="0"/>
  </r>
  <r>
    <n v="4411"/>
    <s v="US-2016-154879"/>
    <x v="457"/>
    <d v="2016-05-11T00:00:00"/>
    <x v="1"/>
    <x v="17"/>
    <x v="17"/>
    <x v="2"/>
    <x v="0"/>
    <x v="1"/>
    <x v="1"/>
    <n v="90004"/>
    <x v="1"/>
    <x v="646"/>
    <x v="1"/>
    <x v="6"/>
    <x v="646"/>
    <x v="1557"/>
    <n v="6"/>
    <n v="0"/>
    <x v="3793"/>
    <x v="1"/>
    <x v="0"/>
  </r>
  <r>
    <n v="4412"/>
    <s v="CA-2016-130624"/>
    <x v="261"/>
    <d v="2016-06-24T00:00:00"/>
    <x v="2"/>
    <x v="509"/>
    <x v="509"/>
    <x v="0"/>
    <x v="0"/>
    <x v="20"/>
    <x v="15"/>
    <n v="10024"/>
    <x v="3"/>
    <x v="1254"/>
    <x v="1"/>
    <x v="10"/>
    <x v="1238"/>
    <x v="1812"/>
    <n v="3"/>
    <n v="0"/>
    <x v="1942"/>
    <x v="3"/>
    <x v="0"/>
  </r>
  <r>
    <n v="4413"/>
    <s v="CA-2016-130624"/>
    <x v="261"/>
    <d v="2016-06-24T00:00:00"/>
    <x v="2"/>
    <x v="509"/>
    <x v="509"/>
    <x v="0"/>
    <x v="0"/>
    <x v="20"/>
    <x v="15"/>
    <n v="10024"/>
    <x v="3"/>
    <x v="517"/>
    <x v="2"/>
    <x v="7"/>
    <x v="517"/>
    <x v="903"/>
    <n v="3"/>
    <n v="0"/>
    <x v="3794"/>
    <x v="3"/>
    <x v="0"/>
  </r>
  <r>
    <n v="4414"/>
    <s v="CA-2016-130624"/>
    <x v="261"/>
    <d v="2016-06-24T00:00:00"/>
    <x v="2"/>
    <x v="509"/>
    <x v="509"/>
    <x v="0"/>
    <x v="0"/>
    <x v="20"/>
    <x v="15"/>
    <n v="10024"/>
    <x v="3"/>
    <x v="941"/>
    <x v="1"/>
    <x v="9"/>
    <x v="934"/>
    <x v="3359"/>
    <n v="3"/>
    <n v="0"/>
    <x v="3795"/>
    <x v="3"/>
    <x v="0"/>
  </r>
  <r>
    <n v="4415"/>
    <s v="CA-2019-132339"/>
    <x v="971"/>
    <d v="2019-08-23T00:00:00"/>
    <x v="1"/>
    <x v="80"/>
    <x v="80"/>
    <x v="1"/>
    <x v="0"/>
    <x v="104"/>
    <x v="31"/>
    <n v="1841"/>
    <x v="3"/>
    <x v="760"/>
    <x v="1"/>
    <x v="8"/>
    <x v="758"/>
    <x v="3360"/>
    <n v="1"/>
    <n v="0"/>
    <x v="3796"/>
    <x v="3"/>
    <x v="0"/>
  </r>
  <r>
    <n v="4416"/>
    <s v="CA-2016-153983"/>
    <x v="503"/>
    <d v="2016-12-06T00:00:00"/>
    <x v="1"/>
    <x v="117"/>
    <x v="117"/>
    <x v="0"/>
    <x v="0"/>
    <x v="8"/>
    <x v="1"/>
    <n v="94122"/>
    <x v="1"/>
    <x v="907"/>
    <x v="2"/>
    <x v="7"/>
    <x v="899"/>
    <x v="1181"/>
    <n v="2"/>
    <n v="0.2"/>
    <x v="1226"/>
    <x v="1"/>
    <x v="0"/>
  </r>
  <r>
    <n v="4417"/>
    <s v="CA-2016-153983"/>
    <x v="503"/>
    <d v="2016-12-06T00:00:00"/>
    <x v="1"/>
    <x v="117"/>
    <x v="117"/>
    <x v="0"/>
    <x v="0"/>
    <x v="8"/>
    <x v="1"/>
    <n v="94122"/>
    <x v="1"/>
    <x v="829"/>
    <x v="1"/>
    <x v="13"/>
    <x v="128"/>
    <x v="3361"/>
    <n v="5"/>
    <n v="0"/>
    <x v="3797"/>
    <x v="1"/>
    <x v="0"/>
  </r>
  <r>
    <n v="4418"/>
    <s v="CA-2019-112900"/>
    <x v="359"/>
    <d v="2019-04-12T00:00:00"/>
    <x v="0"/>
    <x v="107"/>
    <x v="107"/>
    <x v="0"/>
    <x v="0"/>
    <x v="66"/>
    <x v="12"/>
    <n v="48205"/>
    <x v="2"/>
    <x v="979"/>
    <x v="1"/>
    <x v="8"/>
    <x v="972"/>
    <x v="3362"/>
    <n v="8"/>
    <n v="0"/>
    <x v="3798"/>
    <x v="2"/>
    <x v="0"/>
  </r>
  <r>
    <n v="4419"/>
    <s v="CA-2016-160157"/>
    <x v="414"/>
    <d v="2016-12-27T00:00:00"/>
    <x v="1"/>
    <x v="708"/>
    <x v="708"/>
    <x v="0"/>
    <x v="0"/>
    <x v="57"/>
    <x v="24"/>
    <n v="45011"/>
    <x v="3"/>
    <x v="124"/>
    <x v="0"/>
    <x v="5"/>
    <x v="125"/>
    <x v="3363"/>
    <n v="3"/>
    <n v="0.2"/>
    <x v="3799"/>
    <x v="3"/>
    <x v="0"/>
  </r>
  <r>
    <n v="4420"/>
    <s v="CA-2016-139633"/>
    <x v="506"/>
    <d v="2016-12-24T00:00:00"/>
    <x v="1"/>
    <x v="685"/>
    <x v="685"/>
    <x v="0"/>
    <x v="0"/>
    <x v="38"/>
    <x v="24"/>
    <n v="43229"/>
    <x v="3"/>
    <x v="1203"/>
    <x v="1"/>
    <x v="8"/>
    <x v="1188"/>
    <x v="3364"/>
    <n v="4"/>
    <n v="0.7"/>
    <x v="3800"/>
    <x v="3"/>
    <x v="0"/>
  </r>
  <r>
    <n v="4421"/>
    <s v="CA-2017-163090"/>
    <x v="972"/>
    <d v="2017-11-21T00:00:00"/>
    <x v="0"/>
    <x v="348"/>
    <x v="348"/>
    <x v="0"/>
    <x v="0"/>
    <x v="22"/>
    <x v="10"/>
    <n v="60610"/>
    <x v="2"/>
    <x v="682"/>
    <x v="1"/>
    <x v="14"/>
    <x v="682"/>
    <x v="3365"/>
    <n v="5"/>
    <n v="0.2"/>
    <x v="3801"/>
    <x v="2"/>
    <x v="0"/>
  </r>
  <r>
    <n v="4422"/>
    <s v="CA-2016-117016"/>
    <x v="530"/>
    <d v="2016-03-09T00:00:00"/>
    <x v="1"/>
    <x v="183"/>
    <x v="183"/>
    <x v="0"/>
    <x v="0"/>
    <x v="405"/>
    <x v="2"/>
    <n v="33063"/>
    <x v="0"/>
    <x v="313"/>
    <x v="1"/>
    <x v="6"/>
    <x v="313"/>
    <x v="12"/>
    <n v="3"/>
    <n v="0.2"/>
    <x v="3802"/>
    <x v="0"/>
    <x v="0"/>
  </r>
  <r>
    <n v="4423"/>
    <s v="CA-2019-159464"/>
    <x v="796"/>
    <d v="2019-05-19T00:00:00"/>
    <x v="2"/>
    <x v="422"/>
    <x v="422"/>
    <x v="1"/>
    <x v="0"/>
    <x v="406"/>
    <x v="32"/>
    <n v="30328"/>
    <x v="0"/>
    <x v="22"/>
    <x v="1"/>
    <x v="9"/>
    <x v="22"/>
    <x v="3366"/>
    <n v="2"/>
    <n v="0"/>
    <x v="3803"/>
    <x v="0"/>
    <x v="0"/>
  </r>
  <r>
    <n v="4424"/>
    <s v="CA-2019-159464"/>
    <x v="796"/>
    <d v="2019-05-19T00:00:00"/>
    <x v="2"/>
    <x v="422"/>
    <x v="422"/>
    <x v="1"/>
    <x v="0"/>
    <x v="406"/>
    <x v="32"/>
    <n v="30328"/>
    <x v="0"/>
    <x v="1659"/>
    <x v="0"/>
    <x v="0"/>
    <x v="1647"/>
    <x v="3367"/>
    <n v="3"/>
    <n v="0"/>
    <x v="3804"/>
    <x v="0"/>
    <x v="0"/>
  </r>
  <r>
    <n v="4425"/>
    <s v="CA-2019-159464"/>
    <x v="796"/>
    <d v="2019-05-19T00:00:00"/>
    <x v="2"/>
    <x v="422"/>
    <x v="422"/>
    <x v="1"/>
    <x v="0"/>
    <x v="406"/>
    <x v="32"/>
    <n v="30328"/>
    <x v="0"/>
    <x v="1091"/>
    <x v="2"/>
    <x v="7"/>
    <x v="1081"/>
    <x v="3368"/>
    <n v="5"/>
    <n v="0"/>
    <x v="3805"/>
    <x v="0"/>
    <x v="0"/>
  </r>
  <r>
    <n v="4426"/>
    <s v="CA-2019-159464"/>
    <x v="796"/>
    <d v="2019-05-19T00:00:00"/>
    <x v="2"/>
    <x v="422"/>
    <x v="422"/>
    <x v="1"/>
    <x v="0"/>
    <x v="406"/>
    <x v="32"/>
    <n v="30328"/>
    <x v="0"/>
    <x v="412"/>
    <x v="1"/>
    <x v="8"/>
    <x v="412"/>
    <x v="3369"/>
    <n v="6"/>
    <n v="0"/>
    <x v="3806"/>
    <x v="0"/>
    <x v="0"/>
  </r>
  <r>
    <n v="4427"/>
    <s v="CA-2019-159464"/>
    <x v="796"/>
    <d v="2019-05-19T00:00:00"/>
    <x v="2"/>
    <x v="422"/>
    <x v="422"/>
    <x v="1"/>
    <x v="0"/>
    <x v="406"/>
    <x v="32"/>
    <n v="30328"/>
    <x v="0"/>
    <x v="1480"/>
    <x v="2"/>
    <x v="7"/>
    <x v="1467"/>
    <x v="392"/>
    <n v="2"/>
    <n v="0"/>
    <x v="3807"/>
    <x v="0"/>
    <x v="0"/>
  </r>
  <r>
    <n v="4428"/>
    <s v="US-2019-103226"/>
    <x v="585"/>
    <d v="2019-09-28T00:00:00"/>
    <x v="1"/>
    <x v="694"/>
    <x v="694"/>
    <x v="1"/>
    <x v="0"/>
    <x v="305"/>
    <x v="27"/>
    <n v="87105"/>
    <x v="1"/>
    <x v="187"/>
    <x v="1"/>
    <x v="10"/>
    <x v="188"/>
    <x v="3370"/>
    <n v="3"/>
    <n v="0"/>
    <x v="3808"/>
    <x v="1"/>
    <x v="0"/>
  </r>
  <r>
    <n v="4429"/>
    <s v="CA-2019-119452"/>
    <x v="708"/>
    <d v="2019-03-27T00:00:00"/>
    <x v="1"/>
    <x v="52"/>
    <x v="52"/>
    <x v="0"/>
    <x v="0"/>
    <x v="251"/>
    <x v="26"/>
    <n v="74133"/>
    <x v="2"/>
    <x v="1496"/>
    <x v="0"/>
    <x v="1"/>
    <x v="1484"/>
    <x v="3371"/>
    <n v="6"/>
    <n v="0"/>
    <x v="3809"/>
    <x v="2"/>
    <x v="0"/>
  </r>
  <r>
    <n v="4430"/>
    <s v="CA-2019-147725"/>
    <x v="32"/>
    <d v="2019-09-14T00:00:00"/>
    <x v="3"/>
    <x v="299"/>
    <x v="299"/>
    <x v="0"/>
    <x v="0"/>
    <x v="334"/>
    <x v="30"/>
    <n v="7050"/>
    <x v="3"/>
    <x v="1559"/>
    <x v="1"/>
    <x v="6"/>
    <x v="1549"/>
    <x v="421"/>
    <n v="3"/>
    <n v="0"/>
    <x v="3810"/>
    <x v="3"/>
    <x v="0"/>
  </r>
  <r>
    <n v="4431"/>
    <s v="CA-2018-168893"/>
    <x v="54"/>
    <d v="2018-11-08T00:00:00"/>
    <x v="0"/>
    <x v="275"/>
    <x v="275"/>
    <x v="0"/>
    <x v="0"/>
    <x v="0"/>
    <x v="0"/>
    <n v="42420"/>
    <x v="0"/>
    <x v="659"/>
    <x v="1"/>
    <x v="13"/>
    <x v="659"/>
    <x v="3372"/>
    <n v="4"/>
    <n v="0"/>
    <x v="3811"/>
    <x v="0"/>
    <x v="0"/>
  </r>
  <r>
    <n v="4432"/>
    <s v="CA-2018-168893"/>
    <x v="54"/>
    <d v="2018-11-08T00:00:00"/>
    <x v="0"/>
    <x v="275"/>
    <x v="275"/>
    <x v="0"/>
    <x v="0"/>
    <x v="0"/>
    <x v="0"/>
    <n v="42420"/>
    <x v="0"/>
    <x v="1596"/>
    <x v="1"/>
    <x v="6"/>
    <x v="1588"/>
    <x v="3373"/>
    <n v="3"/>
    <n v="0"/>
    <x v="3812"/>
    <x v="0"/>
    <x v="0"/>
  </r>
  <r>
    <n v="4433"/>
    <s v="CA-2018-168893"/>
    <x v="54"/>
    <d v="2018-11-08T00:00:00"/>
    <x v="0"/>
    <x v="275"/>
    <x v="275"/>
    <x v="0"/>
    <x v="0"/>
    <x v="0"/>
    <x v="0"/>
    <n v="42420"/>
    <x v="0"/>
    <x v="763"/>
    <x v="0"/>
    <x v="5"/>
    <x v="762"/>
    <x v="906"/>
    <n v="5"/>
    <n v="0"/>
    <x v="939"/>
    <x v="0"/>
    <x v="0"/>
  </r>
  <r>
    <n v="4434"/>
    <s v="CA-2018-168893"/>
    <x v="54"/>
    <d v="2018-11-08T00:00:00"/>
    <x v="0"/>
    <x v="275"/>
    <x v="275"/>
    <x v="0"/>
    <x v="0"/>
    <x v="0"/>
    <x v="0"/>
    <n v="42420"/>
    <x v="0"/>
    <x v="1452"/>
    <x v="1"/>
    <x v="6"/>
    <x v="1438"/>
    <x v="3374"/>
    <n v="1"/>
    <n v="0"/>
    <x v="3813"/>
    <x v="0"/>
    <x v="0"/>
  </r>
  <r>
    <n v="4435"/>
    <s v="CA-2018-168893"/>
    <x v="54"/>
    <d v="2018-11-08T00:00:00"/>
    <x v="0"/>
    <x v="275"/>
    <x v="275"/>
    <x v="0"/>
    <x v="0"/>
    <x v="0"/>
    <x v="0"/>
    <n v="42420"/>
    <x v="0"/>
    <x v="1660"/>
    <x v="0"/>
    <x v="3"/>
    <x v="1648"/>
    <x v="3375"/>
    <n v="3"/>
    <n v="0"/>
    <x v="3814"/>
    <x v="0"/>
    <x v="0"/>
  </r>
  <r>
    <n v="4436"/>
    <s v="CA-2018-163398"/>
    <x v="973"/>
    <d v="2018-05-08T00:00:00"/>
    <x v="1"/>
    <x v="558"/>
    <x v="558"/>
    <x v="0"/>
    <x v="0"/>
    <x v="22"/>
    <x v="10"/>
    <n v="60653"/>
    <x v="2"/>
    <x v="634"/>
    <x v="1"/>
    <x v="8"/>
    <x v="634"/>
    <x v="3376"/>
    <n v="1"/>
    <n v="0.8"/>
    <x v="3815"/>
    <x v="2"/>
    <x v="0"/>
  </r>
  <r>
    <n v="4437"/>
    <s v="CA-2018-163398"/>
    <x v="973"/>
    <d v="2018-05-08T00:00:00"/>
    <x v="1"/>
    <x v="558"/>
    <x v="558"/>
    <x v="0"/>
    <x v="0"/>
    <x v="22"/>
    <x v="10"/>
    <n v="60653"/>
    <x v="2"/>
    <x v="1661"/>
    <x v="1"/>
    <x v="6"/>
    <x v="1649"/>
    <x v="3377"/>
    <n v="7"/>
    <n v="0.2"/>
    <x v="3816"/>
    <x v="2"/>
    <x v="0"/>
  </r>
  <r>
    <n v="4438"/>
    <s v="CA-2018-163398"/>
    <x v="973"/>
    <d v="2018-05-08T00:00:00"/>
    <x v="1"/>
    <x v="558"/>
    <x v="558"/>
    <x v="0"/>
    <x v="0"/>
    <x v="22"/>
    <x v="10"/>
    <n v="60653"/>
    <x v="2"/>
    <x v="1324"/>
    <x v="1"/>
    <x v="9"/>
    <x v="1311"/>
    <x v="3378"/>
    <n v="3"/>
    <n v="0.8"/>
    <x v="3817"/>
    <x v="2"/>
    <x v="0"/>
  </r>
  <r>
    <n v="4439"/>
    <s v="CA-2018-162726"/>
    <x v="797"/>
    <d v="2019-01-02T00:00:00"/>
    <x v="1"/>
    <x v="363"/>
    <x v="363"/>
    <x v="0"/>
    <x v="0"/>
    <x v="396"/>
    <x v="5"/>
    <n v="77642"/>
    <x v="2"/>
    <x v="1193"/>
    <x v="1"/>
    <x v="10"/>
    <x v="1178"/>
    <x v="563"/>
    <n v="2"/>
    <n v="0.2"/>
    <x v="572"/>
    <x v="2"/>
    <x v="0"/>
  </r>
  <r>
    <n v="4440"/>
    <s v="CA-2018-162726"/>
    <x v="797"/>
    <d v="2019-01-02T00:00:00"/>
    <x v="1"/>
    <x v="363"/>
    <x v="363"/>
    <x v="0"/>
    <x v="0"/>
    <x v="396"/>
    <x v="5"/>
    <n v="77642"/>
    <x v="2"/>
    <x v="956"/>
    <x v="1"/>
    <x v="10"/>
    <x v="949"/>
    <x v="208"/>
    <n v="4"/>
    <n v="0.2"/>
    <x v="1267"/>
    <x v="2"/>
    <x v="0"/>
  </r>
  <r>
    <n v="4441"/>
    <s v="US-2018-111290"/>
    <x v="405"/>
    <d v="2018-07-26T00:00:00"/>
    <x v="1"/>
    <x v="589"/>
    <x v="589"/>
    <x v="0"/>
    <x v="0"/>
    <x v="17"/>
    <x v="12"/>
    <n v="48185"/>
    <x v="2"/>
    <x v="989"/>
    <x v="2"/>
    <x v="11"/>
    <x v="982"/>
    <x v="3379"/>
    <n v="1"/>
    <n v="0"/>
    <x v="3818"/>
    <x v="2"/>
    <x v="0"/>
  </r>
  <r>
    <n v="4442"/>
    <s v="US-2018-111290"/>
    <x v="405"/>
    <d v="2018-07-26T00:00:00"/>
    <x v="1"/>
    <x v="589"/>
    <x v="589"/>
    <x v="0"/>
    <x v="0"/>
    <x v="17"/>
    <x v="12"/>
    <n v="48185"/>
    <x v="2"/>
    <x v="1662"/>
    <x v="1"/>
    <x v="4"/>
    <x v="1650"/>
    <x v="3380"/>
    <n v="5"/>
    <n v="0"/>
    <x v="3819"/>
    <x v="2"/>
    <x v="0"/>
  </r>
  <r>
    <n v="4443"/>
    <s v="US-2018-111290"/>
    <x v="405"/>
    <d v="2018-07-26T00:00:00"/>
    <x v="1"/>
    <x v="589"/>
    <x v="589"/>
    <x v="0"/>
    <x v="0"/>
    <x v="17"/>
    <x v="12"/>
    <n v="48185"/>
    <x v="2"/>
    <x v="1663"/>
    <x v="1"/>
    <x v="6"/>
    <x v="1651"/>
    <x v="2640"/>
    <n v="5"/>
    <n v="0"/>
    <x v="3820"/>
    <x v="2"/>
    <x v="0"/>
  </r>
  <r>
    <n v="4444"/>
    <s v="US-2018-111290"/>
    <x v="405"/>
    <d v="2018-07-26T00:00:00"/>
    <x v="1"/>
    <x v="589"/>
    <x v="589"/>
    <x v="0"/>
    <x v="0"/>
    <x v="17"/>
    <x v="12"/>
    <n v="48185"/>
    <x v="2"/>
    <x v="1009"/>
    <x v="1"/>
    <x v="10"/>
    <x v="1001"/>
    <x v="56"/>
    <n v="5"/>
    <n v="0"/>
    <x v="56"/>
    <x v="2"/>
    <x v="0"/>
  </r>
  <r>
    <n v="4445"/>
    <s v="US-2016-147704"/>
    <x v="912"/>
    <d v="2016-11-21T00:00:00"/>
    <x v="1"/>
    <x v="256"/>
    <x v="256"/>
    <x v="2"/>
    <x v="0"/>
    <x v="41"/>
    <x v="14"/>
    <n v="47401"/>
    <x v="2"/>
    <x v="1358"/>
    <x v="1"/>
    <x v="12"/>
    <x v="1344"/>
    <x v="2561"/>
    <n v="5"/>
    <n v="0"/>
    <x v="2808"/>
    <x v="2"/>
    <x v="0"/>
  </r>
  <r>
    <n v="4446"/>
    <s v="US-2016-147704"/>
    <x v="912"/>
    <d v="2016-11-21T00:00:00"/>
    <x v="1"/>
    <x v="256"/>
    <x v="256"/>
    <x v="2"/>
    <x v="0"/>
    <x v="41"/>
    <x v="14"/>
    <n v="47401"/>
    <x v="2"/>
    <x v="1436"/>
    <x v="1"/>
    <x v="10"/>
    <x v="1424"/>
    <x v="3381"/>
    <n v="6"/>
    <n v="0"/>
    <x v="3821"/>
    <x v="2"/>
    <x v="0"/>
  </r>
  <r>
    <n v="4447"/>
    <s v="US-2016-147704"/>
    <x v="912"/>
    <d v="2016-11-21T00:00:00"/>
    <x v="1"/>
    <x v="256"/>
    <x v="256"/>
    <x v="2"/>
    <x v="0"/>
    <x v="41"/>
    <x v="14"/>
    <n v="47401"/>
    <x v="2"/>
    <x v="24"/>
    <x v="1"/>
    <x v="8"/>
    <x v="24"/>
    <x v="2769"/>
    <n v="4"/>
    <n v="0"/>
    <x v="3822"/>
    <x v="2"/>
    <x v="0"/>
  </r>
  <r>
    <n v="4448"/>
    <s v="US-2016-147704"/>
    <x v="912"/>
    <d v="2016-11-21T00:00:00"/>
    <x v="1"/>
    <x v="256"/>
    <x v="256"/>
    <x v="2"/>
    <x v="0"/>
    <x v="41"/>
    <x v="14"/>
    <n v="47401"/>
    <x v="2"/>
    <x v="298"/>
    <x v="1"/>
    <x v="4"/>
    <x v="298"/>
    <x v="3382"/>
    <n v="5"/>
    <n v="0"/>
    <x v="3823"/>
    <x v="2"/>
    <x v="0"/>
  </r>
  <r>
    <n v="4449"/>
    <s v="CA-2017-121965"/>
    <x v="974"/>
    <d v="2017-06-23T00:00:00"/>
    <x v="1"/>
    <x v="109"/>
    <x v="109"/>
    <x v="0"/>
    <x v="0"/>
    <x v="1"/>
    <x v="1"/>
    <n v="90032"/>
    <x v="1"/>
    <x v="545"/>
    <x v="0"/>
    <x v="5"/>
    <x v="545"/>
    <x v="2391"/>
    <n v="2"/>
    <n v="0"/>
    <x v="3824"/>
    <x v="1"/>
    <x v="0"/>
  </r>
  <r>
    <n v="4450"/>
    <s v="CA-2017-121965"/>
    <x v="974"/>
    <d v="2017-06-23T00:00:00"/>
    <x v="1"/>
    <x v="109"/>
    <x v="109"/>
    <x v="0"/>
    <x v="0"/>
    <x v="1"/>
    <x v="1"/>
    <n v="90032"/>
    <x v="1"/>
    <x v="1114"/>
    <x v="1"/>
    <x v="10"/>
    <x v="1103"/>
    <x v="90"/>
    <n v="1"/>
    <n v="0"/>
    <x v="90"/>
    <x v="1"/>
    <x v="0"/>
  </r>
  <r>
    <n v="4451"/>
    <s v="CA-2017-121965"/>
    <x v="974"/>
    <d v="2017-06-23T00:00:00"/>
    <x v="1"/>
    <x v="109"/>
    <x v="109"/>
    <x v="0"/>
    <x v="0"/>
    <x v="1"/>
    <x v="1"/>
    <n v="90032"/>
    <x v="1"/>
    <x v="633"/>
    <x v="1"/>
    <x v="12"/>
    <x v="633"/>
    <x v="737"/>
    <n v="3"/>
    <n v="0"/>
    <x v="755"/>
    <x v="1"/>
    <x v="0"/>
  </r>
  <r>
    <n v="4452"/>
    <s v="CA-2018-147137"/>
    <x v="975"/>
    <d v="2018-07-06T00:00:00"/>
    <x v="2"/>
    <x v="731"/>
    <x v="731"/>
    <x v="0"/>
    <x v="0"/>
    <x v="8"/>
    <x v="1"/>
    <n v="94109"/>
    <x v="1"/>
    <x v="534"/>
    <x v="0"/>
    <x v="5"/>
    <x v="534"/>
    <x v="3383"/>
    <n v="5"/>
    <n v="0"/>
    <x v="3825"/>
    <x v="1"/>
    <x v="0"/>
  </r>
  <r>
    <n v="4453"/>
    <s v="CA-2018-147137"/>
    <x v="975"/>
    <d v="2018-07-06T00:00:00"/>
    <x v="2"/>
    <x v="731"/>
    <x v="731"/>
    <x v="0"/>
    <x v="0"/>
    <x v="8"/>
    <x v="1"/>
    <n v="94109"/>
    <x v="1"/>
    <x v="1664"/>
    <x v="1"/>
    <x v="12"/>
    <x v="1652"/>
    <x v="3384"/>
    <n v="2"/>
    <n v="0"/>
    <x v="3826"/>
    <x v="1"/>
    <x v="0"/>
  </r>
  <r>
    <n v="4454"/>
    <s v="CA-2018-147137"/>
    <x v="975"/>
    <d v="2018-07-06T00:00:00"/>
    <x v="2"/>
    <x v="731"/>
    <x v="731"/>
    <x v="0"/>
    <x v="0"/>
    <x v="8"/>
    <x v="1"/>
    <n v="94109"/>
    <x v="1"/>
    <x v="789"/>
    <x v="0"/>
    <x v="0"/>
    <x v="787"/>
    <x v="3385"/>
    <n v="5"/>
    <n v="0.15"/>
    <x v="3827"/>
    <x v="1"/>
    <x v="0"/>
  </r>
  <r>
    <n v="4455"/>
    <s v="CA-2018-147137"/>
    <x v="975"/>
    <d v="2018-07-06T00:00:00"/>
    <x v="2"/>
    <x v="731"/>
    <x v="731"/>
    <x v="0"/>
    <x v="0"/>
    <x v="8"/>
    <x v="1"/>
    <n v="94109"/>
    <x v="1"/>
    <x v="700"/>
    <x v="1"/>
    <x v="4"/>
    <x v="700"/>
    <x v="3386"/>
    <n v="4"/>
    <n v="0"/>
    <x v="3828"/>
    <x v="1"/>
    <x v="0"/>
  </r>
  <r>
    <n v="4456"/>
    <s v="US-2017-146745"/>
    <x v="37"/>
    <d v="2017-09-08T00:00:00"/>
    <x v="1"/>
    <x v="357"/>
    <x v="357"/>
    <x v="2"/>
    <x v="0"/>
    <x v="8"/>
    <x v="1"/>
    <n v="94110"/>
    <x v="1"/>
    <x v="394"/>
    <x v="0"/>
    <x v="1"/>
    <x v="395"/>
    <x v="434"/>
    <n v="2"/>
    <n v="0.2"/>
    <x v="3829"/>
    <x v="1"/>
    <x v="0"/>
  </r>
  <r>
    <n v="4457"/>
    <s v="US-2017-146745"/>
    <x v="37"/>
    <d v="2017-09-08T00:00:00"/>
    <x v="1"/>
    <x v="357"/>
    <x v="357"/>
    <x v="2"/>
    <x v="0"/>
    <x v="8"/>
    <x v="1"/>
    <n v="94110"/>
    <x v="1"/>
    <x v="122"/>
    <x v="1"/>
    <x v="8"/>
    <x v="122"/>
    <x v="2925"/>
    <n v="2"/>
    <n v="0.2"/>
    <x v="3830"/>
    <x v="1"/>
    <x v="0"/>
  </r>
  <r>
    <n v="4458"/>
    <s v="CA-2019-115175"/>
    <x v="783"/>
    <d v="2019-08-12T00:00:00"/>
    <x v="1"/>
    <x v="430"/>
    <x v="430"/>
    <x v="0"/>
    <x v="0"/>
    <x v="49"/>
    <x v="1"/>
    <n v="95123"/>
    <x v="1"/>
    <x v="1184"/>
    <x v="1"/>
    <x v="10"/>
    <x v="1170"/>
    <x v="1672"/>
    <n v="5"/>
    <n v="0"/>
    <x v="1770"/>
    <x v="1"/>
    <x v="0"/>
  </r>
  <r>
    <n v="4459"/>
    <s v="CA-2019-105851"/>
    <x v="677"/>
    <d v="2019-03-20T00:00:00"/>
    <x v="1"/>
    <x v="339"/>
    <x v="339"/>
    <x v="0"/>
    <x v="0"/>
    <x v="60"/>
    <x v="22"/>
    <n v="80219"/>
    <x v="1"/>
    <x v="465"/>
    <x v="1"/>
    <x v="14"/>
    <x v="466"/>
    <x v="3387"/>
    <n v="2"/>
    <n v="0.2"/>
    <x v="3831"/>
    <x v="1"/>
    <x v="0"/>
  </r>
  <r>
    <n v="4460"/>
    <s v="US-2019-125717"/>
    <x v="394"/>
    <d v="2019-10-01T00:00:00"/>
    <x v="2"/>
    <x v="284"/>
    <x v="284"/>
    <x v="2"/>
    <x v="0"/>
    <x v="34"/>
    <x v="22"/>
    <n v="80013"/>
    <x v="1"/>
    <x v="514"/>
    <x v="0"/>
    <x v="5"/>
    <x v="514"/>
    <x v="3388"/>
    <n v="1"/>
    <n v="0.2"/>
    <x v="3832"/>
    <x v="1"/>
    <x v="0"/>
  </r>
  <r>
    <n v="4461"/>
    <s v="US-2019-125717"/>
    <x v="394"/>
    <d v="2019-10-01T00:00:00"/>
    <x v="2"/>
    <x v="284"/>
    <x v="284"/>
    <x v="2"/>
    <x v="0"/>
    <x v="34"/>
    <x v="22"/>
    <n v="80013"/>
    <x v="1"/>
    <x v="196"/>
    <x v="1"/>
    <x v="4"/>
    <x v="197"/>
    <x v="2772"/>
    <n v="2"/>
    <n v="0.2"/>
    <x v="3078"/>
    <x v="1"/>
    <x v="0"/>
  </r>
  <r>
    <n v="4462"/>
    <s v="US-2019-125717"/>
    <x v="394"/>
    <d v="2019-10-01T00:00:00"/>
    <x v="2"/>
    <x v="284"/>
    <x v="284"/>
    <x v="2"/>
    <x v="0"/>
    <x v="34"/>
    <x v="22"/>
    <n v="80013"/>
    <x v="1"/>
    <x v="151"/>
    <x v="2"/>
    <x v="11"/>
    <x v="152"/>
    <x v="157"/>
    <n v="2"/>
    <n v="0.2"/>
    <x v="159"/>
    <x v="1"/>
    <x v="0"/>
  </r>
  <r>
    <n v="4463"/>
    <s v="US-2019-125717"/>
    <x v="394"/>
    <d v="2019-10-01T00:00:00"/>
    <x v="2"/>
    <x v="284"/>
    <x v="284"/>
    <x v="2"/>
    <x v="0"/>
    <x v="34"/>
    <x v="22"/>
    <n v="80013"/>
    <x v="1"/>
    <x v="1242"/>
    <x v="1"/>
    <x v="8"/>
    <x v="1225"/>
    <x v="1996"/>
    <n v="4"/>
    <n v="0.7"/>
    <x v="2148"/>
    <x v="1"/>
    <x v="0"/>
  </r>
  <r>
    <n v="4464"/>
    <s v="US-2019-125717"/>
    <x v="394"/>
    <d v="2019-10-01T00:00:00"/>
    <x v="2"/>
    <x v="284"/>
    <x v="284"/>
    <x v="2"/>
    <x v="0"/>
    <x v="34"/>
    <x v="22"/>
    <n v="80013"/>
    <x v="1"/>
    <x v="1665"/>
    <x v="1"/>
    <x v="10"/>
    <x v="1653"/>
    <x v="646"/>
    <n v="3"/>
    <n v="0.2"/>
    <x v="1186"/>
    <x v="1"/>
    <x v="0"/>
  </r>
  <r>
    <n v="4465"/>
    <s v="US-2019-125717"/>
    <x v="394"/>
    <d v="2019-10-01T00:00:00"/>
    <x v="2"/>
    <x v="284"/>
    <x v="284"/>
    <x v="2"/>
    <x v="0"/>
    <x v="34"/>
    <x v="22"/>
    <n v="80013"/>
    <x v="1"/>
    <x v="164"/>
    <x v="1"/>
    <x v="9"/>
    <x v="165"/>
    <x v="3389"/>
    <n v="2"/>
    <n v="0.2"/>
    <x v="3833"/>
    <x v="1"/>
    <x v="0"/>
  </r>
  <r>
    <n v="4466"/>
    <s v="CA-2017-163895"/>
    <x v="976"/>
    <d v="2017-08-11T00:00:00"/>
    <x v="1"/>
    <x v="374"/>
    <x v="374"/>
    <x v="1"/>
    <x v="0"/>
    <x v="394"/>
    <x v="45"/>
    <n v="83704"/>
    <x v="1"/>
    <x v="925"/>
    <x v="1"/>
    <x v="8"/>
    <x v="917"/>
    <x v="106"/>
    <n v="1"/>
    <n v="0.2"/>
    <x v="3834"/>
    <x v="1"/>
    <x v="0"/>
  </r>
  <r>
    <n v="4467"/>
    <s v="CA-2019-168641"/>
    <x v="221"/>
    <d v="2019-12-01T00:00:00"/>
    <x v="1"/>
    <x v="567"/>
    <x v="567"/>
    <x v="0"/>
    <x v="0"/>
    <x v="20"/>
    <x v="15"/>
    <n v="10035"/>
    <x v="3"/>
    <x v="853"/>
    <x v="1"/>
    <x v="6"/>
    <x v="846"/>
    <x v="3390"/>
    <n v="9"/>
    <n v="0"/>
    <x v="3835"/>
    <x v="3"/>
    <x v="0"/>
  </r>
  <r>
    <n v="4468"/>
    <s v="CA-2019-168641"/>
    <x v="221"/>
    <d v="2019-12-01T00:00:00"/>
    <x v="1"/>
    <x v="567"/>
    <x v="567"/>
    <x v="0"/>
    <x v="0"/>
    <x v="20"/>
    <x v="15"/>
    <n v="10035"/>
    <x v="3"/>
    <x v="970"/>
    <x v="1"/>
    <x v="12"/>
    <x v="964"/>
    <x v="1244"/>
    <n v="2"/>
    <n v="0"/>
    <x v="1292"/>
    <x v="3"/>
    <x v="0"/>
  </r>
  <r>
    <n v="4469"/>
    <s v="CA-2019-168641"/>
    <x v="221"/>
    <d v="2019-12-01T00:00:00"/>
    <x v="1"/>
    <x v="567"/>
    <x v="567"/>
    <x v="0"/>
    <x v="0"/>
    <x v="20"/>
    <x v="15"/>
    <n v="10035"/>
    <x v="3"/>
    <x v="1333"/>
    <x v="0"/>
    <x v="0"/>
    <x v="1318"/>
    <x v="244"/>
    <n v="2"/>
    <n v="0.2"/>
    <x v="3836"/>
    <x v="3"/>
    <x v="0"/>
  </r>
  <r>
    <n v="4470"/>
    <s v="CA-2019-168641"/>
    <x v="221"/>
    <d v="2019-12-01T00:00:00"/>
    <x v="1"/>
    <x v="567"/>
    <x v="567"/>
    <x v="0"/>
    <x v="0"/>
    <x v="20"/>
    <x v="15"/>
    <n v="10035"/>
    <x v="3"/>
    <x v="1193"/>
    <x v="1"/>
    <x v="10"/>
    <x v="1178"/>
    <x v="91"/>
    <n v="2"/>
    <n v="0"/>
    <x v="91"/>
    <x v="3"/>
    <x v="0"/>
  </r>
  <r>
    <n v="4471"/>
    <s v="CA-2019-156895"/>
    <x v="540"/>
    <d v="2019-05-12T00:00:00"/>
    <x v="1"/>
    <x v="137"/>
    <x v="137"/>
    <x v="1"/>
    <x v="0"/>
    <x v="10"/>
    <x v="9"/>
    <n v="19140"/>
    <x v="3"/>
    <x v="1534"/>
    <x v="0"/>
    <x v="1"/>
    <x v="1522"/>
    <x v="3391"/>
    <n v="3"/>
    <n v="0.3"/>
    <x v="3837"/>
    <x v="3"/>
    <x v="0"/>
  </r>
  <r>
    <n v="4472"/>
    <s v="CA-2019-121300"/>
    <x v="365"/>
    <d v="2019-09-29T00:00:00"/>
    <x v="3"/>
    <x v="67"/>
    <x v="67"/>
    <x v="2"/>
    <x v="0"/>
    <x v="407"/>
    <x v="24"/>
    <n v="44060"/>
    <x v="3"/>
    <x v="1209"/>
    <x v="0"/>
    <x v="1"/>
    <x v="1194"/>
    <x v="1346"/>
    <n v="1"/>
    <n v="0.3"/>
    <x v="3838"/>
    <x v="3"/>
    <x v="0"/>
  </r>
  <r>
    <n v="4473"/>
    <s v="CA-2019-121300"/>
    <x v="365"/>
    <d v="2019-09-29T00:00:00"/>
    <x v="3"/>
    <x v="67"/>
    <x v="67"/>
    <x v="2"/>
    <x v="0"/>
    <x v="407"/>
    <x v="24"/>
    <n v="44060"/>
    <x v="3"/>
    <x v="409"/>
    <x v="2"/>
    <x v="11"/>
    <x v="409"/>
    <x v="1977"/>
    <n v="3"/>
    <n v="0.2"/>
    <x v="3839"/>
    <x v="3"/>
    <x v="0"/>
  </r>
  <r>
    <n v="4474"/>
    <s v="CA-2019-121300"/>
    <x v="365"/>
    <d v="2019-09-29T00:00:00"/>
    <x v="3"/>
    <x v="67"/>
    <x v="67"/>
    <x v="2"/>
    <x v="0"/>
    <x v="407"/>
    <x v="24"/>
    <n v="44060"/>
    <x v="3"/>
    <x v="1666"/>
    <x v="0"/>
    <x v="3"/>
    <x v="1654"/>
    <x v="2458"/>
    <n v="2"/>
    <n v="0.4"/>
    <x v="3840"/>
    <x v="3"/>
    <x v="0"/>
  </r>
  <r>
    <n v="4475"/>
    <s v="CA-2019-121300"/>
    <x v="365"/>
    <d v="2019-09-29T00:00:00"/>
    <x v="3"/>
    <x v="67"/>
    <x v="67"/>
    <x v="2"/>
    <x v="0"/>
    <x v="407"/>
    <x v="24"/>
    <n v="44060"/>
    <x v="3"/>
    <x v="1290"/>
    <x v="1"/>
    <x v="10"/>
    <x v="1276"/>
    <x v="12"/>
    <n v="3"/>
    <n v="0.2"/>
    <x v="12"/>
    <x v="3"/>
    <x v="0"/>
  </r>
  <r>
    <n v="4476"/>
    <s v="CA-2019-121300"/>
    <x v="365"/>
    <d v="2019-09-29T00:00:00"/>
    <x v="3"/>
    <x v="67"/>
    <x v="67"/>
    <x v="2"/>
    <x v="0"/>
    <x v="407"/>
    <x v="24"/>
    <n v="44060"/>
    <x v="3"/>
    <x v="1494"/>
    <x v="0"/>
    <x v="5"/>
    <x v="1482"/>
    <x v="3392"/>
    <n v="4"/>
    <n v="0.2"/>
    <x v="3841"/>
    <x v="3"/>
    <x v="0"/>
  </r>
  <r>
    <n v="4477"/>
    <s v="CA-2019-121300"/>
    <x v="365"/>
    <d v="2019-09-29T00:00:00"/>
    <x v="3"/>
    <x v="67"/>
    <x v="67"/>
    <x v="2"/>
    <x v="0"/>
    <x v="407"/>
    <x v="24"/>
    <n v="44060"/>
    <x v="3"/>
    <x v="1610"/>
    <x v="1"/>
    <x v="10"/>
    <x v="1601"/>
    <x v="582"/>
    <n v="2"/>
    <n v="0.2"/>
    <x v="591"/>
    <x v="3"/>
    <x v="0"/>
  </r>
  <r>
    <n v="4478"/>
    <s v="CA-2019-130211"/>
    <x v="760"/>
    <d v="2019-10-22T00:00:00"/>
    <x v="3"/>
    <x v="379"/>
    <x v="379"/>
    <x v="0"/>
    <x v="0"/>
    <x v="408"/>
    <x v="26"/>
    <n v="73505"/>
    <x v="2"/>
    <x v="1667"/>
    <x v="1"/>
    <x v="4"/>
    <x v="1655"/>
    <x v="3393"/>
    <n v="3"/>
    <n v="0"/>
    <x v="3842"/>
    <x v="2"/>
    <x v="0"/>
  </r>
  <r>
    <n v="4479"/>
    <s v="CA-2019-130211"/>
    <x v="760"/>
    <d v="2019-10-22T00:00:00"/>
    <x v="3"/>
    <x v="379"/>
    <x v="379"/>
    <x v="0"/>
    <x v="0"/>
    <x v="408"/>
    <x v="26"/>
    <n v="73505"/>
    <x v="2"/>
    <x v="209"/>
    <x v="0"/>
    <x v="3"/>
    <x v="210"/>
    <x v="3394"/>
    <n v="2"/>
    <n v="0"/>
    <x v="3843"/>
    <x v="2"/>
    <x v="0"/>
  </r>
  <r>
    <n v="4480"/>
    <s v="CA-2016-147235"/>
    <x v="977"/>
    <d v="2016-03-28T00:00:00"/>
    <x v="1"/>
    <x v="303"/>
    <x v="303"/>
    <x v="0"/>
    <x v="0"/>
    <x v="20"/>
    <x v="15"/>
    <n v="10024"/>
    <x v="3"/>
    <x v="1668"/>
    <x v="1"/>
    <x v="10"/>
    <x v="1656"/>
    <x v="1691"/>
    <n v="5"/>
    <n v="0"/>
    <x v="1792"/>
    <x v="3"/>
    <x v="0"/>
  </r>
  <r>
    <n v="4481"/>
    <s v="CA-2018-109365"/>
    <x v="54"/>
    <d v="2018-11-08T00:00:00"/>
    <x v="1"/>
    <x v="190"/>
    <x v="190"/>
    <x v="0"/>
    <x v="0"/>
    <x v="1"/>
    <x v="1"/>
    <n v="90049"/>
    <x v="1"/>
    <x v="845"/>
    <x v="1"/>
    <x v="13"/>
    <x v="839"/>
    <x v="53"/>
    <n v="7"/>
    <n v="0"/>
    <x v="3844"/>
    <x v="1"/>
    <x v="0"/>
  </r>
  <r>
    <n v="4482"/>
    <s v="CA-2018-109365"/>
    <x v="54"/>
    <d v="2018-11-08T00:00:00"/>
    <x v="1"/>
    <x v="190"/>
    <x v="190"/>
    <x v="0"/>
    <x v="0"/>
    <x v="1"/>
    <x v="1"/>
    <n v="90049"/>
    <x v="1"/>
    <x v="1656"/>
    <x v="1"/>
    <x v="9"/>
    <x v="1644"/>
    <x v="3395"/>
    <n v="2"/>
    <n v="0"/>
    <x v="3845"/>
    <x v="1"/>
    <x v="0"/>
  </r>
  <r>
    <n v="4483"/>
    <s v="CA-2018-109365"/>
    <x v="54"/>
    <d v="2018-11-08T00:00:00"/>
    <x v="1"/>
    <x v="190"/>
    <x v="190"/>
    <x v="0"/>
    <x v="0"/>
    <x v="1"/>
    <x v="1"/>
    <n v="90049"/>
    <x v="1"/>
    <x v="109"/>
    <x v="1"/>
    <x v="8"/>
    <x v="109"/>
    <x v="2226"/>
    <n v="12"/>
    <n v="0.2"/>
    <x v="3846"/>
    <x v="1"/>
    <x v="0"/>
  </r>
  <r>
    <n v="4484"/>
    <s v="CA-2018-109365"/>
    <x v="54"/>
    <d v="2018-11-08T00:00:00"/>
    <x v="1"/>
    <x v="190"/>
    <x v="190"/>
    <x v="0"/>
    <x v="0"/>
    <x v="1"/>
    <x v="1"/>
    <n v="90049"/>
    <x v="1"/>
    <x v="1669"/>
    <x v="1"/>
    <x v="10"/>
    <x v="1657"/>
    <x v="2248"/>
    <n v="3"/>
    <n v="0"/>
    <x v="2427"/>
    <x v="1"/>
    <x v="0"/>
  </r>
  <r>
    <n v="4485"/>
    <s v="CA-2018-109365"/>
    <x v="54"/>
    <d v="2018-11-08T00:00:00"/>
    <x v="1"/>
    <x v="190"/>
    <x v="190"/>
    <x v="0"/>
    <x v="0"/>
    <x v="1"/>
    <x v="1"/>
    <n v="90049"/>
    <x v="1"/>
    <x v="699"/>
    <x v="1"/>
    <x v="8"/>
    <x v="699"/>
    <x v="3396"/>
    <n v="2"/>
    <n v="0.2"/>
    <x v="3847"/>
    <x v="1"/>
    <x v="0"/>
  </r>
  <r>
    <n v="4486"/>
    <s v="CA-2018-109365"/>
    <x v="54"/>
    <d v="2018-11-08T00:00:00"/>
    <x v="1"/>
    <x v="190"/>
    <x v="190"/>
    <x v="0"/>
    <x v="0"/>
    <x v="1"/>
    <x v="1"/>
    <n v="90049"/>
    <x v="1"/>
    <x v="1231"/>
    <x v="1"/>
    <x v="10"/>
    <x v="1270"/>
    <x v="541"/>
    <n v="3"/>
    <n v="0"/>
    <x v="551"/>
    <x v="1"/>
    <x v="0"/>
  </r>
  <r>
    <n v="4487"/>
    <s v="CA-2018-109365"/>
    <x v="54"/>
    <d v="2018-11-08T00:00:00"/>
    <x v="1"/>
    <x v="190"/>
    <x v="190"/>
    <x v="0"/>
    <x v="0"/>
    <x v="1"/>
    <x v="1"/>
    <n v="90049"/>
    <x v="1"/>
    <x v="1078"/>
    <x v="1"/>
    <x v="10"/>
    <x v="1068"/>
    <x v="1836"/>
    <n v="3"/>
    <n v="0"/>
    <x v="1969"/>
    <x v="1"/>
    <x v="0"/>
  </r>
  <r>
    <n v="4488"/>
    <s v="CA-2017-162621"/>
    <x v="577"/>
    <d v="2017-09-11T00:00:00"/>
    <x v="1"/>
    <x v="402"/>
    <x v="402"/>
    <x v="2"/>
    <x v="0"/>
    <x v="12"/>
    <x v="5"/>
    <n v="77036"/>
    <x v="2"/>
    <x v="1526"/>
    <x v="1"/>
    <x v="8"/>
    <x v="1513"/>
    <x v="3397"/>
    <n v="5"/>
    <n v="0.8"/>
    <x v="3848"/>
    <x v="2"/>
    <x v="0"/>
  </r>
  <r>
    <n v="4489"/>
    <s v="CA-2017-162621"/>
    <x v="577"/>
    <d v="2017-09-11T00:00:00"/>
    <x v="1"/>
    <x v="402"/>
    <x v="402"/>
    <x v="2"/>
    <x v="0"/>
    <x v="12"/>
    <x v="5"/>
    <n v="77036"/>
    <x v="2"/>
    <x v="1511"/>
    <x v="1"/>
    <x v="14"/>
    <x v="1498"/>
    <x v="3398"/>
    <n v="9"/>
    <n v="0.2"/>
    <x v="3849"/>
    <x v="2"/>
    <x v="0"/>
  </r>
  <r>
    <n v="4490"/>
    <s v="CA-2017-162621"/>
    <x v="577"/>
    <d v="2017-09-11T00:00:00"/>
    <x v="1"/>
    <x v="402"/>
    <x v="402"/>
    <x v="2"/>
    <x v="0"/>
    <x v="12"/>
    <x v="5"/>
    <n v="77036"/>
    <x v="2"/>
    <x v="985"/>
    <x v="1"/>
    <x v="8"/>
    <x v="978"/>
    <x v="3399"/>
    <n v="3"/>
    <n v="0.8"/>
    <x v="3850"/>
    <x v="2"/>
    <x v="0"/>
  </r>
  <r>
    <n v="4491"/>
    <s v="CA-2019-105921"/>
    <x v="718"/>
    <d v="2019-08-21T00:00:00"/>
    <x v="1"/>
    <x v="49"/>
    <x v="49"/>
    <x v="0"/>
    <x v="0"/>
    <x v="1"/>
    <x v="1"/>
    <n v="90032"/>
    <x v="1"/>
    <x v="616"/>
    <x v="0"/>
    <x v="3"/>
    <x v="616"/>
    <x v="3400"/>
    <n v="3"/>
    <n v="0.2"/>
    <x v="3851"/>
    <x v="1"/>
    <x v="0"/>
  </r>
  <r>
    <n v="4492"/>
    <s v="CA-2016-150798"/>
    <x v="588"/>
    <d v="2016-12-03T00:00:00"/>
    <x v="0"/>
    <x v="300"/>
    <x v="300"/>
    <x v="0"/>
    <x v="0"/>
    <x v="38"/>
    <x v="24"/>
    <n v="43229"/>
    <x v="3"/>
    <x v="1572"/>
    <x v="2"/>
    <x v="16"/>
    <x v="1563"/>
    <x v="3401"/>
    <n v="2"/>
    <n v="0.4"/>
    <x v="3852"/>
    <x v="3"/>
    <x v="0"/>
  </r>
  <r>
    <n v="4493"/>
    <s v="CA-2016-150798"/>
    <x v="588"/>
    <d v="2016-12-03T00:00:00"/>
    <x v="0"/>
    <x v="300"/>
    <x v="300"/>
    <x v="0"/>
    <x v="0"/>
    <x v="38"/>
    <x v="24"/>
    <n v="43229"/>
    <x v="3"/>
    <x v="534"/>
    <x v="0"/>
    <x v="5"/>
    <x v="534"/>
    <x v="3402"/>
    <n v="2"/>
    <n v="0.2"/>
    <x v="3853"/>
    <x v="3"/>
    <x v="0"/>
  </r>
  <r>
    <n v="4494"/>
    <s v="CA-2016-150798"/>
    <x v="588"/>
    <d v="2016-12-03T00:00:00"/>
    <x v="0"/>
    <x v="300"/>
    <x v="300"/>
    <x v="0"/>
    <x v="0"/>
    <x v="38"/>
    <x v="24"/>
    <n v="43229"/>
    <x v="3"/>
    <x v="1193"/>
    <x v="1"/>
    <x v="10"/>
    <x v="1178"/>
    <x v="1590"/>
    <n v="7"/>
    <n v="0.2"/>
    <x v="1683"/>
    <x v="3"/>
    <x v="0"/>
  </r>
  <r>
    <n v="4495"/>
    <s v="CA-2016-150798"/>
    <x v="588"/>
    <d v="2016-12-03T00:00:00"/>
    <x v="0"/>
    <x v="300"/>
    <x v="300"/>
    <x v="0"/>
    <x v="0"/>
    <x v="38"/>
    <x v="24"/>
    <n v="43229"/>
    <x v="3"/>
    <x v="377"/>
    <x v="0"/>
    <x v="1"/>
    <x v="378"/>
    <x v="3403"/>
    <n v="6"/>
    <n v="0.3"/>
    <x v="3854"/>
    <x v="3"/>
    <x v="0"/>
  </r>
  <r>
    <n v="4496"/>
    <s v="CA-2019-112753"/>
    <x v="978"/>
    <d v="2019-06-23T00:00:00"/>
    <x v="1"/>
    <x v="113"/>
    <x v="113"/>
    <x v="0"/>
    <x v="0"/>
    <x v="1"/>
    <x v="1"/>
    <n v="90032"/>
    <x v="1"/>
    <x v="574"/>
    <x v="0"/>
    <x v="0"/>
    <x v="574"/>
    <x v="3404"/>
    <n v="9"/>
    <n v="0.15"/>
    <x v="3855"/>
    <x v="1"/>
    <x v="1"/>
  </r>
  <r>
    <n v="4497"/>
    <s v="CA-2019-112753"/>
    <x v="978"/>
    <d v="2019-06-23T00:00:00"/>
    <x v="1"/>
    <x v="113"/>
    <x v="113"/>
    <x v="0"/>
    <x v="0"/>
    <x v="1"/>
    <x v="1"/>
    <n v="90032"/>
    <x v="1"/>
    <x v="329"/>
    <x v="1"/>
    <x v="10"/>
    <x v="329"/>
    <x v="789"/>
    <n v="6"/>
    <n v="0"/>
    <x v="3856"/>
    <x v="1"/>
    <x v="1"/>
  </r>
  <r>
    <n v="4498"/>
    <s v="CA-2019-155075"/>
    <x v="574"/>
    <d v="2019-12-09T00:00:00"/>
    <x v="1"/>
    <x v="543"/>
    <x v="543"/>
    <x v="0"/>
    <x v="0"/>
    <x v="10"/>
    <x v="9"/>
    <n v="19140"/>
    <x v="3"/>
    <x v="115"/>
    <x v="1"/>
    <x v="8"/>
    <x v="115"/>
    <x v="3405"/>
    <n v="4"/>
    <n v="0.7"/>
    <x v="3857"/>
    <x v="3"/>
    <x v="0"/>
  </r>
  <r>
    <n v="4499"/>
    <s v="CA-2016-103401"/>
    <x v="871"/>
    <d v="2016-11-26T00:00:00"/>
    <x v="1"/>
    <x v="744"/>
    <x v="744"/>
    <x v="1"/>
    <x v="0"/>
    <x v="8"/>
    <x v="1"/>
    <n v="94110"/>
    <x v="1"/>
    <x v="1165"/>
    <x v="1"/>
    <x v="10"/>
    <x v="1152"/>
    <x v="91"/>
    <n v="2"/>
    <n v="0"/>
    <x v="91"/>
    <x v="1"/>
    <x v="0"/>
  </r>
  <r>
    <n v="4500"/>
    <s v="CA-2018-124814"/>
    <x v="342"/>
    <d v="2018-04-16T00:00:00"/>
    <x v="1"/>
    <x v="524"/>
    <x v="524"/>
    <x v="1"/>
    <x v="0"/>
    <x v="329"/>
    <x v="1"/>
    <n v="93309"/>
    <x v="1"/>
    <x v="1290"/>
    <x v="1"/>
    <x v="10"/>
    <x v="1276"/>
    <x v="91"/>
    <n v="2"/>
    <n v="0"/>
    <x v="91"/>
    <x v="1"/>
    <x v="0"/>
  </r>
  <r>
    <n v="4501"/>
    <s v="CA-2018-124814"/>
    <x v="342"/>
    <d v="2018-04-16T00:00:00"/>
    <x v="1"/>
    <x v="524"/>
    <x v="524"/>
    <x v="1"/>
    <x v="0"/>
    <x v="329"/>
    <x v="1"/>
    <n v="93309"/>
    <x v="1"/>
    <x v="1458"/>
    <x v="1"/>
    <x v="8"/>
    <x v="1444"/>
    <x v="350"/>
    <n v="5"/>
    <n v="0.2"/>
    <x v="3858"/>
    <x v="1"/>
    <x v="0"/>
  </r>
  <r>
    <n v="4502"/>
    <s v="CA-2016-116757"/>
    <x v="479"/>
    <d v="2016-07-04T00:00:00"/>
    <x v="1"/>
    <x v="99"/>
    <x v="99"/>
    <x v="1"/>
    <x v="0"/>
    <x v="12"/>
    <x v="5"/>
    <n v="77095"/>
    <x v="2"/>
    <x v="510"/>
    <x v="1"/>
    <x v="10"/>
    <x v="510"/>
    <x v="233"/>
    <n v="5"/>
    <n v="0.2"/>
    <x v="1446"/>
    <x v="2"/>
    <x v="0"/>
  </r>
  <r>
    <n v="4503"/>
    <s v="CA-2016-116757"/>
    <x v="479"/>
    <d v="2016-07-04T00:00:00"/>
    <x v="1"/>
    <x v="99"/>
    <x v="99"/>
    <x v="1"/>
    <x v="0"/>
    <x v="12"/>
    <x v="5"/>
    <n v="77095"/>
    <x v="2"/>
    <x v="462"/>
    <x v="1"/>
    <x v="13"/>
    <x v="128"/>
    <x v="3406"/>
    <n v="6"/>
    <n v="0.2"/>
    <x v="3859"/>
    <x v="2"/>
    <x v="0"/>
  </r>
  <r>
    <n v="4504"/>
    <s v="US-2016-138247"/>
    <x v="163"/>
    <d v="2016-12-29T00:00:00"/>
    <x v="1"/>
    <x v="408"/>
    <x v="408"/>
    <x v="2"/>
    <x v="0"/>
    <x v="1"/>
    <x v="1"/>
    <n v="90045"/>
    <x v="1"/>
    <x v="1670"/>
    <x v="2"/>
    <x v="7"/>
    <x v="1658"/>
    <x v="3407"/>
    <n v="7"/>
    <n v="0.2"/>
    <x v="3860"/>
    <x v="1"/>
    <x v="0"/>
  </r>
  <r>
    <n v="4505"/>
    <s v="US-2016-138247"/>
    <x v="163"/>
    <d v="2016-12-29T00:00:00"/>
    <x v="1"/>
    <x v="408"/>
    <x v="408"/>
    <x v="2"/>
    <x v="0"/>
    <x v="1"/>
    <x v="1"/>
    <n v="90045"/>
    <x v="1"/>
    <x v="1107"/>
    <x v="1"/>
    <x v="9"/>
    <x v="1096"/>
    <x v="2759"/>
    <n v="2"/>
    <n v="0"/>
    <x v="3861"/>
    <x v="1"/>
    <x v="0"/>
  </r>
  <r>
    <n v="4506"/>
    <s v="US-2016-138247"/>
    <x v="163"/>
    <d v="2016-12-29T00:00:00"/>
    <x v="1"/>
    <x v="408"/>
    <x v="408"/>
    <x v="2"/>
    <x v="0"/>
    <x v="1"/>
    <x v="1"/>
    <n v="90045"/>
    <x v="1"/>
    <x v="341"/>
    <x v="2"/>
    <x v="11"/>
    <x v="341"/>
    <x v="3408"/>
    <n v="3"/>
    <n v="0"/>
    <x v="3862"/>
    <x v="1"/>
    <x v="0"/>
  </r>
  <r>
    <n v="4507"/>
    <s v="US-2016-138247"/>
    <x v="163"/>
    <d v="2016-12-29T00:00:00"/>
    <x v="1"/>
    <x v="408"/>
    <x v="408"/>
    <x v="2"/>
    <x v="0"/>
    <x v="1"/>
    <x v="1"/>
    <n v="90045"/>
    <x v="1"/>
    <x v="638"/>
    <x v="2"/>
    <x v="7"/>
    <x v="638"/>
    <x v="3409"/>
    <n v="3"/>
    <n v="0.2"/>
    <x v="3863"/>
    <x v="1"/>
    <x v="0"/>
  </r>
  <r>
    <n v="4508"/>
    <s v="US-2016-138247"/>
    <x v="163"/>
    <d v="2016-12-29T00:00:00"/>
    <x v="1"/>
    <x v="408"/>
    <x v="408"/>
    <x v="2"/>
    <x v="0"/>
    <x v="1"/>
    <x v="1"/>
    <n v="90045"/>
    <x v="1"/>
    <x v="1512"/>
    <x v="1"/>
    <x v="4"/>
    <x v="1499"/>
    <x v="2422"/>
    <n v="1"/>
    <n v="0"/>
    <x v="3864"/>
    <x v="1"/>
    <x v="0"/>
  </r>
  <r>
    <n v="4509"/>
    <s v="US-2016-138247"/>
    <x v="163"/>
    <d v="2016-12-29T00:00:00"/>
    <x v="1"/>
    <x v="408"/>
    <x v="408"/>
    <x v="2"/>
    <x v="0"/>
    <x v="1"/>
    <x v="1"/>
    <n v="90045"/>
    <x v="1"/>
    <x v="928"/>
    <x v="0"/>
    <x v="5"/>
    <x v="921"/>
    <x v="1169"/>
    <n v="1"/>
    <n v="0"/>
    <x v="1213"/>
    <x v="1"/>
    <x v="0"/>
  </r>
  <r>
    <n v="4510"/>
    <s v="CA-2019-167003"/>
    <x v="979"/>
    <d v="2019-05-29T00:00:00"/>
    <x v="1"/>
    <x v="745"/>
    <x v="745"/>
    <x v="0"/>
    <x v="0"/>
    <x v="1"/>
    <x v="1"/>
    <n v="90036"/>
    <x v="1"/>
    <x v="719"/>
    <x v="0"/>
    <x v="3"/>
    <x v="718"/>
    <x v="2473"/>
    <n v="3"/>
    <n v="0.2"/>
    <x v="2706"/>
    <x v="1"/>
    <x v="1"/>
  </r>
  <r>
    <n v="4511"/>
    <s v="CA-2018-119935"/>
    <x v="338"/>
    <d v="2018-11-14T00:00:00"/>
    <x v="1"/>
    <x v="366"/>
    <x v="366"/>
    <x v="1"/>
    <x v="0"/>
    <x v="24"/>
    <x v="25"/>
    <n v="65807"/>
    <x v="2"/>
    <x v="1608"/>
    <x v="0"/>
    <x v="5"/>
    <x v="1599"/>
    <x v="3410"/>
    <n v="2"/>
    <n v="0"/>
    <x v="3865"/>
    <x v="2"/>
    <x v="0"/>
  </r>
  <r>
    <n v="4512"/>
    <s v="CA-2018-119935"/>
    <x v="338"/>
    <d v="2018-11-14T00:00:00"/>
    <x v="1"/>
    <x v="366"/>
    <x v="366"/>
    <x v="1"/>
    <x v="0"/>
    <x v="24"/>
    <x v="25"/>
    <n v="65807"/>
    <x v="2"/>
    <x v="800"/>
    <x v="1"/>
    <x v="8"/>
    <x v="798"/>
    <x v="3411"/>
    <n v="2"/>
    <n v="0"/>
    <x v="3866"/>
    <x v="2"/>
    <x v="0"/>
  </r>
  <r>
    <n v="4513"/>
    <s v="CA-2018-118969"/>
    <x v="824"/>
    <d v="2018-10-03T00:00:00"/>
    <x v="2"/>
    <x v="431"/>
    <x v="431"/>
    <x v="0"/>
    <x v="0"/>
    <x v="42"/>
    <x v="16"/>
    <n v="85023"/>
    <x v="1"/>
    <x v="471"/>
    <x v="1"/>
    <x v="8"/>
    <x v="472"/>
    <x v="3412"/>
    <n v="6"/>
    <n v="0.7"/>
    <x v="3867"/>
    <x v="1"/>
    <x v="0"/>
  </r>
  <r>
    <n v="4514"/>
    <s v="CA-2018-145240"/>
    <x v="47"/>
    <d v="2018-09-08T00:00:00"/>
    <x v="2"/>
    <x v="696"/>
    <x v="696"/>
    <x v="0"/>
    <x v="0"/>
    <x v="12"/>
    <x v="5"/>
    <n v="77070"/>
    <x v="2"/>
    <x v="146"/>
    <x v="1"/>
    <x v="4"/>
    <x v="147"/>
    <x v="3413"/>
    <n v="1"/>
    <n v="0.2"/>
    <x v="3868"/>
    <x v="2"/>
    <x v="0"/>
  </r>
  <r>
    <n v="4515"/>
    <s v="CA-2018-120873"/>
    <x v="189"/>
    <d v="2018-11-01T00:00:00"/>
    <x v="0"/>
    <x v="572"/>
    <x v="572"/>
    <x v="0"/>
    <x v="0"/>
    <x v="409"/>
    <x v="17"/>
    <n v="23666"/>
    <x v="0"/>
    <x v="1003"/>
    <x v="0"/>
    <x v="1"/>
    <x v="995"/>
    <x v="3414"/>
    <n v="1"/>
    <n v="0"/>
    <x v="3869"/>
    <x v="0"/>
    <x v="1"/>
  </r>
  <r>
    <n v="4516"/>
    <s v="US-2019-111920"/>
    <x v="760"/>
    <d v="2019-10-26T00:00:00"/>
    <x v="1"/>
    <x v="28"/>
    <x v="28"/>
    <x v="2"/>
    <x v="0"/>
    <x v="251"/>
    <x v="26"/>
    <n v="74133"/>
    <x v="2"/>
    <x v="1583"/>
    <x v="1"/>
    <x v="6"/>
    <x v="1574"/>
    <x v="2978"/>
    <n v="4"/>
    <n v="0"/>
    <x v="3321"/>
    <x v="2"/>
    <x v="0"/>
  </r>
  <r>
    <n v="4517"/>
    <s v="US-2018-128678"/>
    <x v="306"/>
    <d v="2018-09-20T00:00:00"/>
    <x v="1"/>
    <x v="262"/>
    <x v="262"/>
    <x v="0"/>
    <x v="0"/>
    <x v="4"/>
    <x v="4"/>
    <n v="98105"/>
    <x v="1"/>
    <x v="1671"/>
    <x v="1"/>
    <x v="10"/>
    <x v="1659"/>
    <x v="1591"/>
    <n v="5"/>
    <n v="0"/>
    <x v="3870"/>
    <x v="1"/>
    <x v="0"/>
  </r>
  <r>
    <n v="4518"/>
    <s v="US-2018-128678"/>
    <x v="306"/>
    <d v="2018-09-20T00:00:00"/>
    <x v="1"/>
    <x v="262"/>
    <x v="262"/>
    <x v="0"/>
    <x v="0"/>
    <x v="4"/>
    <x v="4"/>
    <n v="98105"/>
    <x v="1"/>
    <x v="530"/>
    <x v="1"/>
    <x v="8"/>
    <x v="530"/>
    <x v="3415"/>
    <n v="7"/>
    <n v="0.2"/>
    <x v="3871"/>
    <x v="1"/>
    <x v="0"/>
  </r>
  <r>
    <n v="4519"/>
    <s v="CA-2018-101385"/>
    <x v="477"/>
    <d v="2018-10-01T00:00:00"/>
    <x v="1"/>
    <x v="493"/>
    <x v="493"/>
    <x v="0"/>
    <x v="0"/>
    <x v="8"/>
    <x v="1"/>
    <n v="94109"/>
    <x v="1"/>
    <x v="154"/>
    <x v="1"/>
    <x v="6"/>
    <x v="155"/>
    <x v="3416"/>
    <n v="4"/>
    <n v="0"/>
    <x v="3872"/>
    <x v="1"/>
    <x v="0"/>
  </r>
  <r>
    <n v="4520"/>
    <s v="CA-2019-107167"/>
    <x v="193"/>
    <d v="2019-06-14T00:00:00"/>
    <x v="1"/>
    <x v="540"/>
    <x v="540"/>
    <x v="1"/>
    <x v="0"/>
    <x v="108"/>
    <x v="2"/>
    <n v="32216"/>
    <x v="0"/>
    <x v="1672"/>
    <x v="1"/>
    <x v="4"/>
    <x v="1660"/>
    <x v="3417"/>
    <n v="8"/>
    <n v="0.2"/>
    <x v="3873"/>
    <x v="0"/>
    <x v="0"/>
  </r>
  <r>
    <n v="4521"/>
    <s v="CA-2016-109491"/>
    <x v="980"/>
    <d v="2016-02-26T00:00:00"/>
    <x v="1"/>
    <x v="18"/>
    <x v="18"/>
    <x v="1"/>
    <x v="0"/>
    <x v="102"/>
    <x v="14"/>
    <n v="47374"/>
    <x v="2"/>
    <x v="1196"/>
    <x v="2"/>
    <x v="11"/>
    <x v="1181"/>
    <x v="1038"/>
    <n v="3"/>
    <n v="0"/>
    <x v="3874"/>
    <x v="2"/>
    <x v="0"/>
  </r>
  <r>
    <n v="4522"/>
    <s v="CA-2016-109491"/>
    <x v="980"/>
    <d v="2016-02-26T00:00:00"/>
    <x v="1"/>
    <x v="18"/>
    <x v="18"/>
    <x v="1"/>
    <x v="0"/>
    <x v="102"/>
    <x v="14"/>
    <n v="47374"/>
    <x v="2"/>
    <x v="534"/>
    <x v="0"/>
    <x v="5"/>
    <x v="534"/>
    <x v="2352"/>
    <n v="4"/>
    <n v="0"/>
    <x v="2555"/>
    <x v="2"/>
    <x v="0"/>
  </r>
  <r>
    <n v="4523"/>
    <s v="CA-2019-105445"/>
    <x v="297"/>
    <d v="2019-02-25T00:00:00"/>
    <x v="0"/>
    <x v="162"/>
    <x v="162"/>
    <x v="1"/>
    <x v="0"/>
    <x v="103"/>
    <x v="22"/>
    <n v="80027"/>
    <x v="1"/>
    <x v="1328"/>
    <x v="1"/>
    <x v="13"/>
    <x v="128"/>
    <x v="3418"/>
    <n v="3"/>
    <n v="0.2"/>
    <x v="3875"/>
    <x v="1"/>
    <x v="0"/>
  </r>
  <r>
    <n v="4524"/>
    <s v="CA-2016-107454"/>
    <x v="981"/>
    <d v="2016-11-06T00:00:00"/>
    <x v="1"/>
    <x v="742"/>
    <x v="742"/>
    <x v="0"/>
    <x v="0"/>
    <x v="20"/>
    <x v="15"/>
    <n v="10024"/>
    <x v="3"/>
    <x v="639"/>
    <x v="1"/>
    <x v="2"/>
    <x v="639"/>
    <x v="1981"/>
    <n v="7"/>
    <n v="0"/>
    <x v="3876"/>
    <x v="3"/>
    <x v="0"/>
  </r>
  <r>
    <n v="4525"/>
    <s v="CA-2016-107454"/>
    <x v="981"/>
    <d v="2016-11-06T00:00:00"/>
    <x v="1"/>
    <x v="742"/>
    <x v="742"/>
    <x v="0"/>
    <x v="0"/>
    <x v="20"/>
    <x v="15"/>
    <n v="10024"/>
    <x v="3"/>
    <x v="943"/>
    <x v="0"/>
    <x v="5"/>
    <x v="936"/>
    <x v="3419"/>
    <n v="6"/>
    <n v="0"/>
    <x v="3877"/>
    <x v="3"/>
    <x v="0"/>
  </r>
  <r>
    <n v="4526"/>
    <s v="US-2019-105046"/>
    <x v="729"/>
    <d v="2019-07-23T00:00:00"/>
    <x v="1"/>
    <x v="336"/>
    <x v="336"/>
    <x v="2"/>
    <x v="0"/>
    <x v="410"/>
    <x v="15"/>
    <n v="13440"/>
    <x v="3"/>
    <x v="149"/>
    <x v="2"/>
    <x v="7"/>
    <x v="150"/>
    <x v="3420"/>
    <n v="2"/>
    <n v="0"/>
    <x v="3878"/>
    <x v="3"/>
    <x v="1"/>
  </r>
  <r>
    <n v="4527"/>
    <s v="US-2019-105046"/>
    <x v="729"/>
    <d v="2019-07-23T00:00:00"/>
    <x v="1"/>
    <x v="336"/>
    <x v="336"/>
    <x v="2"/>
    <x v="0"/>
    <x v="410"/>
    <x v="15"/>
    <n v="13440"/>
    <x v="3"/>
    <x v="1673"/>
    <x v="1"/>
    <x v="10"/>
    <x v="1661"/>
    <x v="3421"/>
    <n v="5"/>
    <n v="0"/>
    <x v="3879"/>
    <x v="3"/>
    <x v="1"/>
  </r>
  <r>
    <n v="4528"/>
    <s v="US-2019-105046"/>
    <x v="729"/>
    <d v="2019-07-23T00:00:00"/>
    <x v="1"/>
    <x v="336"/>
    <x v="336"/>
    <x v="2"/>
    <x v="0"/>
    <x v="410"/>
    <x v="15"/>
    <n v="13440"/>
    <x v="3"/>
    <x v="28"/>
    <x v="0"/>
    <x v="5"/>
    <x v="1310"/>
    <x v="3422"/>
    <n v="4"/>
    <n v="0"/>
    <x v="3880"/>
    <x v="3"/>
    <x v="1"/>
  </r>
  <r>
    <n v="4529"/>
    <s v="CA-2019-152856"/>
    <x v="565"/>
    <d v="2019-09-10T00:00:00"/>
    <x v="0"/>
    <x v="276"/>
    <x v="276"/>
    <x v="1"/>
    <x v="0"/>
    <x v="292"/>
    <x v="24"/>
    <n v="43302"/>
    <x v="3"/>
    <x v="1312"/>
    <x v="2"/>
    <x v="11"/>
    <x v="1298"/>
    <x v="3423"/>
    <n v="4"/>
    <n v="0.2"/>
    <x v="3881"/>
    <x v="3"/>
    <x v="0"/>
  </r>
  <r>
    <n v="4530"/>
    <s v="CA-2018-134691"/>
    <x v="696"/>
    <d v="2018-11-18T00:00:00"/>
    <x v="1"/>
    <x v="110"/>
    <x v="110"/>
    <x v="0"/>
    <x v="0"/>
    <x v="12"/>
    <x v="5"/>
    <n v="77041"/>
    <x v="2"/>
    <x v="1212"/>
    <x v="1"/>
    <x v="8"/>
    <x v="1197"/>
    <x v="3424"/>
    <n v="2"/>
    <n v="0.8"/>
    <x v="3882"/>
    <x v="2"/>
    <x v="0"/>
  </r>
  <r>
    <n v="4531"/>
    <s v="CA-2018-118759"/>
    <x v="696"/>
    <d v="2018-11-17T00:00:00"/>
    <x v="2"/>
    <x v="93"/>
    <x v="93"/>
    <x v="0"/>
    <x v="0"/>
    <x v="20"/>
    <x v="15"/>
    <n v="10009"/>
    <x v="3"/>
    <x v="629"/>
    <x v="0"/>
    <x v="1"/>
    <x v="629"/>
    <x v="1262"/>
    <n v="2"/>
    <n v="0.1"/>
    <x v="1312"/>
    <x v="3"/>
    <x v="0"/>
  </r>
  <r>
    <n v="4532"/>
    <s v="CA-2018-118759"/>
    <x v="696"/>
    <d v="2018-11-17T00:00:00"/>
    <x v="2"/>
    <x v="93"/>
    <x v="93"/>
    <x v="0"/>
    <x v="0"/>
    <x v="20"/>
    <x v="15"/>
    <n v="10009"/>
    <x v="3"/>
    <x v="146"/>
    <x v="1"/>
    <x v="4"/>
    <x v="147"/>
    <x v="3425"/>
    <n v="3"/>
    <n v="0"/>
    <x v="3883"/>
    <x v="3"/>
    <x v="0"/>
  </r>
  <r>
    <n v="4533"/>
    <s v="CA-2016-140403"/>
    <x v="982"/>
    <d v="2016-10-10T00:00:00"/>
    <x v="3"/>
    <x v="184"/>
    <x v="184"/>
    <x v="2"/>
    <x v="0"/>
    <x v="286"/>
    <x v="1"/>
    <n v="95336"/>
    <x v="1"/>
    <x v="23"/>
    <x v="0"/>
    <x v="1"/>
    <x v="23"/>
    <x v="1919"/>
    <n v="3"/>
    <n v="0.2"/>
    <x v="2063"/>
    <x v="1"/>
    <x v="0"/>
  </r>
  <r>
    <n v="4534"/>
    <s v="CA-2016-140403"/>
    <x v="982"/>
    <d v="2016-10-10T00:00:00"/>
    <x v="3"/>
    <x v="184"/>
    <x v="184"/>
    <x v="2"/>
    <x v="0"/>
    <x v="286"/>
    <x v="1"/>
    <n v="95336"/>
    <x v="1"/>
    <x v="588"/>
    <x v="1"/>
    <x v="12"/>
    <x v="588"/>
    <x v="770"/>
    <n v="2"/>
    <n v="0"/>
    <x v="792"/>
    <x v="1"/>
    <x v="0"/>
  </r>
  <r>
    <n v="4535"/>
    <s v="CA-2017-163104"/>
    <x v="531"/>
    <d v="2017-03-26T00:00:00"/>
    <x v="1"/>
    <x v="305"/>
    <x v="305"/>
    <x v="1"/>
    <x v="0"/>
    <x v="1"/>
    <x v="1"/>
    <n v="90004"/>
    <x v="1"/>
    <x v="358"/>
    <x v="1"/>
    <x v="10"/>
    <x v="358"/>
    <x v="493"/>
    <n v="2"/>
    <n v="0"/>
    <x v="2181"/>
    <x v="1"/>
    <x v="0"/>
  </r>
  <r>
    <n v="4536"/>
    <s v="CA-2019-138464"/>
    <x v="141"/>
    <d v="2019-07-12T00:00:00"/>
    <x v="1"/>
    <x v="665"/>
    <x v="665"/>
    <x v="2"/>
    <x v="0"/>
    <x v="4"/>
    <x v="4"/>
    <n v="98115"/>
    <x v="1"/>
    <x v="1226"/>
    <x v="0"/>
    <x v="5"/>
    <x v="1210"/>
    <x v="3426"/>
    <n v="3"/>
    <n v="0"/>
    <x v="3884"/>
    <x v="1"/>
    <x v="0"/>
  </r>
  <r>
    <n v="4537"/>
    <s v="CA-2019-138464"/>
    <x v="141"/>
    <d v="2019-07-12T00:00:00"/>
    <x v="1"/>
    <x v="665"/>
    <x v="665"/>
    <x v="2"/>
    <x v="0"/>
    <x v="4"/>
    <x v="4"/>
    <n v="98115"/>
    <x v="1"/>
    <x v="379"/>
    <x v="1"/>
    <x v="8"/>
    <x v="380"/>
    <x v="1808"/>
    <n v="3"/>
    <n v="0.2"/>
    <x v="3885"/>
    <x v="1"/>
    <x v="0"/>
  </r>
  <r>
    <n v="4538"/>
    <s v="CA-2019-138464"/>
    <x v="141"/>
    <d v="2019-07-12T00:00:00"/>
    <x v="1"/>
    <x v="665"/>
    <x v="665"/>
    <x v="2"/>
    <x v="0"/>
    <x v="4"/>
    <x v="4"/>
    <n v="98115"/>
    <x v="1"/>
    <x v="487"/>
    <x v="1"/>
    <x v="6"/>
    <x v="487"/>
    <x v="2614"/>
    <n v="3"/>
    <n v="0"/>
    <x v="3886"/>
    <x v="1"/>
    <x v="0"/>
  </r>
  <r>
    <n v="4539"/>
    <s v="CA-2019-138464"/>
    <x v="141"/>
    <d v="2019-07-12T00:00:00"/>
    <x v="1"/>
    <x v="665"/>
    <x v="665"/>
    <x v="2"/>
    <x v="0"/>
    <x v="4"/>
    <x v="4"/>
    <n v="98115"/>
    <x v="1"/>
    <x v="346"/>
    <x v="1"/>
    <x v="6"/>
    <x v="346"/>
    <x v="2805"/>
    <n v="4"/>
    <n v="0"/>
    <x v="3887"/>
    <x v="1"/>
    <x v="0"/>
  </r>
  <r>
    <n v="4540"/>
    <s v="CA-2017-104129"/>
    <x v="914"/>
    <d v="2017-03-02T00:00:00"/>
    <x v="1"/>
    <x v="20"/>
    <x v="20"/>
    <x v="1"/>
    <x v="0"/>
    <x v="205"/>
    <x v="34"/>
    <n v="2908"/>
    <x v="3"/>
    <x v="509"/>
    <x v="2"/>
    <x v="7"/>
    <x v="509"/>
    <x v="2815"/>
    <n v="2"/>
    <n v="0"/>
    <x v="3888"/>
    <x v="3"/>
    <x v="1"/>
  </r>
  <r>
    <n v="4541"/>
    <s v="CA-2017-104129"/>
    <x v="914"/>
    <d v="2017-03-02T00:00:00"/>
    <x v="1"/>
    <x v="20"/>
    <x v="20"/>
    <x v="1"/>
    <x v="0"/>
    <x v="205"/>
    <x v="34"/>
    <n v="2908"/>
    <x v="3"/>
    <x v="1529"/>
    <x v="0"/>
    <x v="3"/>
    <x v="1516"/>
    <x v="3427"/>
    <n v="7"/>
    <n v="0.3"/>
    <x v="3889"/>
    <x v="3"/>
    <x v="1"/>
  </r>
  <r>
    <n v="4542"/>
    <s v="US-2019-132206"/>
    <x v="114"/>
    <d v="2019-06-21T00:00:00"/>
    <x v="1"/>
    <x v="149"/>
    <x v="149"/>
    <x v="1"/>
    <x v="0"/>
    <x v="22"/>
    <x v="10"/>
    <n v="60653"/>
    <x v="2"/>
    <x v="15"/>
    <x v="1"/>
    <x v="8"/>
    <x v="15"/>
    <x v="3428"/>
    <n v="7"/>
    <n v="0.8"/>
    <x v="3890"/>
    <x v="2"/>
    <x v="0"/>
  </r>
  <r>
    <n v="4543"/>
    <s v="CA-2019-113474"/>
    <x v="983"/>
    <d v="2019-03-31T00:00:00"/>
    <x v="2"/>
    <x v="746"/>
    <x v="746"/>
    <x v="0"/>
    <x v="0"/>
    <x v="268"/>
    <x v="26"/>
    <n v="73120"/>
    <x v="2"/>
    <x v="1674"/>
    <x v="1"/>
    <x v="12"/>
    <x v="1662"/>
    <x v="3429"/>
    <n v="2"/>
    <n v="0"/>
    <x v="3891"/>
    <x v="2"/>
    <x v="0"/>
  </r>
  <r>
    <n v="4544"/>
    <s v="CA-2017-126557"/>
    <x v="984"/>
    <d v="2017-07-17T00:00:00"/>
    <x v="0"/>
    <x v="210"/>
    <x v="210"/>
    <x v="0"/>
    <x v="0"/>
    <x v="22"/>
    <x v="10"/>
    <n v="60610"/>
    <x v="2"/>
    <x v="212"/>
    <x v="0"/>
    <x v="1"/>
    <x v="213"/>
    <x v="3430"/>
    <n v="9"/>
    <n v="0.3"/>
    <x v="3892"/>
    <x v="2"/>
    <x v="0"/>
  </r>
  <r>
    <n v="4545"/>
    <s v="CA-2017-126557"/>
    <x v="984"/>
    <d v="2017-07-17T00:00:00"/>
    <x v="0"/>
    <x v="210"/>
    <x v="210"/>
    <x v="0"/>
    <x v="0"/>
    <x v="22"/>
    <x v="10"/>
    <n v="60610"/>
    <x v="2"/>
    <x v="918"/>
    <x v="2"/>
    <x v="7"/>
    <x v="910"/>
    <x v="1490"/>
    <n v="2"/>
    <n v="0.2"/>
    <x v="1570"/>
    <x v="2"/>
    <x v="0"/>
  </r>
  <r>
    <n v="4546"/>
    <s v="CA-2017-126557"/>
    <x v="984"/>
    <d v="2017-07-17T00:00:00"/>
    <x v="0"/>
    <x v="210"/>
    <x v="210"/>
    <x v="0"/>
    <x v="0"/>
    <x v="22"/>
    <x v="10"/>
    <n v="60610"/>
    <x v="2"/>
    <x v="1485"/>
    <x v="2"/>
    <x v="7"/>
    <x v="1472"/>
    <x v="3431"/>
    <n v="7"/>
    <n v="0.2"/>
    <x v="3893"/>
    <x v="2"/>
    <x v="0"/>
  </r>
  <r>
    <n v="4547"/>
    <s v="CA-2017-126557"/>
    <x v="984"/>
    <d v="2017-07-17T00:00:00"/>
    <x v="0"/>
    <x v="210"/>
    <x v="210"/>
    <x v="0"/>
    <x v="0"/>
    <x v="22"/>
    <x v="10"/>
    <n v="60610"/>
    <x v="2"/>
    <x v="308"/>
    <x v="1"/>
    <x v="8"/>
    <x v="308"/>
    <x v="3432"/>
    <n v="2"/>
    <n v="0.8"/>
    <x v="3894"/>
    <x v="2"/>
    <x v="0"/>
  </r>
  <r>
    <n v="4548"/>
    <s v="CA-2017-126557"/>
    <x v="984"/>
    <d v="2017-07-17T00:00:00"/>
    <x v="0"/>
    <x v="210"/>
    <x v="210"/>
    <x v="0"/>
    <x v="0"/>
    <x v="22"/>
    <x v="10"/>
    <n v="60610"/>
    <x v="2"/>
    <x v="649"/>
    <x v="1"/>
    <x v="6"/>
    <x v="649"/>
    <x v="2789"/>
    <n v="3"/>
    <n v="0.2"/>
    <x v="3895"/>
    <x v="2"/>
    <x v="0"/>
  </r>
  <r>
    <n v="4549"/>
    <s v="CA-2017-126557"/>
    <x v="984"/>
    <d v="2017-07-17T00:00:00"/>
    <x v="0"/>
    <x v="210"/>
    <x v="210"/>
    <x v="0"/>
    <x v="0"/>
    <x v="22"/>
    <x v="10"/>
    <n v="60610"/>
    <x v="2"/>
    <x v="275"/>
    <x v="0"/>
    <x v="5"/>
    <x v="275"/>
    <x v="3433"/>
    <n v="1"/>
    <n v="0.6"/>
    <x v="3896"/>
    <x v="2"/>
    <x v="0"/>
  </r>
  <r>
    <n v="4550"/>
    <s v="CA-2017-126557"/>
    <x v="984"/>
    <d v="2017-07-17T00:00:00"/>
    <x v="0"/>
    <x v="210"/>
    <x v="210"/>
    <x v="0"/>
    <x v="0"/>
    <x v="22"/>
    <x v="10"/>
    <n v="60610"/>
    <x v="2"/>
    <x v="517"/>
    <x v="2"/>
    <x v="7"/>
    <x v="517"/>
    <x v="3434"/>
    <n v="4"/>
    <n v="0.2"/>
    <x v="2911"/>
    <x v="2"/>
    <x v="0"/>
  </r>
  <r>
    <n v="4551"/>
    <s v="US-2019-107636"/>
    <x v="504"/>
    <d v="2019-05-02T00:00:00"/>
    <x v="2"/>
    <x v="392"/>
    <x v="392"/>
    <x v="0"/>
    <x v="0"/>
    <x v="91"/>
    <x v="29"/>
    <n v="6040"/>
    <x v="3"/>
    <x v="1675"/>
    <x v="1"/>
    <x v="2"/>
    <x v="1663"/>
    <x v="1784"/>
    <n v="2"/>
    <n v="0"/>
    <x v="2167"/>
    <x v="3"/>
    <x v="0"/>
  </r>
  <r>
    <n v="4552"/>
    <s v="US-2016-165862"/>
    <x v="985"/>
    <d v="2016-07-17T00:00:00"/>
    <x v="1"/>
    <x v="136"/>
    <x v="136"/>
    <x v="1"/>
    <x v="0"/>
    <x v="1"/>
    <x v="1"/>
    <n v="90049"/>
    <x v="1"/>
    <x v="1213"/>
    <x v="0"/>
    <x v="3"/>
    <x v="1198"/>
    <x v="3435"/>
    <n v="3"/>
    <n v="0.2"/>
    <x v="3897"/>
    <x v="1"/>
    <x v="0"/>
  </r>
  <r>
    <n v="4553"/>
    <s v="US-2016-106334"/>
    <x v="422"/>
    <d v="2017-01-02T00:00:00"/>
    <x v="1"/>
    <x v="223"/>
    <x v="223"/>
    <x v="0"/>
    <x v="0"/>
    <x v="8"/>
    <x v="1"/>
    <n v="94122"/>
    <x v="1"/>
    <x v="370"/>
    <x v="0"/>
    <x v="1"/>
    <x v="371"/>
    <x v="2186"/>
    <n v="3"/>
    <n v="0.2"/>
    <x v="2355"/>
    <x v="1"/>
    <x v="0"/>
  </r>
  <r>
    <n v="4554"/>
    <s v="US-2016-106334"/>
    <x v="422"/>
    <d v="2017-01-02T00:00:00"/>
    <x v="1"/>
    <x v="223"/>
    <x v="223"/>
    <x v="0"/>
    <x v="0"/>
    <x v="8"/>
    <x v="1"/>
    <n v="94122"/>
    <x v="1"/>
    <x v="630"/>
    <x v="1"/>
    <x v="10"/>
    <x v="630"/>
    <x v="1387"/>
    <n v="3"/>
    <n v="0"/>
    <x v="2512"/>
    <x v="1"/>
    <x v="0"/>
  </r>
  <r>
    <n v="4555"/>
    <s v="CA-2018-101448"/>
    <x v="535"/>
    <d v="2018-03-01T00:00:00"/>
    <x v="0"/>
    <x v="518"/>
    <x v="518"/>
    <x v="0"/>
    <x v="0"/>
    <x v="411"/>
    <x v="6"/>
    <n v="54601"/>
    <x v="2"/>
    <x v="92"/>
    <x v="1"/>
    <x v="8"/>
    <x v="92"/>
    <x v="3436"/>
    <n v="3"/>
    <n v="0"/>
    <x v="3898"/>
    <x v="2"/>
    <x v="0"/>
  </r>
  <r>
    <n v="4556"/>
    <s v="CA-2017-130218"/>
    <x v="391"/>
    <d v="2017-03-26T00:00:00"/>
    <x v="2"/>
    <x v="495"/>
    <x v="495"/>
    <x v="0"/>
    <x v="0"/>
    <x v="159"/>
    <x v="20"/>
    <n v="29501"/>
    <x v="0"/>
    <x v="550"/>
    <x v="1"/>
    <x v="13"/>
    <x v="128"/>
    <x v="1629"/>
    <n v="4"/>
    <n v="0"/>
    <x v="3899"/>
    <x v="0"/>
    <x v="0"/>
  </r>
  <r>
    <n v="4557"/>
    <s v="CA-2017-130218"/>
    <x v="391"/>
    <d v="2017-03-26T00:00:00"/>
    <x v="2"/>
    <x v="495"/>
    <x v="495"/>
    <x v="0"/>
    <x v="0"/>
    <x v="159"/>
    <x v="20"/>
    <n v="29501"/>
    <x v="0"/>
    <x v="700"/>
    <x v="1"/>
    <x v="4"/>
    <x v="700"/>
    <x v="3386"/>
    <n v="4"/>
    <n v="0"/>
    <x v="3828"/>
    <x v="0"/>
    <x v="0"/>
  </r>
  <r>
    <n v="4558"/>
    <s v="US-2019-117331"/>
    <x v="208"/>
    <d v="2019-10-28T00:00:00"/>
    <x v="1"/>
    <x v="444"/>
    <x v="444"/>
    <x v="0"/>
    <x v="0"/>
    <x v="220"/>
    <x v="16"/>
    <n v="85301"/>
    <x v="1"/>
    <x v="697"/>
    <x v="1"/>
    <x v="8"/>
    <x v="697"/>
    <x v="3437"/>
    <n v="1"/>
    <n v="0.7"/>
    <x v="3900"/>
    <x v="1"/>
    <x v="0"/>
  </r>
  <r>
    <n v="4559"/>
    <s v="CA-2016-127383"/>
    <x v="520"/>
    <d v="2017-01-05T00:00:00"/>
    <x v="1"/>
    <x v="698"/>
    <x v="698"/>
    <x v="1"/>
    <x v="0"/>
    <x v="236"/>
    <x v="5"/>
    <n v="79907"/>
    <x v="2"/>
    <x v="1503"/>
    <x v="1"/>
    <x v="12"/>
    <x v="153"/>
    <x v="2000"/>
    <n v="2"/>
    <n v="0.2"/>
    <x v="3901"/>
    <x v="2"/>
    <x v="0"/>
  </r>
  <r>
    <n v="4560"/>
    <s v="CA-2016-110219"/>
    <x v="952"/>
    <d v="2016-05-08T00:00:00"/>
    <x v="2"/>
    <x v="12"/>
    <x v="12"/>
    <x v="0"/>
    <x v="0"/>
    <x v="52"/>
    <x v="5"/>
    <n v="78207"/>
    <x v="2"/>
    <x v="64"/>
    <x v="0"/>
    <x v="1"/>
    <x v="64"/>
    <x v="3438"/>
    <n v="3"/>
    <n v="0.3"/>
    <x v="3902"/>
    <x v="2"/>
    <x v="0"/>
  </r>
  <r>
    <n v="4561"/>
    <s v="CA-2017-118871"/>
    <x v="784"/>
    <d v="2017-12-09T00:00:00"/>
    <x v="0"/>
    <x v="447"/>
    <x v="447"/>
    <x v="1"/>
    <x v="0"/>
    <x v="1"/>
    <x v="1"/>
    <n v="90049"/>
    <x v="1"/>
    <x v="231"/>
    <x v="1"/>
    <x v="12"/>
    <x v="232"/>
    <x v="3439"/>
    <n v="3"/>
    <n v="0"/>
    <x v="3903"/>
    <x v="1"/>
    <x v="0"/>
  </r>
  <r>
    <n v="4562"/>
    <s v="CA-2017-118871"/>
    <x v="784"/>
    <d v="2017-12-09T00:00:00"/>
    <x v="0"/>
    <x v="447"/>
    <x v="447"/>
    <x v="1"/>
    <x v="0"/>
    <x v="1"/>
    <x v="1"/>
    <n v="90049"/>
    <x v="1"/>
    <x v="1676"/>
    <x v="2"/>
    <x v="7"/>
    <x v="1664"/>
    <x v="3440"/>
    <n v="3"/>
    <n v="0.2"/>
    <x v="3904"/>
    <x v="1"/>
    <x v="0"/>
  </r>
  <r>
    <n v="4563"/>
    <s v="CA-2017-118871"/>
    <x v="784"/>
    <d v="2017-12-09T00:00:00"/>
    <x v="0"/>
    <x v="447"/>
    <x v="447"/>
    <x v="1"/>
    <x v="0"/>
    <x v="1"/>
    <x v="1"/>
    <n v="90049"/>
    <x v="1"/>
    <x v="1677"/>
    <x v="0"/>
    <x v="5"/>
    <x v="1665"/>
    <x v="3441"/>
    <n v="5"/>
    <n v="0"/>
    <x v="3905"/>
    <x v="1"/>
    <x v="0"/>
  </r>
  <r>
    <n v="4564"/>
    <s v="CA-2019-129490"/>
    <x v="986"/>
    <d v="2019-09-30T00:00:00"/>
    <x v="1"/>
    <x v="319"/>
    <x v="319"/>
    <x v="2"/>
    <x v="0"/>
    <x v="388"/>
    <x v="2"/>
    <n v="33023"/>
    <x v="0"/>
    <x v="1585"/>
    <x v="0"/>
    <x v="1"/>
    <x v="1576"/>
    <x v="3442"/>
    <n v="4"/>
    <n v="0.2"/>
    <x v="3906"/>
    <x v="0"/>
    <x v="0"/>
  </r>
  <r>
    <n v="4565"/>
    <s v="CA-2016-101175"/>
    <x v="337"/>
    <d v="2016-12-14T00:00:00"/>
    <x v="1"/>
    <x v="678"/>
    <x v="678"/>
    <x v="1"/>
    <x v="0"/>
    <x v="123"/>
    <x v="16"/>
    <n v="85204"/>
    <x v="1"/>
    <x v="1018"/>
    <x v="1"/>
    <x v="4"/>
    <x v="1009"/>
    <x v="997"/>
    <n v="6"/>
    <n v="0.2"/>
    <x v="3907"/>
    <x v="1"/>
    <x v="0"/>
  </r>
  <r>
    <n v="4566"/>
    <s v="US-2019-149510"/>
    <x v="734"/>
    <d v="2019-12-10T00:00:00"/>
    <x v="1"/>
    <x v="430"/>
    <x v="430"/>
    <x v="0"/>
    <x v="0"/>
    <x v="115"/>
    <x v="3"/>
    <n v="28314"/>
    <x v="0"/>
    <x v="551"/>
    <x v="1"/>
    <x v="9"/>
    <x v="550"/>
    <x v="962"/>
    <n v="3"/>
    <n v="0.2"/>
    <x v="997"/>
    <x v="0"/>
    <x v="0"/>
  </r>
  <r>
    <n v="4567"/>
    <s v="US-2019-149510"/>
    <x v="734"/>
    <d v="2019-12-10T00:00:00"/>
    <x v="1"/>
    <x v="430"/>
    <x v="430"/>
    <x v="0"/>
    <x v="0"/>
    <x v="115"/>
    <x v="3"/>
    <n v="28314"/>
    <x v="0"/>
    <x v="1399"/>
    <x v="1"/>
    <x v="8"/>
    <x v="1386"/>
    <x v="3443"/>
    <n v="6"/>
    <n v="0.7"/>
    <x v="3908"/>
    <x v="0"/>
    <x v="0"/>
  </r>
  <r>
    <n v="4568"/>
    <s v="US-2019-149510"/>
    <x v="734"/>
    <d v="2019-12-10T00:00:00"/>
    <x v="1"/>
    <x v="430"/>
    <x v="430"/>
    <x v="0"/>
    <x v="0"/>
    <x v="115"/>
    <x v="3"/>
    <n v="28314"/>
    <x v="0"/>
    <x v="827"/>
    <x v="1"/>
    <x v="10"/>
    <x v="823"/>
    <x v="671"/>
    <n v="4"/>
    <n v="0.2"/>
    <x v="683"/>
    <x v="0"/>
    <x v="0"/>
  </r>
  <r>
    <n v="4569"/>
    <s v="CA-2017-111990"/>
    <x v="627"/>
    <d v="2017-11-13T00:00:00"/>
    <x v="1"/>
    <x v="551"/>
    <x v="551"/>
    <x v="0"/>
    <x v="0"/>
    <x v="12"/>
    <x v="5"/>
    <n v="77095"/>
    <x v="2"/>
    <x v="44"/>
    <x v="1"/>
    <x v="8"/>
    <x v="44"/>
    <x v="3444"/>
    <n v="6"/>
    <n v="0.8"/>
    <x v="3909"/>
    <x v="2"/>
    <x v="0"/>
  </r>
  <r>
    <n v="4570"/>
    <s v="CA-2016-169460"/>
    <x v="987"/>
    <d v="2016-04-21T00:00:00"/>
    <x v="0"/>
    <x v="376"/>
    <x v="376"/>
    <x v="2"/>
    <x v="0"/>
    <x v="49"/>
    <x v="1"/>
    <n v="95123"/>
    <x v="1"/>
    <x v="216"/>
    <x v="0"/>
    <x v="5"/>
    <x v="1579"/>
    <x v="3001"/>
    <n v="3"/>
    <n v="0"/>
    <x v="3350"/>
    <x v="1"/>
    <x v="0"/>
  </r>
  <r>
    <n v="4571"/>
    <s v="US-2017-152128"/>
    <x v="442"/>
    <d v="2017-05-27T00:00:00"/>
    <x v="0"/>
    <x v="134"/>
    <x v="134"/>
    <x v="2"/>
    <x v="0"/>
    <x v="391"/>
    <x v="41"/>
    <n v="67212"/>
    <x v="2"/>
    <x v="1658"/>
    <x v="1"/>
    <x v="6"/>
    <x v="1646"/>
    <x v="3355"/>
    <n v="3"/>
    <n v="0"/>
    <x v="3789"/>
    <x v="2"/>
    <x v="0"/>
  </r>
  <r>
    <n v="4572"/>
    <s v="US-2017-152128"/>
    <x v="442"/>
    <d v="2017-05-27T00:00:00"/>
    <x v="0"/>
    <x v="134"/>
    <x v="134"/>
    <x v="2"/>
    <x v="0"/>
    <x v="391"/>
    <x v="41"/>
    <n v="67212"/>
    <x v="2"/>
    <x v="1242"/>
    <x v="1"/>
    <x v="8"/>
    <x v="1225"/>
    <x v="3445"/>
    <n v="2"/>
    <n v="0"/>
    <x v="3910"/>
    <x v="2"/>
    <x v="0"/>
  </r>
  <r>
    <n v="4573"/>
    <s v="CA-2019-126662"/>
    <x v="729"/>
    <d v="2019-07-21T00:00:00"/>
    <x v="1"/>
    <x v="437"/>
    <x v="437"/>
    <x v="2"/>
    <x v="0"/>
    <x v="1"/>
    <x v="1"/>
    <n v="90036"/>
    <x v="1"/>
    <x v="851"/>
    <x v="2"/>
    <x v="16"/>
    <x v="844"/>
    <x v="2006"/>
    <n v="2"/>
    <n v="0.2"/>
    <x v="3911"/>
    <x v="1"/>
    <x v="0"/>
  </r>
  <r>
    <n v="4574"/>
    <s v="CA-2018-139395"/>
    <x v="939"/>
    <d v="2018-12-18T00:00:00"/>
    <x v="1"/>
    <x v="377"/>
    <x v="377"/>
    <x v="2"/>
    <x v="0"/>
    <x v="25"/>
    <x v="12"/>
    <n v="49201"/>
    <x v="2"/>
    <x v="539"/>
    <x v="2"/>
    <x v="7"/>
    <x v="539"/>
    <x v="2854"/>
    <n v="7"/>
    <n v="0"/>
    <x v="3912"/>
    <x v="2"/>
    <x v="0"/>
  </r>
  <r>
    <n v="4575"/>
    <s v="CA-2018-139395"/>
    <x v="939"/>
    <d v="2018-12-18T00:00:00"/>
    <x v="1"/>
    <x v="377"/>
    <x v="377"/>
    <x v="2"/>
    <x v="0"/>
    <x v="25"/>
    <x v="12"/>
    <n v="49201"/>
    <x v="2"/>
    <x v="904"/>
    <x v="0"/>
    <x v="5"/>
    <x v="896"/>
    <x v="3446"/>
    <n v="4"/>
    <n v="0"/>
    <x v="3913"/>
    <x v="2"/>
    <x v="0"/>
  </r>
  <r>
    <n v="4576"/>
    <s v="CA-2018-139395"/>
    <x v="939"/>
    <d v="2018-12-18T00:00:00"/>
    <x v="1"/>
    <x v="377"/>
    <x v="377"/>
    <x v="2"/>
    <x v="0"/>
    <x v="25"/>
    <x v="12"/>
    <n v="49201"/>
    <x v="2"/>
    <x v="324"/>
    <x v="1"/>
    <x v="6"/>
    <x v="324"/>
    <x v="2255"/>
    <n v="5"/>
    <n v="0"/>
    <x v="2711"/>
    <x v="2"/>
    <x v="0"/>
  </r>
  <r>
    <n v="4577"/>
    <s v="CA-2018-139395"/>
    <x v="939"/>
    <d v="2018-12-18T00:00:00"/>
    <x v="1"/>
    <x v="377"/>
    <x v="377"/>
    <x v="2"/>
    <x v="0"/>
    <x v="25"/>
    <x v="12"/>
    <n v="49201"/>
    <x v="2"/>
    <x v="1678"/>
    <x v="1"/>
    <x v="4"/>
    <x v="1666"/>
    <x v="3447"/>
    <n v="2"/>
    <n v="0"/>
    <x v="3914"/>
    <x v="2"/>
    <x v="0"/>
  </r>
  <r>
    <n v="4578"/>
    <s v="US-2016-121734"/>
    <x v="909"/>
    <d v="2016-04-16T00:00:00"/>
    <x v="1"/>
    <x v="339"/>
    <x v="339"/>
    <x v="0"/>
    <x v="0"/>
    <x v="412"/>
    <x v="45"/>
    <n v="83501"/>
    <x v="1"/>
    <x v="1224"/>
    <x v="1"/>
    <x v="8"/>
    <x v="1208"/>
    <x v="2094"/>
    <n v="1"/>
    <n v="0.2"/>
    <x v="2258"/>
    <x v="1"/>
    <x v="0"/>
  </r>
  <r>
    <n v="4579"/>
    <s v="CA-2017-110947"/>
    <x v="988"/>
    <d v="2017-06-15T00:00:00"/>
    <x v="1"/>
    <x v="326"/>
    <x v="326"/>
    <x v="2"/>
    <x v="0"/>
    <x v="409"/>
    <x v="17"/>
    <n v="23666"/>
    <x v="0"/>
    <x v="443"/>
    <x v="1"/>
    <x v="8"/>
    <x v="443"/>
    <x v="3448"/>
    <n v="3"/>
    <n v="0"/>
    <x v="3915"/>
    <x v="0"/>
    <x v="0"/>
  </r>
  <r>
    <n v="4580"/>
    <s v="US-2016-150126"/>
    <x v="923"/>
    <d v="2016-08-02T00:00:00"/>
    <x v="1"/>
    <x v="442"/>
    <x v="442"/>
    <x v="1"/>
    <x v="0"/>
    <x v="20"/>
    <x v="15"/>
    <n v="10035"/>
    <x v="3"/>
    <x v="1679"/>
    <x v="1"/>
    <x v="10"/>
    <x v="1667"/>
    <x v="3449"/>
    <n v="11"/>
    <n v="0"/>
    <x v="3916"/>
    <x v="3"/>
    <x v="0"/>
  </r>
  <r>
    <n v="4581"/>
    <s v="CA-2017-164427"/>
    <x v="374"/>
    <d v="2017-08-06T00:00:00"/>
    <x v="1"/>
    <x v="153"/>
    <x v="153"/>
    <x v="1"/>
    <x v="0"/>
    <x v="413"/>
    <x v="35"/>
    <n v="39401"/>
    <x v="0"/>
    <x v="240"/>
    <x v="2"/>
    <x v="11"/>
    <x v="241"/>
    <x v="3450"/>
    <n v="6"/>
    <n v="0"/>
    <x v="3917"/>
    <x v="0"/>
    <x v="0"/>
  </r>
  <r>
    <n v="4582"/>
    <s v="CA-2018-120250"/>
    <x v="251"/>
    <d v="2018-09-22T00:00:00"/>
    <x v="2"/>
    <x v="399"/>
    <x v="399"/>
    <x v="2"/>
    <x v="0"/>
    <x v="10"/>
    <x v="9"/>
    <n v="19140"/>
    <x v="3"/>
    <x v="1680"/>
    <x v="0"/>
    <x v="5"/>
    <x v="1668"/>
    <x v="3451"/>
    <n v="3"/>
    <n v="0.2"/>
    <x v="3918"/>
    <x v="3"/>
    <x v="0"/>
  </r>
  <r>
    <n v="4583"/>
    <s v="CA-2018-121993"/>
    <x v="224"/>
    <d v="2018-06-12T00:00:00"/>
    <x v="2"/>
    <x v="677"/>
    <x v="677"/>
    <x v="0"/>
    <x v="0"/>
    <x v="10"/>
    <x v="9"/>
    <n v="19140"/>
    <x v="3"/>
    <x v="1647"/>
    <x v="1"/>
    <x v="2"/>
    <x v="1636"/>
    <x v="3452"/>
    <n v="8"/>
    <n v="0.2"/>
    <x v="3919"/>
    <x v="3"/>
    <x v="0"/>
  </r>
  <r>
    <n v="4584"/>
    <s v="US-2018-100405"/>
    <x v="370"/>
    <d v="2018-08-28T00:00:00"/>
    <x v="0"/>
    <x v="747"/>
    <x v="747"/>
    <x v="1"/>
    <x v="0"/>
    <x v="1"/>
    <x v="1"/>
    <n v="90045"/>
    <x v="1"/>
    <x v="105"/>
    <x v="1"/>
    <x v="6"/>
    <x v="105"/>
    <x v="341"/>
    <n v="2"/>
    <n v="0"/>
    <x v="349"/>
    <x v="1"/>
    <x v="0"/>
  </r>
  <r>
    <n v="4585"/>
    <s v="US-2019-163790"/>
    <x v="808"/>
    <d v="2019-11-04T00:00:00"/>
    <x v="0"/>
    <x v="644"/>
    <x v="644"/>
    <x v="2"/>
    <x v="0"/>
    <x v="414"/>
    <x v="1"/>
    <n v="94526"/>
    <x v="1"/>
    <x v="466"/>
    <x v="1"/>
    <x v="12"/>
    <x v="467"/>
    <x v="3453"/>
    <n v="7"/>
    <n v="0"/>
    <x v="3920"/>
    <x v="1"/>
    <x v="0"/>
  </r>
  <r>
    <n v="4586"/>
    <s v="US-2019-163790"/>
    <x v="808"/>
    <d v="2019-11-04T00:00:00"/>
    <x v="0"/>
    <x v="644"/>
    <x v="644"/>
    <x v="2"/>
    <x v="0"/>
    <x v="414"/>
    <x v="1"/>
    <n v="94526"/>
    <x v="1"/>
    <x v="1273"/>
    <x v="1"/>
    <x v="6"/>
    <x v="1258"/>
    <x v="3454"/>
    <n v="5"/>
    <n v="0"/>
    <x v="3921"/>
    <x v="1"/>
    <x v="0"/>
  </r>
  <r>
    <n v="4587"/>
    <s v="US-2019-163790"/>
    <x v="808"/>
    <d v="2019-11-04T00:00:00"/>
    <x v="0"/>
    <x v="644"/>
    <x v="644"/>
    <x v="2"/>
    <x v="0"/>
    <x v="414"/>
    <x v="1"/>
    <n v="94526"/>
    <x v="1"/>
    <x v="1681"/>
    <x v="1"/>
    <x v="8"/>
    <x v="1669"/>
    <x v="3455"/>
    <n v="6"/>
    <n v="0.2"/>
    <x v="3922"/>
    <x v="1"/>
    <x v="0"/>
  </r>
  <r>
    <n v="4588"/>
    <s v="US-2019-163790"/>
    <x v="808"/>
    <d v="2019-11-04T00:00:00"/>
    <x v="0"/>
    <x v="644"/>
    <x v="644"/>
    <x v="2"/>
    <x v="0"/>
    <x v="414"/>
    <x v="1"/>
    <n v="94526"/>
    <x v="1"/>
    <x v="802"/>
    <x v="1"/>
    <x v="13"/>
    <x v="800"/>
    <x v="2271"/>
    <n v="3"/>
    <n v="0"/>
    <x v="3923"/>
    <x v="1"/>
    <x v="0"/>
  </r>
  <r>
    <n v="4589"/>
    <s v="US-2019-163790"/>
    <x v="808"/>
    <d v="2019-11-04T00:00:00"/>
    <x v="0"/>
    <x v="644"/>
    <x v="644"/>
    <x v="2"/>
    <x v="0"/>
    <x v="414"/>
    <x v="1"/>
    <n v="94526"/>
    <x v="1"/>
    <x v="1682"/>
    <x v="0"/>
    <x v="5"/>
    <x v="1670"/>
    <x v="3456"/>
    <n v="3"/>
    <n v="0"/>
    <x v="3924"/>
    <x v="1"/>
    <x v="0"/>
  </r>
  <r>
    <n v="4590"/>
    <s v="US-2019-163790"/>
    <x v="808"/>
    <d v="2019-11-04T00:00:00"/>
    <x v="0"/>
    <x v="644"/>
    <x v="644"/>
    <x v="2"/>
    <x v="0"/>
    <x v="414"/>
    <x v="1"/>
    <n v="94526"/>
    <x v="1"/>
    <x v="557"/>
    <x v="1"/>
    <x v="4"/>
    <x v="556"/>
    <x v="3457"/>
    <n v="7"/>
    <n v="0"/>
    <x v="3925"/>
    <x v="1"/>
    <x v="0"/>
  </r>
  <r>
    <n v="4591"/>
    <s v="CA-2018-129868"/>
    <x v="482"/>
    <d v="2018-12-31T00:00:00"/>
    <x v="1"/>
    <x v="305"/>
    <x v="305"/>
    <x v="1"/>
    <x v="0"/>
    <x v="1"/>
    <x v="1"/>
    <n v="90004"/>
    <x v="1"/>
    <x v="1280"/>
    <x v="1"/>
    <x v="14"/>
    <x v="1265"/>
    <x v="2788"/>
    <n v="2"/>
    <n v="0"/>
    <x v="3926"/>
    <x v="1"/>
    <x v="0"/>
  </r>
  <r>
    <n v="4592"/>
    <s v="CA-2018-129868"/>
    <x v="482"/>
    <d v="2018-12-31T00:00:00"/>
    <x v="1"/>
    <x v="305"/>
    <x v="305"/>
    <x v="1"/>
    <x v="0"/>
    <x v="1"/>
    <x v="1"/>
    <n v="90004"/>
    <x v="1"/>
    <x v="7"/>
    <x v="2"/>
    <x v="7"/>
    <x v="7"/>
    <x v="3164"/>
    <n v="2"/>
    <n v="0.2"/>
    <x v="3557"/>
    <x v="1"/>
    <x v="0"/>
  </r>
  <r>
    <n v="4593"/>
    <s v="CA-2018-129868"/>
    <x v="482"/>
    <d v="2018-12-31T00:00:00"/>
    <x v="1"/>
    <x v="305"/>
    <x v="305"/>
    <x v="1"/>
    <x v="0"/>
    <x v="1"/>
    <x v="1"/>
    <n v="90004"/>
    <x v="1"/>
    <x v="1534"/>
    <x v="0"/>
    <x v="1"/>
    <x v="1522"/>
    <x v="1770"/>
    <n v="3"/>
    <n v="0.2"/>
    <x v="3927"/>
    <x v="1"/>
    <x v="0"/>
  </r>
  <r>
    <n v="4594"/>
    <s v="CA-2018-129868"/>
    <x v="482"/>
    <d v="2018-12-31T00:00:00"/>
    <x v="1"/>
    <x v="305"/>
    <x v="305"/>
    <x v="1"/>
    <x v="0"/>
    <x v="1"/>
    <x v="1"/>
    <n v="90004"/>
    <x v="1"/>
    <x v="1683"/>
    <x v="1"/>
    <x v="9"/>
    <x v="1671"/>
    <x v="2307"/>
    <n v="2"/>
    <n v="0"/>
    <x v="3928"/>
    <x v="1"/>
    <x v="0"/>
  </r>
  <r>
    <n v="4595"/>
    <s v="CA-2018-129868"/>
    <x v="482"/>
    <d v="2018-12-31T00:00:00"/>
    <x v="1"/>
    <x v="305"/>
    <x v="305"/>
    <x v="1"/>
    <x v="0"/>
    <x v="1"/>
    <x v="1"/>
    <n v="90004"/>
    <x v="1"/>
    <x v="215"/>
    <x v="0"/>
    <x v="3"/>
    <x v="216"/>
    <x v="3458"/>
    <n v="3"/>
    <n v="0.2"/>
    <x v="3929"/>
    <x v="1"/>
    <x v="0"/>
  </r>
  <r>
    <n v="4596"/>
    <s v="CA-2018-129868"/>
    <x v="482"/>
    <d v="2018-12-31T00:00:00"/>
    <x v="1"/>
    <x v="305"/>
    <x v="305"/>
    <x v="1"/>
    <x v="0"/>
    <x v="1"/>
    <x v="1"/>
    <n v="90004"/>
    <x v="1"/>
    <x v="646"/>
    <x v="1"/>
    <x v="6"/>
    <x v="646"/>
    <x v="3459"/>
    <n v="3"/>
    <n v="0"/>
    <x v="3930"/>
    <x v="1"/>
    <x v="0"/>
  </r>
  <r>
    <n v="4597"/>
    <s v="CA-2018-140564"/>
    <x v="5"/>
    <d v="2018-12-10T00:00:00"/>
    <x v="0"/>
    <x v="679"/>
    <x v="679"/>
    <x v="2"/>
    <x v="0"/>
    <x v="176"/>
    <x v="40"/>
    <n v="20016"/>
    <x v="3"/>
    <x v="753"/>
    <x v="1"/>
    <x v="6"/>
    <x v="751"/>
    <x v="3460"/>
    <n v="8"/>
    <n v="0"/>
    <x v="3931"/>
    <x v="3"/>
    <x v="0"/>
  </r>
  <r>
    <n v="4598"/>
    <s v="US-2019-169502"/>
    <x v="735"/>
    <d v="2019-09-01T00:00:00"/>
    <x v="1"/>
    <x v="377"/>
    <x v="377"/>
    <x v="2"/>
    <x v="0"/>
    <x v="158"/>
    <x v="6"/>
    <n v="53209"/>
    <x v="2"/>
    <x v="515"/>
    <x v="1"/>
    <x v="14"/>
    <x v="515"/>
    <x v="3461"/>
    <n v="3"/>
    <n v="0"/>
    <x v="3932"/>
    <x v="2"/>
    <x v="0"/>
  </r>
  <r>
    <n v="4599"/>
    <s v="US-2019-169502"/>
    <x v="735"/>
    <d v="2019-09-01T00:00:00"/>
    <x v="1"/>
    <x v="377"/>
    <x v="377"/>
    <x v="2"/>
    <x v="0"/>
    <x v="158"/>
    <x v="6"/>
    <n v="53209"/>
    <x v="2"/>
    <x v="1549"/>
    <x v="1"/>
    <x v="9"/>
    <x v="1537"/>
    <x v="3462"/>
    <n v="5"/>
    <n v="0"/>
    <x v="3933"/>
    <x v="2"/>
    <x v="0"/>
  </r>
  <r>
    <n v="4600"/>
    <s v="CA-2017-146948"/>
    <x v="747"/>
    <d v="2017-07-20T00:00:00"/>
    <x v="1"/>
    <x v="450"/>
    <x v="450"/>
    <x v="2"/>
    <x v="0"/>
    <x v="248"/>
    <x v="39"/>
    <n v="21215"/>
    <x v="3"/>
    <x v="531"/>
    <x v="0"/>
    <x v="1"/>
    <x v="531"/>
    <x v="3463"/>
    <n v="1"/>
    <n v="0"/>
    <x v="3934"/>
    <x v="3"/>
    <x v="0"/>
  </r>
  <r>
    <n v="4601"/>
    <s v="CA-2017-146948"/>
    <x v="747"/>
    <d v="2017-07-20T00:00:00"/>
    <x v="1"/>
    <x v="450"/>
    <x v="450"/>
    <x v="2"/>
    <x v="0"/>
    <x v="248"/>
    <x v="39"/>
    <n v="21215"/>
    <x v="3"/>
    <x v="373"/>
    <x v="1"/>
    <x v="12"/>
    <x v="374"/>
    <x v="3464"/>
    <n v="9"/>
    <n v="0"/>
    <x v="3935"/>
    <x v="3"/>
    <x v="0"/>
  </r>
  <r>
    <n v="4602"/>
    <s v="CA-2017-146948"/>
    <x v="747"/>
    <d v="2017-07-20T00:00:00"/>
    <x v="1"/>
    <x v="450"/>
    <x v="450"/>
    <x v="2"/>
    <x v="0"/>
    <x v="248"/>
    <x v="39"/>
    <n v="21215"/>
    <x v="3"/>
    <x v="1579"/>
    <x v="1"/>
    <x v="13"/>
    <x v="1570"/>
    <x v="132"/>
    <n v="4"/>
    <n v="0"/>
    <x v="3936"/>
    <x v="3"/>
    <x v="0"/>
  </r>
  <r>
    <n v="4603"/>
    <s v="US-2017-113327"/>
    <x v="989"/>
    <d v="2017-05-29T00:00:00"/>
    <x v="0"/>
    <x v="408"/>
    <x v="408"/>
    <x v="2"/>
    <x v="0"/>
    <x v="108"/>
    <x v="3"/>
    <n v="28540"/>
    <x v="0"/>
    <x v="1274"/>
    <x v="1"/>
    <x v="10"/>
    <x v="1259"/>
    <x v="3465"/>
    <n v="1"/>
    <n v="0.2"/>
    <x v="3937"/>
    <x v="0"/>
    <x v="0"/>
  </r>
  <r>
    <n v="4604"/>
    <s v="US-2017-113327"/>
    <x v="989"/>
    <d v="2017-05-29T00:00:00"/>
    <x v="0"/>
    <x v="408"/>
    <x v="408"/>
    <x v="2"/>
    <x v="0"/>
    <x v="108"/>
    <x v="3"/>
    <n v="28540"/>
    <x v="0"/>
    <x v="1684"/>
    <x v="1"/>
    <x v="10"/>
    <x v="1672"/>
    <x v="3466"/>
    <n v="4"/>
    <n v="0.2"/>
    <x v="3938"/>
    <x v="0"/>
    <x v="0"/>
  </r>
  <r>
    <n v="4605"/>
    <s v="US-2017-113327"/>
    <x v="989"/>
    <d v="2017-05-29T00:00:00"/>
    <x v="0"/>
    <x v="408"/>
    <x v="408"/>
    <x v="2"/>
    <x v="0"/>
    <x v="108"/>
    <x v="3"/>
    <n v="28540"/>
    <x v="0"/>
    <x v="661"/>
    <x v="1"/>
    <x v="12"/>
    <x v="661"/>
    <x v="2096"/>
    <n v="2"/>
    <n v="0.2"/>
    <x v="2260"/>
    <x v="0"/>
    <x v="0"/>
  </r>
  <r>
    <n v="4606"/>
    <s v="US-2017-113327"/>
    <x v="989"/>
    <d v="2017-05-29T00:00:00"/>
    <x v="0"/>
    <x v="408"/>
    <x v="408"/>
    <x v="2"/>
    <x v="0"/>
    <x v="108"/>
    <x v="3"/>
    <n v="28540"/>
    <x v="0"/>
    <x v="246"/>
    <x v="2"/>
    <x v="11"/>
    <x v="247"/>
    <x v="3467"/>
    <n v="7"/>
    <n v="0.2"/>
    <x v="3939"/>
    <x v="0"/>
    <x v="0"/>
  </r>
  <r>
    <n v="4607"/>
    <s v="CA-2017-135020"/>
    <x v="71"/>
    <d v="2017-06-02T00:00:00"/>
    <x v="1"/>
    <x v="474"/>
    <x v="474"/>
    <x v="0"/>
    <x v="0"/>
    <x v="30"/>
    <x v="15"/>
    <n v="14609"/>
    <x v="3"/>
    <x v="40"/>
    <x v="2"/>
    <x v="7"/>
    <x v="40"/>
    <x v="3468"/>
    <n v="1"/>
    <n v="0"/>
    <x v="3940"/>
    <x v="3"/>
    <x v="0"/>
  </r>
  <r>
    <n v="4608"/>
    <s v="CA-2017-135020"/>
    <x v="71"/>
    <d v="2017-06-02T00:00:00"/>
    <x v="1"/>
    <x v="474"/>
    <x v="474"/>
    <x v="0"/>
    <x v="0"/>
    <x v="30"/>
    <x v="15"/>
    <n v="14609"/>
    <x v="3"/>
    <x v="518"/>
    <x v="1"/>
    <x v="4"/>
    <x v="518"/>
    <x v="3469"/>
    <n v="3"/>
    <n v="0"/>
    <x v="3941"/>
    <x v="3"/>
    <x v="0"/>
  </r>
  <r>
    <n v="4609"/>
    <s v="CA-2017-135020"/>
    <x v="71"/>
    <d v="2017-06-02T00:00:00"/>
    <x v="1"/>
    <x v="474"/>
    <x v="474"/>
    <x v="0"/>
    <x v="0"/>
    <x v="30"/>
    <x v="15"/>
    <n v="14609"/>
    <x v="3"/>
    <x v="536"/>
    <x v="1"/>
    <x v="8"/>
    <x v="536"/>
    <x v="861"/>
    <n v="2"/>
    <n v="0.2"/>
    <x v="3942"/>
    <x v="3"/>
    <x v="0"/>
  </r>
  <r>
    <n v="4610"/>
    <s v="CA-2017-135020"/>
    <x v="71"/>
    <d v="2017-06-02T00:00:00"/>
    <x v="1"/>
    <x v="474"/>
    <x v="474"/>
    <x v="0"/>
    <x v="0"/>
    <x v="30"/>
    <x v="15"/>
    <n v="14609"/>
    <x v="3"/>
    <x v="1330"/>
    <x v="1"/>
    <x v="10"/>
    <x v="1315"/>
    <x v="1568"/>
    <n v="7"/>
    <n v="0"/>
    <x v="1657"/>
    <x v="3"/>
    <x v="0"/>
  </r>
  <r>
    <n v="4611"/>
    <s v="US-2019-141852"/>
    <x v="45"/>
    <d v="2019-11-14T00:00:00"/>
    <x v="1"/>
    <x v="32"/>
    <x v="32"/>
    <x v="0"/>
    <x v="0"/>
    <x v="147"/>
    <x v="1"/>
    <n v="92054"/>
    <x v="1"/>
    <x v="325"/>
    <x v="0"/>
    <x v="5"/>
    <x v="325"/>
    <x v="349"/>
    <n v="8"/>
    <n v="0"/>
    <x v="357"/>
    <x v="1"/>
    <x v="0"/>
  </r>
  <r>
    <n v="4612"/>
    <s v="CA-2018-109407"/>
    <x v="990"/>
    <d v="2018-01-26T00:00:00"/>
    <x v="0"/>
    <x v="428"/>
    <x v="428"/>
    <x v="1"/>
    <x v="0"/>
    <x v="200"/>
    <x v="35"/>
    <n v="39503"/>
    <x v="0"/>
    <x v="460"/>
    <x v="1"/>
    <x v="8"/>
    <x v="461"/>
    <x v="3470"/>
    <n v="4"/>
    <n v="0"/>
    <x v="3943"/>
    <x v="0"/>
    <x v="0"/>
  </r>
  <r>
    <n v="4613"/>
    <s v="US-2018-165953"/>
    <x v="413"/>
    <d v="2019-01-06T00:00:00"/>
    <x v="1"/>
    <x v="212"/>
    <x v="212"/>
    <x v="0"/>
    <x v="0"/>
    <x v="108"/>
    <x v="2"/>
    <n v="32216"/>
    <x v="0"/>
    <x v="397"/>
    <x v="1"/>
    <x v="6"/>
    <x v="398"/>
    <x v="1662"/>
    <n v="3"/>
    <n v="0.2"/>
    <x v="1760"/>
    <x v="0"/>
    <x v="0"/>
  </r>
  <r>
    <n v="4614"/>
    <s v="US-2018-165953"/>
    <x v="413"/>
    <d v="2019-01-06T00:00:00"/>
    <x v="1"/>
    <x v="212"/>
    <x v="212"/>
    <x v="0"/>
    <x v="0"/>
    <x v="108"/>
    <x v="2"/>
    <n v="32216"/>
    <x v="0"/>
    <x v="707"/>
    <x v="1"/>
    <x v="10"/>
    <x v="706"/>
    <x v="3471"/>
    <n v="5"/>
    <n v="0.2"/>
    <x v="3944"/>
    <x v="0"/>
    <x v="0"/>
  </r>
  <r>
    <n v="4615"/>
    <s v="CA-2018-144540"/>
    <x v="64"/>
    <d v="2018-09-10T00:00:00"/>
    <x v="1"/>
    <x v="689"/>
    <x v="689"/>
    <x v="2"/>
    <x v="0"/>
    <x v="12"/>
    <x v="5"/>
    <n v="77070"/>
    <x v="2"/>
    <x v="549"/>
    <x v="1"/>
    <x v="9"/>
    <x v="549"/>
    <x v="3472"/>
    <n v="3"/>
    <n v="0.8"/>
    <x v="3945"/>
    <x v="2"/>
    <x v="0"/>
  </r>
  <r>
    <n v="4616"/>
    <s v="CA-2018-144540"/>
    <x v="64"/>
    <d v="2018-09-10T00:00:00"/>
    <x v="1"/>
    <x v="689"/>
    <x v="689"/>
    <x v="2"/>
    <x v="0"/>
    <x v="12"/>
    <x v="5"/>
    <n v="77070"/>
    <x v="2"/>
    <x v="1432"/>
    <x v="1"/>
    <x v="13"/>
    <x v="1420"/>
    <x v="2696"/>
    <n v="9"/>
    <n v="0.2"/>
    <x v="3946"/>
    <x v="2"/>
    <x v="0"/>
  </r>
  <r>
    <n v="4617"/>
    <s v="CA-2017-159863"/>
    <x v="406"/>
    <d v="2017-09-07T00:00:00"/>
    <x v="0"/>
    <x v="103"/>
    <x v="103"/>
    <x v="1"/>
    <x v="0"/>
    <x v="12"/>
    <x v="5"/>
    <n v="77095"/>
    <x v="2"/>
    <x v="201"/>
    <x v="2"/>
    <x v="11"/>
    <x v="202"/>
    <x v="3473"/>
    <n v="3"/>
    <n v="0.2"/>
    <x v="3947"/>
    <x v="2"/>
    <x v="0"/>
  </r>
  <r>
    <n v="4618"/>
    <s v="CA-2017-117800"/>
    <x v="481"/>
    <d v="2017-09-26T00:00:00"/>
    <x v="1"/>
    <x v="274"/>
    <x v="274"/>
    <x v="2"/>
    <x v="0"/>
    <x v="231"/>
    <x v="31"/>
    <n v="2149"/>
    <x v="3"/>
    <x v="1538"/>
    <x v="2"/>
    <x v="7"/>
    <x v="1526"/>
    <x v="3474"/>
    <n v="2"/>
    <n v="0"/>
    <x v="3948"/>
    <x v="3"/>
    <x v="0"/>
  </r>
  <r>
    <n v="4619"/>
    <s v="CA-2017-117800"/>
    <x v="481"/>
    <d v="2017-09-26T00:00:00"/>
    <x v="1"/>
    <x v="274"/>
    <x v="274"/>
    <x v="2"/>
    <x v="0"/>
    <x v="231"/>
    <x v="31"/>
    <n v="2149"/>
    <x v="3"/>
    <x v="323"/>
    <x v="0"/>
    <x v="1"/>
    <x v="323"/>
    <x v="3116"/>
    <n v="3"/>
    <n v="0"/>
    <x v="3949"/>
    <x v="3"/>
    <x v="0"/>
  </r>
  <r>
    <n v="4620"/>
    <s v="CA-2019-145219"/>
    <x v="165"/>
    <d v="2019-12-25T00:00:00"/>
    <x v="2"/>
    <x v="84"/>
    <x v="84"/>
    <x v="2"/>
    <x v="0"/>
    <x v="1"/>
    <x v="1"/>
    <n v="90049"/>
    <x v="1"/>
    <x v="306"/>
    <x v="2"/>
    <x v="16"/>
    <x v="306"/>
    <x v="3475"/>
    <n v="6"/>
    <n v="0.2"/>
    <x v="3950"/>
    <x v="1"/>
    <x v="0"/>
  </r>
  <r>
    <n v="4621"/>
    <s v="CA-2019-145219"/>
    <x v="165"/>
    <d v="2019-12-25T00:00:00"/>
    <x v="2"/>
    <x v="84"/>
    <x v="84"/>
    <x v="2"/>
    <x v="0"/>
    <x v="1"/>
    <x v="1"/>
    <n v="90049"/>
    <x v="1"/>
    <x v="443"/>
    <x v="1"/>
    <x v="8"/>
    <x v="443"/>
    <x v="3476"/>
    <n v="3"/>
    <n v="0.2"/>
    <x v="3951"/>
    <x v="1"/>
    <x v="0"/>
  </r>
  <r>
    <n v="4622"/>
    <s v="CA-2017-161214"/>
    <x v="348"/>
    <d v="2017-10-08T00:00:00"/>
    <x v="0"/>
    <x v="245"/>
    <x v="245"/>
    <x v="1"/>
    <x v="0"/>
    <x v="40"/>
    <x v="13"/>
    <n v="19805"/>
    <x v="3"/>
    <x v="177"/>
    <x v="1"/>
    <x v="4"/>
    <x v="178"/>
    <x v="3477"/>
    <n v="5"/>
    <n v="0"/>
    <x v="3952"/>
    <x v="3"/>
    <x v="0"/>
  </r>
  <r>
    <n v="4623"/>
    <s v="CA-2019-147228"/>
    <x v="428"/>
    <d v="2019-09-14T00:00:00"/>
    <x v="1"/>
    <x v="2"/>
    <x v="2"/>
    <x v="0"/>
    <x v="0"/>
    <x v="29"/>
    <x v="18"/>
    <n v="38401"/>
    <x v="0"/>
    <x v="327"/>
    <x v="1"/>
    <x v="14"/>
    <x v="327"/>
    <x v="3478"/>
    <n v="3"/>
    <n v="0.2"/>
    <x v="3953"/>
    <x v="0"/>
    <x v="0"/>
  </r>
  <r>
    <n v="4624"/>
    <s v="CA-2019-147228"/>
    <x v="428"/>
    <d v="2019-09-14T00:00:00"/>
    <x v="1"/>
    <x v="2"/>
    <x v="2"/>
    <x v="0"/>
    <x v="0"/>
    <x v="29"/>
    <x v="18"/>
    <n v="38401"/>
    <x v="0"/>
    <x v="447"/>
    <x v="1"/>
    <x v="10"/>
    <x v="1228"/>
    <x v="3479"/>
    <n v="4"/>
    <n v="0.2"/>
    <x v="3954"/>
    <x v="0"/>
    <x v="0"/>
  </r>
  <r>
    <n v="4625"/>
    <s v="CA-2019-147228"/>
    <x v="428"/>
    <d v="2019-09-14T00:00:00"/>
    <x v="1"/>
    <x v="2"/>
    <x v="2"/>
    <x v="0"/>
    <x v="0"/>
    <x v="29"/>
    <x v="18"/>
    <n v="38401"/>
    <x v="0"/>
    <x v="765"/>
    <x v="1"/>
    <x v="4"/>
    <x v="764"/>
    <x v="3480"/>
    <n v="2"/>
    <n v="0.2"/>
    <x v="3955"/>
    <x v="0"/>
    <x v="0"/>
  </r>
  <r>
    <n v="4626"/>
    <s v="CA-2019-147228"/>
    <x v="428"/>
    <d v="2019-09-14T00:00:00"/>
    <x v="1"/>
    <x v="2"/>
    <x v="2"/>
    <x v="0"/>
    <x v="0"/>
    <x v="29"/>
    <x v="18"/>
    <n v="38401"/>
    <x v="0"/>
    <x v="325"/>
    <x v="0"/>
    <x v="5"/>
    <x v="325"/>
    <x v="3481"/>
    <n v="3"/>
    <n v="0.2"/>
    <x v="3956"/>
    <x v="0"/>
    <x v="0"/>
  </r>
  <r>
    <n v="4627"/>
    <s v="CA-2018-101336"/>
    <x v="373"/>
    <d v="2018-11-18T00:00:00"/>
    <x v="1"/>
    <x v="316"/>
    <x v="316"/>
    <x v="1"/>
    <x v="0"/>
    <x v="20"/>
    <x v="15"/>
    <n v="10011"/>
    <x v="3"/>
    <x v="170"/>
    <x v="1"/>
    <x v="4"/>
    <x v="171"/>
    <x v="3477"/>
    <n v="5"/>
    <n v="0"/>
    <x v="3957"/>
    <x v="3"/>
    <x v="0"/>
  </r>
  <r>
    <n v="4628"/>
    <s v="CA-2018-101336"/>
    <x v="373"/>
    <d v="2018-11-18T00:00:00"/>
    <x v="1"/>
    <x v="316"/>
    <x v="316"/>
    <x v="1"/>
    <x v="0"/>
    <x v="20"/>
    <x v="15"/>
    <n v="10011"/>
    <x v="3"/>
    <x v="253"/>
    <x v="1"/>
    <x v="4"/>
    <x v="254"/>
    <x v="3482"/>
    <n v="2"/>
    <n v="0"/>
    <x v="3958"/>
    <x v="3"/>
    <x v="0"/>
  </r>
  <r>
    <n v="4629"/>
    <s v="CA-2018-101336"/>
    <x v="373"/>
    <d v="2018-11-18T00:00:00"/>
    <x v="1"/>
    <x v="316"/>
    <x v="316"/>
    <x v="1"/>
    <x v="0"/>
    <x v="20"/>
    <x v="15"/>
    <n v="10011"/>
    <x v="3"/>
    <x v="1473"/>
    <x v="1"/>
    <x v="6"/>
    <x v="1460"/>
    <x v="3483"/>
    <n v="5"/>
    <n v="0"/>
    <x v="3959"/>
    <x v="3"/>
    <x v="0"/>
  </r>
  <r>
    <n v="4630"/>
    <s v="CA-2018-101336"/>
    <x v="373"/>
    <d v="2018-11-18T00:00:00"/>
    <x v="1"/>
    <x v="316"/>
    <x v="316"/>
    <x v="1"/>
    <x v="0"/>
    <x v="20"/>
    <x v="15"/>
    <n v="10011"/>
    <x v="3"/>
    <x v="762"/>
    <x v="1"/>
    <x v="4"/>
    <x v="761"/>
    <x v="905"/>
    <n v="3"/>
    <n v="0"/>
    <x v="938"/>
    <x v="3"/>
    <x v="0"/>
  </r>
  <r>
    <n v="4631"/>
    <s v="US-2017-126235"/>
    <x v="52"/>
    <d v="2017-10-15T00:00:00"/>
    <x v="3"/>
    <x v="315"/>
    <x v="315"/>
    <x v="0"/>
    <x v="0"/>
    <x v="340"/>
    <x v="12"/>
    <n v="48858"/>
    <x v="2"/>
    <x v="1685"/>
    <x v="0"/>
    <x v="5"/>
    <x v="1673"/>
    <x v="1819"/>
    <n v="2"/>
    <n v="0"/>
    <x v="3960"/>
    <x v="2"/>
    <x v="0"/>
  </r>
  <r>
    <n v="4632"/>
    <s v="CA-2019-168396"/>
    <x v="646"/>
    <d v="2019-08-08T00:00:00"/>
    <x v="0"/>
    <x v="232"/>
    <x v="232"/>
    <x v="0"/>
    <x v="0"/>
    <x v="8"/>
    <x v="1"/>
    <n v="94122"/>
    <x v="1"/>
    <x v="488"/>
    <x v="1"/>
    <x v="2"/>
    <x v="488"/>
    <x v="2678"/>
    <n v="5"/>
    <n v="0"/>
    <x v="2957"/>
    <x v="1"/>
    <x v="0"/>
  </r>
  <r>
    <n v="4633"/>
    <s v="CA-2019-168396"/>
    <x v="646"/>
    <d v="2019-08-08T00:00:00"/>
    <x v="0"/>
    <x v="232"/>
    <x v="232"/>
    <x v="0"/>
    <x v="0"/>
    <x v="8"/>
    <x v="1"/>
    <n v="94122"/>
    <x v="1"/>
    <x v="479"/>
    <x v="0"/>
    <x v="5"/>
    <x v="480"/>
    <x v="3484"/>
    <n v="3"/>
    <n v="0"/>
    <x v="3961"/>
    <x v="1"/>
    <x v="0"/>
  </r>
  <r>
    <n v="4634"/>
    <s v="CA-2017-130456"/>
    <x v="291"/>
    <d v="2017-08-26T00:00:00"/>
    <x v="1"/>
    <x v="103"/>
    <x v="103"/>
    <x v="1"/>
    <x v="0"/>
    <x v="8"/>
    <x v="1"/>
    <n v="94122"/>
    <x v="1"/>
    <x v="1686"/>
    <x v="0"/>
    <x v="0"/>
    <x v="1674"/>
    <x v="3485"/>
    <n v="6"/>
    <n v="0.15"/>
    <x v="3962"/>
    <x v="1"/>
    <x v="1"/>
  </r>
  <r>
    <n v="4635"/>
    <s v="CA-2017-130456"/>
    <x v="291"/>
    <d v="2017-08-26T00:00:00"/>
    <x v="1"/>
    <x v="103"/>
    <x v="103"/>
    <x v="1"/>
    <x v="0"/>
    <x v="8"/>
    <x v="1"/>
    <n v="94122"/>
    <x v="1"/>
    <x v="459"/>
    <x v="1"/>
    <x v="4"/>
    <x v="460"/>
    <x v="1240"/>
    <n v="1"/>
    <n v="0"/>
    <x v="3963"/>
    <x v="1"/>
    <x v="1"/>
  </r>
  <r>
    <n v="4636"/>
    <s v="CA-2019-116288"/>
    <x v="846"/>
    <d v="2019-03-17T00:00:00"/>
    <x v="1"/>
    <x v="510"/>
    <x v="510"/>
    <x v="1"/>
    <x v="0"/>
    <x v="8"/>
    <x v="1"/>
    <n v="94122"/>
    <x v="1"/>
    <x v="459"/>
    <x v="1"/>
    <x v="4"/>
    <x v="460"/>
    <x v="423"/>
    <n v="3"/>
    <n v="0"/>
    <x v="703"/>
    <x v="1"/>
    <x v="0"/>
  </r>
  <r>
    <n v="4637"/>
    <s v="CA-2019-168228"/>
    <x v="842"/>
    <d v="2019-04-29T00:00:00"/>
    <x v="2"/>
    <x v="275"/>
    <x v="275"/>
    <x v="0"/>
    <x v="0"/>
    <x v="1"/>
    <x v="1"/>
    <n v="90045"/>
    <x v="1"/>
    <x v="290"/>
    <x v="1"/>
    <x v="6"/>
    <x v="290"/>
    <x v="1862"/>
    <n v="4"/>
    <n v="0"/>
    <x v="3964"/>
    <x v="1"/>
    <x v="0"/>
  </r>
  <r>
    <n v="4638"/>
    <s v="CA-2019-168228"/>
    <x v="842"/>
    <d v="2019-04-29T00:00:00"/>
    <x v="2"/>
    <x v="275"/>
    <x v="275"/>
    <x v="0"/>
    <x v="0"/>
    <x v="1"/>
    <x v="1"/>
    <n v="90045"/>
    <x v="1"/>
    <x v="105"/>
    <x v="1"/>
    <x v="6"/>
    <x v="105"/>
    <x v="714"/>
    <n v="3"/>
    <n v="0"/>
    <x v="732"/>
    <x v="1"/>
    <x v="0"/>
  </r>
  <r>
    <n v="4639"/>
    <s v="CA-2019-168228"/>
    <x v="842"/>
    <d v="2019-04-29T00:00:00"/>
    <x v="2"/>
    <x v="275"/>
    <x v="275"/>
    <x v="0"/>
    <x v="0"/>
    <x v="1"/>
    <x v="1"/>
    <n v="90045"/>
    <x v="1"/>
    <x v="1559"/>
    <x v="1"/>
    <x v="6"/>
    <x v="1549"/>
    <x v="2885"/>
    <n v="2"/>
    <n v="0"/>
    <x v="3207"/>
    <x v="1"/>
    <x v="0"/>
  </r>
  <r>
    <n v="4640"/>
    <s v="CA-2018-102162"/>
    <x v="108"/>
    <d v="2018-09-16T00:00:00"/>
    <x v="1"/>
    <x v="535"/>
    <x v="535"/>
    <x v="0"/>
    <x v="0"/>
    <x v="311"/>
    <x v="17"/>
    <n v="23602"/>
    <x v="0"/>
    <x v="1687"/>
    <x v="2"/>
    <x v="16"/>
    <x v="1675"/>
    <x v="3486"/>
    <n v="8"/>
    <n v="0"/>
    <x v="3965"/>
    <x v="0"/>
    <x v="0"/>
  </r>
  <r>
    <n v="4641"/>
    <s v="CA-2018-102162"/>
    <x v="108"/>
    <d v="2018-09-16T00:00:00"/>
    <x v="1"/>
    <x v="535"/>
    <x v="535"/>
    <x v="0"/>
    <x v="0"/>
    <x v="311"/>
    <x v="17"/>
    <n v="23602"/>
    <x v="0"/>
    <x v="1475"/>
    <x v="1"/>
    <x v="12"/>
    <x v="1462"/>
    <x v="3487"/>
    <n v="1"/>
    <n v="0"/>
    <x v="3966"/>
    <x v="0"/>
    <x v="0"/>
  </r>
  <r>
    <n v="4642"/>
    <s v="CA-2019-130141"/>
    <x v="760"/>
    <d v="2019-10-24T00:00:00"/>
    <x v="0"/>
    <x v="456"/>
    <x v="456"/>
    <x v="0"/>
    <x v="0"/>
    <x v="299"/>
    <x v="22"/>
    <n v="80525"/>
    <x v="1"/>
    <x v="446"/>
    <x v="1"/>
    <x v="8"/>
    <x v="446"/>
    <x v="3488"/>
    <n v="4"/>
    <n v="0.7"/>
    <x v="3967"/>
    <x v="1"/>
    <x v="0"/>
  </r>
  <r>
    <n v="4643"/>
    <s v="CA-2019-130141"/>
    <x v="760"/>
    <d v="2019-10-24T00:00:00"/>
    <x v="0"/>
    <x v="456"/>
    <x v="456"/>
    <x v="0"/>
    <x v="0"/>
    <x v="299"/>
    <x v="22"/>
    <n v="80525"/>
    <x v="1"/>
    <x v="1688"/>
    <x v="0"/>
    <x v="1"/>
    <x v="1676"/>
    <x v="1087"/>
    <n v="4"/>
    <n v="0.2"/>
    <x v="3968"/>
    <x v="1"/>
    <x v="0"/>
  </r>
  <r>
    <n v="4644"/>
    <s v="CA-2017-147501"/>
    <x v="991"/>
    <d v="2017-08-06T00:00:00"/>
    <x v="1"/>
    <x v="476"/>
    <x v="476"/>
    <x v="0"/>
    <x v="0"/>
    <x v="4"/>
    <x v="4"/>
    <n v="98105"/>
    <x v="1"/>
    <x v="1406"/>
    <x v="1"/>
    <x v="8"/>
    <x v="1393"/>
    <x v="2925"/>
    <n v="2"/>
    <n v="0.2"/>
    <x v="3830"/>
    <x v="1"/>
    <x v="0"/>
  </r>
  <r>
    <n v="4645"/>
    <s v="CA-2017-147501"/>
    <x v="991"/>
    <d v="2017-08-06T00:00:00"/>
    <x v="1"/>
    <x v="476"/>
    <x v="476"/>
    <x v="0"/>
    <x v="0"/>
    <x v="4"/>
    <x v="4"/>
    <n v="98105"/>
    <x v="1"/>
    <x v="1491"/>
    <x v="2"/>
    <x v="15"/>
    <x v="1478"/>
    <x v="2729"/>
    <n v="2"/>
    <n v="0.2"/>
    <x v="3021"/>
    <x v="1"/>
    <x v="0"/>
  </r>
  <r>
    <n v="4646"/>
    <s v="CA-2018-143910"/>
    <x v="399"/>
    <d v="2018-08-16T00:00:00"/>
    <x v="1"/>
    <x v="604"/>
    <x v="604"/>
    <x v="2"/>
    <x v="0"/>
    <x v="20"/>
    <x v="15"/>
    <n v="10011"/>
    <x v="3"/>
    <x v="405"/>
    <x v="0"/>
    <x v="1"/>
    <x v="406"/>
    <x v="3489"/>
    <n v="2"/>
    <n v="0.1"/>
    <x v="3969"/>
    <x v="3"/>
    <x v="0"/>
  </r>
  <r>
    <n v="4647"/>
    <s v="CA-2016-146885"/>
    <x v="992"/>
    <d v="2016-06-05T00:00:00"/>
    <x v="1"/>
    <x v="225"/>
    <x v="225"/>
    <x v="1"/>
    <x v="0"/>
    <x v="102"/>
    <x v="17"/>
    <n v="23223"/>
    <x v="0"/>
    <x v="702"/>
    <x v="1"/>
    <x v="10"/>
    <x v="702"/>
    <x v="3490"/>
    <n v="3"/>
    <n v="0"/>
    <x v="3970"/>
    <x v="0"/>
    <x v="0"/>
  </r>
  <r>
    <n v="4648"/>
    <s v="CA-2018-139556"/>
    <x v="993"/>
    <d v="2018-05-01T00:00:00"/>
    <x v="1"/>
    <x v="748"/>
    <x v="748"/>
    <x v="2"/>
    <x v="0"/>
    <x v="20"/>
    <x v="15"/>
    <n v="10009"/>
    <x v="3"/>
    <x v="1578"/>
    <x v="0"/>
    <x v="1"/>
    <x v="1569"/>
    <x v="3491"/>
    <n v="3"/>
    <n v="0.1"/>
    <x v="3971"/>
    <x v="3"/>
    <x v="0"/>
  </r>
  <r>
    <n v="4649"/>
    <s v="CA-2019-129357"/>
    <x v="304"/>
    <d v="2019-05-19T00:00:00"/>
    <x v="1"/>
    <x v="10"/>
    <x v="10"/>
    <x v="1"/>
    <x v="0"/>
    <x v="4"/>
    <x v="4"/>
    <n v="98103"/>
    <x v="1"/>
    <x v="1689"/>
    <x v="1"/>
    <x v="10"/>
    <x v="1677"/>
    <x v="3492"/>
    <n v="9"/>
    <n v="0"/>
    <x v="3972"/>
    <x v="1"/>
    <x v="0"/>
  </r>
  <r>
    <n v="4650"/>
    <s v="CA-2019-129357"/>
    <x v="304"/>
    <d v="2019-05-19T00:00:00"/>
    <x v="1"/>
    <x v="10"/>
    <x v="10"/>
    <x v="1"/>
    <x v="0"/>
    <x v="4"/>
    <x v="4"/>
    <n v="98103"/>
    <x v="1"/>
    <x v="505"/>
    <x v="1"/>
    <x v="14"/>
    <x v="505"/>
    <x v="3493"/>
    <n v="5"/>
    <n v="0"/>
    <x v="3973"/>
    <x v="1"/>
    <x v="0"/>
  </r>
  <r>
    <n v="4651"/>
    <s v="CA-2019-150987"/>
    <x v="798"/>
    <d v="2019-04-12T00:00:00"/>
    <x v="1"/>
    <x v="571"/>
    <x v="571"/>
    <x v="2"/>
    <x v="0"/>
    <x v="8"/>
    <x v="1"/>
    <n v="94110"/>
    <x v="1"/>
    <x v="1184"/>
    <x v="1"/>
    <x v="10"/>
    <x v="1170"/>
    <x v="1672"/>
    <n v="5"/>
    <n v="0"/>
    <x v="1770"/>
    <x v="1"/>
    <x v="0"/>
  </r>
  <r>
    <n v="4652"/>
    <s v="CA-2019-150987"/>
    <x v="798"/>
    <d v="2019-04-12T00:00:00"/>
    <x v="1"/>
    <x v="571"/>
    <x v="571"/>
    <x v="2"/>
    <x v="0"/>
    <x v="8"/>
    <x v="1"/>
    <n v="94110"/>
    <x v="1"/>
    <x v="1438"/>
    <x v="1"/>
    <x v="10"/>
    <x v="1426"/>
    <x v="3494"/>
    <n v="4"/>
    <n v="0"/>
    <x v="3974"/>
    <x v="1"/>
    <x v="0"/>
  </r>
  <r>
    <n v="4653"/>
    <s v="CA-2019-132647"/>
    <x v="922"/>
    <d v="2019-02-23T00:00:00"/>
    <x v="1"/>
    <x v="689"/>
    <x v="689"/>
    <x v="2"/>
    <x v="0"/>
    <x v="275"/>
    <x v="30"/>
    <n v="8861"/>
    <x v="3"/>
    <x v="1017"/>
    <x v="1"/>
    <x v="10"/>
    <x v="1008"/>
    <x v="2722"/>
    <n v="2"/>
    <n v="0"/>
    <x v="3975"/>
    <x v="3"/>
    <x v="0"/>
  </r>
  <r>
    <n v="4654"/>
    <s v="CA-2019-132647"/>
    <x v="922"/>
    <d v="2019-02-23T00:00:00"/>
    <x v="1"/>
    <x v="689"/>
    <x v="689"/>
    <x v="2"/>
    <x v="0"/>
    <x v="275"/>
    <x v="30"/>
    <n v="8861"/>
    <x v="3"/>
    <x v="1291"/>
    <x v="1"/>
    <x v="4"/>
    <x v="1277"/>
    <x v="3495"/>
    <n v="5"/>
    <n v="0"/>
    <x v="3976"/>
    <x v="3"/>
    <x v="0"/>
  </r>
  <r>
    <n v="4655"/>
    <s v="CA-2019-159107"/>
    <x v="92"/>
    <d v="2019-06-26T00:00:00"/>
    <x v="0"/>
    <x v="409"/>
    <x v="409"/>
    <x v="0"/>
    <x v="0"/>
    <x v="8"/>
    <x v="1"/>
    <n v="94110"/>
    <x v="1"/>
    <x v="1579"/>
    <x v="1"/>
    <x v="13"/>
    <x v="1570"/>
    <x v="709"/>
    <n v="1"/>
    <n v="0"/>
    <x v="3977"/>
    <x v="1"/>
    <x v="0"/>
  </r>
  <r>
    <n v="4656"/>
    <s v="CA-2016-160738"/>
    <x v="952"/>
    <d v="2016-05-10T00:00:00"/>
    <x v="1"/>
    <x v="542"/>
    <x v="542"/>
    <x v="1"/>
    <x v="0"/>
    <x v="210"/>
    <x v="10"/>
    <n v="61032"/>
    <x v="2"/>
    <x v="86"/>
    <x v="1"/>
    <x v="4"/>
    <x v="86"/>
    <x v="3496"/>
    <n v="2"/>
    <n v="0.2"/>
    <x v="3978"/>
    <x v="2"/>
    <x v="0"/>
  </r>
  <r>
    <n v="4657"/>
    <s v="CA-2017-112130"/>
    <x v="910"/>
    <d v="2017-05-07T00:00:00"/>
    <x v="1"/>
    <x v="647"/>
    <x v="647"/>
    <x v="0"/>
    <x v="0"/>
    <x v="10"/>
    <x v="9"/>
    <n v="19140"/>
    <x v="3"/>
    <x v="726"/>
    <x v="1"/>
    <x v="6"/>
    <x v="725"/>
    <x v="3497"/>
    <n v="2"/>
    <n v="0.2"/>
    <x v="3979"/>
    <x v="3"/>
    <x v="0"/>
  </r>
  <r>
    <n v="4658"/>
    <s v="CA-2017-112130"/>
    <x v="910"/>
    <d v="2017-05-07T00:00:00"/>
    <x v="1"/>
    <x v="647"/>
    <x v="647"/>
    <x v="0"/>
    <x v="0"/>
    <x v="10"/>
    <x v="9"/>
    <n v="19140"/>
    <x v="3"/>
    <x v="667"/>
    <x v="1"/>
    <x v="9"/>
    <x v="667"/>
    <x v="775"/>
    <n v="2"/>
    <n v="0.2"/>
    <x v="798"/>
    <x v="3"/>
    <x v="0"/>
  </r>
  <r>
    <n v="4659"/>
    <s v="CA-2017-112130"/>
    <x v="910"/>
    <d v="2017-05-07T00:00:00"/>
    <x v="1"/>
    <x v="647"/>
    <x v="647"/>
    <x v="0"/>
    <x v="0"/>
    <x v="10"/>
    <x v="9"/>
    <n v="19140"/>
    <x v="3"/>
    <x v="388"/>
    <x v="1"/>
    <x v="10"/>
    <x v="389"/>
    <x v="892"/>
    <n v="2"/>
    <n v="0.2"/>
    <x v="2282"/>
    <x v="3"/>
    <x v="0"/>
  </r>
  <r>
    <n v="4660"/>
    <s v="CA-2017-112130"/>
    <x v="910"/>
    <d v="2017-05-07T00:00:00"/>
    <x v="1"/>
    <x v="647"/>
    <x v="647"/>
    <x v="0"/>
    <x v="0"/>
    <x v="10"/>
    <x v="9"/>
    <n v="19140"/>
    <x v="3"/>
    <x v="189"/>
    <x v="1"/>
    <x v="9"/>
    <x v="190"/>
    <x v="3498"/>
    <n v="7"/>
    <n v="0.2"/>
    <x v="3980"/>
    <x v="3"/>
    <x v="0"/>
  </r>
  <r>
    <n v="4661"/>
    <s v="CA-2017-112130"/>
    <x v="910"/>
    <d v="2017-05-07T00:00:00"/>
    <x v="1"/>
    <x v="647"/>
    <x v="647"/>
    <x v="0"/>
    <x v="0"/>
    <x v="10"/>
    <x v="9"/>
    <n v="19140"/>
    <x v="3"/>
    <x v="1690"/>
    <x v="2"/>
    <x v="11"/>
    <x v="1678"/>
    <x v="289"/>
    <n v="3"/>
    <n v="0.2"/>
    <x v="3981"/>
    <x v="3"/>
    <x v="0"/>
  </r>
  <r>
    <n v="4662"/>
    <s v="CA-2017-112130"/>
    <x v="910"/>
    <d v="2017-05-07T00:00:00"/>
    <x v="1"/>
    <x v="647"/>
    <x v="647"/>
    <x v="0"/>
    <x v="0"/>
    <x v="10"/>
    <x v="9"/>
    <n v="19140"/>
    <x v="3"/>
    <x v="228"/>
    <x v="0"/>
    <x v="1"/>
    <x v="229"/>
    <x v="2818"/>
    <n v="6"/>
    <n v="0.3"/>
    <x v="3131"/>
    <x v="3"/>
    <x v="0"/>
  </r>
  <r>
    <n v="4663"/>
    <s v="CA-2017-112130"/>
    <x v="910"/>
    <d v="2017-05-07T00:00:00"/>
    <x v="1"/>
    <x v="647"/>
    <x v="647"/>
    <x v="0"/>
    <x v="0"/>
    <x v="10"/>
    <x v="9"/>
    <n v="19140"/>
    <x v="3"/>
    <x v="911"/>
    <x v="1"/>
    <x v="4"/>
    <x v="903"/>
    <x v="3499"/>
    <n v="3"/>
    <n v="0.2"/>
    <x v="3982"/>
    <x v="3"/>
    <x v="0"/>
  </r>
  <r>
    <n v="4664"/>
    <s v="CA-2018-111409"/>
    <x v="31"/>
    <d v="2018-09-22T00:00:00"/>
    <x v="1"/>
    <x v="138"/>
    <x v="138"/>
    <x v="0"/>
    <x v="0"/>
    <x v="108"/>
    <x v="2"/>
    <n v="32216"/>
    <x v="0"/>
    <x v="547"/>
    <x v="1"/>
    <x v="2"/>
    <x v="547"/>
    <x v="3500"/>
    <n v="1"/>
    <n v="0.2"/>
    <x v="3983"/>
    <x v="0"/>
    <x v="0"/>
  </r>
  <r>
    <n v="4665"/>
    <s v="CA-2018-116232"/>
    <x v="897"/>
    <d v="2018-09-26T00:00:00"/>
    <x v="1"/>
    <x v="549"/>
    <x v="549"/>
    <x v="0"/>
    <x v="0"/>
    <x v="95"/>
    <x v="2"/>
    <n v="33024"/>
    <x v="0"/>
    <x v="757"/>
    <x v="1"/>
    <x v="8"/>
    <x v="755"/>
    <x v="3501"/>
    <n v="9"/>
    <n v="0.7"/>
    <x v="3984"/>
    <x v="0"/>
    <x v="0"/>
  </r>
  <r>
    <n v="4666"/>
    <s v="CA-2018-116232"/>
    <x v="897"/>
    <d v="2018-09-26T00:00:00"/>
    <x v="1"/>
    <x v="549"/>
    <x v="549"/>
    <x v="0"/>
    <x v="0"/>
    <x v="95"/>
    <x v="2"/>
    <n v="33024"/>
    <x v="0"/>
    <x v="322"/>
    <x v="1"/>
    <x v="2"/>
    <x v="322"/>
    <x v="3416"/>
    <n v="2"/>
    <n v="0.2"/>
    <x v="3985"/>
    <x v="0"/>
    <x v="0"/>
  </r>
  <r>
    <n v="4667"/>
    <s v="CA-2018-116547"/>
    <x v="994"/>
    <d v="2018-01-17T00:00:00"/>
    <x v="1"/>
    <x v="10"/>
    <x v="10"/>
    <x v="1"/>
    <x v="0"/>
    <x v="4"/>
    <x v="4"/>
    <n v="98115"/>
    <x v="1"/>
    <x v="891"/>
    <x v="0"/>
    <x v="5"/>
    <x v="884"/>
    <x v="710"/>
    <n v="4"/>
    <n v="0"/>
    <x v="3986"/>
    <x v="1"/>
    <x v="1"/>
  </r>
  <r>
    <n v="4668"/>
    <s v="CA-2018-116547"/>
    <x v="994"/>
    <d v="2018-01-17T00:00:00"/>
    <x v="1"/>
    <x v="10"/>
    <x v="10"/>
    <x v="1"/>
    <x v="0"/>
    <x v="4"/>
    <x v="4"/>
    <n v="98115"/>
    <x v="1"/>
    <x v="343"/>
    <x v="2"/>
    <x v="11"/>
    <x v="343"/>
    <x v="3502"/>
    <n v="2"/>
    <n v="0"/>
    <x v="3987"/>
    <x v="1"/>
    <x v="1"/>
  </r>
  <r>
    <n v="4669"/>
    <s v="US-2019-133200"/>
    <x v="636"/>
    <d v="2019-05-11T00:00:00"/>
    <x v="1"/>
    <x v="587"/>
    <x v="587"/>
    <x v="1"/>
    <x v="0"/>
    <x v="5"/>
    <x v="5"/>
    <n v="76106"/>
    <x v="2"/>
    <x v="555"/>
    <x v="1"/>
    <x v="8"/>
    <x v="554"/>
    <x v="3503"/>
    <n v="10"/>
    <n v="0.8"/>
    <x v="3988"/>
    <x v="2"/>
    <x v="0"/>
  </r>
  <r>
    <n v="4670"/>
    <s v="US-2019-133200"/>
    <x v="636"/>
    <d v="2019-05-11T00:00:00"/>
    <x v="1"/>
    <x v="587"/>
    <x v="587"/>
    <x v="1"/>
    <x v="0"/>
    <x v="5"/>
    <x v="5"/>
    <n v="76106"/>
    <x v="2"/>
    <x v="419"/>
    <x v="0"/>
    <x v="0"/>
    <x v="419"/>
    <x v="3504"/>
    <n v="7"/>
    <n v="0.32"/>
    <x v="3989"/>
    <x v="2"/>
    <x v="0"/>
  </r>
  <r>
    <n v="4671"/>
    <s v="US-2019-133200"/>
    <x v="636"/>
    <d v="2019-05-11T00:00:00"/>
    <x v="1"/>
    <x v="587"/>
    <x v="587"/>
    <x v="1"/>
    <x v="0"/>
    <x v="5"/>
    <x v="5"/>
    <n v="76106"/>
    <x v="2"/>
    <x v="1662"/>
    <x v="1"/>
    <x v="4"/>
    <x v="1650"/>
    <x v="3505"/>
    <n v="5"/>
    <n v="0.2"/>
    <x v="3990"/>
    <x v="2"/>
    <x v="0"/>
  </r>
  <r>
    <n v="4672"/>
    <s v="CA-2018-133550"/>
    <x v="995"/>
    <d v="2018-08-06T00:00:00"/>
    <x v="1"/>
    <x v="107"/>
    <x v="107"/>
    <x v="0"/>
    <x v="0"/>
    <x v="66"/>
    <x v="12"/>
    <n v="48205"/>
    <x v="2"/>
    <x v="1152"/>
    <x v="1"/>
    <x v="9"/>
    <x v="1140"/>
    <x v="3506"/>
    <n v="4"/>
    <n v="0.1"/>
    <x v="3991"/>
    <x v="2"/>
    <x v="0"/>
  </r>
  <r>
    <n v="4673"/>
    <s v="CA-2018-133550"/>
    <x v="995"/>
    <d v="2018-08-06T00:00:00"/>
    <x v="1"/>
    <x v="107"/>
    <x v="107"/>
    <x v="0"/>
    <x v="0"/>
    <x v="66"/>
    <x v="12"/>
    <n v="48205"/>
    <x v="2"/>
    <x v="559"/>
    <x v="2"/>
    <x v="7"/>
    <x v="558"/>
    <x v="3507"/>
    <n v="4"/>
    <n v="0"/>
    <x v="3992"/>
    <x v="2"/>
    <x v="0"/>
  </r>
  <r>
    <n v="4674"/>
    <s v="CA-2018-133550"/>
    <x v="995"/>
    <d v="2018-08-06T00:00:00"/>
    <x v="1"/>
    <x v="107"/>
    <x v="107"/>
    <x v="0"/>
    <x v="0"/>
    <x v="66"/>
    <x v="12"/>
    <n v="48205"/>
    <x v="2"/>
    <x v="1270"/>
    <x v="2"/>
    <x v="7"/>
    <x v="1255"/>
    <x v="3508"/>
    <n v="1"/>
    <n v="0"/>
    <x v="3993"/>
    <x v="2"/>
    <x v="0"/>
  </r>
  <r>
    <n v="4675"/>
    <s v="CA-2018-133550"/>
    <x v="995"/>
    <d v="2018-08-06T00:00:00"/>
    <x v="1"/>
    <x v="107"/>
    <x v="107"/>
    <x v="0"/>
    <x v="0"/>
    <x v="66"/>
    <x v="12"/>
    <n v="48205"/>
    <x v="2"/>
    <x v="269"/>
    <x v="0"/>
    <x v="5"/>
    <x v="269"/>
    <x v="1050"/>
    <n v="3"/>
    <n v="0"/>
    <x v="3994"/>
    <x v="2"/>
    <x v="0"/>
  </r>
  <r>
    <n v="4676"/>
    <s v="CA-2019-139416"/>
    <x v="996"/>
    <d v="2019-03-29T00:00:00"/>
    <x v="0"/>
    <x v="8"/>
    <x v="8"/>
    <x v="0"/>
    <x v="0"/>
    <x v="10"/>
    <x v="9"/>
    <n v="19120"/>
    <x v="3"/>
    <x v="1441"/>
    <x v="0"/>
    <x v="5"/>
    <x v="1429"/>
    <x v="1660"/>
    <n v="2"/>
    <n v="0.2"/>
    <x v="1758"/>
    <x v="3"/>
    <x v="0"/>
  </r>
  <r>
    <n v="4677"/>
    <s v="CA-2016-114510"/>
    <x v="619"/>
    <d v="2016-03-19T00:00:00"/>
    <x v="1"/>
    <x v="639"/>
    <x v="639"/>
    <x v="0"/>
    <x v="0"/>
    <x v="415"/>
    <x v="7"/>
    <n v="84321"/>
    <x v="1"/>
    <x v="1339"/>
    <x v="1"/>
    <x v="8"/>
    <x v="1324"/>
    <x v="3509"/>
    <n v="4"/>
    <n v="0.2"/>
    <x v="3995"/>
    <x v="1"/>
    <x v="0"/>
  </r>
  <r>
    <n v="4678"/>
    <s v="CA-2016-114510"/>
    <x v="619"/>
    <d v="2016-03-19T00:00:00"/>
    <x v="1"/>
    <x v="639"/>
    <x v="639"/>
    <x v="0"/>
    <x v="0"/>
    <x v="415"/>
    <x v="7"/>
    <n v="84321"/>
    <x v="1"/>
    <x v="459"/>
    <x v="1"/>
    <x v="4"/>
    <x v="460"/>
    <x v="1240"/>
    <n v="1"/>
    <n v="0"/>
    <x v="3963"/>
    <x v="1"/>
    <x v="0"/>
  </r>
  <r>
    <n v="4679"/>
    <s v="CA-2016-114510"/>
    <x v="619"/>
    <d v="2016-03-19T00:00:00"/>
    <x v="1"/>
    <x v="639"/>
    <x v="639"/>
    <x v="0"/>
    <x v="0"/>
    <x v="415"/>
    <x v="7"/>
    <n v="84321"/>
    <x v="1"/>
    <x v="1691"/>
    <x v="2"/>
    <x v="11"/>
    <x v="1679"/>
    <x v="137"/>
    <n v="12"/>
    <n v="0"/>
    <x v="3996"/>
    <x v="1"/>
    <x v="0"/>
  </r>
  <r>
    <n v="4680"/>
    <s v="CA-2016-114510"/>
    <x v="619"/>
    <d v="2016-03-19T00:00:00"/>
    <x v="1"/>
    <x v="639"/>
    <x v="639"/>
    <x v="0"/>
    <x v="0"/>
    <x v="415"/>
    <x v="7"/>
    <n v="84321"/>
    <x v="1"/>
    <x v="683"/>
    <x v="1"/>
    <x v="4"/>
    <x v="683"/>
    <x v="794"/>
    <n v="2"/>
    <n v="0"/>
    <x v="819"/>
    <x v="1"/>
    <x v="0"/>
  </r>
  <r>
    <n v="4681"/>
    <s v="CA-2016-114510"/>
    <x v="619"/>
    <d v="2016-03-19T00:00:00"/>
    <x v="1"/>
    <x v="639"/>
    <x v="639"/>
    <x v="0"/>
    <x v="0"/>
    <x v="415"/>
    <x v="7"/>
    <n v="84321"/>
    <x v="1"/>
    <x v="1561"/>
    <x v="1"/>
    <x v="8"/>
    <x v="1551"/>
    <x v="3510"/>
    <n v="2"/>
    <n v="0.2"/>
    <x v="3997"/>
    <x v="1"/>
    <x v="0"/>
  </r>
  <r>
    <n v="4682"/>
    <s v="CA-2018-169215"/>
    <x v="216"/>
    <d v="2018-07-18T00:00:00"/>
    <x v="0"/>
    <x v="681"/>
    <x v="681"/>
    <x v="0"/>
    <x v="0"/>
    <x v="109"/>
    <x v="15"/>
    <n v="13021"/>
    <x v="3"/>
    <x v="1321"/>
    <x v="1"/>
    <x v="13"/>
    <x v="1307"/>
    <x v="3511"/>
    <n v="9"/>
    <n v="0"/>
    <x v="3998"/>
    <x v="3"/>
    <x v="0"/>
  </r>
  <r>
    <n v="4683"/>
    <s v="CA-2018-127698"/>
    <x v="49"/>
    <d v="2018-12-01T00:00:00"/>
    <x v="3"/>
    <x v="160"/>
    <x v="160"/>
    <x v="0"/>
    <x v="0"/>
    <x v="253"/>
    <x v="3"/>
    <n v="27604"/>
    <x v="0"/>
    <x v="1211"/>
    <x v="2"/>
    <x v="7"/>
    <x v="1196"/>
    <x v="3512"/>
    <n v="9"/>
    <n v="0.2"/>
    <x v="3999"/>
    <x v="0"/>
    <x v="0"/>
  </r>
  <r>
    <n v="4684"/>
    <s v="CA-2018-159912"/>
    <x v="48"/>
    <d v="2018-09-03T00:00:00"/>
    <x v="1"/>
    <x v="334"/>
    <x v="334"/>
    <x v="1"/>
    <x v="0"/>
    <x v="10"/>
    <x v="9"/>
    <n v="19120"/>
    <x v="3"/>
    <x v="1529"/>
    <x v="0"/>
    <x v="3"/>
    <x v="1516"/>
    <x v="3513"/>
    <n v="4"/>
    <n v="0.4"/>
    <x v="4000"/>
    <x v="3"/>
    <x v="0"/>
  </r>
  <r>
    <n v="4685"/>
    <s v="CA-2018-159912"/>
    <x v="48"/>
    <d v="2018-09-03T00:00:00"/>
    <x v="1"/>
    <x v="334"/>
    <x v="334"/>
    <x v="1"/>
    <x v="0"/>
    <x v="10"/>
    <x v="9"/>
    <n v="19120"/>
    <x v="3"/>
    <x v="1632"/>
    <x v="0"/>
    <x v="0"/>
    <x v="1622"/>
    <x v="3514"/>
    <n v="4"/>
    <n v="0.5"/>
    <x v="4001"/>
    <x v="3"/>
    <x v="0"/>
  </r>
  <r>
    <n v="4686"/>
    <s v="CA-2018-159912"/>
    <x v="48"/>
    <d v="2018-09-03T00:00:00"/>
    <x v="1"/>
    <x v="334"/>
    <x v="334"/>
    <x v="1"/>
    <x v="0"/>
    <x v="10"/>
    <x v="9"/>
    <n v="19120"/>
    <x v="3"/>
    <x v="699"/>
    <x v="1"/>
    <x v="8"/>
    <x v="699"/>
    <x v="3515"/>
    <n v="2"/>
    <n v="0.7"/>
    <x v="4002"/>
    <x v="3"/>
    <x v="0"/>
  </r>
  <r>
    <n v="4687"/>
    <s v="CA-2018-159912"/>
    <x v="48"/>
    <d v="2018-09-03T00:00:00"/>
    <x v="1"/>
    <x v="334"/>
    <x v="334"/>
    <x v="1"/>
    <x v="0"/>
    <x v="10"/>
    <x v="9"/>
    <n v="19120"/>
    <x v="3"/>
    <x v="969"/>
    <x v="1"/>
    <x v="13"/>
    <x v="962"/>
    <x v="1814"/>
    <n v="7"/>
    <n v="0.2"/>
    <x v="1944"/>
    <x v="3"/>
    <x v="0"/>
  </r>
  <r>
    <n v="4688"/>
    <s v="CA-2018-101987"/>
    <x v="890"/>
    <d v="2018-06-30T00:00:00"/>
    <x v="1"/>
    <x v="332"/>
    <x v="332"/>
    <x v="0"/>
    <x v="0"/>
    <x v="102"/>
    <x v="14"/>
    <n v="47374"/>
    <x v="2"/>
    <x v="1692"/>
    <x v="2"/>
    <x v="7"/>
    <x v="1680"/>
    <x v="3516"/>
    <n v="9"/>
    <n v="0"/>
    <x v="4003"/>
    <x v="2"/>
    <x v="0"/>
  </r>
  <r>
    <n v="4689"/>
    <s v="US-2019-154851"/>
    <x v="983"/>
    <d v="2019-04-03T00:00:00"/>
    <x v="1"/>
    <x v="669"/>
    <x v="669"/>
    <x v="0"/>
    <x v="0"/>
    <x v="152"/>
    <x v="9"/>
    <n v="17602"/>
    <x v="3"/>
    <x v="31"/>
    <x v="1"/>
    <x v="8"/>
    <x v="31"/>
    <x v="3517"/>
    <n v="5"/>
    <n v="0.7"/>
    <x v="4004"/>
    <x v="3"/>
    <x v="0"/>
  </r>
  <r>
    <n v="4690"/>
    <s v="CA-2016-138681"/>
    <x v="414"/>
    <d v="2016-12-22T00:00:00"/>
    <x v="2"/>
    <x v="564"/>
    <x v="564"/>
    <x v="0"/>
    <x v="0"/>
    <x v="93"/>
    <x v="16"/>
    <n v="85705"/>
    <x v="1"/>
    <x v="1416"/>
    <x v="0"/>
    <x v="5"/>
    <x v="1403"/>
    <x v="3518"/>
    <n v="2"/>
    <n v="0.2"/>
    <x v="4005"/>
    <x v="1"/>
    <x v="0"/>
  </r>
  <r>
    <n v="4691"/>
    <s v="CA-2016-138681"/>
    <x v="414"/>
    <d v="2016-12-22T00:00:00"/>
    <x v="2"/>
    <x v="564"/>
    <x v="564"/>
    <x v="0"/>
    <x v="0"/>
    <x v="93"/>
    <x v="16"/>
    <n v="85705"/>
    <x v="1"/>
    <x v="246"/>
    <x v="2"/>
    <x v="11"/>
    <x v="247"/>
    <x v="981"/>
    <n v="3"/>
    <n v="0.2"/>
    <x v="4006"/>
    <x v="1"/>
    <x v="0"/>
  </r>
  <r>
    <n v="4692"/>
    <s v="CA-2016-138681"/>
    <x v="414"/>
    <d v="2016-12-22T00:00:00"/>
    <x v="2"/>
    <x v="564"/>
    <x v="564"/>
    <x v="0"/>
    <x v="0"/>
    <x v="93"/>
    <x v="16"/>
    <n v="85705"/>
    <x v="1"/>
    <x v="211"/>
    <x v="0"/>
    <x v="1"/>
    <x v="212"/>
    <x v="2516"/>
    <n v="3"/>
    <n v="0.2"/>
    <x v="4007"/>
    <x v="1"/>
    <x v="0"/>
  </r>
  <r>
    <n v="4693"/>
    <s v="CA-2016-138681"/>
    <x v="414"/>
    <d v="2016-12-22T00:00:00"/>
    <x v="2"/>
    <x v="564"/>
    <x v="564"/>
    <x v="0"/>
    <x v="0"/>
    <x v="93"/>
    <x v="16"/>
    <n v="85705"/>
    <x v="1"/>
    <x v="447"/>
    <x v="1"/>
    <x v="10"/>
    <x v="1228"/>
    <x v="3519"/>
    <n v="5"/>
    <n v="0.2"/>
    <x v="4008"/>
    <x v="1"/>
    <x v="0"/>
  </r>
  <r>
    <n v="4694"/>
    <s v="CA-2016-138681"/>
    <x v="414"/>
    <d v="2016-12-22T00:00:00"/>
    <x v="2"/>
    <x v="564"/>
    <x v="564"/>
    <x v="0"/>
    <x v="0"/>
    <x v="93"/>
    <x v="16"/>
    <n v="85705"/>
    <x v="1"/>
    <x v="1436"/>
    <x v="1"/>
    <x v="10"/>
    <x v="1424"/>
    <x v="582"/>
    <n v="2"/>
    <n v="0.2"/>
    <x v="591"/>
    <x v="1"/>
    <x v="0"/>
  </r>
  <r>
    <n v="4695"/>
    <s v="US-2017-138121"/>
    <x v="997"/>
    <d v="2017-12-17T00:00:00"/>
    <x v="3"/>
    <x v="252"/>
    <x v="252"/>
    <x v="0"/>
    <x v="0"/>
    <x v="66"/>
    <x v="12"/>
    <n v="48205"/>
    <x v="2"/>
    <x v="777"/>
    <x v="1"/>
    <x v="8"/>
    <x v="776"/>
    <x v="3520"/>
    <n v="4"/>
    <n v="0"/>
    <x v="4009"/>
    <x v="2"/>
    <x v="0"/>
  </r>
  <r>
    <n v="4696"/>
    <s v="US-2017-138121"/>
    <x v="997"/>
    <d v="2017-12-17T00:00:00"/>
    <x v="3"/>
    <x v="252"/>
    <x v="252"/>
    <x v="0"/>
    <x v="0"/>
    <x v="66"/>
    <x v="12"/>
    <n v="48205"/>
    <x v="2"/>
    <x v="931"/>
    <x v="0"/>
    <x v="1"/>
    <x v="924"/>
    <x v="3367"/>
    <n v="3"/>
    <n v="0"/>
    <x v="4010"/>
    <x v="2"/>
    <x v="0"/>
  </r>
  <r>
    <n v="4697"/>
    <s v="US-2017-138121"/>
    <x v="997"/>
    <d v="2017-12-17T00:00:00"/>
    <x v="3"/>
    <x v="252"/>
    <x v="252"/>
    <x v="0"/>
    <x v="0"/>
    <x v="66"/>
    <x v="12"/>
    <n v="48205"/>
    <x v="2"/>
    <x v="1459"/>
    <x v="0"/>
    <x v="1"/>
    <x v="1445"/>
    <x v="3521"/>
    <n v="2"/>
    <n v="0"/>
    <x v="4011"/>
    <x v="2"/>
    <x v="0"/>
  </r>
  <r>
    <n v="4698"/>
    <s v="US-2017-138121"/>
    <x v="997"/>
    <d v="2017-12-17T00:00:00"/>
    <x v="3"/>
    <x v="252"/>
    <x v="252"/>
    <x v="0"/>
    <x v="0"/>
    <x v="66"/>
    <x v="12"/>
    <n v="48205"/>
    <x v="2"/>
    <x v="163"/>
    <x v="0"/>
    <x v="1"/>
    <x v="164"/>
    <x v="3522"/>
    <n v="9"/>
    <n v="0"/>
    <x v="4012"/>
    <x v="2"/>
    <x v="0"/>
  </r>
  <r>
    <n v="4699"/>
    <s v="US-2017-138121"/>
    <x v="997"/>
    <d v="2017-12-17T00:00:00"/>
    <x v="3"/>
    <x v="252"/>
    <x v="252"/>
    <x v="0"/>
    <x v="0"/>
    <x v="66"/>
    <x v="12"/>
    <n v="48205"/>
    <x v="2"/>
    <x v="1454"/>
    <x v="0"/>
    <x v="5"/>
    <x v="1440"/>
    <x v="3523"/>
    <n v="3"/>
    <n v="0"/>
    <x v="4013"/>
    <x v="2"/>
    <x v="0"/>
  </r>
  <r>
    <n v="4700"/>
    <s v="CA-2019-140298"/>
    <x v="943"/>
    <d v="2019-05-17T00:00:00"/>
    <x v="1"/>
    <x v="451"/>
    <x v="451"/>
    <x v="2"/>
    <x v="0"/>
    <x v="89"/>
    <x v="5"/>
    <n v="78745"/>
    <x v="2"/>
    <x v="1609"/>
    <x v="1"/>
    <x v="6"/>
    <x v="1600"/>
    <x v="797"/>
    <n v="2"/>
    <n v="0.2"/>
    <x v="822"/>
    <x v="2"/>
    <x v="0"/>
  </r>
  <r>
    <n v="4701"/>
    <s v="CA-2019-140298"/>
    <x v="943"/>
    <d v="2019-05-17T00:00:00"/>
    <x v="1"/>
    <x v="451"/>
    <x v="451"/>
    <x v="2"/>
    <x v="0"/>
    <x v="89"/>
    <x v="5"/>
    <n v="78745"/>
    <x v="2"/>
    <x v="243"/>
    <x v="1"/>
    <x v="4"/>
    <x v="244"/>
    <x v="3524"/>
    <n v="2"/>
    <n v="0.2"/>
    <x v="4014"/>
    <x v="2"/>
    <x v="0"/>
  </r>
  <r>
    <n v="4702"/>
    <s v="CA-2019-140298"/>
    <x v="943"/>
    <d v="2019-05-17T00:00:00"/>
    <x v="1"/>
    <x v="451"/>
    <x v="451"/>
    <x v="2"/>
    <x v="0"/>
    <x v="89"/>
    <x v="5"/>
    <n v="78745"/>
    <x v="2"/>
    <x v="630"/>
    <x v="1"/>
    <x v="10"/>
    <x v="630"/>
    <x v="1312"/>
    <n v="2"/>
    <n v="0.2"/>
    <x v="2997"/>
    <x v="2"/>
    <x v="0"/>
  </r>
  <r>
    <n v="4703"/>
    <s v="CA-2019-140298"/>
    <x v="943"/>
    <d v="2019-05-17T00:00:00"/>
    <x v="1"/>
    <x v="451"/>
    <x v="451"/>
    <x v="2"/>
    <x v="0"/>
    <x v="89"/>
    <x v="5"/>
    <n v="78745"/>
    <x v="2"/>
    <x v="296"/>
    <x v="0"/>
    <x v="5"/>
    <x v="296"/>
    <x v="3525"/>
    <n v="1"/>
    <n v="0.6"/>
    <x v="4015"/>
    <x v="2"/>
    <x v="0"/>
  </r>
  <r>
    <n v="4704"/>
    <s v="CA-2018-166240"/>
    <x v="890"/>
    <d v="2018-06-28T00:00:00"/>
    <x v="1"/>
    <x v="704"/>
    <x v="704"/>
    <x v="1"/>
    <x v="0"/>
    <x v="12"/>
    <x v="5"/>
    <n v="77095"/>
    <x v="2"/>
    <x v="1112"/>
    <x v="1"/>
    <x v="9"/>
    <x v="1101"/>
    <x v="3526"/>
    <n v="2"/>
    <n v="0.8"/>
    <x v="4016"/>
    <x v="2"/>
    <x v="0"/>
  </r>
  <r>
    <n v="4705"/>
    <s v="CA-2018-158435"/>
    <x v="624"/>
    <d v="2018-05-18T00:00:00"/>
    <x v="2"/>
    <x v="151"/>
    <x v="151"/>
    <x v="0"/>
    <x v="0"/>
    <x v="416"/>
    <x v="29"/>
    <n v="6708"/>
    <x v="3"/>
    <x v="660"/>
    <x v="1"/>
    <x v="14"/>
    <x v="660"/>
    <x v="3527"/>
    <n v="7"/>
    <n v="0"/>
    <x v="4017"/>
    <x v="3"/>
    <x v="0"/>
  </r>
  <r>
    <n v="4706"/>
    <s v="CA-2018-158435"/>
    <x v="624"/>
    <d v="2018-05-18T00:00:00"/>
    <x v="2"/>
    <x v="151"/>
    <x v="151"/>
    <x v="0"/>
    <x v="0"/>
    <x v="416"/>
    <x v="29"/>
    <n v="6708"/>
    <x v="3"/>
    <x v="148"/>
    <x v="1"/>
    <x v="2"/>
    <x v="149"/>
    <x v="2"/>
    <n v="2"/>
    <n v="0"/>
    <x v="2"/>
    <x v="3"/>
    <x v="0"/>
  </r>
  <r>
    <n v="4707"/>
    <s v="CA-2018-158435"/>
    <x v="624"/>
    <d v="2018-05-18T00:00:00"/>
    <x v="2"/>
    <x v="151"/>
    <x v="151"/>
    <x v="0"/>
    <x v="0"/>
    <x v="416"/>
    <x v="29"/>
    <n v="6708"/>
    <x v="3"/>
    <x v="784"/>
    <x v="0"/>
    <x v="5"/>
    <x v="783"/>
    <x v="3528"/>
    <n v="4"/>
    <n v="0"/>
    <x v="4018"/>
    <x v="3"/>
    <x v="0"/>
  </r>
  <r>
    <n v="4708"/>
    <s v="CA-2019-138149"/>
    <x v="222"/>
    <d v="2019-06-30T00:00:00"/>
    <x v="2"/>
    <x v="576"/>
    <x v="576"/>
    <x v="0"/>
    <x v="0"/>
    <x v="1"/>
    <x v="1"/>
    <n v="90049"/>
    <x v="1"/>
    <x v="1188"/>
    <x v="1"/>
    <x v="8"/>
    <x v="1174"/>
    <x v="1658"/>
    <n v="5"/>
    <n v="0.2"/>
    <x v="1756"/>
    <x v="1"/>
    <x v="0"/>
  </r>
  <r>
    <n v="4709"/>
    <s v="CA-2019-138149"/>
    <x v="222"/>
    <d v="2019-06-30T00:00:00"/>
    <x v="2"/>
    <x v="576"/>
    <x v="576"/>
    <x v="0"/>
    <x v="0"/>
    <x v="1"/>
    <x v="1"/>
    <n v="90049"/>
    <x v="1"/>
    <x v="123"/>
    <x v="1"/>
    <x v="4"/>
    <x v="123"/>
    <x v="3529"/>
    <n v="3"/>
    <n v="0"/>
    <x v="4019"/>
    <x v="1"/>
    <x v="0"/>
  </r>
  <r>
    <n v="4710"/>
    <s v="CA-2019-138149"/>
    <x v="222"/>
    <d v="2019-06-30T00:00:00"/>
    <x v="2"/>
    <x v="576"/>
    <x v="576"/>
    <x v="0"/>
    <x v="0"/>
    <x v="1"/>
    <x v="1"/>
    <n v="90049"/>
    <x v="1"/>
    <x v="809"/>
    <x v="1"/>
    <x v="6"/>
    <x v="807"/>
    <x v="2643"/>
    <n v="2"/>
    <n v="0"/>
    <x v="4020"/>
    <x v="1"/>
    <x v="0"/>
  </r>
  <r>
    <n v="4711"/>
    <s v="CA-2019-138149"/>
    <x v="222"/>
    <d v="2019-06-30T00:00:00"/>
    <x v="2"/>
    <x v="576"/>
    <x v="576"/>
    <x v="0"/>
    <x v="0"/>
    <x v="1"/>
    <x v="1"/>
    <n v="90049"/>
    <x v="1"/>
    <x v="1196"/>
    <x v="2"/>
    <x v="11"/>
    <x v="1181"/>
    <x v="1038"/>
    <n v="3"/>
    <n v="0"/>
    <x v="3874"/>
    <x v="1"/>
    <x v="0"/>
  </r>
  <r>
    <n v="4712"/>
    <s v="CA-2016-112403"/>
    <x v="691"/>
    <d v="2016-03-31T00:00:00"/>
    <x v="3"/>
    <x v="123"/>
    <x v="123"/>
    <x v="0"/>
    <x v="0"/>
    <x v="10"/>
    <x v="9"/>
    <n v="19120"/>
    <x v="3"/>
    <x v="798"/>
    <x v="1"/>
    <x v="8"/>
    <x v="796"/>
    <x v="3530"/>
    <n v="1"/>
    <n v="0.7"/>
    <x v="4021"/>
    <x v="3"/>
    <x v="0"/>
  </r>
  <r>
    <n v="4713"/>
    <s v="CA-2016-108273"/>
    <x v="757"/>
    <d v="2016-12-21T00:00:00"/>
    <x v="1"/>
    <x v="719"/>
    <x v="719"/>
    <x v="0"/>
    <x v="0"/>
    <x v="114"/>
    <x v="5"/>
    <n v="77340"/>
    <x v="2"/>
    <x v="815"/>
    <x v="1"/>
    <x v="10"/>
    <x v="811"/>
    <x v="1590"/>
    <n v="7"/>
    <n v="0.2"/>
    <x v="1683"/>
    <x v="2"/>
    <x v="0"/>
  </r>
  <r>
    <n v="4714"/>
    <s v="CA-2016-108273"/>
    <x v="757"/>
    <d v="2016-12-21T00:00:00"/>
    <x v="1"/>
    <x v="719"/>
    <x v="719"/>
    <x v="0"/>
    <x v="0"/>
    <x v="114"/>
    <x v="5"/>
    <n v="77340"/>
    <x v="2"/>
    <x v="1454"/>
    <x v="0"/>
    <x v="5"/>
    <x v="1440"/>
    <x v="3531"/>
    <n v="2"/>
    <n v="0.6"/>
    <x v="4022"/>
    <x v="2"/>
    <x v="0"/>
  </r>
  <r>
    <n v="4715"/>
    <s v="CA-2019-121643"/>
    <x v="796"/>
    <d v="2019-05-20T00:00:00"/>
    <x v="2"/>
    <x v="455"/>
    <x v="455"/>
    <x v="0"/>
    <x v="0"/>
    <x v="32"/>
    <x v="21"/>
    <n v="97206"/>
    <x v="1"/>
    <x v="883"/>
    <x v="2"/>
    <x v="7"/>
    <x v="1480"/>
    <x v="3532"/>
    <n v="2"/>
    <n v="0.2"/>
    <x v="4023"/>
    <x v="1"/>
    <x v="0"/>
  </r>
  <r>
    <n v="4716"/>
    <s v="US-2017-122910"/>
    <x v="793"/>
    <d v="2017-05-16T00:00:00"/>
    <x v="1"/>
    <x v="398"/>
    <x v="398"/>
    <x v="0"/>
    <x v="0"/>
    <x v="103"/>
    <x v="22"/>
    <n v="80027"/>
    <x v="1"/>
    <x v="1066"/>
    <x v="2"/>
    <x v="7"/>
    <x v="1055"/>
    <x v="1227"/>
    <n v="2"/>
    <n v="0.2"/>
    <x v="1487"/>
    <x v="1"/>
    <x v="0"/>
  </r>
  <r>
    <n v="4717"/>
    <s v="CA-2019-143126"/>
    <x v="734"/>
    <d v="2019-12-07T00:00:00"/>
    <x v="0"/>
    <x v="475"/>
    <x v="475"/>
    <x v="2"/>
    <x v="0"/>
    <x v="4"/>
    <x v="4"/>
    <n v="98115"/>
    <x v="1"/>
    <x v="971"/>
    <x v="0"/>
    <x v="3"/>
    <x v="965"/>
    <x v="3533"/>
    <n v="2"/>
    <n v="0"/>
    <x v="4024"/>
    <x v="1"/>
    <x v="0"/>
  </r>
  <r>
    <n v="4718"/>
    <s v="CA-2017-129042"/>
    <x v="295"/>
    <d v="2017-12-17T00:00:00"/>
    <x v="1"/>
    <x v="75"/>
    <x v="75"/>
    <x v="0"/>
    <x v="0"/>
    <x v="248"/>
    <x v="39"/>
    <n v="21215"/>
    <x v="3"/>
    <x v="448"/>
    <x v="1"/>
    <x v="6"/>
    <x v="448"/>
    <x v="3534"/>
    <n v="3"/>
    <n v="0"/>
    <x v="4025"/>
    <x v="3"/>
    <x v="0"/>
  </r>
  <r>
    <n v="4719"/>
    <s v="CA-2017-109736"/>
    <x v="998"/>
    <d v="2017-10-11T00:00:00"/>
    <x v="2"/>
    <x v="249"/>
    <x v="249"/>
    <x v="1"/>
    <x v="0"/>
    <x v="8"/>
    <x v="1"/>
    <n v="94109"/>
    <x v="1"/>
    <x v="511"/>
    <x v="1"/>
    <x v="10"/>
    <x v="511"/>
    <x v="1568"/>
    <n v="7"/>
    <n v="0"/>
    <x v="1657"/>
    <x v="1"/>
    <x v="1"/>
  </r>
  <r>
    <n v="4720"/>
    <s v="CA-2017-142601"/>
    <x v="24"/>
    <d v="2017-04-20T00:00:00"/>
    <x v="0"/>
    <x v="368"/>
    <x v="368"/>
    <x v="2"/>
    <x v="0"/>
    <x v="1"/>
    <x v="1"/>
    <n v="90004"/>
    <x v="1"/>
    <x v="273"/>
    <x v="1"/>
    <x v="4"/>
    <x v="273"/>
    <x v="3535"/>
    <n v="7"/>
    <n v="0"/>
    <x v="4026"/>
    <x v="1"/>
    <x v="1"/>
  </r>
  <r>
    <n v="4721"/>
    <s v="CA-2017-142601"/>
    <x v="24"/>
    <d v="2017-04-20T00:00:00"/>
    <x v="0"/>
    <x v="368"/>
    <x v="368"/>
    <x v="2"/>
    <x v="0"/>
    <x v="1"/>
    <x v="1"/>
    <n v="90004"/>
    <x v="1"/>
    <x v="1693"/>
    <x v="1"/>
    <x v="10"/>
    <x v="1681"/>
    <x v="1168"/>
    <n v="2"/>
    <n v="0"/>
    <x v="4027"/>
    <x v="1"/>
    <x v="1"/>
  </r>
  <r>
    <n v="4722"/>
    <s v="CA-2016-106229"/>
    <x v="159"/>
    <d v="2016-06-11T00:00:00"/>
    <x v="0"/>
    <x v="749"/>
    <x v="749"/>
    <x v="0"/>
    <x v="0"/>
    <x v="34"/>
    <x v="10"/>
    <n v="60505"/>
    <x v="2"/>
    <x v="363"/>
    <x v="0"/>
    <x v="3"/>
    <x v="363"/>
    <x v="3536"/>
    <n v="3"/>
    <n v="0.5"/>
    <x v="4028"/>
    <x v="2"/>
    <x v="0"/>
  </r>
  <r>
    <n v="4723"/>
    <s v="US-2019-135230"/>
    <x v="853"/>
    <d v="2019-09-07T00:00:00"/>
    <x v="1"/>
    <x v="278"/>
    <x v="278"/>
    <x v="2"/>
    <x v="0"/>
    <x v="4"/>
    <x v="4"/>
    <n v="98103"/>
    <x v="1"/>
    <x v="773"/>
    <x v="1"/>
    <x v="6"/>
    <x v="772"/>
    <x v="3537"/>
    <n v="1"/>
    <n v="0"/>
    <x v="4029"/>
    <x v="1"/>
    <x v="0"/>
  </r>
  <r>
    <n v="4724"/>
    <s v="CA-2018-159653"/>
    <x v="730"/>
    <d v="2018-05-22T00:00:00"/>
    <x v="3"/>
    <x v="223"/>
    <x v="223"/>
    <x v="0"/>
    <x v="0"/>
    <x v="417"/>
    <x v="32"/>
    <n v="30605"/>
    <x v="0"/>
    <x v="522"/>
    <x v="1"/>
    <x v="2"/>
    <x v="522"/>
    <x v="1674"/>
    <n v="3"/>
    <n v="0"/>
    <x v="4030"/>
    <x v="0"/>
    <x v="0"/>
  </r>
  <r>
    <n v="4725"/>
    <s v="CA-2018-131968"/>
    <x v="583"/>
    <d v="2018-11-15T00:00:00"/>
    <x v="1"/>
    <x v="697"/>
    <x v="697"/>
    <x v="2"/>
    <x v="0"/>
    <x v="264"/>
    <x v="2"/>
    <n v="32712"/>
    <x v="0"/>
    <x v="91"/>
    <x v="1"/>
    <x v="8"/>
    <x v="91"/>
    <x v="3538"/>
    <n v="2"/>
    <n v="0.7"/>
    <x v="4031"/>
    <x v="0"/>
    <x v="0"/>
  </r>
  <r>
    <n v="4726"/>
    <s v="CA-2018-131968"/>
    <x v="583"/>
    <d v="2018-11-15T00:00:00"/>
    <x v="1"/>
    <x v="697"/>
    <x v="697"/>
    <x v="2"/>
    <x v="0"/>
    <x v="264"/>
    <x v="2"/>
    <n v="32712"/>
    <x v="0"/>
    <x v="137"/>
    <x v="1"/>
    <x v="9"/>
    <x v="138"/>
    <x v="3539"/>
    <n v="3"/>
    <n v="0.2"/>
    <x v="4032"/>
    <x v="0"/>
    <x v="0"/>
  </r>
  <r>
    <n v="4727"/>
    <s v="CA-2016-119151"/>
    <x v="641"/>
    <d v="2016-11-29T00:00:00"/>
    <x v="0"/>
    <x v="486"/>
    <x v="486"/>
    <x v="2"/>
    <x v="0"/>
    <x v="20"/>
    <x v="15"/>
    <n v="10009"/>
    <x v="3"/>
    <x v="1362"/>
    <x v="1"/>
    <x v="4"/>
    <x v="1348"/>
    <x v="2105"/>
    <n v="4"/>
    <n v="0"/>
    <x v="2269"/>
    <x v="3"/>
    <x v="0"/>
  </r>
  <r>
    <n v="4728"/>
    <s v="CA-2016-119151"/>
    <x v="641"/>
    <d v="2016-11-29T00:00:00"/>
    <x v="0"/>
    <x v="486"/>
    <x v="486"/>
    <x v="2"/>
    <x v="0"/>
    <x v="20"/>
    <x v="15"/>
    <n v="10009"/>
    <x v="3"/>
    <x v="1121"/>
    <x v="0"/>
    <x v="0"/>
    <x v="1109"/>
    <x v="3540"/>
    <n v="3"/>
    <n v="0.2"/>
    <x v="4033"/>
    <x v="3"/>
    <x v="0"/>
  </r>
  <r>
    <n v="4729"/>
    <s v="CA-2016-123323"/>
    <x v="845"/>
    <d v="2016-11-12T00:00:00"/>
    <x v="1"/>
    <x v="23"/>
    <x v="23"/>
    <x v="0"/>
    <x v="0"/>
    <x v="8"/>
    <x v="1"/>
    <n v="94110"/>
    <x v="1"/>
    <x v="715"/>
    <x v="1"/>
    <x v="8"/>
    <x v="714"/>
    <x v="3541"/>
    <n v="7"/>
    <n v="0.2"/>
    <x v="4034"/>
    <x v="1"/>
    <x v="0"/>
  </r>
  <r>
    <n v="4730"/>
    <s v="CA-2018-124681"/>
    <x v="427"/>
    <d v="2018-07-23T00:00:00"/>
    <x v="0"/>
    <x v="603"/>
    <x v="603"/>
    <x v="0"/>
    <x v="0"/>
    <x v="61"/>
    <x v="5"/>
    <n v="75217"/>
    <x v="2"/>
    <x v="1694"/>
    <x v="2"/>
    <x v="11"/>
    <x v="1682"/>
    <x v="3542"/>
    <n v="3"/>
    <n v="0.2"/>
    <x v="4035"/>
    <x v="2"/>
    <x v="0"/>
  </r>
  <r>
    <n v="4731"/>
    <s v="US-2017-103996"/>
    <x v="368"/>
    <d v="2017-03-31T00:00:00"/>
    <x v="0"/>
    <x v="579"/>
    <x v="579"/>
    <x v="0"/>
    <x v="0"/>
    <x v="70"/>
    <x v="1"/>
    <n v="92105"/>
    <x v="1"/>
    <x v="129"/>
    <x v="1"/>
    <x v="10"/>
    <x v="130"/>
    <x v="3543"/>
    <n v="6"/>
    <n v="0"/>
    <x v="4036"/>
    <x v="1"/>
    <x v="0"/>
  </r>
  <r>
    <n v="4732"/>
    <s v="US-2017-103996"/>
    <x v="368"/>
    <d v="2017-03-31T00:00:00"/>
    <x v="0"/>
    <x v="579"/>
    <x v="579"/>
    <x v="0"/>
    <x v="0"/>
    <x v="70"/>
    <x v="1"/>
    <n v="92105"/>
    <x v="1"/>
    <x v="1128"/>
    <x v="1"/>
    <x v="10"/>
    <x v="1116"/>
    <x v="3544"/>
    <n v="3"/>
    <n v="0"/>
    <x v="4037"/>
    <x v="1"/>
    <x v="0"/>
  </r>
  <r>
    <n v="4733"/>
    <s v="US-2017-103996"/>
    <x v="368"/>
    <d v="2017-03-31T00:00:00"/>
    <x v="0"/>
    <x v="579"/>
    <x v="579"/>
    <x v="0"/>
    <x v="0"/>
    <x v="70"/>
    <x v="1"/>
    <n v="92105"/>
    <x v="1"/>
    <x v="936"/>
    <x v="2"/>
    <x v="11"/>
    <x v="929"/>
    <x v="3545"/>
    <n v="3"/>
    <n v="0"/>
    <x v="4038"/>
    <x v="1"/>
    <x v="0"/>
  </r>
  <r>
    <n v="4734"/>
    <s v="US-2017-103996"/>
    <x v="368"/>
    <d v="2017-03-31T00:00:00"/>
    <x v="0"/>
    <x v="579"/>
    <x v="579"/>
    <x v="0"/>
    <x v="0"/>
    <x v="70"/>
    <x v="1"/>
    <n v="92105"/>
    <x v="1"/>
    <x v="1494"/>
    <x v="0"/>
    <x v="5"/>
    <x v="1482"/>
    <x v="3546"/>
    <n v="3"/>
    <n v="0"/>
    <x v="4039"/>
    <x v="1"/>
    <x v="0"/>
  </r>
  <r>
    <n v="4735"/>
    <s v="CA-2018-120530"/>
    <x v="281"/>
    <d v="2018-04-12T00:00:00"/>
    <x v="1"/>
    <x v="114"/>
    <x v="114"/>
    <x v="1"/>
    <x v="0"/>
    <x v="20"/>
    <x v="15"/>
    <n v="10035"/>
    <x v="3"/>
    <x v="1"/>
    <x v="0"/>
    <x v="1"/>
    <x v="1"/>
    <x v="3547"/>
    <n v="3"/>
    <n v="0.1"/>
    <x v="4040"/>
    <x v="3"/>
    <x v="0"/>
  </r>
  <r>
    <n v="4736"/>
    <s v="CA-2017-155054"/>
    <x v="385"/>
    <d v="2017-06-19T00:00:00"/>
    <x v="1"/>
    <x v="390"/>
    <x v="390"/>
    <x v="2"/>
    <x v="0"/>
    <x v="412"/>
    <x v="43"/>
    <n v="4240"/>
    <x v="3"/>
    <x v="925"/>
    <x v="1"/>
    <x v="8"/>
    <x v="917"/>
    <x v="341"/>
    <n v="2"/>
    <n v="0"/>
    <x v="1857"/>
    <x v="3"/>
    <x v="0"/>
  </r>
  <r>
    <n v="4737"/>
    <s v="CA-2017-155054"/>
    <x v="385"/>
    <d v="2017-06-19T00:00:00"/>
    <x v="1"/>
    <x v="390"/>
    <x v="390"/>
    <x v="2"/>
    <x v="0"/>
    <x v="412"/>
    <x v="43"/>
    <n v="4240"/>
    <x v="3"/>
    <x v="528"/>
    <x v="1"/>
    <x v="8"/>
    <x v="528"/>
    <x v="3548"/>
    <n v="2"/>
    <n v="0"/>
    <x v="4041"/>
    <x v="3"/>
    <x v="0"/>
  </r>
  <r>
    <n v="4738"/>
    <s v="CA-2017-155054"/>
    <x v="385"/>
    <d v="2017-06-19T00:00:00"/>
    <x v="1"/>
    <x v="390"/>
    <x v="390"/>
    <x v="2"/>
    <x v="0"/>
    <x v="412"/>
    <x v="43"/>
    <n v="4240"/>
    <x v="3"/>
    <x v="151"/>
    <x v="2"/>
    <x v="11"/>
    <x v="152"/>
    <x v="3549"/>
    <n v="2"/>
    <n v="0"/>
    <x v="4042"/>
    <x v="3"/>
    <x v="0"/>
  </r>
  <r>
    <n v="4739"/>
    <s v="CA-2017-105725"/>
    <x v="954"/>
    <d v="2017-02-24T00:00:00"/>
    <x v="1"/>
    <x v="150"/>
    <x v="150"/>
    <x v="0"/>
    <x v="0"/>
    <x v="85"/>
    <x v="1"/>
    <n v="90805"/>
    <x v="1"/>
    <x v="580"/>
    <x v="1"/>
    <x v="2"/>
    <x v="580"/>
    <x v="3550"/>
    <n v="2"/>
    <n v="0"/>
    <x v="4043"/>
    <x v="1"/>
    <x v="0"/>
  </r>
  <r>
    <n v="4740"/>
    <s v="CA-2017-105725"/>
    <x v="954"/>
    <d v="2017-02-24T00:00:00"/>
    <x v="1"/>
    <x v="150"/>
    <x v="150"/>
    <x v="0"/>
    <x v="0"/>
    <x v="85"/>
    <x v="1"/>
    <n v="90805"/>
    <x v="1"/>
    <x v="972"/>
    <x v="0"/>
    <x v="3"/>
    <x v="966"/>
    <x v="3551"/>
    <n v="1"/>
    <n v="0.2"/>
    <x v="4044"/>
    <x v="1"/>
    <x v="0"/>
  </r>
  <r>
    <n v="4741"/>
    <s v="CA-2019-164364"/>
    <x v="105"/>
    <d v="2019-11-16T00:00:00"/>
    <x v="1"/>
    <x v="394"/>
    <x v="394"/>
    <x v="0"/>
    <x v="0"/>
    <x v="4"/>
    <x v="4"/>
    <n v="98115"/>
    <x v="1"/>
    <x v="690"/>
    <x v="1"/>
    <x v="2"/>
    <x v="690"/>
    <x v="745"/>
    <n v="2"/>
    <n v="0"/>
    <x v="763"/>
    <x v="1"/>
    <x v="0"/>
  </r>
  <r>
    <n v="4742"/>
    <s v="CA-2019-164364"/>
    <x v="105"/>
    <d v="2019-11-16T00:00:00"/>
    <x v="1"/>
    <x v="394"/>
    <x v="394"/>
    <x v="0"/>
    <x v="0"/>
    <x v="4"/>
    <x v="4"/>
    <n v="98115"/>
    <x v="1"/>
    <x v="1320"/>
    <x v="1"/>
    <x v="6"/>
    <x v="1306"/>
    <x v="3307"/>
    <n v="3"/>
    <n v="0"/>
    <x v="3734"/>
    <x v="1"/>
    <x v="0"/>
  </r>
  <r>
    <n v="4743"/>
    <s v="CA-2019-164364"/>
    <x v="105"/>
    <d v="2019-11-16T00:00:00"/>
    <x v="1"/>
    <x v="394"/>
    <x v="394"/>
    <x v="0"/>
    <x v="0"/>
    <x v="4"/>
    <x v="4"/>
    <n v="98115"/>
    <x v="1"/>
    <x v="660"/>
    <x v="1"/>
    <x v="14"/>
    <x v="660"/>
    <x v="1056"/>
    <n v="3"/>
    <n v="0"/>
    <x v="1096"/>
    <x v="1"/>
    <x v="0"/>
  </r>
  <r>
    <n v="4744"/>
    <s v="CA-2019-168123"/>
    <x v="916"/>
    <d v="2019-03-05T00:00:00"/>
    <x v="3"/>
    <x v="148"/>
    <x v="148"/>
    <x v="0"/>
    <x v="0"/>
    <x v="30"/>
    <x v="11"/>
    <n v="55901"/>
    <x v="2"/>
    <x v="1432"/>
    <x v="1"/>
    <x v="13"/>
    <x v="1420"/>
    <x v="2307"/>
    <n v="2"/>
    <n v="0"/>
    <x v="2498"/>
    <x v="2"/>
    <x v="0"/>
  </r>
  <r>
    <n v="4745"/>
    <s v="CA-2019-168123"/>
    <x v="916"/>
    <d v="2019-03-05T00:00:00"/>
    <x v="3"/>
    <x v="148"/>
    <x v="148"/>
    <x v="0"/>
    <x v="0"/>
    <x v="30"/>
    <x v="11"/>
    <n v="55901"/>
    <x v="2"/>
    <x v="1125"/>
    <x v="1"/>
    <x v="4"/>
    <x v="1113"/>
    <x v="3552"/>
    <n v="4"/>
    <n v="0"/>
    <x v="4045"/>
    <x v="2"/>
    <x v="0"/>
  </r>
  <r>
    <n v="4746"/>
    <s v="CA-2019-168123"/>
    <x v="916"/>
    <d v="2019-03-05T00:00:00"/>
    <x v="3"/>
    <x v="148"/>
    <x v="148"/>
    <x v="0"/>
    <x v="0"/>
    <x v="30"/>
    <x v="11"/>
    <n v="55901"/>
    <x v="2"/>
    <x v="669"/>
    <x v="1"/>
    <x v="8"/>
    <x v="669"/>
    <x v="3445"/>
    <n v="2"/>
    <n v="0"/>
    <x v="4046"/>
    <x v="2"/>
    <x v="0"/>
  </r>
  <r>
    <n v="4747"/>
    <s v="CA-2019-168123"/>
    <x v="916"/>
    <d v="2019-03-05T00:00:00"/>
    <x v="3"/>
    <x v="148"/>
    <x v="148"/>
    <x v="0"/>
    <x v="0"/>
    <x v="30"/>
    <x v="11"/>
    <n v="55901"/>
    <x v="2"/>
    <x v="799"/>
    <x v="1"/>
    <x v="8"/>
    <x v="797"/>
    <x v="3553"/>
    <n v="3"/>
    <n v="0"/>
    <x v="4047"/>
    <x v="2"/>
    <x v="0"/>
  </r>
  <r>
    <n v="4748"/>
    <s v="CA-2018-120005"/>
    <x v="840"/>
    <d v="2018-03-03T00:00:00"/>
    <x v="3"/>
    <x v="378"/>
    <x v="378"/>
    <x v="1"/>
    <x v="0"/>
    <x v="8"/>
    <x v="1"/>
    <n v="94110"/>
    <x v="1"/>
    <x v="1566"/>
    <x v="1"/>
    <x v="14"/>
    <x v="1557"/>
    <x v="3554"/>
    <n v="3"/>
    <n v="0"/>
    <x v="4048"/>
    <x v="1"/>
    <x v="0"/>
  </r>
  <r>
    <n v="4749"/>
    <s v="CA-2018-120005"/>
    <x v="840"/>
    <d v="2018-03-03T00:00:00"/>
    <x v="3"/>
    <x v="378"/>
    <x v="378"/>
    <x v="1"/>
    <x v="0"/>
    <x v="8"/>
    <x v="1"/>
    <n v="94110"/>
    <x v="1"/>
    <x v="1530"/>
    <x v="0"/>
    <x v="5"/>
    <x v="1517"/>
    <x v="2691"/>
    <n v="3"/>
    <n v="0"/>
    <x v="2974"/>
    <x v="1"/>
    <x v="0"/>
  </r>
  <r>
    <n v="4750"/>
    <s v="CA-2018-123526"/>
    <x v="435"/>
    <d v="2018-12-25T00:00:00"/>
    <x v="2"/>
    <x v="296"/>
    <x v="296"/>
    <x v="1"/>
    <x v="0"/>
    <x v="4"/>
    <x v="4"/>
    <n v="98103"/>
    <x v="1"/>
    <x v="481"/>
    <x v="1"/>
    <x v="10"/>
    <x v="482"/>
    <x v="657"/>
    <n v="5"/>
    <n v="0"/>
    <x v="669"/>
    <x v="1"/>
    <x v="1"/>
  </r>
  <r>
    <n v="4751"/>
    <s v="CA-2018-127649"/>
    <x v="877"/>
    <d v="2018-10-09T00:00:00"/>
    <x v="2"/>
    <x v="393"/>
    <x v="393"/>
    <x v="1"/>
    <x v="0"/>
    <x v="258"/>
    <x v="4"/>
    <n v="99207"/>
    <x v="1"/>
    <x v="1491"/>
    <x v="2"/>
    <x v="15"/>
    <x v="1478"/>
    <x v="2524"/>
    <n v="3"/>
    <n v="0.2"/>
    <x v="2767"/>
    <x v="1"/>
    <x v="0"/>
  </r>
  <r>
    <n v="4752"/>
    <s v="CA-2018-159989"/>
    <x v="10"/>
    <d v="2018-12-13T00:00:00"/>
    <x v="1"/>
    <x v="12"/>
    <x v="12"/>
    <x v="0"/>
    <x v="0"/>
    <x v="47"/>
    <x v="18"/>
    <n v="37064"/>
    <x v="0"/>
    <x v="1049"/>
    <x v="2"/>
    <x v="7"/>
    <x v="1038"/>
    <x v="1390"/>
    <n v="3"/>
    <n v="0.2"/>
    <x v="1458"/>
    <x v="0"/>
    <x v="0"/>
  </r>
  <r>
    <n v="4753"/>
    <s v="CA-2019-103499"/>
    <x v="225"/>
    <d v="2019-11-24T00:00:00"/>
    <x v="1"/>
    <x v="301"/>
    <x v="301"/>
    <x v="0"/>
    <x v="0"/>
    <x v="25"/>
    <x v="18"/>
    <n v="38301"/>
    <x v="0"/>
    <x v="541"/>
    <x v="0"/>
    <x v="1"/>
    <x v="541"/>
    <x v="3555"/>
    <n v="2"/>
    <n v="0.2"/>
    <x v="4049"/>
    <x v="0"/>
    <x v="0"/>
  </r>
  <r>
    <n v="4754"/>
    <s v="US-2017-167220"/>
    <x v="295"/>
    <d v="2017-12-16T00:00:00"/>
    <x v="1"/>
    <x v="102"/>
    <x v="102"/>
    <x v="0"/>
    <x v="0"/>
    <x v="89"/>
    <x v="5"/>
    <n v="78745"/>
    <x v="2"/>
    <x v="1695"/>
    <x v="2"/>
    <x v="11"/>
    <x v="1683"/>
    <x v="4"/>
    <n v="4"/>
    <n v="0.2"/>
    <x v="4050"/>
    <x v="2"/>
    <x v="0"/>
  </r>
  <r>
    <n v="4755"/>
    <s v="CA-2019-126354"/>
    <x v="447"/>
    <d v="2019-02-08T00:00:00"/>
    <x v="1"/>
    <x v="618"/>
    <x v="618"/>
    <x v="0"/>
    <x v="0"/>
    <x v="95"/>
    <x v="2"/>
    <n v="33024"/>
    <x v="0"/>
    <x v="625"/>
    <x v="1"/>
    <x v="8"/>
    <x v="625"/>
    <x v="3556"/>
    <n v="2"/>
    <n v="0.7"/>
    <x v="4051"/>
    <x v="0"/>
    <x v="0"/>
  </r>
  <r>
    <n v="4756"/>
    <s v="CA-2019-126354"/>
    <x v="447"/>
    <d v="2019-02-08T00:00:00"/>
    <x v="1"/>
    <x v="618"/>
    <x v="618"/>
    <x v="0"/>
    <x v="0"/>
    <x v="95"/>
    <x v="2"/>
    <n v="33024"/>
    <x v="0"/>
    <x v="1696"/>
    <x v="1"/>
    <x v="10"/>
    <x v="1684"/>
    <x v="912"/>
    <n v="3"/>
    <n v="0.2"/>
    <x v="945"/>
    <x v="0"/>
    <x v="0"/>
  </r>
  <r>
    <n v="4757"/>
    <s v="CA-2019-169817"/>
    <x v="296"/>
    <d v="2019-09-25T00:00:00"/>
    <x v="1"/>
    <x v="12"/>
    <x v="12"/>
    <x v="0"/>
    <x v="0"/>
    <x v="10"/>
    <x v="9"/>
    <n v="19143"/>
    <x v="3"/>
    <x v="1310"/>
    <x v="1"/>
    <x v="8"/>
    <x v="1296"/>
    <x v="3557"/>
    <n v="2"/>
    <n v="0.7"/>
    <x v="4052"/>
    <x v="3"/>
    <x v="0"/>
  </r>
  <r>
    <n v="4758"/>
    <s v="US-2019-144582"/>
    <x v="504"/>
    <d v="2019-05-05T00:00:00"/>
    <x v="1"/>
    <x v="679"/>
    <x v="679"/>
    <x v="2"/>
    <x v="0"/>
    <x v="414"/>
    <x v="10"/>
    <n v="61832"/>
    <x v="2"/>
    <x v="582"/>
    <x v="1"/>
    <x v="8"/>
    <x v="582"/>
    <x v="3558"/>
    <n v="7"/>
    <n v="0.8"/>
    <x v="4053"/>
    <x v="2"/>
    <x v="0"/>
  </r>
  <r>
    <n v="4759"/>
    <s v="CA-2016-121573"/>
    <x v="935"/>
    <d v="2016-11-07T00:00:00"/>
    <x v="1"/>
    <x v="611"/>
    <x v="611"/>
    <x v="0"/>
    <x v="0"/>
    <x v="20"/>
    <x v="15"/>
    <n v="10009"/>
    <x v="3"/>
    <x v="469"/>
    <x v="2"/>
    <x v="7"/>
    <x v="470"/>
    <x v="3559"/>
    <n v="4"/>
    <n v="0"/>
    <x v="4054"/>
    <x v="3"/>
    <x v="0"/>
  </r>
  <r>
    <n v="4760"/>
    <s v="CA-2016-121573"/>
    <x v="935"/>
    <d v="2016-11-07T00:00:00"/>
    <x v="1"/>
    <x v="611"/>
    <x v="611"/>
    <x v="0"/>
    <x v="0"/>
    <x v="20"/>
    <x v="15"/>
    <n v="10009"/>
    <x v="3"/>
    <x v="997"/>
    <x v="1"/>
    <x v="8"/>
    <x v="989"/>
    <x v="786"/>
    <n v="2"/>
    <n v="0.2"/>
    <x v="4055"/>
    <x v="3"/>
    <x v="0"/>
  </r>
  <r>
    <n v="4761"/>
    <s v="CA-2016-121573"/>
    <x v="935"/>
    <d v="2016-11-07T00:00:00"/>
    <x v="1"/>
    <x v="611"/>
    <x v="611"/>
    <x v="0"/>
    <x v="0"/>
    <x v="20"/>
    <x v="15"/>
    <n v="10009"/>
    <x v="3"/>
    <x v="696"/>
    <x v="1"/>
    <x v="8"/>
    <x v="696"/>
    <x v="3560"/>
    <n v="2"/>
    <n v="0.2"/>
    <x v="4056"/>
    <x v="3"/>
    <x v="0"/>
  </r>
  <r>
    <n v="4762"/>
    <s v="CA-2018-117660"/>
    <x v="945"/>
    <d v="2019-01-04T00:00:00"/>
    <x v="1"/>
    <x v="298"/>
    <x v="298"/>
    <x v="0"/>
    <x v="0"/>
    <x v="38"/>
    <x v="24"/>
    <n v="43229"/>
    <x v="3"/>
    <x v="1647"/>
    <x v="1"/>
    <x v="2"/>
    <x v="1636"/>
    <x v="2184"/>
    <n v="2"/>
    <n v="0.2"/>
    <x v="2352"/>
    <x v="3"/>
    <x v="0"/>
  </r>
  <r>
    <n v="4763"/>
    <s v="CA-2018-117660"/>
    <x v="945"/>
    <d v="2019-01-04T00:00:00"/>
    <x v="1"/>
    <x v="298"/>
    <x v="298"/>
    <x v="0"/>
    <x v="0"/>
    <x v="38"/>
    <x v="24"/>
    <n v="43229"/>
    <x v="3"/>
    <x v="1257"/>
    <x v="1"/>
    <x v="14"/>
    <x v="1241"/>
    <x v="3561"/>
    <n v="2"/>
    <n v="0.2"/>
    <x v="4057"/>
    <x v="3"/>
    <x v="0"/>
  </r>
  <r>
    <n v="4764"/>
    <s v="CA-2016-112851"/>
    <x v="328"/>
    <d v="2016-09-21T00:00:00"/>
    <x v="1"/>
    <x v="749"/>
    <x v="749"/>
    <x v="0"/>
    <x v="0"/>
    <x v="374"/>
    <x v="1"/>
    <n v="91911"/>
    <x v="1"/>
    <x v="1697"/>
    <x v="1"/>
    <x v="12"/>
    <x v="1685"/>
    <x v="1101"/>
    <n v="3"/>
    <n v="0"/>
    <x v="4058"/>
    <x v="1"/>
    <x v="0"/>
  </r>
  <r>
    <n v="4765"/>
    <s v="CA-2019-123701"/>
    <x v="221"/>
    <d v="2019-11-27T00:00:00"/>
    <x v="2"/>
    <x v="310"/>
    <x v="310"/>
    <x v="0"/>
    <x v="0"/>
    <x v="8"/>
    <x v="1"/>
    <n v="94110"/>
    <x v="1"/>
    <x v="924"/>
    <x v="1"/>
    <x v="6"/>
    <x v="916"/>
    <x v="3562"/>
    <n v="4"/>
    <n v="0"/>
    <x v="4059"/>
    <x v="1"/>
    <x v="0"/>
  </r>
  <r>
    <n v="4766"/>
    <s v="CA-2017-118227"/>
    <x v="999"/>
    <d v="2017-04-28T00:00:00"/>
    <x v="1"/>
    <x v="489"/>
    <x v="489"/>
    <x v="2"/>
    <x v="0"/>
    <x v="20"/>
    <x v="15"/>
    <n v="10009"/>
    <x v="3"/>
    <x v="1062"/>
    <x v="1"/>
    <x v="6"/>
    <x v="1051"/>
    <x v="2467"/>
    <n v="1"/>
    <n v="0"/>
    <x v="2700"/>
    <x v="3"/>
    <x v="0"/>
  </r>
  <r>
    <n v="4767"/>
    <s v="CA-2017-123155"/>
    <x v="1000"/>
    <d v="2017-03-12T00:00:00"/>
    <x v="2"/>
    <x v="374"/>
    <x v="374"/>
    <x v="1"/>
    <x v="0"/>
    <x v="52"/>
    <x v="5"/>
    <n v="78207"/>
    <x v="2"/>
    <x v="721"/>
    <x v="2"/>
    <x v="11"/>
    <x v="720"/>
    <x v="3563"/>
    <n v="5"/>
    <n v="0.2"/>
    <x v="4060"/>
    <x v="2"/>
    <x v="0"/>
  </r>
  <r>
    <n v="4768"/>
    <s v="CA-2017-123155"/>
    <x v="1000"/>
    <d v="2017-03-12T00:00:00"/>
    <x v="2"/>
    <x v="374"/>
    <x v="374"/>
    <x v="1"/>
    <x v="0"/>
    <x v="52"/>
    <x v="5"/>
    <n v="78207"/>
    <x v="2"/>
    <x v="1187"/>
    <x v="2"/>
    <x v="7"/>
    <x v="1173"/>
    <x v="3564"/>
    <n v="3"/>
    <n v="0.2"/>
    <x v="4061"/>
    <x v="2"/>
    <x v="0"/>
  </r>
  <r>
    <n v="4769"/>
    <s v="CA-2019-158883"/>
    <x v="455"/>
    <d v="2019-06-03T00:00:00"/>
    <x v="3"/>
    <x v="750"/>
    <x v="750"/>
    <x v="0"/>
    <x v="0"/>
    <x v="108"/>
    <x v="3"/>
    <n v="28540"/>
    <x v="0"/>
    <x v="1588"/>
    <x v="1"/>
    <x v="10"/>
    <x v="1580"/>
    <x v="869"/>
    <n v="4"/>
    <n v="0.2"/>
    <x v="4062"/>
    <x v="0"/>
    <x v="0"/>
  </r>
  <r>
    <n v="4770"/>
    <s v="US-2018-114888"/>
    <x v="251"/>
    <d v="2018-09-24T00:00:00"/>
    <x v="0"/>
    <x v="254"/>
    <x v="254"/>
    <x v="2"/>
    <x v="0"/>
    <x v="8"/>
    <x v="1"/>
    <n v="94109"/>
    <x v="1"/>
    <x v="591"/>
    <x v="1"/>
    <x v="8"/>
    <x v="591"/>
    <x v="1655"/>
    <n v="3"/>
    <n v="0.2"/>
    <x v="4063"/>
    <x v="1"/>
    <x v="0"/>
  </r>
  <r>
    <n v="4771"/>
    <s v="US-2018-114888"/>
    <x v="251"/>
    <d v="2018-09-24T00:00:00"/>
    <x v="0"/>
    <x v="254"/>
    <x v="254"/>
    <x v="2"/>
    <x v="0"/>
    <x v="8"/>
    <x v="1"/>
    <n v="94109"/>
    <x v="1"/>
    <x v="1698"/>
    <x v="1"/>
    <x v="14"/>
    <x v="1686"/>
    <x v="875"/>
    <n v="3"/>
    <n v="0"/>
    <x v="4064"/>
    <x v="1"/>
    <x v="0"/>
  </r>
  <r>
    <n v="4772"/>
    <s v="US-2016-167262"/>
    <x v="656"/>
    <d v="2016-11-03T00:00:00"/>
    <x v="0"/>
    <x v="549"/>
    <x v="549"/>
    <x v="0"/>
    <x v="0"/>
    <x v="418"/>
    <x v="16"/>
    <n v="85323"/>
    <x v="1"/>
    <x v="39"/>
    <x v="2"/>
    <x v="7"/>
    <x v="39"/>
    <x v="3565"/>
    <n v="8"/>
    <n v="0.2"/>
    <x v="4065"/>
    <x v="1"/>
    <x v="0"/>
  </r>
  <r>
    <n v="4773"/>
    <s v="CA-2019-119746"/>
    <x v="51"/>
    <d v="2019-11-27T00:00:00"/>
    <x v="1"/>
    <x v="200"/>
    <x v="200"/>
    <x v="0"/>
    <x v="0"/>
    <x v="22"/>
    <x v="10"/>
    <n v="60610"/>
    <x v="2"/>
    <x v="1372"/>
    <x v="0"/>
    <x v="5"/>
    <x v="1357"/>
    <x v="3566"/>
    <n v="1"/>
    <n v="0.6"/>
    <x v="4066"/>
    <x v="2"/>
    <x v="0"/>
  </r>
  <r>
    <n v="4774"/>
    <s v="CA-2019-119746"/>
    <x v="51"/>
    <d v="2019-11-27T00:00:00"/>
    <x v="1"/>
    <x v="200"/>
    <x v="200"/>
    <x v="0"/>
    <x v="0"/>
    <x v="22"/>
    <x v="10"/>
    <n v="60610"/>
    <x v="2"/>
    <x v="745"/>
    <x v="1"/>
    <x v="2"/>
    <x v="743"/>
    <x v="132"/>
    <n v="5"/>
    <n v="0.2"/>
    <x v="2045"/>
    <x v="2"/>
    <x v="0"/>
  </r>
  <r>
    <n v="4775"/>
    <s v="CA-2019-119746"/>
    <x v="51"/>
    <d v="2019-11-27T00:00:00"/>
    <x v="1"/>
    <x v="200"/>
    <x v="200"/>
    <x v="0"/>
    <x v="0"/>
    <x v="22"/>
    <x v="10"/>
    <n v="60610"/>
    <x v="2"/>
    <x v="872"/>
    <x v="2"/>
    <x v="7"/>
    <x v="866"/>
    <x v="2705"/>
    <n v="2"/>
    <n v="0.2"/>
    <x v="2995"/>
    <x v="2"/>
    <x v="0"/>
  </r>
  <r>
    <n v="4776"/>
    <s v="CA-2019-108091"/>
    <x v="673"/>
    <d v="2019-11-21T00:00:00"/>
    <x v="1"/>
    <x v="735"/>
    <x v="735"/>
    <x v="2"/>
    <x v="0"/>
    <x v="194"/>
    <x v="1"/>
    <n v="92025"/>
    <x v="1"/>
    <x v="809"/>
    <x v="1"/>
    <x v="6"/>
    <x v="807"/>
    <x v="371"/>
    <n v="4"/>
    <n v="0"/>
    <x v="4067"/>
    <x v="1"/>
    <x v="0"/>
  </r>
  <r>
    <n v="4777"/>
    <s v="CA-2018-101630"/>
    <x v="317"/>
    <d v="2018-02-23T00:00:00"/>
    <x v="0"/>
    <x v="316"/>
    <x v="316"/>
    <x v="1"/>
    <x v="0"/>
    <x v="85"/>
    <x v="15"/>
    <n v="11561"/>
    <x v="3"/>
    <x v="865"/>
    <x v="1"/>
    <x v="2"/>
    <x v="859"/>
    <x v="1313"/>
    <n v="3"/>
    <n v="0"/>
    <x v="1368"/>
    <x v="3"/>
    <x v="0"/>
  </r>
  <r>
    <n v="4778"/>
    <s v="CA-2018-101630"/>
    <x v="317"/>
    <d v="2018-02-23T00:00:00"/>
    <x v="0"/>
    <x v="316"/>
    <x v="316"/>
    <x v="1"/>
    <x v="0"/>
    <x v="85"/>
    <x v="15"/>
    <n v="11561"/>
    <x v="3"/>
    <x v="1257"/>
    <x v="1"/>
    <x v="14"/>
    <x v="1241"/>
    <x v="3567"/>
    <n v="3"/>
    <n v="0"/>
    <x v="4068"/>
    <x v="3"/>
    <x v="0"/>
  </r>
  <r>
    <n v="4779"/>
    <s v="CA-2019-132346"/>
    <x v="659"/>
    <d v="2019-11-11T00:00:00"/>
    <x v="1"/>
    <x v="7"/>
    <x v="7"/>
    <x v="0"/>
    <x v="0"/>
    <x v="46"/>
    <x v="13"/>
    <n v="19711"/>
    <x v="3"/>
    <x v="336"/>
    <x v="1"/>
    <x v="9"/>
    <x v="336"/>
    <x v="3568"/>
    <n v="7"/>
    <n v="0"/>
    <x v="4069"/>
    <x v="3"/>
    <x v="1"/>
  </r>
  <r>
    <n v="4780"/>
    <s v="CA-2016-150301"/>
    <x v="1001"/>
    <d v="2016-07-10T00:00:00"/>
    <x v="2"/>
    <x v="659"/>
    <x v="659"/>
    <x v="0"/>
    <x v="0"/>
    <x v="198"/>
    <x v="15"/>
    <n v="14215"/>
    <x v="3"/>
    <x v="474"/>
    <x v="0"/>
    <x v="1"/>
    <x v="475"/>
    <x v="3569"/>
    <n v="1"/>
    <n v="0.1"/>
    <x v="4070"/>
    <x v="3"/>
    <x v="0"/>
  </r>
  <r>
    <n v="4781"/>
    <s v="CA-2016-159310"/>
    <x v="845"/>
    <d v="2016-11-12T00:00:00"/>
    <x v="1"/>
    <x v="56"/>
    <x v="56"/>
    <x v="0"/>
    <x v="0"/>
    <x v="12"/>
    <x v="5"/>
    <n v="77070"/>
    <x v="2"/>
    <x v="1423"/>
    <x v="0"/>
    <x v="1"/>
    <x v="1411"/>
    <x v="3570"/>
    <n v="4"/>
    <n v="0.3"/>
    <x v="232"/>
    <x v="2"/>
    <x v="0"/>
  </r>
  <r>
    <n v="4782"/>
    <s v="CA-2016-159310"/>
    <x v="845"/>
    <d v="2016-11-12T00:00:00"/>
    <x v="1"/>
    <x v="56"/>
    <x v="56"/>
    <x v="0"/>
    <x v="0"/>
    <x v="12"/>
    <x v="5"/>
    <n v="77070"/>
    <x v="2"/>
    <x v="1699"/>
    <x v="1"/>
    <x v="8"/>
    <x v="1687"/>
    <x v="3571"/>
    <n v="3"/>
    <n v="0.8"/>
    <x v="4071"/>
    <x v="2"/>
    <x v="0"/>
  </r>
  <r>
    <n v="4783"/>
    <s v="CA-2016-159310"/>
    <x v="845"/>
    <d v="2016-11-12T00:00:00"/>
    <x v="1"/>
    <x v="56"/>
    <x v="56"/>
    <x v="0"/>
    <x v="0"/>
    <x v="12"/>
    <x v="5"/>
    <n v="77070"/>
    <x v="2"/>
    <x v="515"/>
    <x v="1"/>
    <x v="14"/>
    <x v="515"/>
    <x v="3572"/>
    <n v="7"/>
    <n v="0.2"/>
    <x v="4072"/>
    <x v="2"/>
    <x v="0"/>
  </r>
  <r>
    <n v="4784"/>
    <s v="US-2019-147984"/>
    <x v="480"/>
    <d v="2019-02-01T00:00:00"/>
    <x v="1"/>
    <x v="673"/>
    <x v="673"/>
    <x v="0"/>
    <x v="0"/>
    <x v="391"/>
    <x v="41"/>
    <n v="67212"/>
    <x v="2"/>
    <x v="964"/>
    <x v="1"/>
    <x v="10"/>
    <x v="957"/>
    <x v="1007"/>
    <n v="5"/>
    <n v="0"/>
    <x v="1046"/>
    <x v="2"/>
    <x v="0"/>
  </r>
  <r>
    <n v="4785"/>
    <s v="CA-2017-104346"/>
    <x v="555"/>
    <d v="2017-12-16T00:00:00"/>
    <x v="1"/>
    <x v="5"/>
    <x v="5"/>
    <x v="0"/>
    <x v="0"/>
    <x v="77"/>
    <x v="22"/>
    <n v="80906"/>
    <x v="1"/>
    <x v="1355"/>
    <x v="1"/>
    <x v="6"/>
    <x v="1341"/>
    <x v="1332"/>
    <n v="5"/>
    <n v="0.2"/>
    <x v="4073"/>
    <x v="1"/>
    <x v="0"/>
  </r>
  <r>
    <n v="4786"/>
    <s v="CA-2017-104346"/>
    <x v="555"/>
    <d v="2017-12-16T00:00:00"/>
    <x v="1"/>
    <x v="5"/>
    <x v="5"/>
    <x v="0"/>
    <x v="0"/>
    <x v="77"/>
    <x v="22"/>
    <n v="80906"/>
    <x v="1"/>
    <x v="1368"/>
    <x v="0"/>
    <x v="0"/>
    <x v="1353"/>
    <x v="3573"/>
    <n v="4"/>
    <n v="0.7"/>
    <x v="4074"/>
    <x v="1"/>
    <x v="0"/>
  </r>
  <r>
    <n v="4787"/>
    <s v="CA-2017-104346"/>
    <x v="555"/>
    <d v="2017-12-16T00:00:00"/>
    <x v="1"/>
    <x v="5"/>
    <x v="5"/>
    <x v="0"/>
    <x v="0"/>
    <x v="77"/>
    <x v="22"/>
    <n v="80906"/>
    <x v="1"/>
    <x v="824"/>
    <x v="1"/>
    <x v="6"/>
    <x v="820"/>
    <x v="1728"/>
    <n v="3"/>
    <n v="0.2"/>
    <x v="1833"/>
    <x v="1"/>
    <x v="0"/>
  </r>
  <r>
    <n v="4788"/>
    <s v="CA-2017-104346"/>
    <x v="555"/>
    <d v="2017-12-16T00:00:00"/>
    <x v="1"/>
    <x v="5"/>
    <x v="5"/>
    <x v="0"/>
    <x v="0"/>
    <x v="77"/>
    <x v="22"/>
    <n v="80906"/>
    <x v="1"/>
    <x v="1700"/>
    <x v="2"/>
    <x v="11"/>
    <x v="1688"/>
    <x v="3574"/>
    <n v="4"/>
    <n v="0.2"/>
    <x v="4075"/>
    <x v="1"/>
    <x v="0"/>
  </r>
  <r>
    <n v="4789"/>
    <s v="CA-2017-104346"/>
    <x v="555"/>
    <d v="2017-12-16T00:00:00"/>
    <x v="1"/>
    <x v="5"/>
    <x v="5"/>
    <x v="0"/>
    <x v="0"/>
    <x v="77"/>
    <x v="22"/>
    <n v="80906"/>
    <x v="1"/>
    <x v="1027"/>
    <x v="0"/>
    <x v="5"/>
    <x v="1018"/>
    <x v="3575"/>
    <n v="9"/>
    <n v="0.2"/>
    <x v="4076"/>
    <x v="1"/>
    <x v="0"/>
  </r>
  <r>
    <n v="4790"/>
    <s v="CA-2017-104346"/>
    <x v="555"/>
    <d v="2017-12-16T00:00:00"/>
    <x v="1"/>
    <x v="5"/>
    <x v="5"/>
    <x v="0"/>
    <x v="0"/>
    <x v="77"/>
    <x v="22"/>
    <n v="80906"/>
    <x v="1"/>
    <x v="1001"/>
    <x v="0"/>
    <x v="5"/>
    <x v="993"/>
    <x v="3576"/>
    <n v="5"/>
    <n v="0.2"/>
    <x v="4077"/>
    <x v="1"/>
    <x v="0"/>
  </r>
  <r>
    <n v="4791"/>
    <s v="CA-2017-104346"/>
    <x v="555"/>
    <d v="2017-12-16T00:00:00"/>
    <x v="1"/>
    <x v="5"/>
    <x v="5"/>
    <x v="0"/>
    <x v="0"/>
    <x v="77"/>
    <x v="22"/>
    <n v="80906"/>
    <x v="1"/>
    <x v="1342"/>
    <x v="0"/>
    <x v="3"/>
    <x v="1327"/>
    <x v="3577"/>
    <n v="5"/>
    <n v="0.5"/>
    <x v="4078"/>
    <x v="1"/>
    <x v="0"/>
  </r>
  <r>
    <n v="4792"/>
    <s v="CA-2017-104346"/>
    <x v="555"/>
    <d v="2017-12-16T00:00:00"/>
    <x v="1"/>
    <x v="5"/>
    <x v="5"/>
    <x v="0"/>
    <x v="0"/>
    <x v="77"/>
    <x v="22"/>
    <n v="80906"/>
    <x v="1"/>
    <x v="778"/>
    <x v="1"/>
    <x v="10"/>
    <x v="1689"/>
    <x v="633"/>
    <n v="3"/>
    <n v="0.2"/>
    <x v="644"/>
    <x v="1"/>
    <x v="0"/>
  </r>
  <r>
    <n v="4793"/>
    <s v="CA-2017-104346"/>
    <x v="555"/>
    <d v="2017-12-16T00:00:00"/>
    <x v="1"/>
    <x v="5"/>
    <x v="5"/>
    <x v="0"/>
    <x v="0"/>
    <x v="77"/>
    <x v="22"/>
    <n v="80906"/>
    <x v="1"/>
    <x v="96"/>
    <x v="1"/>
    <x v="10"/>
    <x v="96"/>
    <x v="3578"/>
    <n v="3"/>
    <n v="0.2"/>
    <x v="4079"/>
    <x v="1"/>
    <x v="0"/>
  </r>
  <r>
    <n v="4794"/>
    <s v="US-2017-141684"/>
    <x v="685"/>
    <d v="2017-07-04T00:00:00"/>
    <x v="1"/>
    <x v="514"/>
    <x v="514"/>
    <x v="0"/>
    <x v="0"/>
    <x v="20"/>
    <x v="15"/>
    <n v="10011"/>
    <x v="3"/>
    <x v="910"/>
    <x v="1"/>
    <x v="10"/>
    <x v="902"/>
    <x v="1614"/>
    <n v="4"/>
    <n v="0"/>
    <x v="4080"/>
    <x v="3"/>
    <x v="0"/>
  </r>
  <r>
    <n v="4795"/>
    <s v="CA-2017-144722"/>
    <x v="199"/>
    <d v="2017-03-23T00:00:00"/>
    <x v="1"/>
    <x v="751"/>
    <x v="751"/>
    <x v="1"/>
    <x v="0"/>
    <x v="1"/>
    <x v="1"/>
    <n v="90036"/>
    <x v="1"/>
    <x v="1618"/>
    <x v="0"/>
    <x v="5"/>
    <x v="1609"/>
    <x v="3579"/>
    <n v="1"/>
    <n v="0"/>
    <x v="4081"/>
    <x v="1"/>
    <x v="0"/>
  </r>
  <r>
    <n v="4796"/>
    <s v="CA-2017-120516"/>
    <x v="863"/>
    <d v="2017-08-17T00:00:00"/>
    <x v="1"/>
    <x v="242"/>
    <x v="242"/>
    <x v="0"/>
    <x v="0"/>
    <x v="419"/>
    <x v="32"/>
    <n v="30062"/>
    <x v="0"/>
    <x v="620"/>
    <x v="1"/>
    <x v="8"/>
    <x v="620"/>
    <x v="719"/>
    <n v="3"/>
    <n v="0"/>
    <x v="737"/>
    <x v="0"/>
    <x v="0"/>
  </r>
  <r>
    <n v="4797"/>
    <s v="US-2018-148901"/>
    <x v="675"/>
    <d v="2018-05-19T00:00:00"/>
    <x v="1"/>
    <x v="149"/>
    <x v="149"/>
    <x v="1"/>
    <x v="0"/>
    <x v="108"/>
    <x v="2"/>
    <n v="32216"/>
    <x v="0"/>
    <x v="1242"/>
    <x v="1"/>
    <x v="8"/>
    <x v="1225"/>
    <x v="3580"/>
    <n v="3"/>
    <n v="0.7"/>
    <x v="4082"/>
    <x v="0"/>
    <x v="0"/>
  </r>
  <r>
    <n v="4798"/>
    <s v="US-2018-148901"/>
    <x v="675"/>
    <d v="2018-05-19T00:00:00"/>
    <x v="1"/>
    <x v="149"/>
    <x v="149"/>
    <x v="1"/>
    <x v="0"/>
    <x v="108"/>
    <x v="2"/>
    <n v="32216"/>
    <x v="0"/>
    <x v="1347"/>
    <x v="1"/>
    <x v="10"/>
    <x v="1332"/>
    <x v="277"/>
    <n v="6"/>
    <n v="0.2"/>
    <x v="282"/>
    <x v="0"/>
    <x v="0"/>
  </r>
  <r>
    <n v="4799"/>
    <s v="US-2018-148901"/>
    <x v="675"/>
    <d v="2018-05-19T00:00:00"/>
    <x v="1"/>
    <x v="149"/>
    <x v="149"/>
    <x v="1"/>
    <x v="0"/>
    <x v="108"/>
    <x v="2"/>
    <n v="32216"/>
    <x v="0"/>
    <x v="1598"/>
    <x v="0"/>
    <x v="5"/>
    <x v="1590"/>
    <x v="3581"/>
    <n v="3"/>
    <n v="0.2"/>
    <x v="4083"/>
    <x v="0"/>
    <x v="0"/>
  </r>
  <r>
    <n v="4800"/>
    <s v="US-2018-148901"/>
    <x v="675"/>
    <d v="2018-05-19T00:00:00"/>
    <x v="1"/>
    <x v="149"/>
    <x v="149"/>
    <x v="1"/>
    <x v="0"/>
    <x v="108"/>
    <x v="2"/>
    <n v="32216"/>
    <x v="0"/>
    <x v="47"/>
    <x v="2"/>
    <x v="7"/>
    <x v="47"/>
    <x v="3582"/>
    <n v="5"/>
    <n v="0.2"/>
    <x v="4084"/>
    <x v="0"/>
    <x v="0"/>
  </r>
  <r>
    <n v="4801"/>
    <s v="US-2018-148901"/>
    <x v="675"/>
    <d v="2018-05-19T00:00:00"/>
    <x v="1"/>
    <x v="149"/>
    <x v="149"/>
    <x v="1"/>
    <x v="0"/>
    <x v="108"/>
    <x v="2"/>
    <n v="32216"/>
    <x v="0"/>
    <x v="1701"/>
    <x v="1"/>
    <x v="6"/>
    <x v="1690"/>
    <x v="411"/>
    <n v="2"/>
    <n v="0.2"/>
    <x v="4085"/>
    <x v="0"/>
    <x v="0"/>
  </r>
  <r>
    <n v="4802"/>
    <s v="US-2018-148901"/>
    <x v="675"/>
    <d v="2018-05-19T00:00:00"/>
    <x v="1"/>
    <x v="149"/>
    <x v="149"/>
    <x v="1"/>
    <x v="0"/>
    <x v="108"/>
    <x v="2"/>
    <n v="32216"/>
    <x v="0"/>
    <x v="153"/>
    <x v="1"/>
    <x v="8"/>
    <x v="154"/>
    <x v="3583"/>
    <n v="2"/>
    <n v="0.7"/>
    <x v="4086"/>
    <x v="0"/>
    <x v="0"/>
  </r>
  <r>
    <n v="4803"/>
    <s v="US-2018-148901"/>
    <x v="675"/>
    <d v="2018-05-19T00:00:00"/>
    <x v="1"/>
    <x v="149"/>
    <x v="149"/>
    <x v="1"/>
    <x v="0"/>
    <x v="108"/>
    <x v="2"/>
    <n v="32216"/>
    <x v="0"/>
    <x v="78"/>
    <x v="1"/>
    <x v="8"/>
    <x v="78"/>
    <x v="3584"/>
    <n v="8"/>
    <n v="0.7"/>
    <x v="4087"/>
    <x v="0"/>
    <x v="0"/>
  </r>
  <r>
    <n v="4804"/>
    <s v="CA-2019-136364"/>
    <x v="1002"/>
    <d v="2019-07-17T00:00:00"/>
    <x v="0"/>
    <x v="708"/>
    <x v="708"/>
    <x v="0"/>
    <x v="0"/>
    <x v="10"/>
    <x v="9"/>
    <n v="19140"/>
    <x v="3"/>
    <x v="781"/>
    <x v="2"/>
    <x v="7"/>
    <x v="780"/>
    <x v="3585"/>
    <n v="1"/>
    <n v="0.4"/>
    <x v="4088"/>
    <x v="3"/>
    <x v="0"/>
  </r>
  <r>
    <n v="4805"/>
    <s v="CA-2019-136364"/>
    <x v="1002"/>
    <d v="2019-07-17T00:00:00"/>
    <x v="0"/>
    <x v="708"/>
    <x v="708"/>
    <x v="0"/>
    <x v="0"/>
    <x v="10"/>
    <x v="9"/>
    <n v="19140"/>
    <x v="3"/>
    <x v="1308"/>
    <x v="0"/>
    <x v="5"/>
    <x v="1293"/>
    <x v="3586"/>
    <n v="9"/>
    <n v="0.2"/>
    <x v="4089"/>
    <x v="3"/>
    <x v="0"/>
  </r>
  <r>
    <n v="4806"/>
    <s v="CA-2017-137708"/>
    <x v="6"/>
    <d v="2017-11-25T00:00:00"/>
    <x v="0"/>
    <x v="159"/>
    <x v="159"/>
    <x v="0"/>
    <x v="0"/>
    <x v="1"/>
    <x v="1"/>
    <n v="90008"/>
    <x v="1"/>
    <x v="640"/>
    <x v="1"/>
    <x v="10"/>
    <x v="640"/>
    <x v="2479"/>
    <n v="2"/>
    <n v="0"/>
    <x v="2714"/>
    <x v="1"/>
    <x v="0"/>
  </r>
  <r>
    <n v="4807"/>
    <s v="CA-2017-137708"/>
    <x v="6"/>
    <d v="2017-11-25T00:00:00"/>
    <x v="0"/>
    <x v="159"/>
    <x v="159"/>
    <x v="0"/>
    <x v="0"/>
    <x v="1"/>
    <x v="1"/>
    <n v="90008"/>
    <x v="1"/>
    <x v="1450"/>
    <x v="1"/>
    <x v="10"/>
    <x v="1437"/>
    <x v="3587"/>
    <n v="10"/>
    <n v="0"/>
    <x v="4090"/>
    <x v="1"/>
    <x v="0"/>
  </r>
  <r>
    <n v="4808"/>
    <s v="CA-2017-137708"/>
    <x v="6"/>
    <d v="2017-11-25T00:00:00"/>
    <x v="0"/>
    <x v="159"/>
    <x v="159"/>
    <x v="0"/>
    <x v="0"/>
    <x v="1"/>
    <x v="1"/>
    <n v="90008"/>
    <x v="1"/>
    <x v="602"/>
    <x v="1"/>
    <x v="4"/>
    <x v="602"/>
    <x v="687"/>
    <n v="3"/>
    <n v="0"/>
    <x v="700"/>
    <x v="1"/>
    <x v="0"/>
  </r>
  <r>
    <n v="4809"/>
    <s v="CA-2016-149055"/>
    <x v="533"/>
    <d v="2016-11-28T00:00:00"/>
    <x v="1"/>
    <x v="536"/>
    <x v="536"/>
    <x v="1"/>
    <x v="0"/>
    <x v="10"/>
    <x v="9"/>
    <n v="19134"/>
    <x v="3"/>
    <x v="1249"/>
    <x v="1"/>
    <x v="12"/>
    <x v="1233"/>
    <x v="3588"/>
    <n v="3"/>
    <n v="0.2"/>
    <x v="4091"/>
    <x v="3"/>
    <x v="0"/>
  </r>
  <r>
    <n v="4810"/>
    <s v="CA-2017-151589"/>
    <x v="17"/>
    <d v="2017-12-30T00:00:00"/>
    <x v="2"/>
    <x v="681"/>
    <x v="681"/>
    <x v="0"/>
    <x v="0"/>
    <x v="342"/>
    <x v="6"/>
    <n v="54703"/>
    <x v="2"/>
    <x v="1689"/>
    <x v="1"/>
    <x v="10"/>
    <x v="1677"/>
    <x v="3589"/>
    <n v="4"/>
    <n v="0"/>
    <x v="4092"/>
    <x v="2"/>
    <x v="0"/>
  </r>
  <r>
    <n v="4811"/>
    <s v="CA-2017-151589"/>
    <x v="17"/>
    <d v="2017-12-30T00:00:00"/>
    <x v="2"/>
    <x v="681"/>
    <x v="681"/>
    <x v="0"/>
    <x v="0"/>
    <x v="342"/>
    <x v="6"/>
    <n v="54703"/>
    <x v="2"/>
    <x v="1191"/>
    <x v="2"/>
    <x v="7"/>
    <x v="1176"/>
    <x v="3590"/>
    <n v="2"/>
    <n v="0"/>
    <x v="4093"/>
    <x v="2"/>
    <x v="0"/>
  </r>
  <r>
    <n v="4812"/>
    <s v="CA-2018-121370"/>
    <x v="696"/>
    <d v="2018-11-19T00:00:00"/>
    <x v="0"/>
    <x v="686"/>
    <x v="686"/>
    <x v="0"/>
    <x v="0"/>
    <x v="10"/>
    <x v="9"/>
    <n v="19134"/>
    <x v="3"/>
    <x v="323"/>
    <x v="0"/>
    <x v="1"/>
    <x v="323"/>
    <x v="3591"/>
    <n v="3"/>
    <n v="0.3"/>
    <x v="4094"/>
    <x v="3"/>
    <x v="0"/>
  </r>
  <r>
    <n v="4813"/>
    <s v="CA-2018-121370"/>
    <x v="696"/>
    <d v="2018-11-19T00:00:00"/>
    <x v="0"/>
    <x v="686"/>
    <x v="686"/>
    <x v="0"/>
    <x v="0"/>
    <x v="10"/>
    <x v="9"/>
    <n v="19134"/>
    <x v="3"/>
    <x v="361"/>
    <x v="2"/>
    <x v="16"/>
    <x v="361"/>
    <x v="3592"/>
    <n v="4"/>
    <n v="0.4"/>
    <x v="4095"/>
    <x v="3"/>
    <x v="0"/>
  </r>
  <r>
    <n v="4814"/>
    <s v="CA-2018-121370"/>
    <x v="696"/>
    <d v="2018-11-19T00:00:00"/>
    <x v="0"/>
    <x v="686"/>
    <x v="686"/>
    <x v="0"/>
    <x v="0"/>
    <x v="10"/>
    <x v="9"/>
    <n v="19134"/>
    <x v="3"/>
    <x v="1702"/>
    <x v="0"/>
    <x v="5"/>
    <x v="1691"/>
    <x v="3593"/>
    <n v="3"/>
    <n v="0.2"/>
    <x v="4096"/>
    <x v="3"/>
    <x v="0"/>
  </r>
  <r>
    <n v="4815"/>
    <s v="CA-2018-111696"/>
    <x v="541"/>
    <d v="2018-05-10T00:00:00"/>
    <x v="2"/>
    <x v="577"/>
    <x v="577"/>
    <x v="0"/>
    <x v="0"/>
    <x v="1"/>
    <x v="1"/>
    <n v="90004"/>
    <x v="1"/>
    <x v="150"/>
    <x v="1"/>
    <x v="10"/>
    <x v="151"/>
    <x v="1465"/>
    <n v="3"/>
    <n v="0"/>
    <x v="2695"/>
    <x v="1"/>
    <x v="0"/>
  </r>
  <r>
    <n v="4816"/>
    <s v="CA-2016-139598"/>
    <x v="58"/>
    <d v="2016-12-31T00:00:00"/>
    <x v="1"/>
    <x v="726"/>
    <x v="726"/>
    <x v="0"/>
    <x v="0"/>
    <x v="10"/>
    <x v="9"/>
    <n v="19134"/>
    <x v="3"/>
    <x v="229"/>
    <x v="1"/>
    <x v="10"/>
    <x v="230"/>
    <x v="3594"/>
    <n v="3"/>
    <n v="0.2"/>
    <x v="4097"/>
    <x v="3"/>
    <x v="0"/>
  </r>
  <r>
    <n v="4817"/>
    <s v="CA-2016-139598"/>
    <x v="58"/>
    <d v="2016-12-31T00:00:00"/>
    <x v="1"/>
    <x v="726"/>
    <x v="726"/>
    <x v="0"/>
    <x v="0"/>
    <x v="10"/>
    <x v="9"/>
    <n v="19134"/>
    <x v="3"/>
    <x v="1656"/>
    <x v="1"/>
    <x v="9"/>
    <x v="1644"/>
    <x v="3595"/>
    <n v="2"/>
    <n v="0.2"/>
    <x v="4098"/>
    <x v="3"/>
    <x v="0"/>
  </r>
  <r>
    <n v="4818"/>
    <s v="CA-2016-139598"/>
    <x v="58"/>
    <d v="2016-12-31T00:00:00"/>
    <x v="1"/>
    <x v="726"/>
    <x v="726"/>
    <x v="0"/>
    <x v="0"/>
    <x v="10"/>
    <x v="9"/>
    <n v="19134"/>
    <x v="3"/>
    <x v="543"/>
    <x v="1"/>
    <x v="9"/>
    <x v="543"/>
    <x v="3596"/>
    <n v="2"/>
    <n v="0.2"/>
    <x v="4099"/>
    <x v="3"/>
    <x v="0"/>
  </r>
  <r>
    <n v="4819"/>
    <s v="CA-2016-139598"/>
    <x v="58"/>
    <d v="2016-12-31T00:00:00"/>
    <x v="1"/>
    <x v="726"/>
    <x v="726"/>
    <x v="0"/>
    <x v="0"/>
    <x v="10"/>
    <x v="9"/>
    <n v="19134"/>
    <x v="3"/>
    <x v="1043"/>
    <x v="1"/>
    <x v="4"/>
    <x v="1032"/>
    <x v="3597"/>
    <n v="4"/>
    <n v="0.2"/>
    <x v="4100"/>
    <x v="3"/>
    <x v="0"/>
  </r>
  <r>
    <n v="4820"/>
    <s v="CA-2019-117436"/>
    <x v="110"/>
    <d v="2019-06-14T00:00:00"/>
    <x v="1"/>
    <x v="752"/>
    <x v="752"/>
    <x v="0"/>
    <x v="0"/>
    <x v="165"/>
    <x v="29"/>
    <n v="6360"/>
    <x v="3"/>
    <x v="1499"/>
    <x v="1"/>
    <x v="8"/>
    <x v="1487"/>
    <x v="3598"/>
    <n v="2"/>
    <n v="0"/>
    <x v="4101"/>
    <x v="3"/>
    <x v="0"/>
  </r>
  <r>
    <n v="4821"/>
    <s v="CA-2017-140025"/>
    <x v="1003"/>
    <d v="2017-04-11T00:00:00"/>
    <x v="1"/>
    <x v="724"/>
    <x v="724"/>
    <x v="0"/>
    <x v="0"/>
    <x v="52"/>
    <x v="5"/>
    <n v="78207"/>
    <x v="2"/>
    <x v="1364"/>
    <x v="1"/>
    <x v="9"/>
    <x v="1350"/>
    <x v="3599"/>
    <n v="8"/>
    <n v="0.8"/>
    <x v="4102"/>
    <x v="2"/>
    <x v="0"/>
  </r>
  <r>
    <n v="4822"/>
    <s v="CA-2017-140025"/>
    <x v="1003"/>
    <d v="2017-04-11T00:00:00"/>
    <x v="1"/>
    <x v="724"/>
    <x v="724"/>
    <x v="0"/>
    <x v="0"/>
    <x v="52"/>
    <x v="5"/>
    <n v="78207"/>
    <x v="2"/>
    <x v="657"/>
    <x v="2"/>
    <x v="11"/>
    <x v="657"/>
    <x v="3130"/>
    <n v="6"/>
    <n v="0.2"/>
    <x v="4103"/>
    <x v="2"/>
    <x v="0"/>
  </r>
  <r>
    <n v="4823"/>
    <s v="CA-2018-134222"/>
    <x v="212"/>
    <d v="2018-07-11T00:00:00"/>
    <x v="3"/>
    <x v="125"/>
    <x v="125"/>
    <x v="2"/>
    <x v="0"/>
    <x v="420"/>
    <x v="16"/>
    <n v="85364"/>
    <x v="1"/>
    <x v="444"/>
    <x v="1"/>
    <x v="8"/>
    <x v="444"/>
    <x v="3600"/>
    <n v="6"/>
    <n v="0.7"/>
    <x v="4104"/>
    <x v="1"/>
    <x v="0"/>
  </r>
  <r>
    <n v="4824"/>
    <s v="CA-2018-140018"/>
    <x v="831"/>
    <d v="2018-11-26T00:00:00"/>
    <x v="1"/>
    <x v="237"/>
    <x v="237"/>
    <x v="0"/>
    <x v="0"/>
    <x v="38"/>
    <x v="24"/>
    <n v="43229"/>
    <x v="3"/>
    <x v="1703"/>
    <x v="2"/>
    <x v="15"/>
    <x v="1692"/>
    <x v="3601"/>
    <n v="7"/>
    <n v="0.7"/>
    <x v="4105"/>
    <x v="3"/>
    <x v="0"/>
  </r>
  <r>
    <n v="4825"/>
    <s v="CA-2018-140018"/>
    <x v="831"/>
    <d v="2018-11-26T00:00:00"/>
    <x v="1"/>
    <x v="237"/>
    <x v="237"/>
    <x v="0"/>
    <x v="0"/>
    <x v="38"/>
    <x v="24"/>
    <n v="43229"/>
    <x v="3"/>
    <x v="163"/>
    <x v="0"/>
    <x v="1"/>
    <x v="164"/>
    <x v="3602"/>
    <n v="3"/>
    <n v="0.3"/>
    <x v="4106"/>
    <x v="3"/>
    <x v="0"/>
  </r>
  <r>
    <n v="4826"/>
    <s v="CA-2018-140018"/>
    <x v="831"/>
    <d v="2018-11-26T00:00:00"/>
    <x v="1"/>
    <x v="237"/>
    <x v="237"/>
    <x v="0"/>
    <x v="0"/>
    <x v="38"/>
    <x v="24"/>
    <n v="43229"/>
    <x v="3"/>
    <x v="1416"/>
    <x v="0"/>
    <x v="5"/>
    <x v="1403"/>
    <x v="2540"/>
    <n v="3"/>
    <n v="0.2"/>
    <x v="4107"/>
    <x v="3"/>
    <x v="0"/>
  </r>
  <r>
    <n v="4827"/>
    <s v="US-2019-136707"/>
    <x v="105"/>
    <d v="2019-11-15T00:00:00"/>
    <x v="2"/>
    <x v="531"/>
    <x v="531"/>
    <x v="1"/>
    <x v="0"/>
    <x v="1"/>
    <x v="1"/>
    <n v="90036"/>
    <x v="1"/>
    <x v="236"/>
    <x v="1"/>
    <x v="8"/>
    <x v="237"/>
    <x v="3603"/>
    <n v="4"/>
    <n v="0.2"/>
    <x v="4108"/>
    <x v="1"/>
    <x v="0"/>
  </r>
  <r>
    <n v="4828"/>
    <s v="CA-2016-152562"/>
    <x v="301"/>
    <d v="2016-11-08T00:00:00"/>
    <x v="1"/>
    <x v="705"/>
    <x v="705"/>
    <x v="1"/>
    <x v="0"/>
    <x v="102"/>
    <x v="0"/>
    <n v="40475"/>
    <x v="0"/>
    <x v="1156"/>
    <x v="1"/>
    <x v="4"/>
    <x v="1144"/>
    <x v="2876"/>
    <n v="2"/>
    <n v="0"/>
    <x v="3198"/>
    <x v="0"/>
    <x v="0"/>
  </r>
  <r>
    <n v="4829"/>
    <s v="CA-2016-152562"/>
    <x v="301"/>
    <d v="2016-11-08T00:00:00"/>
    <x v="1"/>
    <x v="705"/>
    <x v="705"/>
    <x v="1"/>
    <x v="0"/>
    <x v="102"/>
    <x v="0"/>
    <n v="40475"/>
    <x v="0"/>
    <x v="868"/>
    <x v="1"/>
    <x v="6"/>
    <x v="862"/>
    <x v="719"/>
    <n v="3"/>
    <n v="0"/>
    <x v="4109"/>
    <x v="0"/>
    <x v="0"/>
  </r>
  <r>
    <n v="4830"/>
    <s v="CA-2018-152408"/>
    <x v="666"/>
    <d v="2018-05-21T00:00:00"/>
    <x v="1"/>
    <x v="627"/>
    <x v="627"/>
    <x v="0"/>
    <x v="0"/>
    <x v="20"/>
    <x v="15"/>
    <n v="10035"/>
    <x v="3"/>
    <x v="1212"/>
    <x v="1"/>
    <x v="8"/>
    <x v="1197"/>
    <x v="3604"/>
    <n v="3"/>
    <n v="0.2"/>
    <x v="4110"/>
    <x v="3"/>
    <x v="0"/>
  </r>
  <r>
    <n v="4831"/>
    <s v="CA-2016-120278"/>
    <x v="845"/>
    <d v="2016-11-12T00:00:00"/>
    <x v="1"/>
    <x v="333"/>
    <x v="333"/>
    <x v="0"/>
    <x v="0"/>
    <x v="421"/>
    <x v="6"/>
    <n v="54401"/>
    <x v="2"/>
    <x v="1360"/>
    <x v="1"/>
    <x v="9"/>
    <x v="1346"/>
    <x v="3605"/>
    <n v="6"/>
    <n v="0"/>
    <x v="4111"/>
    <x v="2"/>
    <x v="0"/>
  </r>
  <r>
    <n v="4832"/>
    <s v="CA-2016-120278"/>
    <x v="845"/>
    <d v="2016-11-12T00:00:00"/>
    <x v="1"/>
    <x v="333"/>
    <x v="333"/>
    <x v="0"/>
    <x v="0"/>
    <x v="421"/>
    <x v="6"/>
    <n v="54401"/>
    <x v="2"/>
    <x v="762"/>
    <x v="1"/>
    <x v="4"/>
    <x v="761"/>
    <x v="905"/>
    <n v="3"/>
    <n v="0"/>
    <x v="938"/>
    <x v="2"/>
    <x v="0"/>
  </r>
  <r>
    <n v="4833"/>
    <s v="CA-2016-120278"/>
    <x v="845"/>
    <d v="2016-11-12T00:00:00"/>
    <x v="1"/>
    <x v="333"/>
    <x v="333"/>
    <x v="0"/>
    <x v="0"/>
    <x v="421"/>
    <x v="6"/>
    <n v="54401"/>
    <x v="2"/>
    <x v="1011"/>
    <x v="1"/>
    <x v="4"/>
    <x v="1003"/>
    <x v="2433"/>
    <n v="2"/>
    <n v="0"/>
    <x v="2657"/>
    <x v="2"/>
    <x v="0"/>
  </r>
  <r>
    <n v="4834"/>
    <s v="CA-2016-120278"/>
    <x v="845"/>
    <d v="2016-11-12T00:00:00"/>
    <x v="1"/>
    <x v="333"/>
    <x v="333"/>
    <x v="0"/>
    <x v="0"/>
    <x v="421"/>
    <x v="6"/>
    <n v="54401"/>
    <x v="2"/>
    <x v="925"/>
    <x v="1"/>
    <x v="8"/>
    <x v="917"/>
    <x v="714"/>
    <n v="3"/>
    <n v="0"/>
    <x v="4112"/>
    <x v="2"/>
    <x v="0"/>
  </r>
  <r>
    <n v="4835"/>
    <s v="CA-2019-167661"/>
    <x v="361"/>
    <d v="2019-10-10T00:00:00"/>
    <x v="1"/>
    <x v="486"/>
    <x v="486"/>
    <x v="2"/>
    <x v="0"/>
    <x v="8"/>
    <x v="1"/>
    <n v="94110"/>
    <x v="1"/>
    <x v="1230"/>
    <x v="1"/>
    <x v="8"/>
    <x v="1213"/>
    <x v="3089"/>
    <n v="5"/>
    <n v="0.2"/>
    <x v="4113"/>
    <x v="1"/>
    <x v="0"/>
  </r>
  <r>
    <n v="4836"/>
    <s v="CA-2019-167661"/>
    <x v="361"/>
    <d v="2019-10-10T00:00:00"/>
    <x v="1"/>
    <x v="486"/>
    <x v="486"/>
    <x v="2"/>
    <x v="0"/>
    <x v="8"/>
    <x v="1"/>
    <n v="94110"/>
    <x v="1"/>
    <x v="1323"/>
    <x v="1"/>
    <x v="10"/>
    <x v="1309"/>
    <x v="1168"/>
    <n v="2"/>
    <n v="0"/>
    <x v="4027"/>
    <x v="1"/>
    <x v="0"/>
  </r>
  <r>
    <n v="4837"/>
    <s v="CA-2019-167661"/>
    <x v="361"/>
    <d v="2019-10-10T00:00:00"/>
    <x v="1"/>
    <x v="486"/>
    <x v="486"/>
    <x v="2"/>
    <x v="0"/>
    <x v="8"/>
    <x v="1"/>
    <n v="94110"/>
    <x v="1"/>
    <x v="799"/>
    <x v="1"/>
    <x v="8"/>
    <x v="797"/>
    <x v="958"/>
    <n v="4"/>
    <n v="0.2"/>
    <x v="993"/>
    <x v="1"/>
    <x v="0"/>
  </r>
  <r>
    <n v="4838"/>
    <s v="CA-2019-106831"/>
    <x v="702"/>
    <d v="2019-06-03T00:00:00"/>
    <x v="2"/>
    <x v="651"/>
    <x v="651"/>
    <x v="0"/>
    <x v="0"/>
    <x v="65"/>
    <x v="24"/>
    <n v="43017"/>
    <x v="3"/>
    <x v="858"/>
    <x v="1"/>
    <x v="8"/>
    <x v="852"/>
    <x v="3606"/>
    <n v="2"/>
    <n v="0.7"/>
    <x v="4114"/>
    <x v="3"/>
    <x v="0"/>
  </r>
  <r>
    <n v="4839"/>
    <s v="CA-2019-106831"/>
    <x v="702"/>
    <d v="2019-06-03T00:00:00"/>
    <x v="2"/>
    <x v="651"/>
    <x v="651"/>
    <x v="0"/>
    <x v="0"/>
    <x v="65"/>
    <x v="24"/>
    <n v="43017"/>
    <x v="3"/>
    <x v="874"/>
    <x v="1"/>
    <x v="10"/>
    <x v="868"/>
    <x v="3607"/>
    <n v="6"/>
    <n v="0.2"/>
    <x v="4115"/>
    <x v="3"/>
    <x v="0"/>
  </r>
  <r>
    <n v="4840"/>
    <s v="CA-2019-106831"/>
    <x v="702"/>
    <d v="2019-06-03T00:00:00"/>
    <x v="2"/>
    <x v="651"/>
    <x v="651"/>
    <x v="0"/>
    <x v="0"/>
    <x v="65"/>
    <x v="24"/>
    <n v="43017"/>
    <x v="3"/>
    <x v="194"/>
    <x v="2"/>
    <x v="7"/>
    <x v="195"/>
    <x v="3608"/>
    <n v="4"/>
    <n v="0.4"/>
    <x v="4116"/>
    <x v="3"/>
    <x v="0"/>
  </r>
  <r>
    <n v="4841"/>
    <s v="CA-2019-154123"/>
    <x v="225"/>
    <d v="2019-11-25T00:00:00"/>
    <x v="1"/>
    <x v="337"/>
    <x v="337"/>
    <x v="2"/>
    <x v="0"/>
    <x v="0"/>
    <x v="0"/>
    <n v="42420"/>
    <x v="0"/>
    <x v="93"/>
    <x v="0"/>
    <x v="5"/>
    <x v="93"/>
    <x v="3609"/>
    <n v="2"/>
    <n v="0"/>
    <x v="4117"/>
    <x v="0"/>
    <x v="0"/>
  </r>
  <r>
    <n v="4842"/>
    <s v="CA-2018-136049"/>
    <x v="443"/>
    <d v="2018-12-28T00:00:00"/>
    <x v="1"/>
    <x v="392"/>
    <x v="392"/>
    <x v="0"/>
    <x v="0"/>
    <x v="256"/>
    <x v="24"/>
    <n v="43402"/>
    <x v="3"/>
    <x v="1488"/>
    <x v="1"/>
    <x v="8"/>
    <x v="1475"/>
    <x v="3610"/>
    <n v="3"/>
    <n v="0.7"/>
    <x v="4118"/>
    <x v="3"/>
    <x v="0"/>
  </r>
  <r>
    <n v="4843"/>
    <s v="CA-2019-118402"/>
    <x v="365"/>
    <d v="2019-10-04T00:00:00"/>
    <x v="1"/>
    <x v="123"/>
    <x v="123"/>
    <x v="0"/>
    <x v="0"/>
    <x v="26"/>
    <x v="18"/>
    <n v="38109"/>
    <x v="0"/>
    <x v="886"/>
    <x v="1"/>
    <x v="4"/>
    <x v="879"/>
    <x v="3611"/>
    <n v="5"/>
    <n v="0.2"/>
    <x v="4119"/>
    <x v="0"/>
    <x v="0"/>
  </r>
  <r>
    <n v="4844"/>
    <s v="US-2018-139388"/>
    <x v="77"/>
    <d v="2018-11-09T00:00:00"/>
    <x v="2"/>
    <x v="693"/>
    <x v="693"/>
    <x v="0"/>
    <x v="0"/>
    <x v="80"/>
    <x v="30"/>
    <n v="8701"/>
    <x v="3"/>
    <x v="1028"/>
    <x v="1"/>
    <x v="13"/>
    <x v="1019"/>
    <x v="3612"/>
    <n v="4"/>
    <n v="0"/>
    <x v="4120"/>
    <x v="3"/>
    <x v="0"/>
  </r>
  <r>
    <n v="4845"/>
    <s v="US-2016-128685"/>
    <x v="527"/>
    <d v="2016-04-05T00:00:00"/>
    <x v="2"/>
    <x v="89"/>
    <x v="89"/>
    <x v="1"/>
    <x v="0"/>
    <x v="1"/>
    <x v="1"/>
    <n v="90008"/>
    <x v="1"/>
    <x v="307"/>
    <x v="1"/>
    <x v="8"/>
    <x v="307"/>
    <x v="1600"/>
    <n v="2"/>
    <n v="0.2"/>
    <x v="1695"/>
    <x v="1"/>
    <x v="0"/>
  </r>
  <r>
    <n v="4846"/>
    <s v="CA-2017-124044"/>
    <x v="862"/>
    <d v="2017-07-26T00:00:00"/>
    <x v="0"/>
    <x v="234"/>
    <x v="234"/>
    <x v="0"/>
    <x v="0"/>
    <x v="30"/>
    <x v="15"/>
    <n v="14609"/>
    <x v="3"/>
    <x v="236"/>
    <x v="1"/>
    <x v="8"/>
    <x v="237"/>
    <x v="3613"/>
    <n v="3"/>
    <n v="0.2"/>
    <x v="4121"/>
    <x v="3"/>
    <x v="0"/>
  </r>
  <r>
    <n v="4847"/>
    <s v="CA-2016-164469"/>
    <x v="402"/>
    <d v="2016-06-27T00:00:00"/>
    <x v="0"/>
    <x v="136"/>
    <x v="136"/>
    <x v="1"/>
    <x v="0"/>
    <x v="127"/>
    <x v="21"/>
    <n v="97301"/>
    <x v="1"/>
    <x v="803"/>
    <x v="2"/>
    <x v="7"/>
    <x v="801"/>
    <x v="1274"/>
    <n v="5"/>
    <n v="0.2"/>
    <x v="4122"/>
    <x v="1"/>
    <x v="0"/>
  </r>
  <r>
    <n v="4848"/>
    <s v="CA-2016-164469"/>
    <x v="402"/>
    <d v="2016-06-27T00:00:00"/>
    <x v="0"/>
    <x v="136"/>
    <x v="136"/>
    <x v="1"/>
    <x v="0"/>
    <x v="127"/>
    <x v="21"/>
    <n v="97301"/>
    <x v="1"/>
    <x v="359"/>
    <x v="1"/>
    <x v="6"/>
    <x v="359"/>
    <x v="3614"/>
    <n v="11"/>
    <n v="0.2"/>
    <x v="4123"/>
    <x v="1"/>
    <x v="0"/>
  </r>
  <r>
    <n v="4849"/>
    <s v="CA-2016-164469"/>
    <x v="402"/>
    <d v="2016-06-27T00:00:00"/>
    <x v="0"/>
    <x v="136"/>
    <x v="136"/>
    <x v="1"/>
    <x v="0"/>
    <x v="127"/>
    <x v="21"/>
    <n v="97301"/>
    <x v="1"/>
    <x v="1132"/>
    <x v="1"/>
    <x v="6"/>
    <x v="1120"/>
    <x v="1747"/>
    <n v="1"/>
    <n v="0.2"/>
    <x v="1856"/>
    <x v="1"/>
    <x v="0"/>
  </r>
  <r>
    <n v="4850"/>
    <s v="CA-2016-107818"/>
    <x v="78"/>
    <d v="2016-09-14T00:00:00"/>
    <x v="1"/>
    <x v="507"/>
    <x v="507"/>
    <x v="0"/>
    <x v="0"/>
    <x v="422"/>
    <x v="4"/>
    <n v="99301"/>
    <x v="1"/>
    <x v="425"/>
    <x v="1"/>
    <x v="6"/>
    <x v="425"/>
    <x v="490"/>
    <n v="2"/>
    <n v="0"/>
    <x v="4124"/>
    <x v="1"/>
    <x v="0"/>
  </r>
  <r>
    <n v="4851"/>
    <s v="CA-2016-107818"/>
    <x v="78"/>
    <d v="2016-09-14T00:00:00"/>
    <x v="1"/>
    <x v="507"/>
    <x v="507"/>
    <x v="0"/>
    <x v="0"/>
    <x v="422"/>
    <x v="4"/>
    <n v="99301"/>
    <x v="1"/>
    <x v="1"/>
    <x v="0"/>
    <x v="1"/>
    <x v="1"/>
    <x v="3615"/>
    <n v="5"/>
    <n v="0.2"/>
    <x v="4125"/>
    <x v="1"/>
    <x v="0"/>
  </r>
  <r>
    <n v="4852"/>
    <s v="CA-2016-107818"/>
    <x v="78"/>
    <d v="2016-09-14T00:00:00"/>
    <x v="1"/>
    <x v="507"/>
    <x v="507"/>
    <x v="0"/>
    <x v="0"/>
    <x v="422"/>
    <x v="4"/>
    <n v="99301"/>
    <x v="1"/>
    <x v="108"/>
    <x v="1"/>
    <x v="6"/>
    <x v="108"/>
    <x v="3616"/>
    <n v="8"/>
    <n v="0"/>
    <x v="4126"/>
    <x v="1"/>
    <x v="0"/>
  </r>
  <r>
    <n v="4853"/>
    <s v="CA-2016-107818"/>
    <x v="78"/>
    <d v="2016-09-14T00:00:00"/>
    <x v="1"/>
    <x v="507"/>
    <x v="507"/>
    <x v="0"/>
    <x v="0"/>
    <x v="422"/>
    <x v="4"/>
    <n v="99301"/>
    <x v="1"/>
    <x v="459"/>
    <x v="1"/>
    <x v="4"/>
    <x v="460"/>
    <x v="1065"/>
    <n v="6"/>
    <n v="0"/>
    <x v="4127"/>
    <x v="1"/>
    <x v="0"/>
  </r>
  <r>
    <n v="4854"/>
    <s v="CA-2016-113320"/>
    <x v="432"/>
    <d v="2016-12-15T00:00:00"/>
    <x v="0"/>
    <x v="109"/>
    <x v="109"/>
    <x v="0"/>
    <x v="0"/>
    <x v="182"/>
    <x v="1"/>
    <n v="94601"/>
    <x v="1"/>
    <x v="1006"/>
    <x v="0"/>
    <x v="5"/>
    <x v="998"/>
    <x v="3617"/>
    <n v="3"/>
    <n v="0"/>
    <x v="4128"/>
    <x v="1"/>
    <x v="0"/>
  </r>
  <r>
    <n v="4855"/>
    <s v="CA-2016-113320"/>
    <x v="432"/>
    <d v="2016-12-15T00:00:00"/>
    <x v="0"/>
    <x v="109"/>
    <x v="109"/>
    <x v="0"/>
    <x v="0"/>
    <x v="182"/>
    <x v="1"/>
    <n v="94601"/>
    <x v="1"/>
    <x v="383"/>
    <x v="1"/>
    <x v="4"/>
    <x v="384"/>
    <x v="3090"/>
    <n v="3"/>
    <n v="0"/>
    <x v="4129"/>
    <x v="1"/>
    <x v="0"/>
  </r>
  <r>
    <n v="4856"/>
    <s v="CA-2016-113320"/>
    <x v="432"/>
    <d v="2016-12-15T00:00:00"/>
    <x v="0"/>
    <x v="109"/>
    <x v="109"/>
    <x v="0"/>
    <x v="0"/>
    <x v="182"/>
    <x v="1"/>
    <n v="94601"/>
    <x v="1"/>
    <x v="50"/>
    <x v="0"/>
    <x v="5"/>
    <x v="50"/>
    <x v="357"/>
    <n v="3"/>
    <n v="0"/>
    <x v="3650"/>
    <x v="1"/>
    <x v="0"/>
  </r>
  <r>
    <n v="4857"/>
    <s v="CA-2017-137526"/>
    <x v="1004"/>
    <d v="2017-01-17T00:00:00"/>
    <x v="1"/>
    <x v="171"/>
    <x v="171"/>
    <x v="0"/>
    <x v="0"/>
    <x v="1"/>
    <x v="1"/>
    <n v="90004"/>
    <x v="1"/>
    <x v="705"/>
    <x v="1"/>
    <x v="8"/>
    <x v="705"/>
    <x v="823"/>
    <n v="3"/>
    <n v="0.2"/>
    <x v="853"/>
    <x v="1"/>
    <x v="0"/>
  </r>
  <r>
    <n v="4858"/>
    <s v="CA-2017-137526"/>
    <x v="1004"/>
    <d v="2017-01-17T00:00:00"/>
    <x v="1"/>
    <x v="171"/>
    <x v="171"/>
    <x v="0"/>
    <x v="0"/>
    <x v="1"/>
    <x v="1"/>
    <n v="90004"/>
    <x v="1"/>
    <x v="275"/>
    <x v="0"/>
    <x v="5"/>
    <x v="275"/>
    <x v="292"/>
    <n v="4"/>
    <n v="0"/>
    <x v="297"/>
    <x v="1"/>
    <x v="0"/>
  </r>
  <r>
    <n v="4859"/>
    <s v="CA-2017-137526"/>
    <x v="1004"/>
    <d v="2017-01-17T00:00:00"/>
    <x v="1"/>
    <x v="171"/>
    <x v="171"/>
    <x v="0"/>
    <x v="0"/>
    <x v="1"/>
    <x v="1"/>
    <n v="90004"/>
    <x v="1"/>
    <x v="1704"/>
    <x v="0"/>
    <x v="5"/>
    <x v="1693"/>
    <x v="3618"/>
    <n v="9"/>
    <n v="0"/>
    <x v="4130"/>
    <x v="1"/>
    <x v="0"/>
  </r>
  <r>
    <n v="4860"/>
    <s v="CA-2019-136063"/>
    <x v="934"/>
    <d v="2019-12-19T00:00:00"/>
    <x v="1"/>
    <x v="164"/>
    <x v="164"/>
    <x v="1"/>
    <x v="0"/>
    <x v="423"/>
    <x v="10"/>
    <n v="60302"/>
    <x v="2"/>
    <x v="1063"/>
    <x v="1"/>
    <x v="6"/>
    <x v="1052"/>
    <x v="1330"/>
    <n v="7"/>
    <n v="0.2"/>
    <x v="4131"/>
    <x v="2"/>
    <x v="0"/>
  </r>
  <r>
    <n v="4861"/>
    <s v="CA-2018-101546"/>
    <x v="122"/>
    <d v="2018-12-24T00:00:00"/>
    <x v="1"/>
    <x v="136"/>
    <x v="136"/>
    <x v="1"/>
    <x v="0"/>
    <x v="73"/>
    <x v="30"/>
    <n v="7960"/>
    <x v="3"/>
    <x v="1176"/>
    <x v="1"/>
    <x v="8"/>
    <x v="1162"/>
    <x v="1639"/>
    <n v="2"/>
    <n v="0"/>
    <x v="1736"/>
    <x v="3"/>
    <x v="0"/>
  </r>
  <r>
    <n v="4862"/>
    <s v="CA-2016-138940"/>
    <x v="909"/>
    <d v="2016-04-16T00:00:00"/>
    <x v="0"/>
    <x v="39"/>
    <x v="39"/>
    <x v="2"/>
    <x v="0"/>
    <x v="89"/>
    <x v="5"/>
    <n v="78745"/>
    <x v="2"/>
    <x v="1356"/>
    <x v="2"/>
    <x v="7"/>
    <x v="1342"/>
    <x v="3619"/>
    <n v="6"/>
    <n v="0.2"/>
    <x v="4132"/>
    <x v="2"/>
    <x v="0"/>
  </r>
  <r>
    <n v="4863"/>
    <s v="CA-2018-125164"/>
    <x v="338"/>
    <d v="2018-11-14T00:00:00"/>
    <x v="1"/>
    <x v="64"/>
    <x v="64"/>
    <x v="1"/>
    <x v="0"/>
    <x v="20"/>
    <x v="15"/>
    <n v="10011"/>
    <x v="3"/>
    <x v="986"/>
    <x v="1"/>
    <x v="8"/>
    <x v="979"/>
    <x v="3620"/>
    <n v="1"/>
    <n v="0.2"/>
    <x v="4133"/>
    <x v="3"/>
    <x v="0"/>
  </r>
  <r>
    <n v="4864"/>
    <s v="CA-2018-125164"/>
    <x v="338"/>
    <d v="2018-11-14T00:00:00"/>
    <x v="1"/>
    <x v="64"/>
    <x v="64"/>
    <x v="1"/>
    <x v="0"/>
    <x v="20"/>
    <x v="15"/>
    <n v="10011"/>
    <x v="3"/>
    <x v="350"/>
    <x v="1"/>
    <x v="8"/>
    <x v="350"/>
    <x v="3621"/>
    <n v="3"/>
    <n v="0.2"/>
    <x v="4134"/>
    <x v="3"/>
    <x v="0"/>
  </r>
  <r>
    <n v="4865"/>
    <s v="CA-2019-163531"/>
    <x v="335"/>
    <d v="2019-06-30T00:00:00"/>
    <x v="1"/>
    <x v="56"/>
    <x v="56"/>
    <x v="0"/>
    <x v="0"/>
    <x v="20"/>
    <x v="15"/>
    <n v="10024"/>
    <x v="3"/>
    <x v="516"/>
    <x v="2"/>
    <x v="7"/>
    <x v="516"/>
    <x v="764"/>
    <n v="3"/>
    <n v="0"/>
    <x v="3395"/>
    <x v="3"/>
    <x v="0"/>
  </r>
  <r>
    <n v="4866"/>
    <s v="CA-2019-122490"/>
    <x v="38"/>
    <d v="2019-11-18T00:00:00"/>
    <x v="1"/>
    <x v="74"/>
    <x v="74"/>
    <x v="0"/>
    <x v="0"/>
    <x v="4"/>
    <x v="4"/>
    <n v="98103"/>
    <x v="1"/>
    <x v="445"/>
    <x v="0"/>
    <x v="1"/>
    <x v="445"/>
    <x v="3622"/>
    <n v="6"/>
    <n v="0.2"/>
    <x v="4135"/>
    <x v="1"/>
    <x v="0"/>
  </r>
  <r>
    <n v="4867"/>
    <s v="CA-2019-122490"/>
    <x v="38"/>
    <d v="2019-11-18T00:00:00"/>
    <x v="1"/>
    <x v="74"/>
    <x v="74"/>
    <x v="0"/>
    <x v="0"/>
    <x v="4"/>
    <x v="4"/>
    <n v="98103"/>
    <x v="1"/>
    <x v="1242"/>
    <x v="1"/>
    <x v="8"/>
    <x v="1225"/>
    <x v="3623"/>
    <n v="11"/>
    <n v="0.2"/>
    <x v="4136"/>
    <x v="1"/>
    <x v="0"/>
  </r>
  <r>
    <n v="4868"/>
    <s v="CA-2019-122490"/>
    <x v="38"/>
    <d v="2019-11-18T00:00:00"/>
    <x v="1"/>
    <x v="74"/>
    <x v="74"/>
    <x v="0"/>
    <x v="0"/>
    <x v="4"/>
    <x v="4"/>
    <n v="98103"/>
    <x v="1"/>
    <x v="156"/>
    <x v="1"/>
    <x v="4"/>
    <x v="157"/>
    <x v="3216"/>
    <n v="3"/>
    <n v="0"/>
    <x v="3624"/>
    <x v="1"/>
    <x v="0"/>
  </r>
  <r>
    <n v="4869"/>
    <s v="CA-2019-122490"/>
    <x v="38"/>
    <d v="2019-11-18T00:00:00"/>
    <x v="1"/>
    <x v="74"/>
    <x v="74"/>
    <x v="0"/>
    <x v="0"/>
    <x v="4"/>
    <x v="4"/>
    <n v="98103"/>
    <x v="1"/>
    <x v="745"/>
    <x v="1"/>
    <x v="2"/>
    <x v="743"/>
    <x v="880"/>
    <n v="3"/>
    <n v="0"/>
    <x v="913"/>
    <x v="1"/>
    <x v="0"/>
  </r>
  <r>
    <n v="4870"/>
    <s v="CA-2019-131366"/>
    <x v="221"/>
    <d v="2019-11-29T00:00:00"/>
    <x v="1"/>
    <x v="464"/>
    <x v="464"/>
    <x v="1"/>
    <x v="0"/>
    <x v="152"/>
    <x v="9"/>
    <n v="17602"/>
    <x v="3"/>
    <x v="929"/>
    <x v="2"/>
    <x v="7"/>
    <x v="922"/>
    <x v="3624"/>
    <n v="2"/>
    <n v="0.4"/>
    <x v="4137"/>
    <x v="3"/>
    <x v="0"/>
  </r>
  <r>
    <n v="4871"/>
    <s v="CA-2019-131366"/>
    <x v="221"/>
    <d v="2019-11-29T00:00:00"/>
    <x v="1"/>
    <x v="464"/>
    <x v="464"/>
    <x v="1"/>
    <x v="0"/>
    <x v="152"/>
    <x v="9"/>
    <n v="17602"/>
    <x v="3"/>
    <x v="1127"/>
    <x v="1"/>
    <x v="10"/>
    <x v="1115"/>
    <x v="2343"/>
    <n v="7"/>
    <n v="0.2"/>
    <x v="2543"/>
    <x v="3"/>
    <x v="0"/>
  </r>
  <r>
    <n v="4872"/>
    <s v="CA-2019-164042"/>
    <x v="979"/>
    <d v="2019-05-27T00:00:00"/>
    <x v="1"/>
    <x v="107"/>
    <x v="107"/>
    <x v="0"/>
    <x v="0"/>
    <x v="12"/>
    <x v="5"/>
    <n v="77095"/>
    <x v="2"/>
    <x v="1705"/>
    <x v="1"/>
    <x v="13"/>
    <x v="1694"/>
    <x v="3625"/>
    <n v="2"/>
    <n v="0.2"/>
    <x v="4138"/>
    <x v="2"/>
    <x v="0"/>
  </r>
  <r>
    <n v="4873"/>
    <s v="CA-2019-164042"/>
    <x v="979"/>
    <d v="2019-05-27T00:00:00"/>
    <x v="1"/>
    <x v="107"/>
    <x v="107"/>
    <x v="0"/>
    <x v="0"/>
    <x v="12"/>
    <x v="5"/>
    <n v="77095"/>
    <x v="2"/>
    <x v="1549"/>
    <x v="1"/>
    <x v="9"/>
    <x v="1537"/>
    <x v="3626"/>
    <n v="5"/>
    <n v="0.8"/>
    <x v="4139"/>
    <x v="2"/>
    <x v="0"/>
  </r>
  <r>
    <n v="4874"/>
    <s v="CA-2019-164042"/>
    <x v="979"/>
    <d v="2019-05-27T00:00:00"/>
    <x v="1"/>
    <x v="107"/>
    <x v="107"/>
    <x v="0"/>
    <x v="0"/>
    <x v="12"/>
    <x v="5"/>
    <n v="77095"/>
    <x v="2"/>
    <x v="1512"/>
    <x v="1"/>
    <x v="4"/>
    <x v="1499"/>
    <x v="3627"/>
    <n v="3"/>
    <n v="0.2"/>
    <x v="4140"/>
    <x v="2"/>
    <x v="0"/>
  </r>
  <r>
    <n v="4875"/>
    <s v="CA-2019-164042"/>
    <x v="979"/>
    <d v="2019-05-27T00:00:00"/>
    <x v="1"/>
    <x v="107"/>
    <x v="107"/>
    <x v="0"/>
    <x v="0"/>
    <x v="12"/>
    <x v="5"/>
    <n v="77095"/>
    <x v="2"/>
    <x v="305"/>
    <x v="1"/>
    <x v="8"/>
    <x v="305"/>
    <x v="3628"/>
    <n v="1"/>
    <n v="0.8"/>
    <x v="4141"/>
    <x v="2"/>
    <x v="0"/>
  </r>
  <r>
    <n v="4876"/>
    <s v="CA-2016-132864"/>
    <x v="266"/>
    <d v="2016-12-07T00:00:00"/>
    <x v="1"/>
    <x v="471"/>
    <x v="471"/>
    <x v="1"/>
    <x v="0"/>
    <x v="38"/>
    <x v="24"/>
    <n v="43229"/>
    <x v="3"/>
    <x v="538"/>
    <x v="2"/>
    <x v="11"/>
    <x v="538"/>
    <x v="600"/>
    <n v="5"/>
    <n v="0.2"/>
    <x v="610"/>
    <x v="3"/>
    <x v="0"/>
  </r>
  <r>
    <n v="4877"/>
    <s v="US-2016-155817"/>
    <x v="462"/>
    <d v="2016-10-09T00:00:00"/>
    <x v="1"/>
    <x v="359"/>
    <x v="359"/>
    <x v="2"/>
    <x v="0"/>
    <x v="28"/>
    <x v="3"/>
    <n v="27707"/>
    <x v="0"/>
    <x v="1424"/>
    <x v="1"/>
    <x v="4"/>
    <x v="1412"/>
    <x v="3629"/>
    <n v="2"/>
    <n v="0.2"/>
    <x v="4142"/>
    <x v="0"/>
    <x v="0"/>
  </r>
  <r>
    <n v="4878"/>
    <s v="US-2016-155817"/>
    <x v="462"/>
    <d v="2016-10-09T00:00:00"/>
    <x v="1"/>
    <x v="359"/>
    <x v="359"/>
    <x v="2"/>
    <x v="0"/>
    <x v="28"/>
    <x v="3"/>
    <n v="27707"/>
    <x v="0"/>
    <x v="679"/>
    <x v="1"/>
    <x v="6"/>
    <x v="679"/>
    <x v="3630"/>
    <n v="3"/>
    <n v="0.2"/>
    <x v="4143"/>
    <x v="0"/>
    <x v="0"/>
  </r>
  <r>
    <n v="4879"/>
    <s v="US-2018-131891"/>
    <x v="875"/>
    <d v="2018-07-31T00:00:00"/>
    <x v="2"/>
    <x v="617"/>
    <x v="617"/>
    <x v="0"/>
    <x v="0"/>
    <x v="424"/>
    <x v="2"/>
    <n v="32503"/>
    <x v="0"/>
    <x v="1699"/>
    <x v="1"/>
    <x v="8"/>
    <x v="1687"/>
    <x v="3631"/>
    <n v="3"/>
    <n v="0.7"/>
    <x v="4144"/>
    <x v="0"/>
    <x v="0"/>
  </r>
  <r>
    <n v="4880"/>
    <s v="CA-2019-143567"/>
    <x v="808"/>
    <d v="2019-11-05T00:00:00"/>
    <x v="0"/>
    <x v="533"/>
    <x v="533"/>
    <x v="1"/>
    <x v="0"/>
    <x v="0"/>
    <x v="0"/>
    <n v="42420"/>
    <x v="0"/>
    <x v="1510"/>
    <x v="1"/>
    <x v="12"/>
    <x v="1497"/>
    <x v="3632"/>
    <n v="2"/>
    <n v="0"/>
    <x v="4145"/>
    <x v="0"/>
    <x v="0"/>
  </r>
  <r>
    <n v="4881"/>
    <s v="CA-2019-143567"/>
    <x v="808"/>
    <d v="2019-11-05T00:00:00"/>
    <x v="0"/>
    <x v="533"/>
    <x v="533"/>
    <x v="1"/>
    <x v="0"/>
    <x v="0"/>
    <x v="0"/>
    <n v="42420"/>
    <x v="0"/>
    <x v="1"/>
    <x v="0"/>
    <x v="1"/>
    <x v="1"/>
    <x v="3615"/>
    <n v="4"/>
    <n v="0"/>
    <x v="4146"/>
    <x v="0"/>
    <x v="0"/>
  </r>
  <r>
    <n v="4882"/>
    <s v="CA-2019-143567"/>
    <x v="808"/>
    <d v="2019-11-05T00:00:00"/>
    <x v="0"/>
    <x v="533"/>
    <x v="533"/>
    <x v="1"/>
    <x v="0"/>
    <x v="0"/>
    <x v="0"/>
    <n v="42420"/>
    <x v="0"/>
    <x v="1287"/>
    <x v="2"/>
    <x v="11"/>
    <x v="1273"/>
    <x v="3633"/>
    <n v="9"/>
    <n v="0"/>
    <x v="4147"/>
    <x v="0"/>
    <x v="0"/>
  </r>
  <r>
    <n v="4883"/>
    <s v="CA-2019-143567"/>
    <x v="808"/>
    <d v="2019-11-05T00:00:00"/>
    <x v="0"/>
    <x v="533"/>
    <x v="533"/>
    <x v="1"/>
    <x v="0"/>
    <x v="0"/>
    <x v="0"/>
    <n v="42420"/>
    <x v="0"/>
    <x v="355"/>
    <x v="1"/>
    <x v="4"/>
    <x v="355"/>
    <x v="3634"/>
    <n v="4"/>
    <n v="0"/>
    <x v="4148"/>
    <x v="0"/>
    <x v="0"/>
  </r>
  <r>
    <n v="4884"/>
    <s v="CA-2019-104080"/>
    <x v="144"/>
    <d v="2019-03-15T00:00:00"/>
    <x v="1"/>
    <x v="117"/>
    <x v="117"/>
    <x v="0"/>
    <x v="0"/>
    <x v="125"/>
    <x v="1"/>
    <n v="92804"/>
    <x v="1"/>
    <x v="1636"/>
    <x v="1"/>
    <x v="8"/>
    <x v="1626"/>
    <x v="3635"/>
    <n v="5"/>
    <n v="0.2"/>
    <x v="3648"/>
    <x v="1"/>
    <x v="0"/>
  </r>
  <r>
    <n v="4885"/>
    <s v="CA-2019-104080"/>
    <x v="144"/>
    <d v="2019-03-15T00:00:00"/>
    <x v="1"/>
    <x v="117"/>
    <x v="117"/>
    <x v="0"/>
    <x v="0"/>
    <x v="125"/>
    <x v="1"/>
    <n v="92804"/>
    <x v="1"/>
    <x v="1642"/>
    <x v="1"/>
    <x v="6"/>
    <x v="1632"/>
    <x v="3636"/>
    <n v="2"/>
    <n v="0"/>
    <x v="4149"/>
    <x v="1"/>
    <x v="0"/>
  </r>
  <r>
    <n v="4886"/>
    <s v="CA-2016-151379"/>
    <x v="757"/>
    <d v="2016-12-20T00:00:00"/>
    <x v="1"/>
    <x v="281"/>
    <x v="281"/>
    <x v="1"/>
    <x v="0"/>
    <x v="66"/>
    <x v="12"/>
    <n v="48227"/>
    <x v="2"/>
    <x v="1138"/>
    <x v="1"/>
    <x v="10"/>
    <x v="1126"/>
    <x v="1159"/>
    <n v="5"/>
    <n v="0"/>
    <x v="1203"/>
    <x v="2"/>
    <x v="0"/>
  </r>
  <r>
    <n v="4887"/>
    <s v="CA-2018-163167"/>
    <x v="85"/>
    <d v="2018-12-01T00:00:00"/>
    <x v="0"/>
    <x v="575"/>
    <x v="575"/>
    <x v="1"/>
    <x v="0"/>
    <x v="419"/>
    <x v="32"/>
    <n v="30062"/>
    <x v="0"/>
    <x v="212"/>
    <x v="0"/>
    <x v="1"/>
    <x v="213"/>
    <x v="3637"/>
    <n v="3"/>
    <n v="0"/>
    <x v="4150"/>
    <x v="0"/>
    <x v="0"/>
  </r>
  <r>
    <n v="4888"/>
    <s v="CA-2018-163167"/>
    <x v="85"/>
    <d v="2018-12-01T00:00:00"/>
    <x v="0"/>
    <x v="575"/>
    <x v="575"/>
    <x v="1"/>
    <x v="0"/>
    <x v="419"/>
    <x v="32"/>
    <n v="30062"/>
    <x v="0"/>
    <x v="658"/>
    <x v="2"/>
    <x v="11"/>
    <x v="658"/>
    <x v="3638"/>
    <n v="6"/>
    <n v="0"/>
    <x v="4151"/>
    <x v="0"/>
    <x v="0"/>
  </r>
  <r>
    <n v="4889"/>
    <s v="CA-2018-163167"/>
    <x v="85"/>
    <d v="2018-12-01T00:00:00"/>
    <x v="0"/>
    <x v="575"/>
    <x v="575"/>
    <x v="1"/>
    <x v="0"/>
    <x v="419"/>
    <x v="32"/>
    <n v="30062"/>
    <x v="0"/>
    <x v="458"/>
    <x v="1"/>
    <x v="4"/>
    <x v="459"/>
    <x v="494"/>
    <n v="3"/>
    <n v="0"/>
    <x v="505"/>
    <x v="0"/>
    <x v="0"/>
  </r>
  <r>
    <n v="4890"/>
    <s v="CA-2018-163167"/>
    <x v="85"/>
    <d v="2018-12-01T00:00:00"/>
    <x v="0"/>
    <x v="575"/>
    <x v="575"/>
    <x v="1"/>
    <x v="0"/>
    <x v="419"/>
    <x v="32"/>
    <n v="30062"/>
    <x v="0"/>
    <x v="1672"/>
    <x v="1"/>
    <x v="4"/>
    <x v="1660"/>
    <x v="3639"/>
    <n v="6"/>
    <n v="0"/>
    <x v="4152"/>
    <x v="0"/>
    <x v="0"/>
  </r>
  <r>
    <n v="4891"/>
    <s v="CA-2018-135776"/>
    <x v="443"/>
    <d v="2018-12-30T00:00:00"/>
    <x v="1"/>
    <x v="553"/>
    <x v="553"/>
    <x v="1"/>
    <x v="0"/>
    <x v="4"/>
    <x v="4"/>
    <n v="98103"/>
    <x v="1"/>
    <x v="454"/>
    <x v="1"/>
    <x v="6"/>
    <x v="455"/>
    <x v="138"/>
    <n v="3"/>
    <n v="0"/>
    <x v="4153"/>
    <x v="1"/>
    <x v="0"/>
  </r>
  <r>
    <n v="4892"/>
    <s v="CA-2018-135776"/>
    <x v="443"/>
    <d v="2018-12-30T00:00:00"/>
    <x v="1"/>
    <x v="553"/>
    <x v="553"/>
    <x v="1"/>
    <x v="0"/>
    <x v="4"/>
    <x v="4"/>
    <n v="98103"/>
    <x v="1"/>
    <x v="1237"/>
    <x v="1"/>
    <x v="10"/>
    <x v="1220"/>
    <x v="2479"/>
    <n v="2"/>
    <n v="0"/>
    <x v="2714"/>
    <x v="1"/>
    <x v="0"/>
  </r>
  <r>
    <n v="4893"/>
    <s v="CA-2018-135776"/>
    <x v="443"/>
    <d v="2018-12-30T00:00:00"/>
    <x v="1"/>
    <x v="553"/>
    <x v="553"/>
    <x v="1"/>
    <x v="0"/>
    <x v="4"/>
    <x v="4"/>
    <n v="98103"/>
    <x v="1"/>
    <x v="1706"/>
    <x v="1"/>
    <x v="6"/>
    <x v="1695"/>
    <x v="3640"/>
    <n v="2"/>
    <n v="0"/>
    <x v="4154"/>
    <x v="1"/>
    <x v="0"/>
  </r>
  <r>
    <n v="4894"/>
    <s v="CA-2018-135776"/>
    <x v="443"/>
    <d v="2018-12-30T00:00:00"/>
    <x v="1"/>
    <x v="553"/>
    <x v="553"/>
    <x v="1"/>
    <x v="0"/>
    <x v="4"/>
    <x v="4"/>
    <n v="98103"/>
    <x v="1"/>
    <x v="418"/>
    <x v="1"/>
    <x v="4"/>
    <x v="418"/>
    <x v="3641"/>
    <n v="2"/>
    <n v="0"/>
    <x v="4155"/>
    <x v="1"/>
    <x v="0"/>
  </r>
  <r>
    <n v="4895"/>
    <s v="CA-2018-135776"/>
    <x v="443"/>
    <d v="2018-12-30T00:00:00"/>
    <x v="1"/>
    <x v="553"/>
    <x v="553"/>
    <x v="1"/>
    <x v="0"/>
    <x v="4"/>
    <x v="4"/>
    <n v="98103"/>
    <x v="1"/>
    <x v="136"/>
    <x v="1"/>
    <x v="10"/>
    <x v="137"/>
    <x v="3642"/>
    <n v="1"/>
    <n v="0"/>
    <x v="4156"/>
    <x v="1"/>
    <x v="0"/>
  </r>
  <r>
    <n v="4896"/>
    <s v="CA-2018-135776"/>
    <x v="443"/>
    <d v="2018-12-30T00:00:00"/>
    <x v="1"/>
    <x v="553"/>
    <x v="553"/>
    <x v="1"/>
    <x v="0"/>
    <x v="4"/>
    <x v="4"/>
    <n v="98103"/>
    <x v="1"/>
    <x v="1503"/>
    <x v="1"/>
    <x v="12"/>
    <x v="153"/>
    <x v="1168"/>
    <n v="2"/>
    <n v="0"/>
    <x v="4157"/>
    <x v="1"/>
    <x v="0"/>
  </r>
  <r>
    <n v="4897"/>
    <s v="CA-2018-135776"/>
    <x v="443"/>
    <d v="2018-12-30T00:00:00"/>
    <x v="1"/>
    <x v="553"/>
    <x v="553"/>
    <x v="1"/>
    <x v="0"/>
    <x v="4"/>
    <x v="4"/>
    <n v="98103"/>
    <x v="1"/>
    <x v="1362"/>
    <x v="1"/>
    <x v="4"/>
    <x v="1348"/>
    <x v="2105"/>
    <n v="4"/>
    <n v="0"/>
    <x v="2269"/>
    <x v="1"/>
    <x v="0"/>
  </r>
  <r>
    <n v="4898"/>
    <s v="US-2016-122021"/>
    <x v="771"/>
    <d v="2016-10-17T00:00:00"/>
    <x v="2"/>
    <x v="663"/>
    <x v="663"/>
    <x v="0"/>
    <x v="0"/>
    <x v="215"/>
    <x v="24"/>
    <n v="44134"/>
    <x v="3"/>
    <x v="1401"/>
    <x v="0"/>
    <x v="1"/>
    <x v="1388"/>
    <x v="1727"/>
    <n v="2"/>
    <n v="0.3"/>
    <x v="4158"/>
    <x v="3"/>
    <x v="0"/>
  </r>
  <r>
    <n v="4899"/>
    <s v="US-2016-122021"/>
    <x v="771"/>
    <d v="2016-10-17T00:00:00"/>
    <x v="2"/>
    <x v="663"/>
    <x v="663"/>
    <x v="0"/>
    <x v="0"/>
    <x v="215"/>
    <x v="24"/>
    <n v="44134"/>
    <x v="3"/>
    <x v="388"/>
    <x v="1"/>
    <x v="10"/>
    <x v="389"/>
    <x v="892"/>
    <n v="2"/>
    <n v="0.2"/>
    <x v="2282"/>
    <x v="3"/>
    <x v="0"/>
  </r>
  <r>
    <n v="4900"/>
    <s v="CA-2018-130484"/>
    <x v="250"/>
    <d v="2018-08-27T00:00:00"/>
    <x v="1"/>
    <x v="495"/>
    <x v="495"/>
    <x v="0"/>
    <x v="0"/>
    <x v="345"/>
    <x v="21"/>
    <n v="97030"/>
    <x v="1"/>
    <x v="1045"/>
    <x v="1"/>
    <x v="8"/>
    <x v="1034"/>
    <x v="3643"/>
    <n v="8"/>
    <n v="0.7"/>
    <x v="4159"/>
    <x v="1"/>
    <x v="0"/>
  </r>
  <r>
    <n v="4901"/>
    <s v="CA-2019-120936"/>
    <x v="94"/>
    <d v="2019-12-21T00:00:00"/>
    <x v="1"/>
    <x v="119"/>
    <x v="119"/>
    <x v="1"/>
    <x v="0"/>
    <x v="125"/>
    <x v="1"/>
    <n v="92804"/>
    <x v="1"/>
    <x v="772"/>
    <x v="1"/>
    <x v="4"/>
    <x v="771"/>
    <x v="2289"/>
    <n v="4"/>
    <n v="0"/>
    <x v="2475"/>
    <x v="1"/>
    <x v="0"/>
  </r>
  <r>
    <n v="4902"/>
    <s v="CA-2019-120936"/>
    <x v="94"/>
    <d v="2019-12-21T00:00:00"/>
    <x v="1"/>
    <x v="119"/>
    <x v="119"/>
    <x v="1"/>
    <x v="0"/>
    <x v="125"/>
    <x v="1"/>
    <n v="92804"/>
    <x v="1"/>
    <x v="1352"/>
    <x v="1"/>
    <x v="14"/>
    <x v="1338"/>
    <x v="62"/>
    <n v="1"/>
    <n v="0"/>
    <x v="4160"/>
    <x v="1"/>
    <x v="0"/>
  </r>
  <r>
    <n v="4903"/>
    <s v="CA-2019-110884"/>
    <x v="469"/>
    <d v="2019-03-12T00:00:00"/>
    <x v="1"/>
    <x v="129"/>
    <x v="129"/>
    <x v="0"/>
    <x v="0"/>
    <x v="20"/>
    <x v="15"/>
    <n v="10035"/>
    <x v="3"/>
    <x v="806"/>
    <x v="1"/>
    <x v="8"/>
    <x v="804"/>
    <x v="243"/>
    <n v="6"/>
    <n v="0.2"/>
    <x v="1446"/>
    <x v="3"/>
    <x v="0"/>
  </r>
  <r>
    <n v="4904"/>
    <s v="CA-2019-110884"/>
    <x v="469"/>
    <d v="2019-03-12T00:00:00"/>
    <x v="1"/>
    <x v="129"/>
    <x v="129"/>
    <x v="0"/>
    <x v="0"/>
    <x v="20"/>
    <x v="15"/>
    <n v="10035"/>
    <x v="3"/>
    <x v="580"/>
    <x v="1"/>
    <x v="2"/>
    <x v="580"/>
    <x v="3644"/>
    <n v="3"/>
    <n v="0"/>
    <x v="4161"/>
    <x v="3"/>
    <x v="0"/>
  </r>
  <r>
    <n v="4905"/>
    <s v="US-2016-161613"/>
    <x v="588"/>
    <d v="2016-12-03T00:00:00"/>
    <x v="0"/>
    <x v="204"/>
    <x v="204"/>
    <x v="1"/>
    <x v="0"/>
    <x v="12"/>
    <x v="5"/>
    <n v="77070"/>
    <x v="2"/>
    <x v="623"/>
    <x v="0"/>
    <x v="1"/>
    <x v="623"/>
    <x v="3645"/>
    <n v="3"/>
    <n v="0.3"/>
    <x v="4162"/>
    <x v="2"/>
    <x v="0"/>
  </r>
  <r>
    <n v="4906"/>
    <s v="US-2016-146353"/>
    <x v="1005"/>
    <d v="2016-10-16T00:00:00"/>
    <x v="0"/>
    <x v="531"/>
    <x v="531"/>
    <x v="1"/>
    <x v="0"/>
    <x v="3"/>
    <x v="38"/>
    <n v="3301"/>
    <x v="3"/>
    <x v="1547"/>
    <x v="1"/>
    <x v="8"/>
    <x v="1535"/>
    <x v="3310"/>
    <n v="4"/>
    <n v="0"/>
    <x v="4163"/>
    <x v="3"/>
    <x v="0"/>
  </r>
  <r>
    <n v="4907"/>
    <s v="US-2016-146353"/>
    <x v="1005"/>
    <d v="2016-10-16T00:00:00"/>
    <x v="0"/>
    <x v="531"/>
    <x v="531"/>
    <x v="1"/>
    <x v="0"/>
    <x v="3"/>
    <x v="38"/>
    <n v="3301"/>
    <x v="3"/>
    <x v="398"/>
    <x v="1"/>
    <x v="4"/>
    <x v="399"/>
    <x v="3646"/>
    <n v="5"/>
    <n v="0"/>
    <x v="4164"/>
    <x v="3"/>
    <x v="0"/>
  </r>
  <r>
    <n v="4908"/>
    <s v="CA-2016-133809"/>
    <x v="728"/>
    <d v="2016-11-23T00:00:00"/>
    <x v="0"/>
    <x v="652"/>
    <x v="652"/>
    <x v="0"/>
    <x v="0"/>
    <x v="54"/>
    <x v="24"/>
    <n v="45014"/>
    <x v="3"/>
    <x v="1181"/>
    <x v="1"/>
    <x v="8"/>
    <x v="1167"/>
    <x v="3647"/>
    <n v="8"/>
    <n v="0.7"/>
    <x v="4165"/>
    <x v="3"/>
    <x v="0"/>
  </r>
  <r>
    <n v="4909"/>
    <s v="CA-2016-133809"/>
    <x v="728"/>
    <d v="2016-11-23T00:00:00"/>
    <x v="0"/>
    <x v="652"/>
    <x v="652"/>
    <x v="0"/>
    <x v="0"/>
    <x v="54"/>
    <x v="24"/>
    <n v="45014"/>
    <x v="3"/>
    <x v="1707"/>
    <x v="2"/>
    <x v="7"/>
    <x v="1696"/>
    <x v="3648"/>
    <n v="2"/>
    <n v="0.4"/>
    <x v="4166"/>
    <x v="3"/>
    <x v="0"/>
  </r>
  <r>
    <n v="4910"/>
    <s v="CA-2019-127306"/>
    <x v="424"/>
    <d v="2019-01-18T00:00:00"/>
    <x v="1"/>
    <x v="3"/>
    <x v="3"/>
    <x v="0"/>
    <x v="0"/>
    <x v="271"/>
    <x v="18"/>
    <n v="37604"/>
    <x v="0"/>
    <x v="588"/>
    <x v="1"/>
    <x v="12"/>
    <x v="588"/>
    <x v="829"/>
    <n v="3"/>
    <n v="0.2"/>
    <x v="4167"/>
    <x v="0"/>
    <x v="1"/>
  </r>
  <r>
    <n v="4911"/>
    <s v="CA-2019-127306"/>
    <x v="424"/>
    <d v="2019-01-18T00:00:00"/>
    <x v="1"/>
    <x v="3"/>
    <x v="3"/>
    <x v="0"/>
    <x v="0"/>
    <x v="271"/>
    <x v="18"/>
    <n v="37604"/>
    <x v="0"/>
    <x v="712"/>
    <x v="1"/>
    <x v="10"/>
    <x v="711"/>
    <x v="1590"/>
    <n v="7"/>
    <n v="0.2"/>
    <x v="1683"/>
    <x v="0"/>
    <x v="1"/>
  </r>
  <r>
    <n v="4912"/>
    <s v="CA-2019-127306"/>
    <x v="424"/>
    <d v="2019-01-18T00:00:00"/>
    <x v="1"/>
    <x v="3"/>
    <x v="3"/>
    <x v="0"/>
    <x v="0"/>
    <x v="271"/>
    <x v="18"/>
    <n v="37604"/>
    <x v="0"/>
    <x v="431"/>
    <x v="2"/>
    <x v="7"/>
    <x v="431"/>
    <x v="1781"/>
    <n v="2"/>
    <n v="0.2"/>
    <x v="4168"/>
    <x v="0"/>
    <x v="1"/>
  </r>
  <r>
    <n v="4913"/>
    <s v="CA-2019-127306"/>
    <x v="424"/>
    <d v="2019-01-18T00:00:00"/>
    <x v="1"/>
    <x v="3"/>
    <x v="3"/>
    <x v="0"/>
    <x v="0"/>
    <x v="271"/>
    <x v="18"/>
    <n v="37604"/>
    <x v="0"/>
    <x v="1406"/>
    <x v="1"/>
    <x v="8"/>
    <x v="1393"/>
    <x v="3649"/>
    <n v="5"/>
    <n v="0.7"/>
    <x v="4169"/>
    <x v="0"/>
    <x v="1"/>
  </r>
  <r>
    <n v="4914"/>
    <s v="CA-2019-127306"/>
    <x v="424"/>
    <d v="2019-01-18T00:00:00"/>
    <x v="1"/>
    <x v="3"/>
    <x v="3"/>
    <x v="0"/>
    <x v="0"/>
    <x v="271"/>
    <x v="18"/>
    <n v="37604"/>
    <x v="0"/>
    <x v="807"/>
    <x v="1"/>
    <x v="8"/>
    <x v="805"/>
    <x v="3650"/>
    <n v="2"/>
    <n v="0.7"/>
    <x v="4170"/>
    <x v="0"/>
    <x v="1"/>
  </r>
  <r>
    <n v="4915"/>
    <s v="CA-2017-161830"/>
    <x v="496"/>
    <d v="2017-09-26T00:00:00"/>
    <x v="0"/>
    <x v="250"/>
    <x v="250"/>
    <x v="0"/>
    <x v="0"/>
    <x v="4"/>
    <x v="4"/>
    <n v="98105"/>
    <x v="1"/>
    <x v="30"/>
    <x v="1"/>
    <x v="6"/>
    <x v="30"/>
    <x v="3651"/>
    <n v="2"/>
    <n v="0"/>
    <x v="4171"/>
    <x v="1"/>
    <x v="0"/>
  </r>
  <r>
    <n v="4916"/>
    <s v="CA-2017-161830"/>
    <x v="496"/>
    <d v="2017-09-26T00:00:00"/>
    <x v="0"/>
    <x v="250"/>
    <x v="250"/>
    <x v="0"/>
    <x v="0"/>
    <x v="4"/>
    <x v="4"/>
    <n v="98105"/>
    <x v="1"/>
    <x v="799"/>
    <x v="1"/>
    <x v="8"/>
    <x v="797"/>
    <x v="3652"/>
    <n v="3"/>
    <n v="0.2"/>
    <x v="4172"/>
    <x v="1"/>
    <x v="0"/>
  </r>
  <r>
    <n v="4917"/>
    <s v="CA-2019-163125"/>
    <x v="449"/>
    <d v="2019-10-11T00:00:00"/>
    <x v="0"/>
    <x v="93"/>
    <x v="93"/>
    <x v="0"/>
    <x v="0"/>
    <x v="425"/>
    <x v="5"/>
    <n v="77573"/>
    <x v="2"/>
    <x v="369"/>
    <x v="1"/>
    <x v="6"/>
    <x v="370"/>
    <x v="3653"/>
    <n v="7"/>
    <n v="0.2"/>
    <x v="4173"/>
    <x v="2"/>
    <x v="0"/>
  </r>
  <r>
    <n v="4918"/>
    <s v="CA-2019-163125"/>
    <x v="449"/>
    <d v="2019-10-11T00:00:00"/>
    <x v="0"/>
    <x v="93"/>
    <x v="93"/>
    <x v="0"/>
    <x v="0"/>
    <x v="425"/>
    <x v="5"/>
    <n v="77573"/>
    <x v="2"/>
    <x v="1708"/>
    <x v="0"/>
    <x v="1"/>
    <x v="1697"/>
    <x v="3654"/>
    <n v="3"/>
    <n v="0.3"/>
    <x v="4174"/>
    <x v="2"/>
    <x v="0"/>
  </r>
  <r>
    <n v="4919"/>
    <s v="CA-2018-160304"/>
    <x v="1006"/>
    <d v="2018-01-07T00:00:00"/>
    <x v="1"/>
    <x v="606"/>
    <x v="606"/>
    <x v="1"/>
    <x v="0"/>
    <x v="426"/>
    <x v="39"/>
    <n v="20877"/>
    <x v="3"/>
    <x v="266"/>
    <x v="0"/>
    <x v="0"/>
    <x v="266"/>
    <x v="2131"/>
    <n v="3"/>
    <n v="0"/>
    <x v="4175"/>
    <x v="3"/>
    <x v="0"/>
  </r>
  <r>
    <n v="4920"/>
    <s v="CA-2018-160304"/>
    <x v="1006"/>
    <d v="2018-01-07T00:00:00"/>
    <x v="1"/>
    <x v="606"/>
    <x v="606"/>
    <x v="1"/>
    <x v="0"/>
    <x v="426"/>
    <x v="39"/>
    <n v="20877"/>
    <x v="3"/>
    <x v="1133"/>
    <x v="2"/>
    <x v="7"/>
    <x v="1121"/>
    <x v="3655"/>
    <n v="2"/>
    <n v="0"/>
    <x v="4176"/>
    <x v="3"/>
    <x v="0"/>
  </r>
  <r>
    <n v="4921"/>
    <s v="CA-2019-101728"/>
    <x v="971"/>
    <d v="2019-08-23T00:00:00"/>
    <x v="1"/>
    <x v="623"/>
    <x v="623"/>
    <x v="0"/>
    <x v="0"/>
    <x v="22"/>
    <x v="10"/>
    <n v="60653"/>
    <x v="2"/>
    <x v="1212"/>
    <x v="1"/>
    <x v="8"/>
    <x v="1197"/>
    <x v="3424"/>
    <n v="2"/>
    <n v="0.8"/>
    <x v="3882"/>
    <x v="2"/>
    <x v="0"/>
  </r>
  <r>
    <n v="4922"/>
    <s v="CA-2019-114055"/>
    <x v="53"/>
    <d v="2019-12-29T00:00:00"/>
    <x v="0"/>
    <x v="414"/>
    <x v="414"/>
    <x v="2"/>
    <x v="0"/>
    <x v="114"/>
    <x v="19"/>
    <n v="35810"/>
    <x v="0"/>
    <x v="1696"/>
    <x v="1"/>
    <x v="10"/>
    <x v="1684"/>
    <x v="3656"/>
    <n v="2"/>
    <n v="0"/>
    <x v="4177"/>
    <x v="0"/>
    <x v="0"/>
  </r>
  <r>
    <n v="4923"/>
    <s v="CA-2019-114055"/>
    <x v="53"/>
    <d v="2019-12-29T00:00:00"/>
    <x v="0"/>
    <x v="414"/>
    <x v="414"/>
    <x v="2"/>
    <x v="0"/>
    <x v="114"/>
    <x v="19"/>
    <n v="35810"/>
    <x v="0"/>
    <x v="804"/>
    <x v="1"/>
    <x v="13"/>
    <x v="802"/>
    <x v="3657"/>
    <n v="2"/>
    <n v="0"/>
    <x v="4178"/>
    <x v="0"/>
    <x v="0"/>
  </r>
  <r>
    <n v="4924"/>
    <s v="CA-2019-114055"/>
    <x v="53"/>
    <d v="2019-12-29T00:00:00"/>
    <x v="0"/>
    <x v="414"/>
    <x v="414"/>
    <x v="2"/>
    <x v="0"/>
    <x v="114"/>
    <x v="19"/>
    <n v="35810"/>
    <x v="0"/>
    <x v="921"/>
    <x v="1"/>
    <x v="10"/>
    <x v="913"/>
    <x v="2713"/>
    <n v="6"/>
    <n v="0"/>
    <x v="3005"/>
    <x v="0"/>
    <x v="0"/>
  </r>
  <r>
    <n v="4925"/>
    <s v="CA-2019-114055"/>
    <x v="53"/>
    <d v="2019-12-29T00:00:00"/>
    <x v="0"/>
    <x v="414"/>
    <x v="414"/>
    <x v="2"/>
    <x v="0"/>
    <x v="114"/>
    <x v="19"/>
    <n v="35810"/>
    <x v="0"/>
    <x v="1409"/>
    <x v="2"/>
    <x v="7"/>
    <x v="1396"/>
    <x v="3658"/>
    <n v="2"/>
    <n v="0"/>
    <x v="4179"/>
    <x v="0"/>
    <x v="0"/>
  </r>
  <r>
    <n v="4926"/>
    <s v="CA-2019-126438"/>
    <x v="18"/>
    <d v="2019-09-13T00:00:00"/>
    <x v="2"/>
    <x v="753"/>
    <x v="753"/>
    <x v="1"/>
    <x v="0"/>
    <x v="104"/>
    <x v="31"/>
    <n v="1841"/>
    <x v="3"/>
    <x v="1453"/>
    <x v="1"/>
    <x v="6"/>
    <x v="1439"/>
    <x v="3659"/>
    <n v="2"/>
    <n v="0"/>
    <x v="4180"/>
    <x v="3"/>
    <x v="0"/>
  </r>
  <r>
    <n v="4927"/>
    <s v="CA-2019-117653"/>
    <x v="15"/>
    <d v="2019-10-23T00:00:00"/>
    <x v="1"/>
    <x v="373"/>
    <x v="373"/>
    <x v="0"/>
    <x v="0"/>
    <x v="22"/>
    <x v="10"/>
    <n v="60623"/>
    <x v="2"/>
    <x v="962"/>
    <x v="0"/>
    <x v="3"/>
    <x v="955"/>
    <x v="3660"/>
    <n v="1"/>
    <n v="0.5"/>
    <x v="4181"/>
    <x v="2"/>
    <x v="0"/>
  </r>
  <r>
    <n v="4928"/>
    <s v="CA-2019-143245"/>
    <x v="96"/>
    <d v="2019-12-06T00:00:00"/>
    <x v="1"/>
    <x v="57"/>
    <x v="57"/>
    <x v="2"/>
    <x v="0"/>
    <x v="54"/>
    <x v="29"/>
    <n v="6824"/>
    <x v="3"/>
    <x v="1193"/>
    <x v="1"/>
    <x v="10"/>
    <x v="1178"/>
    <x v="541"/>
    <n v="3"/>
    <n v="0"/>
    <x v="551"/>
    <x v="3"/>
    <x v="0"/>
  </r>
  <r>
    <n v="4929"/>
    <s v="CA-2019-143245"/>
    <x v="96"/>
    <d v="2019-12-06T00:00:00"/>
    <x v="1"/>
    <x v="57"/>
    <x v="57"/>
    <x v="2"/>
    <x v="0"/>
    <x v="54"/>
    <x v="29"/>
    <n v="6824"/>
    <x v="3"/>
    <x v="1180"/>
    <x v="0"/>
    <x v="1"/>
    <x v="1166"/>
    <x v="3661"/>
    <n v="3"/>
    <n v="0"/>
    <x v="4182"/>
    <x v="3"/>
    <x v="0"/>
  </r>
  <r>
    <n v="4930"/>
    <s v="US-2016-138828"/>
    <x v="814"/>
    <d v="2016-09-03T00:00:00"/>
    <x v="2"/>
    <x v="44"/>
    <x v="44"/>
    <x v="0"/>
    <x v="0"/>
    <x v="20"/>
    <x v="15"/>
    <n v="10009"/>
    <x v="3"/>
    <x v="332"/>
    <x v="1"/>
    <x v="6"/>
    <x v="332"/>
    <x v="2495"/>
    <n v="5"/>
    <n v="0"/>
    <x v="4183"/>
    <x v="3"/>
    <x v="0"/>
  </r>
  <r>
    <n v="4931"/>
    <s v="US-2016-138828"/>
    <x v="814"/>
    <d v="2016-09-03T00:00:00"/>
    <x v="2"/>
    <x v="44"/>
    <x v="44"/>
    <x v="0"/>
    <x v="0"/>
    <x v="20"/>
    <x v="15"/>
    <n v="10009"/>
    <x v="3"/>
    <x v="811"/>
    <x v="1"/>
    <x v="10"/>
    <x v="33"/>
    <x v="1830"/>
    <n v="3"/>
    <n v="0"/>
    <x v="1961"/>
    <x v="3"/>
    <x v="0"/>
  </r>
  <r>
    <n v="4932"/>
    <s v="CA-2019-143651"/>
    <x v="613"/>
    <d v="2019-03-30T00:00:00"/>
    <x v="1"/>
    <x v="524"/>
    <x v="524"/>
    <x v="1"/>
    <x v="0"/>
    <x v="4"/>
    <x v="4"/>
    <n v="98103"/>
    <x v="1"/>
    <x v="1175"/>
    <x v="1"/>
    <x v="6"/>
    <x v="1161"/>
    <x v="795"/>
    <n v="2"/>
    <n v="0"/>
    <x v="4184"/>
    <x v="1"/>
    <x v="0"/>
  </r>
  <r>
    <n v="4933"/>
    <s v="CA-2017-106978"/>
    <x v="694"/>
    <d v="2017-10-04T00:00:00"/>
    <x v="1"/>
    <x v="233"/>
    <x v="233"/>
    <x v="0"/>
    <x v="0"/>
    <x v="34"/>
    <x v="22"/>
    <n v="80013"/>
    <x v="1"/>
    <x v="1358"/>
    <x v="1"/>
    <x v="12"/>
    <x v="1344"/>
    <x v="3662"/>
    <n v="1"/>
    <n v="0.2"/>
    <x v="4185"/>
    <x v="1"/>
    <x v="0"/>
  </r>
  <r>
    <n v="4934"/>
    <s v="CA-2017-106978"/>
    <x v="694"/>
    <d v="2017-10-04T00:00:00"/>
    <x v="1"/>
    <x v="233"/>
    <x v="233"/>
    <x v="0"/>
    <x v="0"/>
    <x v="34"/>
    <x v="22"/>
    <n v="80013"/>
    <x v="1"/>
    <x v="751"/>
    <x v="1"/>
    <x v="8"/>
    <x v="749"/>
    <x v="886"/>
    <n v="2"/>
    <n v="0.7"/>
    <x v="918"/>
    <x v="1"/>
    <x v="0"/>
  </r>
  <r>
    <n v="4935"/>
    <s v="CA-2017-106978"/>
    <x v="694"/>
    <d v="2017-10-04T00:00:00"/>
    <x v="1"/>
    <x v="233"/>
    <x v="233"/>
    <x v="0"/>
    <x v="0"/>
    <x v="34"/>
    <x v="22"/>
    <n v="80013"/>
    <x v="1"/>
    <x v="1014"/>
    <x v="1"/>
    <x v="13"/>
    <x v="128"/>
    <x v="3663"/>
    <n v="3"/>
    <n v="0.2"/>
    <x v="4186"/>
    <x v="1"/>
    <x v="0"/>
  </r>
  <r>
    <n v="4936"/>
    <s v="CA-2017-155124"/>
    <x v="1007"/>
    <d v="2017-03-21T00:00:00"/>
    <x v="1"/>
    <x v="754"/>
    <x v="754"/>
    <x v="1"/>
    <x v="0"/>
    <x v="427"/>
    <x v="7"/>
    <n v="84043"/>
    <x v="1"/>
    <x v="1709"/>
    <x v="2"/>
    <x v="7"/>
    <x v="1698"/>
    <x v="3664"/>
    <n v="3"/>
    <n v="0.2"/>
    <x v="4187"/>
    <x v="1"/>
    <x v="0"/>
  </r>
  <r>
    <n v="4937"/>
    <s v="CA-2019-150931"/>
    <x v="1008"/>
    <d v="2019-01-13T00:00:00"/>
    <x v="1"/>
    <x v="503"/>
    <x v="503"/>
    <x v="2"/>
    <x v="0"/>
    <x v="428"/>
    <x v="19"/>
    <n v="35401"/>
    <x v="0"/>
    <x v="544"/>
    <x v="1"/>
    <x v="8"/>
    <x v="544"/>
    <x v="3665"/>
    <n v="7"/>
    <n v="0"/>
    <x v="4188"/>
    <x v="0"/>
    <x v="0"/>
  </r>
  <r>
    <n v="4938"/>
    <s v="CA-2016-157147"/>
    <x v="286"/>
    <d v="2016-01-18T00:00:00"/>
    <x v="1"/>
    <x v="205"/>
    <x v="205"/>
    <x v="0"/>
    <x v="0"/>
    <x v="8"/>
    <x v="1"/>
    <n v="94109"/>
    <x v="1"/>
    <x v="1244"/>
    <x v="1"/>
    <x v="4"/>
    <x v="1227"/>
    <x v="2225"/>
    <n v="5"/>
    <n v="0"/>
    <x v="2400"/>
    <x v="1"/>
    <x v="0"/>
  </r>
  <r>
    <n v="4939"/>
    <s v="CA-2016-157147"/>
    <x v="286"/>
    <d v="2016-01-18T00:00:00"/>
    <x v="1"/>
    <x v="205"/>
    <x v="205"/>
    <x v="0"/>
    <x v="0"/>
    <x v="8"/>
    <x v="1"/>
    <n v="94109"/>
    <x v="1"/>
    <x v="1219"/>
    <x v="0"/>
    <x v="0"/>
    <x v="1203"/>
    <x v="3666"/>
    <n v="3"/>
    <n v="0.15"/>
    <x v="4189"/>
    <x v="1"/>
    <x v="0"/>
  </r>
  <r>
    <n v="4940"/>
    <s v="CA-2016-157147"/>
    <x v="286"/>
    <d v="2016-01-18T00:00:00"/>
    <x v="1"/>
    <x v="205"/>
    <x v="205"/>
    <x v="0"/>
    <x v="0"/>
    <x v="8"/>
    <x v="1"/>
    <n v="94109"/>
    <x v="1"/>
    <x v="181"/>
    <x v="1"/>
    <x v="6"/>
    <x v="182"/>
    <x v="189"/>
    <n v="5"/>
    <n v="0"/>
    <x v="191"/>
    <x v="1"/>
    <x v="0"/>
  </r>
  <r>
    <n v="4941"/>
    <s v="CA-2017-156482"/>
    <x v="525"/>
    <d v="2017-02-13T00:00:00"/>
    <x v="1"/>
    <x v="582"/>
    <x v="582"/>
    <x v="0"/>
    <x v="0"/>
    <x v="40"/>
    <x v="13"/>
    <n v="19805"/>
    <x v="3"/>
    <x v="901"/>
    <x v="0"/>
    <x v="1"/>
    <x v="893"/>
    <x v="3667"/>
    <n v="9"/>
    <n v="0"/>
    <x v="4190"/>
    <x v="3"/>
    <x v="0"/>
  </r>
  <r>
    <n v="4942"/>
    <s v="CA-2017-156482"/>
    <x v="525"/>
    <d v="2017-02-13T00:00:00"/>
    <x v="1"/>
    <x v="582"/>
    <x v="582"/>
    <x v="0"/>
    <x v="0"/>
    <x v="40"/>
    <x v="13"/>
    <n v="19805"/>
    <x v="3"/>
    <x v="1531"/>
    <x v="0"/>
    <x v="0"/>
    <x v="1518"/>
    <x v="514"/>
    <n v="4"/>
    <n v="0"/>
    <x v="4191"/>
    <x v="3"/>
    <x v="0"/>
  </r>
  <r>
    <n v="4943"/>
    <s v="CA-2017-156482"/>
    <x v="525"/>
    <d v="2017-02-13T00:00:00"/>
    <x v="1"/>
    <x v="582"/>
    <x v="582"/>
    <x v="0"/>
    <x v="0"/>
    <x v="40"/>
    <x v="13"/>
    <n v="19805"/>
    <x v="3"/>
    <x v="888"/>
    <x v="1"/>
    <x v="6"/>
    <x v="881"/>
    <x v="1103"/>
    <n v="2"/>
    <n v="0"/>
    <x v="1145"/>
    <x v="3"/>
    <x v="0"/>
  </r>
  <r>
    <n v="4944"/>
    <s v="CA-2019-106782"/>
    <x v="202"/>
    <d v="2019-12-27T00:00:00"/>
    <x v="1"/>
    <x v="431"/>
    <x v="431"/>
    <x v="0"/>
    <x v="0"/>
    <x v="240"/>
    <x v="14"/>
    <n v="47905"/>
    <x v="2"/>
    <x v="458"/>
    <x v="1"/>
    <x v="4"/>
    <x v="459"/>
    <x v="2602"/>
    <n v="1"/>
    <n v="0"/>
    <x v="2864"/>
    <x v="2"/>
    <x v="0"/>
  </r>
  <r>
    <n v="4945"/>
    <s v="CA-2018-151372"/>
    <x v="64"/>
    <d v="2018-09-06T00:00:00"/>
    <x v="2"/>
    <x v="98"/>
    <x v="98"/>
    <x v="0"/>
    <x v="0"/>
    <x v="332"/>
    <x v="1"/>
    <n v="90278"/>
    <x v="1"/>
    <x v="1696"/>
    <x v="1"/>
    <x v="10"/>
    <x v="1684"/>
    <x v="3656"/>
    <n v="2"/>
    <n v="0"/>
    <x v="4177"/>
    <x v="1"/>
    <x v="1"/>
  </r>
  <r>
    <n v="4946"/>
    <s v="CA-2018-151372"/>
    <x v="64"/>
    <d v="2018-09-06T00:00:00"/>
    <x v="2"/>
    <x v="98"/>
    <x v="98"/>
    <x v="0"/>
    <x v="0"/>
    <x v="332"/>
    <x v="1"/>
    <n v="90278"/>
    <x v="1"/>
    <x v="347"/>
    <x v="1"/>
    <x v="8"/>
    <x v="347"/>
    <x v="2643"/>
    <n v="2"/>
    <n v="0.2"/>
    <x v="4192"/>
    <x v="1"/>
    <x v="1"/>
  </r>
  <r>
    <n v="4947"/>
    <s v="CA-2018-151372"/>
    <x v="64"/>
    <d v="2018-09-06T00:00:00"/>
    <x v="2"/>
    <x v="98"/>
    <x v="98"/>
    <x v="0"/>
    <x v="0"/>
    <x v="332"/>
    <x v="1"/>
    <n v="90278"/>
    <x v="1"/>
    <x v="52"/>
    <x v="1"/>
    <x v="13"/>
    <x v="52"/>
    <x v="1009"/>
    <n v="2"/>
    <n v="0"/>
    <x v="4193"/>
    <x v="1"/>
    <x v="1"/>
  </r>
  <r>
    <n v="4948"/>
    <s v="CA-2016-102085"/>
    <x v="777"/>
    <d v="2016-10-09T00:00:00"/>
    <x v="1"/>
    <x v="557"/>
    <x v="557"/>
    <x v="0"/>
    <x v="0"/>
    <x v="4"/>
    <x v="4"/>
    <n v="98115"/>
    <x v="1"/>
    <x v="148"/>
    <x v="1"/>
    <x v="2"/>
    <x v="149"/>
    <x v="3204"/>
    <n v="4"/>
    <n v="0"/>
    <x v="4194"/>
    <x v="1"/>
    <x v="0"/>
  </r>
  <r>
    <n v="4949"/>
    <s v="CA-2019-107125"/>
    <x v="344"/>
    <d v="2019-12-02T00:00:00"/>
    <x v="1"/>
    <x v="217"/>
    <x v="217"/>
    <x v="0"/>
    <x v="0"/>
    <x v="1"/>
    <x v="1"/>
    <n v="90045"/>
    <x v="1"/>
    <x v="542"/>
    <x v="1"/>
    <x v="8"/>
    <x v="542"/>
    <x v="3668"/>
    <n v="7"/>
    <n v="0.2"/>
    <x v="4195"/>
    <x v="1"/>
    <x v="0"/>
  </r>
  <r>
    <n v="4950"/>
    <s v="CA-2019-107125"/>
    <x v="344"/>
    <d v="2019-12-02T00:00:00"/>
    <x v="1"/>
    <x v="217"/>
    <x v="217"/>
    <x v="0"/>
    <x v="0"/>
    <x v="1"/>
    <x v="1"/>
    <n v="90045"/>
    <x v="1"/>
    <x v="545"/>
    <x v="0"/>
    <x v="5"/>
    <x v="545"/>
    <x v="609"/>
    <n v="3"/>
    <n v="0"/>
    <x v="619"/>
    <x v="1"/>
    <x v="0"/>
  </r>
  <r>
    <n v="4951"/>
    <s v="CA-2018-125815"/>
    <x v="99"/>
    <d v="2018-11-01T00:00:00"/>
    <x v="0"/>
    <x v="658"/>
    <x v="658"/>
    <x v="0"/>
    <x v="0"/>
    <x v="20"/>
    <x v="15"/>
    <n v="10009"/>
    <x v="3"/>
    <x v="154"/>
    <x v="1"/>
    <x v="6"/>
    <x v="155"/>
    <x v="2162"/>
    <n v="3"/>
    <n v="0"/>
    <x v="1878"/>
    <x v="3"/>
    <x v="0"/>
  </r>
  <r>
    <n v="4952"/>
    <s v="CA-2017-144190"/>
    <x v="988"/>
    <d v="2017-06-13T00:00:00"/>
    <x v="1"/>
    <x v="720"/>
    <x v="720"/>
    <x v="0"/>
    <x v="0"/>
    <x v="195"/>
    <x v="12"/>
    <n v="48073"/>
    <x v="2"/>
    <x v="88"/>
    <x v="1"/>
    <x v="10"/>
    <x v="88"/>
    <x v="91"/>
    <n v="2"/>
    <n v="0"/>
    <x v="91"/>
    <x v="2"/>
    <x v="0"/>
  </r>
  <r>
    <n v="4953"/>
    <s v="CA-2019-117926"/>
    <x v="166"/>
    <d v="2019-12-12T00:00:00"/>
    <x v="0"/>
    <x v="127"/>
    <x v="127"/>
    <x v="1"/>
    <x v="0"/>
    <x v="8"/>
    <x v="1"/>
    <n v="94109"/>
    <x v="1"/>
    <x v="1710"/>
    <x v="1"/>
    <x v="9"/>
    <x v="1699"/>
    <x v="3669"/>
    <n v="1"/>
    <n v="0"/>
    <x v="4196"/>
    <x v="1"/>
    <x v="1"/>
  </r>
  <r>
    <n v="4954"/>
    <s v="CA-2017-153906"/>
    <x v="199"/>
    <d v="2017-03-20T00:00:00"/>
    <x v="1"/>
    <x v="99"/>
    <x v="99"/>
    <x v="1"/>
    <x v="0"/>
    <x v="20"/>
    <x v="15"/>
    <n v="10009"/>
    <x v="3"/>
    <x v="1300"/>
    <x v="2"/>
    <x v="7"/>
    <x v="1285"/>
    <x v="3670"/>
    <n v="2"/>
    <n v="0"/>
    <x v="4197"/>
    <x v="3"/>
    <x v="0"/>
  </r>
  <r>
    <n v="4955"/>
    <s v="CA-2016-160262"/>
    <x v="3"/>
    <d v="2016-06-13T00:00:00"/>
    <x v="0"/>
    <x v="131"/>
    <x v="131"/>
    <x v="1"/>
    <x v="0"/>
    <x v="226"/>
    <x v="33"/>
    <n v="89031"/>
    <x v="1"/>
    <x v="679"/>
    <x v="1"/>
    <x v="6"/>
    <x v="679"/>
    <x v="3671"/>
    <n v="7"/>
    <n v="0"/>
    <x v="4198"/>
    <x v="1"/>
    <x v="0"/>
  </r>
  <r>
    <n v="4956"/>
    <s v="CA-2016-160262"/>
    <x v="3"/>
    <d v="2016-06-13T00:00:00"/>
    <x v="0"/>
    <x v="131"/>
    <x v="131"/>
    <x v="1"/>
    <x v="0"/>
    <x v="226"/>
    <x v="33"/>
    <n v="89031"/>
    <x v="1"/>
    <x v="954"/>
    <x v="1"/>
    <x v="10"/>
    <x v="947"/>
    <x v="1219"/>
    <n v="3"/>
    <n v="0"/>
    <x v="1264"/>
    <x v="1"/>
    <x v="0"/>
  </r>
  <r>
    <n v="4957"/>
    <s v="CA-2016-160262"/>
    <x v="3"/>
    <d v="2016-06-13T00:00:00"/>
    <x v="0"/>
    <x v="131"/>
    <x v="131"/>
    <x v="1"/>
    <x v="0"/>
    <x v="226"/>
    <x v="33"/>
    <n v="89031"/>
    <x v="1"/>
    <x v="1456"/>
    <x v="0"/>
    <x v="5"/>
    <x v="1442"/>
    <x v="3672"/>
    <n v="2"/>
    <n v="0"/>
    <x v="4199"/>
    <x v="1"/>
    <x v="0"/>
  </r>
  <r>
    <n v="4958"/>
    <s v="CA-2017-127607"/>
    <x v="305"/>
    <d v="2017-03-26T00:00:00"/>
    <x v="1"/>
    <x v="300"/>
    <x v="300"/>
    <x v="0"/>
    <x v="0"/>
    <x v="238"/>
    <x v="5"/>
    <n v="75007"/>
    <x v="2"/>
    <x v="1375"/>
    <x v="1"/>
    <x v="8"/>
    <x v="1360"/>
    <x v="3673"/>
    <n v="2"/>
    <n v="0.8"/>
    <x v="4200"/>
    <x v="2"/>
    <x v="0"/>
  </r>
  <r>
    <n v="4959"/>
    <s v="CA-2017-127607"/>
    <x v="305"/>
    <d v="2017-03-26T00:00:00"/>
    <x v="1"/>
    <x v="300"/>
    <x v="300"/>
    <x v="0"/>
    <x v="0"/>
    <x v="238"/>
    <x v="5"/>
    <n v="75007"/>
    <x v="2"/>
    <x v="1711"/>
    <x v="1"/>
    <x v="13"/>
    <x v="128"/>
    <x v="3674"/>
    <n v="9"/>
    <n v="0.2"/>
    <x v="4201"/>
    <x v="2"/>
    <x v="0"/>
  </r>
  <r>
    <n v="4960"/>
    <s v="CA-2018-166226"/>
    <x v="741"/>
    <d v="2018-11-22T00:00:00"/>
    <x v="1"/>
    <x v="426"/>
    <x v="426"/>
    <x v="2"/>
    <x v="0"/>
    <x v="1"/>
    <x v="1"/>
    <n v="90008"/>
    <x v="1"/>
    <x v="1081"/>
    <x v="2"/>
    <x v="7"/>
    <x v="1071"/>
    <x v="3675"/>
    <n v="1"/>
    <n v="0.2"/>
    <x v="4202"/>
    <x v="1"/>
    <x v="0"/>
  </r>
  <r>
    <n v="4961"/>
    <s v="CA-2018-166226"/>
    <x v="741"/>
    <d v="2018-11-22T00:00:00"/>
    <x v="1"/>
    <x v="426"/>
    <x v="426"/>
    <x v="2"/>
    <x v="0"/>
    <x v="1"/>
    <x v="1"/>
    <n v="90008"/>
    <x v="1"/>
    <x v="1527"/>
    <x v="1"/>
    <x v="9"/>
    <x v="1514"/>
    <x v="3676"/>
    <n v="1"/>
    <n v="0"/>
    <x v="4203"/>
    <x v="1"/>
    <x v="0"/>
  </r>
  <r>
    <n v="4962"/>
    <s v="CA-2016-156587"/>
    <x v="1009"/>
    <d v="2016-03-08T00:00:00"/>
    <x v="2"/>
    <x v="755"/>
    <x v="755"/>
    <x v="0"/>
    <x v="0"/>
    <x v="4"/>
    <x v="4"/>
    <n v="98103"/>
    <x v="1"/>
    <x v="212"/>
    <x v="0"/>
    <x v="1"/>
    <x v="213"/>
    <x v="3677"/>
    <n v="1"/>
    <n v="0.2"/>
    <x v="4204"/>
    <x v="1"/>
    <x v="0"/>
  </r>
  <r>
    <n v="4963"/>
    <s v="CA-2016-156587"/>
    <x v="1009"/>
    <d v="2016-03-08T00:00:00"/>
    <x v="2"/>
    <x v="755"/>
    <x v="755"/>
    <x v="0"/>
    <x v="0"/>
    <x v="4"/>
    <x v="4"/>
    <n v="98103"/>
    <x v="1"/>
    <x v="250"/>
    <x v="1"/>
    <x v="6"/>
    <x v="251"/>
    <x v="1465"/>
    <n v="3"/>
    <n v="0"/>
    <x v="4205"/>
    <x v="1"/>
    <x v="0"/>
  </r>
  <r>
    <n v="4964"/>
    <s v="CA-2016-156587"/>
    <x v="1009"/>
    <d v="2016-03-08T00:00:00"/>
    <x v="2"/>
    <x v="755"/>
    <x v="755"/>
    <x v="0"/>
    <x v="0"/>
    <x v="4"/>
    <x v="4"/>
    <n v="98103"/>
    <x v="1"/>
    <x v="871"/>
    <x v="1"/>
    <x v="4"/>
    <x v="865"/>
    <x v="423"/>
    <n v="3"/>
    <n v="0"/>
    <x v="2763"/>
    <x v="1"/>
    <x v="0"/>
  </r>
  <r>
    <n v="4965"/>
    <s v="CA-2018-141180"/>
    <x v="666"/>
    <d v="2018-05-19T00:00:00"/>
    <x v="0"/>
    <x v="24"/>
    <x v="24"/>
    <x v="0"/>
    <x v="0"/>
    <x v="2"/>
    <x v="2"/>
    <n v="33311"/>
    <x v="0"/>
    <x v="625"/>
    <x v="1"/>
    <x v="8"/>
    <x v="625"/>
    <x v="3678"/>
    <n v="4"/>
    <n v="0.7"/>
    <x v="4206"/>
    <x v="0"/>
    <x v="0"/>
  </r>
  <r>
    <n v="4966"/>
    <s v="CA-2017-109708"/>
    <x v="442"/>
    <d v="2017-05-28T00:00:00"/>
    <x v="0"/>
    <x v="388"/>
    <x v="388"/>
    <x v="1"/>
    <x v="0"/>
    <x v="29"/>
    <x v="18"/>
    <n v="38401"/>
    <x v="0"/>
    <x v="1285"/>
    <x v="2"/>
    <x v="7"/>
    <x v="1271"/>
    <x v="3679"/>
    <n v="4"/>
    <n v="0.2"/>
    <x v="4207"/>
    <x v="0"/>
    <x v="0"/>
  </r>
  <r>
    <n v="4967"/>
    <s v="CA-2017-122406"/>
    <x v="991"/>
    <d v="2017-08-05T00:00:00"/>
    <x v="0"/>
    <x v="534"/>
    <x v="534"/>
    <x v="2"/>
    <x v="0"/>
    <x v="205"/>
    <x v="34"/>
    <n v="2908"/>
    <x v="3"/>
    <x v="1300"/>
    <x v="2"/>
    <x v="7"/>
    <x v="1285"/>
    <x v="3680"/>
    <n v="3"/>
    <n v="0"/>
    <x v="4208"/>
    <x v="3"/>
    <x v="0"/>
  </r>
  <r>
    <n v="4968"/>
    <s v="CA-2017-122406"/>
    <x v="991"/>
    <d v="2017-08-05T00:00:00"/>
    <x v="0"/>
    <x v="534"/>
    <x v="534"/>
    <x v="2"/>
    <x v="0"/>
    <x v="205"/>
    <x v="34"/>
    <n v="2908"/>
    <x v="3"/>
    <x v="794"/>
    <x v="1"/>
    <x v="10"/>
    <x v="792"/>
    <x v="3681"/>
    <n v="2"/>
    <n v="0"/>
    <x v="4209"/>
    <x v="3"/>
    <x v="0"/>
  </r>
  <r>
    <n v="4969"/>
    <s v="CA-2017-122406"/>
    <x v="991"/>
    <d v="2017-08-05T00:00:00"/>
    <x v="0"/>
    <x v="534"/>
    <x v="534"/>
    <x v="2"/>
    <x v="0"/>
    <x v="205"/>
    <x v="34"/>
    <n v="2908"/>
    <x v="3"/>
    <x v="409"/>
    <x v="2"/>
    <x v="11"/>
    <x v="409"/>
    <x v="1664"/>
    <n v="2"/>
    <n v="0"/>
    <x v="4210"/>
    <x v="3"/>
    <x v="0"/>
  </r>
  <r>
    <n v="4970"/>
    <s v="CA-2017-122406"/>
    <x v="991"/>
    <d v="2017-08-05T00:00:00"/>
    <x v="0"/>
    <x v="534"/>
    <x v="534"/>
    <x v="2"/>
    <x v="0"/>
    <x v="205"/>
    <x v="34"/>
    <n v="2908"/>
    <x v="3"/>
    <x v="913"/>
    <x v="0"/>
    <x v="1"/>
    <x v="905"/>
    <x v="3682"/>
    <n v="1"/>
    <n v="0"/>
    <x v="4211"/>
    <x v="3"/>
    <x v="0"/>
  </r>
  <r>
    <n v="4971"/>
    <s v="US-2018-153815"/>
    <x v="61"/>
    <d v="2018-11-09T00:00:00"/>
    <x v="2"/>
    <x v="126"/>
    <x v="126"/>
    <x v="1"/>
    <x v="0"/>
    <x v="108"/>
    <x v="2"/>
    <n v="32216"/>
    <x v="0"/>
    <x v="70"/>
    <x v="0"/>
    <x v="1"/>
    <x v="70"/>
    <x v="3683"/>
    <n v="2"/>
    <n v="0.2"/>
    <x v="4212"/>
    <x v="0"/>
    <x v="0"/>
  </r>
  <r>
    <n v="4972"/>
    <s v="US-2018-153815"/>
    <x v="61"/>
    <d v="2018-11-09T00:00:00"/>
    <x v="2"/>
    <x v="126"/>
    <x v="126"/>
    <x v="1"/>
    <x v="0"/>
    <x v="108"/>
    <x v="2"/>
    <n v="32216"/>
    <x v="0"/>
    <x v="1437"/>
    <x v="1"/>
    <x v="10"/>
    <x v="1425"/>
    <x v="3684"/>
    <n v="2"/>
    <n v="0.2"/>
    <x v="4213"/>
    <x v="0"/>
    <x v="0"/>
  </r>
  <r>
    <n v="4973"/>
    <s v="US-2018-153815"/>
    <x v="61"/>
    <d v="2018-11-09T00:00:00"/>
    <x v="2"/>
    <x v="126"/>
    <x v="126"/>
    <x v="1"/>
    <x v="0"/>
    <x v="108"/>
    <x v="2"/>
    <n v="32216"/>
    <x v="0"/>
    <x v="642"/>
    <x v="0"/>
    <x v="5"/>
    <x v="642"/>
    <x v="3685"/>
    <n v="2"/>
    <n v="0.2"/>
    <x v="4214"/>
    <x v="0"/>
    <x v="0"/>
  </r>
  <r>
    <n v="4974"/>
    <s v="US-2018-153815"/>
    <x v="61"/>
    <d v="2018-11-09T00:00:00"/>
    <x v="2"/>
    <x v="126"/>
    <x v="126"/>
    <x v="1"/>
    <x v="0"/>
    <x v="108"/>
    <x v="2"/>
    <n v="32216"/>
    <x v="0"/>
    <x v="417"/>
    <x v="1"/>
    <x v="10"/>
    <x v="417"/>
    <x v="1666"/>
    <n v="2"/>
    <n v="0.2"/>
    <x v="1764"/>
    <x v="0"/>
    <x v="0"/>
  </r>
  <r>
    <n v="4975"/>
    <s v="CA-2018-164896"/>
    <x v="77"/>
    <d v="2018-11-12T00:00:00"/>
    <x v="1"/>
    <x v="390"/>
    <x v="390"/>
    <x v="2"/>
    <x v="0"/>
    <x v="147"/>
    <x v="1"/>
    <n v="92054"/>
    <x v="1"/>
    <x v="1408"/>
    <x v="1"/>
    <x v="10"/>
    <x v="1395"/>
    <x v="3686"/>
    <n v="2"/>
    <n v="0"/>
    <x v="4215"/>
    <x v="1"/>
    <x v="0"/>
  </r>
  <r>
    <n v="4976"/>
    <s v="CA-2017-142202"/>
    <x v="227"/>
    <d v="2017-09-23T00:00:00"/>
    <x v="0"/>
    <x v="335"/>
    <x v="335"/>
    <x v="1"/>
    <x v="0"/>
    <x v="108"/>
    <x v="2"/>
    <n v="32216"/>
    <x v="0"/>
    <x v="769"/>
    <x v="2"/>
    <x v="11"/>
    <x v="768"/>
    <x v="3687"/>
    <n v="9"/>
    <n v="0.2"/>
    <x v="4216"/>
    <x v="0"/>
    <x v="0"/>
  </r>
  <r>
    <n v="4977"/>
    <s v="CA-2017-165050"/>
    <x v="214"/>
    <d v="2017-12-09T00:00:00"/>
    <x v="2"/>
    <x v="117"/>
    <x v="117"/>
    <x v="0"/>
    <x v="0"/>
    <x v="20"/>
    <x v="15"/>
    <n v="10024"/>
    <x v="3"/>
    <x v="880"/>
    <x v="1"/>
    <x v="8"/>
    <x v="874"/>
    <x v="794"/>
    <n v="5"/>
    <n v="0.2"/>
    <x v="4217"/>
    <x v="3"/>
    <x v="0"/>
  </r>
  <r>
    <n v="4978"/>
    <s v="CA-2017-165050"/>
    <x v="214"/>
    <d v="2017-12-09T00:00:00"/>
    <x v="2"/>
    <x v="117"/>
    <x v="117"/>
    <x v="0"/>
    <x v="0"/>
    <x v="20"/>
    <x v="15"/>
    <n v="10024"/>
    <x v="3"/>
    <x v="807"/>
    <x v="1"/>
    <x v="8"/>
    <x v="805"/>
    <x v="1314"/>
    <n v="2"/>
    <n v="0.2"/>
    <x v="4218"/>
    <x v="3"/>
    <x v="0"/>
  </r>
  <r>
    <n v="4979"/>
    <s v="CA-2017-165050"/>
    <x v="214"/>
    <d v="2017-12-09T00:00:00"/>
    <x v="2"/>
    <x v="117"/>
    <x v="117"/>
    <x v="0"/>
    <x v="0"/>
    <x v="20"/>
    <x v="15"/>
    <n v="10024"/>
    <x v="3"/>
    <x v="957"/>
    <x v="2"/>
    <x v="7"/>
    <x v="950"/>
    <x v="3688"/>
    <n v="6"/>
    <n v="0"/>
    <x v="4219"/>
    <x v="3"/>
    <x v="0"/>
  </r>
  <r>
    <n v="4980"/>
    <s v="US-2018-131114"/>
    <x v="10"/>
    <d v="2018-12-13T00:00:00"/>
    <x v="0"/>
    <x v="338"/>
    <x v="338"/>
    <x v="1"/>
    <x v="0"/>
    <x v="22"/>
    <x v="10"/>
    <n v="60610"/>
    <x v="2"/>
    <x v="1257"/>
    <x v="1"/>
    <x v="14"/>
    <x v="1241"/>
    <x v="3689"/>
    <n v="3"/>
    <n v="0.2"/>
    <x v="4220"/>
    <x v="2"/>
    <x v="0"/>
  </r>
  <r>
    <n v="4981"/>
    <s v="US-2018-131114"/>
    <x v="10"/>
    <d v="2018-12-13T00:00:00"/>
    <x v="0"/>
    <x v="338"/>
    <x v="338"/>
    <x v="1"/>
    <x v="0"/>
    <x v="22"/>
    <x v="10"/>
    <n v="60610"/>
    <x v="2"/>
    <x v="930"/>
    <x v="1"/>
    <x v="9"/>
    <x v="923"/>
    <x v="3690"/>
    <n v="2"/>
    <n v="0.8"/>
    <x v="4221"/>
    <x v="2"/>
    <x v="0"/>
  </r>
  <r>
    <n v="4982"/>
    <s v="US-2018-131114"/>
    <x v="10"/>
    <d v="2018-12-13T00:00:00"/>
    <x v="0"/>
    <x v="338"/>
    <x v="338"/>
    <x v="1"/>
    <x v="0"/>
    <x v="22"/>
    <x v="10"/>
    <n v="60610"/>
    <x v="2"/>
    <x v="1628"/>
    <x v="2"/>
    <x v="11"/>
    <x v="1618"/>
    <x v="3184"/>
    <n v="4"/>
    <n v="0.2"/>
    <x v="3586"/>
    <x v="2"/>
    <x v="0"/>
  </r>
  <r>
    <n v="4983"/>
    <s v="CA-2016-160066"/>
    <x v="912"/>
    <d v="2016-11-22T00:00:00"/>
    <x v="1"/>
    <x v="340"/>
    <x v="340"/>
    <x v="1"/>
    <x v="0"/>
    <x v="101"/>
    <x v="1"/>
    <n v="92646"/>
    <x v="1"/>
    <x v="709"/>
    <x v="1"/>
    <x v="2"/>
    <x v="708"/>
    <x v="3691"/>
    <n v="2"/>
    <n v="0"/>
    <x v="4222"/>
    <x v="1"/>
    <x v="0"/>
  </r>
  <r>
    <n v="4984"/>
    <s v="CA-2018-109925"/>
    <x v="61"/>
    <d v="2018-11-10T00:00:00"/>
    <x v="0"/>
    <x v="5"/>
    <x v="5"/>
    <x v="0"/>
    <x v="0"/>
    <x v="70"/>
    <x v="1"/>
    <n v="92105"/>
    <x v="1"/>
    <x v="86"/>
    <x v="1"/>
    <x v="4"/>
    <x v="86"/>
    <x v="3692"/>
    <n v="3"/>
    <n v="0"/>
    <x v="4223"/>
    <x v="1"/>
    <x v="0"/>
  </r>
  <r>
    <n v="4985"/>
    <s v="CA-2017-160696"/>
    <x v="684"/>
    <d v="2017-09-10T00:00:00"/>
    <x v="1"/>
    <x v="316"/>
    <x v="316"/>
    <x v="1"/>
    <x v="0"/>
    <x v="316"/>
    <x v="18"/>
    <n v="37211"/>
    <x v="0"/>
    <x v="804"/>
    <x v="1"/>
    <x v="13"/>
    <x v="802"/>
    <x v="3693"/>
    <n v="5"/>
    <n v="0.2"/>
    <x v="4224"/>
    <x v="0"/>
    <x v="0"/>
  </r>
  <r>
    <n v="4986"/>
    <s v="CA-2016-125171"/>
    <x v="1010"/>
    <d v="2016-09-03T00:00:00"/>
    <x v="3"/>
    <x v="369"/>
    <x v="369"/>
    <x v="0"/>
    <x v="0"/>
    <x v="20"/>
    <x v="15"/>
    <n v="10009"/>
    <x v="3"/>
    <x v="782"/>
    <x v="1"/>
    <x v="2"/>
    <x v="781"/>
    <x v="936"/>
    <n v="5"/>
    <n v="0"/>
    <x v="970"/>
    <x v="3"/>
    <x v="0"/>
  </r>
  <r>
    <n v="4987"/>
    <s v="CA-2018-149279"/>
    <x v="423"/>
    <d v="2018-04-28T00:00:00"/>
    <x v="1"/>
    <x v="642"/>
    <x v="642"/>
    <x v="2"/>
    <x v="0"/>
    <x v="77"/>
    <x v="22"/>
    <n v="80906"/>
    <x v="1"/>
    <x v="490"/>
    <x v="1"/>
    <x v="10"/>
    <x v="490"/>
    <x v="12"/>
    <n v="3"/>
    <n v="0.2"/>
    <x v="12"/>
    <x v="1"/>
    <x v="0"/>
  </r>
  <r>
    <n v="4988"/>
    <s v="CA-2018-149279"/>
    <x v="423"/>
    <d v="2018-04-28T00:00:00"/>
    <x v="1"/>
    <x v="642"/>
    <x v="642"/>
    <x v="2"/>
    <x v="0"/>
    <x v="77"/>
    <x v="22"/>
    <n v="80906"/>
    <x v="1"/>
    <x v="157"/>
    <x v="0"/>
    <x v="1"/>
    <x v="158"/>
    <x v="3694"/>
    <n v="6"/>
    <n v="0.2"/>
    <x v="4225"/>
    <x v="1"/>
    <x v="0"/>
  </r>
  <r>
    <n v="4989"/>
    <s v="CA-2018-149279"/>
    <x v="423"/>
    <d v="2018-04-28T00:00:00"/>
    <x v="1"/>
    <x v="642"/>
    <x v="642"/>
    <x v="2"/>
    <x v="0"/>
    <x v="77"/>
    <x v="22"/>
    <n v="80906"/>
    <x v="1"/>
    <x v="1499"/>
    <x v="1"/>
    <x v="8"/>
    <x v="1487"/>
    <x v="3695"/>
    <n v="2"/>
    <n v="0.7"/>
    <x v="4226"/>
    <x v="1"/>
    <x v="0"/>
  </r>
  <r>
    <n v="4990"/>
    <s v="CA-2019-107321"/>
    <x v="515"/>
    <d v="2019-09-04T00:00:00"/>
    <x v="1"/>
    <x v="585"/>
    <x v="585"/>
    <x v="2"/>
    <x v="0"/>
    <x v="8"/>
    <x v="1"/>
    <n v="94110"/>
    <x v="1"/>
    <x v="757"/>
    <x v="1"/>
    <x v="8"/>
    <x v="755"/>
    <x v="408"/>
    <n v="3"/>
    <n v="0.2"/>
    <x v="495"/>
    <x v="1"/>
    <x v="0"/>
  </r>
  <r>
    <n v="4991"/>
    <s v="CA-2019-107321"/>
    <x v="515"/>
    <d v="2019-09-04T00:00:00"/>
    <x v="1"/>
    <x v="585"/>
    <x v="585"/>
    <x v="2"/>
    <x v="0"/>
    <x v="8"/>
    <x v="1"/>
    <n v="94110"/>
    <x v="1"/>
    <x v="883"/>
    <x v="2"/>
    <x v="7"/>
    <x v="1480"/>
    <x v="3696"/>
    <n v="4"/>
    <n v="0.2"/>
    <x v="4227"/>
    <x v="1"/>
    <x v="0"/>
  </r>
  <r>
    <n v="4992"/>
    <s v="US-2019-122714"/>
    <x v="226"/>
    <d v="2019-12-13T00:00:00"/>
    <x v="1"/>
    <x v="428"/>
    <x v="428"/>
    <x v="1"/>
    <x v="0"/>
    <x v="22"/>
    <x v="10"/>
    <n v="60653"/>
    <x v="2"/>
    <x v="1625"/>
    <x v="1"/>
    <x v="8"/>
    <x v="1615"/>
    <x v="3697"/>
    <n v="5"/>
    <n v="0.8"/>
    <x v="4228"/>
    <x v="2"/>
    <x v="0"/>
  </r>
  <r>
    <n v="4993"/>
    <s v="CA-2017-153038"/>
    <x v="217"/>
    <d v="2017-12-25T00:00:00"/>
    <x v="1"/>
    <x v="516"/>
    <x v="516"/>
    <x v="1"/>
    <x v="0"/>
    <x v="26"/>
    <x v="18"/>
    <n v="38109"/>
    <x v="0"/>
    <x v="755"/>
    <x v="1"/>
    <x v="12"/>
    <x v="753"/>
    <x v="3698"/>
    <n v="8"/>
    <n v="0.2"/>
    <x v="4229"/>
    <x v="0"/>
    <x v="0"/>
  </r>
  <r>
    <n v="4994"/>
    <s v="CA-2017-153038"/>
    <x v="217"/>
    <d v="2017-12-25T00:00:00"/>
    <x v="1"/>
    <x v="516"/>
    <x v="516"/>
    <x v="1"/>
    <x v="0"/>
    <x v="26"/>
    <x v="18"/>
    <n v="38109"/>
    <x v="0"/>
    <x v="1240"/>
    <x v="1"/>
    <x v="2"/>
    <x v="1223"/>
    <x v="3699"/>
    <n v="8"/>
    <n v="0.2"/>
    <x v="4230"/>
    <x v="0"/>
    <x v="0"/>
  </r>
  <r>
    <n v="4995"/>
    <s v="CA-2017-153038"/>
    <x v="217"/>
    <d v="2017-12-25T00:00:00"/>
    <x v="1"/>
    <x v="516"/>
    <x v="516"/>
    <x v="1"/>
    <x v="0"/>
    <x v="26"/>
    <x v="18"/>
    <n v="38109"/>
    <x v="0"/>
    <x v="534"/>
    <x v="0"/>
    <x v="5"/>
    <x v="534"/>
    <x v="2352"/>
    <n v="5"/>
    <n v="0.2"/>
    <x v="4231"/>
    <x v="0"/>
    <x v="0"/>
  </r>
  <r>
    <n v="4996"/>
    <s v="CA-2016-132227"/>
    <x v="130"/>
    <d v="2016-11-10T00:00:00"/>
    <x v="1"/>
    <x v="449"/>
    <x v="449"/>
    <x v="2"/>
    <x v="0"/>
    <x v="20"/>
    <x v="15"/>
    <n v="10011"/>
    <x v="3"/>
    <x v="1526"/>
    <x v="1"/>
    <x v="8"/>
    <x v="1513"/>
    <x v="3700"/>
    <n v="4"/>
    <n v="0.2"/>
    <x v="4232"/>
    <x v="3"/>
    <x v="0"/>
  </r>
  <r>
    <n v="4997"/>
    <s v="CA-2019-155824"/>
    <x v="434"/>
    <d v="2019-03-15T00:00:00"/>
    <x v="1"/>
    <x v="754"/>
    <x v="754"/>
    <x v="1"/>
    <x v="0"/>
    <x v="253"/>
    <x v="3"/>
    <n v="27604"/>
    <x v="0"/>
    <x v="1712"/>
    <x v="1"/>
    <x v="9"/>
    <x v="1700"/>
    <x v="3701"/>
    <n v="1"/>
    <n v="0.2"/>
    <x v="4233"/>
    <x v="0"/>
    <x v="0"/>
  </r>
  <r>
    <n v="4998"/>
    <s v="CA-2019-155824"/>
    <x v="434"/>
    <d v="2019-03-15T00:00:00"/>
    <x v="1"/>
    <x v="754"/>
    <x v="754"/>
    <x v="1"/>
    <x v="0"/>
    <x v="253"/>
    <x v="3"/>
    <n v="27604"/>
    <x v="0"/>
    <x v="634"/>
    <x v="1"/>
    <x v="8"/>
    <x v="634"/>
    <x v="3702"/>
    <n v="4"/>
    <n v="0.7"/>
    <x v="4234"/>
    <x v="0"/>
    <x v="0"/>
  </r>
  <r>
    <n v="4999"/>
    <s v="CA-2018-129238"/>
    <x v="1011"/>
    <d v="2018-02-04T00:00:00"/>
    <x v="1"/>
    <x v="337"/>
    <x v="337"/>
    <x v="2"/>
    <x v="0"/>
    <x v="1"/>
    <x v="1"/>
    <n v="90045"/>
    <x v="1"/>
    <x v="1546"/>
    <x v="2"/>
    <x v="7"/>
    <x v="1534"/>
    <x v="3703"/>
    <n v="1"/>
    <n v="0.2"/>
    <x v="4235"/>
    <x v="1"/>
    <x v="0"/>
  </r>
  <r>
    <n v="5000"/>
    <s v="CA-2018-129238"/>
    <x v="1011"/>
    <d v="2018-02-04T00:00:00"/>
    <x v="1"/>
    <x v="337"/>
    <x v="337"/>
    <x v="2"/>
    <x v="0"/>
    <x v="1"/>
    <x v="1"/>
    <n v="90045"/>
    <x v="1"/>
    <x v="1713"/>
    <x v="1"/>
    <x v="10"/>
    <x v="33"/>
    <x v="3704"/>
    <n v="5"/>
    <n v="0"/>
    <x v="4236"/>
    <x v="1"/>
    <x v="0"/>
  </r>
  <r>
    <n v="5001"/>
    <s v="CA-2019-159688"/>
    <x v="917"/>
    <d v="2019-05-12T00:00:00"/>
    <x v="1"/>
    <x v="144"/>
    <x v="144"/>
    <x v="2"/>
    <x v="0"/>
    <x v="1"/>
    <x v="1"/>
    <n v="90004"/>
    <x v="1"/>
    <x v="1105"/>
    <x v="2"/>
    <x v="11"/>
    <x v="1094"/>
    <x v="3705"/>
    <n v="1"/>
    <n v="0"/>
    <x v="4237"/>
    <x v="1"/>
    <x v="0"/>
  </r>
  <r>
    <n v="5002"/>
    <s v="CA-2018-136126"/>
    <x v="1012"/>
    <d v="2018-05-24T00:00:00"/>
    <x v="3"/>
    <x v="258"/>
    <x v="258"/>
    <x v="2"/>
    <x v="0"/>
    <x v="311"/>
    <x v="17"/>
    <n v="23602"/>
    <x v="0"/>
    <x v="1205"/>
    <x v="1"/>
    <x v="14"/>
    <x v="1190"/>
    <x v="1695"/>
    <n v="5"/>
    <n v="0"/>
    <x v="1796"/>
    <x v="0"/>
    <x v="0"/>
  </r>
  <r>
    <n v="5003"/>
    <s v="CA-2018-136126"/>
    <x v="1012"/>
    <d v="2018-05-24T00:00:00"/>
    <x v="3"/>
    <x v="258"/>
    <x v="258"/>
    <x v="2"/>
    <x v="0"/>
    <x v="311"/>
    <x v="17"/>
    <n v="23602"/>
    <x v="0"/>
    <x v="136"/>
    <x v="1"/>
    <x v="10"/>
    <x v="137"/>
    <x v="879"/>
    <n v="4"/>
    <n v="0"/>
    <x v="912"/>
    <x v="0"/>
    <x v="0"/>
  </r>
  <r>
    <n v="5004"/>
    <s v="CA-2018-155033"/>
    <x v="877"/>
    <d v="2018-10-12T00:00:00"/>
    <x v="1"/>
    <x v="693"/>
    <x v="693"/>
    <x v="0"/>
    <x v="0"/>
    <x v="1"/>
    <x v="1"/>
    <n v="90032"/>
    <x v="1"/>
    <x v="1714"/>
    <x v="1"/>
    <x v="10"/>
    <x v="1701"/>
    <x v="232"/>
    <n v="2"/>
    <n v="0"/>
    <x v="4238"/>
    <x v="1"/>
    <x v="0"/>
  </r>
  <r>
    <n v="5005"/>
    <s v="CA-2016-156006"/>
    <x v="1013"/>
    <d v="2016-05-02T00:00:00"/>
    <x v="0"/>
    <x v="612"/>
    <x v="612"/>
    <x v="0"/>
    <x v="0"/>
    <x v="25"/>
    <x v="35"/>
    <n v="39212"/>
    <x v="0"/>
    <x v="1365"/>
    <x v="2"/>
    <x v="11"/>
    <x v="1351"/>
    <x v="3706"/>
    <n v="3"/>
    <n v="0"/>
    <x v="4239"/>
    <x v="0"/>
    <x v="0"/>
  </r>
  <r>
    <n v="5006"/>
    <s v="CA-2017-158659"/>
    <x v="113"/>
    <d v="2017-11-14T00:00:00"/>
    <x v="0"/>
    <x v="281"/>
    <x v="281"/>
    <x v="1"/>
    <x v="0"/>
    <x v="102"/>
    <x v="14"/>
    <n v="47374"/>
    <x v="2"/>
    <x v="384"/>
    <x v="1"/>
    <x v="4"/>
    <x v="385"/>
    <x v="412"/>
    <n v="5"/>
    <n v="0"/>
    <x v="422"/>
    <x v="2"/>
    <x v="0"/>
  </r>
  <r>
    <n v="5007"/>
    <s v="CA-2017-169796"/>
    <x v="529"/>
    <d v="2017-11-14T00:00:00"/>
    <x v="1"/>
    <x v="656"/>
    <x v="656"/>
    <x v="2"/>
    <x v="0"/>
    <x v="20"/>
    <x v="15"/>
    <n v="10035"/>
    <x v="3"/>
    <x v="1715"/>
    <x v="2"/>
    <x v="15"/>
    <x v="1702"/>
    <x v="3707"/>
    <n v="2"/>
    <n v="0"/>
    <x v="4240"/>
    <x v="3"/>
    <x v="0"/>
  </r>
  <r>
    <n v="5008"/>
    <s v="CA-2017-169796"/>
    <x v="529"/>
    <d v="2017-11-14T00:00:00"/>
    <x v="1"/>
    <x v="656"/>
    <x v="656"/>
    <x v="2"/>
    <x v="0"/>
    <x v="20"/>
    <x v="15"/>
    <n v="10035"/>
    <x v="3"/>
    <x v="1198"/>
    <x v="1"/>
    <x v="4"/>
    <x v="1183"/>
    <x v="1465"/>
    <n v="3"/>
    <n v="0"/>
    <x v="4241"/>
    <x v="3"/>
    <x v="0"/>
  </r>
  <r>
    <n v="5009"/>
    <s v="CA-2017-102876"/>
    <x v="67"/>
    <d v="2017-09-14T00:00:00"/>
    <x v="1"/>
    <x v="756"/>
    <x v="756"/>
    <x v="1"/>
    <x v="0"/>
    <x v="10"/>
    <x v="9"/>
    <n v="19134"/>
    <x v="3"/>
    <x v="132"/>
    <x v="1"/>
    <x v="8"/>
    <x v="133"/>
    <x v="3708"/>
    <n v="1"/>
    <n v="0.7"/>
    <x v="4242"/>
    <x v="3"/>
    <x v="0"/>
  </r>
  <r>
    <n v="5010"/>
    <s v="CA-2017-102876"/>
    <x v="67"/>
    <d v="2017-09-14T00:00:00"/>
    <x v="1"/>
    <x v="756"/>
    <x v="756"/>
    <x v="1"/>
    <x v="0"/>
    <x v="10"/>
    <x v="9"/>
    <n v="19134"/>
    <x v="3"/>
    <x v="420"/>
    <x v="2"/>
    <x v="7"/>
    <x v="420"/>
    <x v="3709"/>
    <n v="6"/>
    <n v="0.4"/>
    <x v="4243"/>
    <x v="3"/>
    <x v="0"/>
  </r>
  <r>
    <n v="5011"/>
    <s v="CA-2017-102876"/>
    <x v="67"/>
    <d v="2017-09-14T00:00:00"/>
    <x v="1"/>
    <x v="756"/>
    <x v="756"/>
    <x v="1"/>
    <x v="0"/>
    <x v="10"/>
    <x v="9"/>
    <n v="19134"/>
    <x v="3"/>
    <x v="520"/>
    <x v="1"/>
    <x v="8"/>
    <x v="520"/>
    <x v="3710"/>
    <n v="3"/>
    <n v="0.7"/>
    <x v="4244"/>
    <x v="3"/>
    <x v="0"/>
  </r>
  <r>
    <n v="5012"/>
    <s v="US-2019-139647"/>
    <x v="943"/>
    <d v="2019-05-13T00:00:00"/>
    <x v="2"/>
    <x v="477"/>
    <x v="477"/>
    <x v="1"/>
    <x v="0"/>
    <x v="42"/>
    <x v="16"/>
    <n v="85023"/>
    <x v="1"/>
    <x v="899"/>
    <x v="0"/>
    <x v="0"/>
    <x v="892"/>
    <x v="3711"/>
    <n v="7"/>
    <n v="0.7"/>
    <x v="4245"/>
    <x v="1"/>
    <x v="0"/>
  </r>
  <r>
    <n v="5013"/>
    <s v="US-2019-160465"/>
    <x v="246"/>
    <d v="2019-07-26T00:00:00"/>
    <x v="1"/>
    <x v="680"/>
    <x v="680"/>
    <x v="2"/>
    <x v="0"/>
    <x v="138"/>
    <x v="24"/>
    <n v="44105"/>
    <x v="3"/>
    <x v="443"/>
    <x v="1"/>
    <x v="8"/>
    <x v="443"/>
    <x v="3712"/>
    <n v="3"/>
    <n v="0.7"/>
    <x v="4246"/>
    <x v="3"/>
    <x v="0"/>
  </r>
  <r>
    <n v="5014"/>
    <s v="US-2019-160465"/>
    <x v="246"/>
    <d v="2019-07-26T00:00:00"/>
    <x v="1"/>
    <x v="680"/>
    <x v="680"/>
    <x v="2"/>
    <x v="0"/>
    <x v="138"/>
    <x v="24"/>
    <n v="44105"/>
    <x v="3"/>
    <x v="1716"/>
    <x v="1"/>
    <x v="4"/>
    <x v="1703"/>
    <x v="3713"/>
    <n v="7"/>
    <n v="0.2"/>
    <x v="4247"/>
    <x v="3"/>
    <x v="0"/>
  </r>
  <r>
    <n v="5015"/>
    <s v="US-2019-160465"/>
    <x v="246"/>
    <d v="2019-07-26T00:00:00"/>
    <x v="1"/>
    <x v="680"/>
    <x v="680"/>
    <x v="2"/>
    <x v="0"/>
    <x v="138"/>
    <x v="24"/>
    <n v="44105"/>
    <x v="3"/>
    <x v="1717"/>
    <x v="2"/>
    <x v="7"/>
    <x v="1704"/>
    <x v="3714"/>
    <n v="6"/>
    <n v="0.4"/>
    <x v="4248"/>
    <x v="3"/>
    <x v="0"/>
  </r>
  <r>
    <n v="5016"/>
    <s v="CA-2016-153850"/>
    <x v="156"/>
    <d v="2016-11-29T00:00:00"/>
    <x v="1"/>
    <x v="513"/>
    <x v="513"/>
    <x v="0"/>
    <x v="0"/>
    <x v="167"/>
    <x v="24"/>
    <n v="43615"/>
    <x v="3"/>
    <x v="191"/>
    <x v="0"/>
    <x v="5"/>
    <x v="192"/>
    <x v="200"/>
    <n v="7"/>
    <n v="0.2"/>
    <x v="202"/>
    <x v="3"/>
    <x v="0"/>
  </r>
  <r>
    <n v="5017"/>
    <s v="CA-2016-153850"/>
    <x v="156"/>
    <d v="2016-11-29T00:00:00"/>
    <x v="1"/>
    <x v="513"/>
    <x v="513"/>
    <x v="0"/>
    <x v="0"/>
    <x v="167"/>
    <x v="24"/>
    <n v="43615"/>
    <x v="3"/>
    <x v="1718"/>
    <x v="2"/>
    <x v="7"/>
    <x v="1705"/>
    <x v="3715"/>
    <n v="4"/>
    <n v="0.4"/>
    <x v="4249"/>
    <x v="3"/>
    <x v="0"/>
  </r>
  <r>
    <n v="5018"/>
    <s v="CA-2016-127558"/>
    <x v="647"/>
    <d v="2016-11-18T00:00:00"/>
    <x v="2"/>
    <x v="757"/>
    <x v="757"/>
    <x v="0"/>
    <x v="0"/>
    <x v="1"/>
    <x v="1"/>
    <n v="90008"/>
    <x v="1"/>
    <x v="224"/>
    <x v="0"/>
    <x v="5"/>
    <x v="225"/>
    <x v="3716"/>
    <n v="3"/>
    <n v="0"/>
    <x v="4250"/>
    <x v="1"/>
    <x v="0"/>
  </r>
  <r>
    <n v="5019"/>
    <s v="CA-2016-127558"/>
    <x v="647"/>
    <d v="2016-11-18T00:00:00"/>
    <x v="2"/>
    <x v="757"/>
    <x v="757"/>
    <x v="0"/>
    <x v="0"/>
    <x v="1"/>
    <x v="1"/>
    <n v="90008"/>
    <x v="1"/>
    <x v="217"/>
    <x v="2"/>
    <x v="11"/>
    <x v="218"/>
    <x v="3717"/>
    <n v="3"/>
    <n v="0"/>
    <x v="4251"/>
    <x v="1"/>
    <x v="0"/>
  </r>
  <r>
    <n v="5020"/>
    <s v="CA-2016-127558"/>
    <x v="647"/>
    <d v="2016-11-18T00:00:00"/>
    <x v="2"/>
    <x v="757"/>
    <x v="757"/>
    <x v="0"/>
    <x v="0"/>
    <x v="1"/>
    <x v="1"/>
    <n v="90008"/>
    <x v="1"/>
    <x v="682"/>
    <x v="1"/>
    <x v="14"/>
    <x v="682"/>
    <x v="3718"/>
    <n v="2"/>
    <n v="0"/>
    <x v="4252"/>
    <x v="1"/>
    <x v="0"/>
  </r>
  <r>
    <n v="5021"/>
    <s v="CA-2019-136511"/>
    <x v="721"/>
    <d v="2019-03-25T00:00:00"/>
    <x v="0"/>
    <x v="89"/>
    <x v="89"/>
    <x v="1"/>
    <x v="0"/>
    <x v="20"/>
    <x v="15"/>
    <n v="10011"/>
    <x v="3"/>
    <x v="413"/>
    <x v="1"/>
    <x v="14"/>
    <x v="413"/>
    <x v="3719"/>
    <n v="3"/>
    <n v="0"/>
    <x v="4253"/>
    <x v="3"/>
    <x v="0"/>
  </r>
  <r>
    <n v="5022"/>
    <s v="CA-2018-133795"/>
    <x v="122"/>
    <d v="2018-12-24T00:00:00"/>
    <x v="1"/>
    <x v="188"/>
    <x v="188"/>
    <x v="0"/>
    <x v="0"/>
    <x v="70"/>
    <x v="1"/>
    <n v="92037"/>
    <x v="1"/>
    <x v="477"/>
    <x v="2"/>
    <x v="11"/>
    <x v="478"/>
    <x v="3720"/>
    <n v="2"/>
    <n v="0"/>
    <x v="4254"/>
    <x v="1"/>
    <x v="0"/>
  </r>
  <r>
    <n v="5023"/>
    <s v="CA-2018-133795"/>
    <x v="122"/>
    <d v="2018-12-24T00:00:00"/>
    <x v="1"/>
    <x v="188"/>
    <x v="188"/>
    <x v="0"/>
    <x v="0"/>
    <x v="70"/>
    <x v="1"/>
    <n v="92037"/>
    <x v="1"/>
    <x v="217"/>
    <x v="2"/>
    <x v="11"/>
    <x v="218"/>
    <x v="3717"/>
    <n v="3"/>
    <n v="0"/>
    <x v="4251"/>
    <x v="1"/>
    <x v="0"/>
  </r>
  <r>
    <n v="5024"/>
    <s v="CA-2018-133795"/>
    <x v="122"/>
    <d v="2018-12-24T00:00:00"/>
    <x v="1"/>
    <x v="188"/>
    <x v="188"/>
    <x v="0"/>
    <x v="0"/>
    <x v="70"/>
    <x v="1"/>
    <n v="92037"/>
    <x v="1"/>
    <x v="1611"/>
    <x v="0"/>
    <x v="5"/>
    <x v="1602"/>
    <x v="3089"/>
    <n v="4"/>
    <n v="0"/>
    <x v="3466"/>
    <x v="1"/>
    <x v="0"/>
  </r>
  <r>
    <n v="5025"/>
    <s v="US-2019-130953"/>
    <x v="570"/>
    <d v="2019-08-03T00:00:00"/>
    <x v="1"/>
    <x v="288"/>
    <x v="288"/>
    <x v="0"/>
    <x v="0"/>
    <x v="268"/>
    <x v="26"/>
    <n v="73120"/>
    <x v="2"/>
    <x v="1595"/>
    <x v="1"/>
    <x v="8"/>
    <x v="1587"/>
    <x v="3446"/>
    <n v="2"/>
    <n v="0"/>
    <x v="4255"/>
    <x v="2"/>
    <x v="0"/>
  </r>
  <r>
    <n v="5026"/>
    <s v="US-2019-130953"/>
    <x v="570"/>
    <d v="2019-08-03T00:00:00"/>
    <x v="1"/>
    <x v="288"/>
    <x v="288"/>
    <x v="0"/>
    <x v="0"/>
    <x v="268"/>
    <x v="26"/>
    <n v="73120"/>
    <x v="2"/>
    <x v="348"/>
    <x v="2"/>
    <x v="7"/>
    <x v="348"/>
    <x v="3721"/>
    <n v="3"/>
    <n v="0"/>
    <x v="4256"/>
    <x v="2"/>
    <x v="0"/>
  </r>
  <r>
    <n v="5027"/>
    <s v="US-2019-130953"/>
    <x v="570"/>
    <d v="2019-08-03T00:00:00"/>
    <x v="1"/>
    <x v="288"/>
    <x v="288"/>
    <x v="0"/>
    <x v="0"/>
    <x v="268"/>
    <x v="26"/>
    <n v="73120"/>
    <x v="2"/>
    <x v="14"/>
    <x v="1"/>
    <x v="9"/>
    <x v="14"/>
    <x v="1609"/>
    <n v="2"/>
    <n v="0"/>
    <x v="1704"/>
    <x v="2"/>
    <x v="0"/>
  </r>
  <r>
    <n v="5028"/>
    <s v="US-2019-130953"/>
    <x v="570"/>
    <d v="2019-08-03T00:00:00"/>
    <x v="1"/>
    <x v="288"/>
    <x v="288"/>
    <x v="0"/>
    <x v="0"/>
    <x v="268"/>
    <x v="26"/>
    <n v="73120"/>
    <x v="2"/>
    <x v="1719"/>
    <x v="0"/>
    <x v="1"/>
    <x v="1706"/>
    <x v="3722"/>
    <n v="3"/>
    <n v="0"/>
    <x v="4257"/>
    <x v="2"/>
    <x v="0"/>
  </r>
  <r>
    <n v="5029"/>
    <s v="CA-2016-151792"/>
    <x v="814"/>
    <d v="2016-09-07T00:00:00"/>
    <x v="0"/>
    <x v="610"/>
    <x v="610"/>
    <x v="0"/>
    <x v="0"/>
    <x v="22"/>
    <x v="10"/>
    <n v="60653"/>
    <x v="2"/>
    <x v="590"/>
    <x v="2"/>
    <x v="11"/>
    <x v="590"/>
    <x v="1977"/>
    <n v="3"/>
    <n v="0.2"/>
    <x v="4258"/>
    <x v="2"/>
    <x v="0"/>
  </r>
  <r>
    <n v="5030"/>
    <s v="CA-2019-139304"/>
    <x v="926"/>
    <d v="2019-02-02T00:00:00"/>
    <x v="1"/>
    <x v="364"/>
    <x v="364"/>
    <x v="0"/>
    <x v="0"/>
    <x v="8"/>
    <x v="1"/>
    <n v="94109"/>
    <x v="1"/>
    <x v="1477"/>
    <x v="1"/>
    <x v="6"/>
    <x v="1464"/>
    <x v="484"/>
    <n v="3"/>
    <n v="0"/>
    <x v="495"/>
    <x v="1"/>
    <x v="0"/>
  </r>
  <r>
    <n v="5031"/>
    <s v="CA-2019-139304"/>
    <x v="926"/>
    <d v="2019-02-02T00:00:00"/>
    <x v="1"/>
    <x v="364"/>
    <x v="364"/>
    <x v="0"/>
    <x v="0"/>
    <x v="8"/>
    <x v="1"/>
    <n v="94109"/>
    <x v="1"/>
    <x v="1257"/>
    <x v="1"/>
    <x v="14"/>
    <x v="1241"/>
    <x v="3723"/>
    <n v="1"/>
    <n v="0"/>
    <x v="4259"/>
    <x v="1"/>
    <x v="0"/>
  </r>
  <r>
    <n v="5032"/>
    <s v="CA-2019-139304"/>
    <x v="926"/>
    <d v="2019-02-02T00:00:00"/>
    <x v="1"/>
    <x v="364"/>
    <x v="364"/>
    <x v="0"/>
    <x v="0"/>
    <x v="8"/>
    <x v="1"/>
    <n v="94109"/>
    <x v="1"/>
    <x v="440"/>
    <x v="1"/>
    <x v="8"/>
    <x v="440"/>
    <x v="473"/>
    <n v="8"/>
    <n v="0.2"/>
    <x v="484"/>
    <x v="1"/>
    <x v="0"/>
  </r>
  <r>
    <n v="5033"/>
    <s v="CA-2018-155166"/>
    <x v="482"/>
    <d v="2019-01-02T00:00:00"/>
    <x v="1"/>
    <x v="179"/>
    <x v="179"/>
    <x v="1"/>
    <x v="0"/>
    <x v="219"/>
    <x v="30"/>
    <n v="8360"/>
    <x v="3"/>
    <x v="56"/>
    <x v="0"/>
    <x v="1"/>
    <x v="56"/>
    <x v="3724"/>
    <n v="3"/>
    <n v="0"/>
    <x v="4260"/>
    <x v="3"/>
    <x v="0"/>
  </r>
  <r>
    <n v="5034"/>
    <s v="CA-2018-155166"/>
    <x v="482"/>
    <d v="2019-01-02T00:00:00"/>
    <x v="1"/>
    <x v="179"/>
    <x v="179"/>
    <x v="1"/>
    <x v="0"/>
    <x v="219"/>
    <x v="30"/>
    <n v="8360"/>
    <x v="3"/>
    <x v="1276"/>
    <x v="1"/>
    <x v="9"/>
    <x v="1261"/>
    <x v="3725"/>
    <n v="1"/>
    <n v="0"/>
    <x v="4261"/>
    <x v="3"/>
    <x v="0"/>
  </r>
  <r>
    <n v="5035"/>
    <s v="CA-2017-103954"/>
    <x v="101"/>
    <d v="2017-08-13T00:00:00"/>
    <x v="0"/>
    <x v="367"/>
    <x v="367"/>
    <x v="2"/>
    <x v="0"/>
    <x v="158"/>
    <x v="6"/>
    <n v="53209"/>
    <x v="2"/>
    <x v="1657"/>
    <x v="0"/>
    <x v="0"/>
    <x v="1645"/>
    <x v="3726"/>
    <n v="5"/>
    <n v="0"/>
    <x v="4262"/>
    <x v="2"/>
    <x v="0"/>
  </r>
  <r>
    <n v="5036"/>
    <s v="CA-2016-169803"/>
    <x v="322"/>
    <d v="2016-04-12T00:00:00"/>
    <x v="1"/>
    <x v="609"/>
    <x v="609"/>
    <x v="1"/>
    <x v="0"/>
    <x v="4"/>
    <x v="4"/>
    <n v="98115"/>
    <x v="1"/>
    <x v="562"/>
    <x v="0"/>
    <x v="3"/>
    <x v="561"/>
    <x v="2327"/>
    <n v="3"/>
    <n v="0"/>
    <x v="2522"/>
    <x v="1"/>
    <x v="0"/>
  </r>
  <r>
    <n v="5037"/>
    <s v="CA-2016-169803"/>
    <x v="322"/>
    <d v="2016-04-12T00:00:00"/>
    <x v="1"/>
    <x v="609"/>
    <x v="609"/>
    <x v="1"/>
    <x v="0"/>
    <x v="4"/>
    <x v="4"/>
    <n v="98115"/>
    <x v="1"/>
    <x v="658"/>
    <x v="2"/>
    <x v="11"/>
    <x v="658"/>
    <x v="1284"/>
    <n v="2"/>
    <n v="0"/>
    <x v="4263"/>
    <x v="1"/>
    <x v="0"/>
  </r>
  <r>
    <n v="5038"/>
    <s v="CA-2019-141719"/>
    <x v="701"/>
    <d v="2019-11-21T00:00:00"/>
    <x v="0"/>
    <x v="283"/>
    <x v="283"/>
    <x v="0"/>
    <x v="0"/>
    <x v="14"/>
    <x v="10"/>
    <n v="60540"/>
    <x v="2"/>
    <x v="603"/>
    <x v="2"/>
    <x v="11"/>
    <x v="603"/>
    <x v="3727"/>
    <n v="5"/>
    <n v="0.2"/>
    <x v="4264"/>
    <x v="2"/>
    <x v="0"/>
  </r>
  <r>
    <n v="5039"/>
    <s v="CA-2017-136469"/>
    <x v="655"/>
    <d v="2017-07-12T00:00:00"/>
    <x v="2"/>
    <x v="477"/>
    <x v="477"/>
    <x v="1"/>
    <x v="0"/>
    <x v="40"/>
    <x v="13"/>
    <n v="19805"/>
    <x v="3"/>
    <x v="719"/>
    <x v="0"/>
    <x v="3"/>
    <x v="718"/>
    <x v="3728"/>
    <n v="4"/>
    <n v="0.3"/>
    <x v="4265"/>
    <x v="3"/>
    <x v="0"/>
  </r>
  <r>
    <n v="5040"/>
    <s v="CA-2017-136469"/>
    <x v="655"/>
    <d v="2017-07-12T00:00:00"/>
    <x v="2"/>
    <x v="477"/>
    <x v="477"/>
    <x v="1"/>
    <x v="0"/>
    <x v="40"/>
    <x v="13"/>
    <n v="19805"/>
    <x v="3"/>
    <x v="1118"/>
    <x v="2"/>
    <x v="7"/>
    <x v="1106"/>
    <x v="3729"/>
    <n v="2"/>
    <n v="0"/>
    <x v="4266"/>
    <x v="3"/>
    <x v="0"/>
  </r>
  <r>
    <n v="5041"/>
    <s v="CA-2017-136469"/>
    <x v="655"/>
    <d v="2017-07-12T00:00:00"/>
    <x v="2"/>
    <x v="477"/>
    <x v="477"/>
    <x v="1"/>
    <x v="0"/>
    <x v="40"/>
    <x v="13"/>
    <n v="19805"/>
    <x v="3"/>
    <x v="351"/>
    <x v="1"/>
    <x v="8"/>
    <x v="351"/>
    <x v="3730"/>
    <n v="7"/>
    <n v="0"/>
    <x v="4267"/>
    <x v="3"/>
    <x v="0"/>
  </r>
  <r>
    <n v="5042"/>
    <s v="CA-2018-158694"/>
    <x v="338"/>
    <d v="2018-11-13T00:00:00"/>
    <x v="0"/>
    <x v="482"/>
    <x v="482"/>
    <x v="0"/>
    <x v="0"/>
    <x v="1"/>
    <x v="1"/>
    <n v="90036"/>
    <x v="1"/>
    <x v="1437"/>
    <x v="1"/>
    <x v="10"/>
    <x v="1425"/>
    <x v="3731"/>
    <n v="3"/>
    <n v="0"/>
    <x v="4268"/>
    <x v="1"/>
    <x v="0"/>
  </r>
  <r>
    <n v="5043"/>
    <s v="CA-2018-158694"/>
    <x v="338"/>
    <d v="2018-11-13T00:00:00"/>
    <x v="0"/>
    <x v="482"/>
    <x v="482"/>
    <x v="0"/>
    <x v="0"/>
    <x v="1"/>
    <x v="1"/>
    <n v="90036"/>
    <x v="1"/>
    <x v="791"/>
    <x v="1"/>
    <x v="9"/>
    <x v="789"/>
    <x v="681"/>
    <n v="4"/>
    <n v="0"/>
    <x v="4269"/>
    <x v="1"/>
    <x v="0"/>
  </r>
  <r>
    <n v="5044"/>
    <s v="CA-2018-158694"/>
    <x v="338"/>
    <d v="2018-11-13T00:00:00"/>
    <x v="0"/>
    <x v="482"/>
    <x v="482"/>
    <x v="0"/>
    <x v="0"/>
    <x v="1"/>
    <x v="1"/>
    <n v="90036"/>
    <x v="1"/>
    <x v="689"/>
    <x v="0"/>
    <x v="5"/>
    <x v="689"/>
    <x v="3732"/>
    <n v="9"/>
    <n v="0"/>
    <x v="4270"/>
    <x v="1"/>
    <x v="0"/>
  </r>
  <r>
    <n v="5045"/>
    <s v="CA-2018-158694"/>
    <x v="338"/>
    <d v="2018-11-13T00:00:00"/>
    <x v="0"/>
    <x v="482"/>
    <x v="482"/>
    <x v="0"/>
    <x v="0"/>
    <x v="1"/>
    <x v="1"/>
    <n v="90036"/>
    <x v="1"/>
    <x v="1635"/>
    <x v="1"/>
    <x v="10"/>
    <x v="1625"/>
    <x v="3733"/>
    <n v="5"/>
    <n v="0"/>
    <x v="4271"/>
    <x v="1"/>
    <x v="0"/>
  </r>
  <r>
    <n v="5046"/>
    <s v="CA-2018-158694"/>
    <x v="338"/>
    <d v="2018-11-13T00:00:00"/>
    <x v="0"/>
    <x v="482"/>
    <x v="482"/>
    <x v="0"/>
    <x v="0"/>
    <x v="1"/>
    <x v="1"/>
    <n v="90036"/>
    <x v="1"/>
    <x v="734"/>
    <x v="1"/>
    <x v="4"/>
    <x v="733"/>
    <x v="3734"/>
    <n v="4"/>
    <n v="0"/>
    <x v="4272"/>
    <x v="1"/>
    <x v="0"/>
  </r>
  <r>
    <n v="5047"/>
    <s v="CA-2018-158694"/>
    <x v="338"/>
    <d v="2018-11-13T00:00:00"/>
    <x v="0"/>
    <x v="482"/>
    <x v="482"/>
    <x v="0"/>
    <x v="0"/>
    <x v="1"/>
    <x v="1"/>
    <n v="90036"/>
    <x v="1"/>
    <x v="870"/>
    <x v="1"/>
    <x v="8"/>
    <x v="864"/>
    <x v="1182"/>
    <n v="3"/>
    <n v="0.2"/>
    <x v="4273"/>
    <x v="1"/>
    <x v="0"/>
  </r>
  <r>
    <n v="5048"/>
    <s v="CA-2018-158694"/>
    <x v="338"/>
    <d v="2018-11-13T00:00:00"/>
    <x v="0"/>
    <x v="482"/>
    <x v="482"/>
    <x v="0"/>
    <x v="0"/>
    <x v="1"/>
    <x v="1"/>
    <n v="90036"/>
    <x v="1"/>
    <x v="1630"/>
    <x v="1"/>
    <x v="6"/>
    <x v="1620"/>
    <x v="456"/>
    <n v="5"/>
    <n v="0"/>
    <x v="4274"/>
    <x v="1"/>
    <x v="0"/>
  </r>
  <r>
    <n v="5049"/>
    <s v="US-2016-104759"/>
    <x v="691"/>
    <d v="2016-04-04T00:00:00"/>
    <x v="1"/>
    <x v="732"/>
    <x v="732"/>
    <x v="0"/>
    <x v="0"/>
    <x v="22"/>
    <x v="10"/>
    <n v="60610"/>
    <x v="2"/>
    <x v="699"/>
    <x v="1"/>
    <x v="8"/>
    <x v="699"/>
    <x v="3735"/>
    <n v="7"/>
    <n v="0.8"/>
    <x v="4275"/>
    <x v="2"/>
    <x v="0"/>
  </r>
  <r>
    <n v="5050"/>
    <s v="US-2016-104759"/>
    <x v="691"/>
    <d v="2016-04-04T00:00:00"/>
    <x v="1"/>
    <x v="732"/>
    <x v="732"/>
    <x v="0"/>
    <x v="0"/>
    <x v="22"/>
    <x v="10"/>
    <n v="60610"/>
    <x v="2"/>
    <x v="648"/>
    <x v="2"/>
    <x v="11"/>
    <x v="648"/>
    <x v="1566"/>
    <n v="2"/>
    <n v="0.2"/>
    <x v="4276"/>
    <x v="2"/>
    <x v="0"/>
  </r>
  <r>
    <n v="5051"/>
    <s v="CA-2017-150511"/>
    <x v="227"/>
    <d v="2017-09-24T00:00:00"/>
    <x v="1"/>
    <x v="144"/>
    <x v="144"/>
    <x v="2"/>
    <x v="0"/>
    <x v="96"/>
    <x v="4"/>
    <n v="98198"/>
    <x v="1"/>
    <x v="1286"/>
    <x v="1"/>
    <x v="10"/>
    <x v="1272"/>
    <x v="1909"/>
    <n v="2"/>
    <n v="0"/>
    <x v="2051"/>
    <x v="1"/>
    <x v="0"/>
  </r>
  <r>
    <n v="5052"/>
    <s v="CA-2017-134922"/>
    <x v="209"/>
    <d v="2017-11-11T00:00:00"/>
    <x v="1"/>
    <x v="208"/>
    <x v="208"/>
    <x v="1"/>
    <x v="0"/>
    <x v="10"/>
    <x v="9"/>
    <n v="19140"/>
    <x v="3"/>
    <x v="373"/>
    <x v="1"/>
    <x v="12"/>
    <x v="374"/>
    <x v="3736"/>
    <n v="2"/>
    <n v="0.2"/>
    <x v="4277"/>
    <x v="3"/>
    <x v="0"/>
  </r>
  <r>
    <n v="5053"/>
    <s v="US-2019-120607"/>
    <x v="240"/>
    <d v="2019-05-19T00:00:00"/>
    <x v="3"/>
    <x v="547"/>
    <x v="547"/>
    <x v="0"/>
    <x v="0"/>
    <x v="118"/>
    <x v="32"/>
    <n v="30318"/>
    <x v="0"/>
    <x v="1158"/>
    <x v="1"/>
    <x v="10"/>
    <x v="1146"/>
    <x v="3589"/>
    <n v="4"/>
    <n v="0"/>
    <x v="4092"/>
    <x v="0"/>
    <x v="0"/>
  </r>
  <r>
    <n v="5054"/>
    <s v="CA-2017-141243"/>
    <x v="928"/>
    <d v="2017-01-08T00:00:00"/>
    <x v="0"/>
    <x v="733"/>
    <x v="733"/>
    <x v="0"/>
    <x v="0"/>
    <x v="61"/>
    <x v="5"/>
    <n v="75217"/>
    <x v="2"/>
    <x v="769"/>
    <x v="2"/>
    <x v="11"/>
    <x v="768"/>
    <x v="3737"/>
    <n v="5"/>
    <n v="0.2"/>
    <x v="4278"/>
    <x v="2"/>
    <x v="0"/>
  </r>
  <r>
    <n v="5055"/>
    <s v="CA-2017-141243"/>
    <x v="928"/>
    <d v="2017-01-08T00:00:00"/>
    <x v="0"/>
    <x v="733"/>
    <x v="733"/>
    <x v="0"/>
    <x v="0"/>
    <x v="61"/>
    <x v="5"/>
    <n v="75217"/>
    <x v="2"/>
    <x v="454"/>
    <x v="1"/>
    <x v="6"/>
    <x v="455"/>
    <x v="2617"/>
    <n v="3"/>
    <n v="0.2"/>
    <x v="4279"/>
    <x v="2"/>
    <x v="0"/>
  </r>
  <r>
    <n v="5056"/>
    <s v="CA-2017-141243"/>
    <x v="928"/>
    <d v="2017-01-08T00:00:00"/>
    <x v="0"/>
    <x v="733"/>
    <x v="733"/>
    <x v="0"/>
    <x v="0"/>
    <x v="61"/>
    <x v="5"/>
    <n v="75217"/>
    <x v="2"/>
    <x v="587"/>
    <x v="0"/>
    <x v="0"/>
    <x v="587"/>
    <x v="3738"/>
    <n v="9"/>
    <n v="0.32"/>
    <x v="4280"/>
    <x v="2"/>
    <x v="0"/>
  </r>
  <r>
    <n v="5057"/>
    <s v="CA-2017-162166"/>
    <x v="1014"/>
    <d v="2017-09-11T00:00:00"/>
    <x v="2"/>
    <x v="392"/>
    <x v="392"/>
    <x v="0"/>
    <x v="0"/>
    <x v="429"/>
    <x v="1"/>
    <n v="92553"/>
    <x v="1"/>
    <x v="1610"/>
    <x v="1"/>
    <x v="10"/>
    <x v="1601"/>
    <x v="1603"/>
    <n v="5"/>
    <n v="0"/>
    <x v="1698"/>
    <x v="1"/>
    <x v="1"/>
  </r>
  <r>
    <n v="5058"/>
    <s v="CA-2017-162166"/>
    <x v="1014"/>
    <d v="2017-09-11T00:00:00"/>
    <x v="2"/>
    <x v="392"/>
    <x v="392"/>
    <x v="0"/>
    <x v="0"/>
    <x v="429"/>
    <x v="1"/>
    <n v="92553"/>
    <x v="1"/>
    <x v="700"/>
    <x v="1"/>
    <x v="4"/>
    <x v="700"/>
    <x v="3739"/>
    <n v="6"/>
    <n v="0"/>
    <x v="4281"/>
    <x v="1"/>
    <x v="1"/>
  </r>
  <r>
    <n v="5059"/>
    <s v="CA-2018-120796"/>
    <x v="1015"/>
    <d v="2018-04-07T00:00:00"/>
    <x v="1"/>
    <x v="229"/>
    <x v="229"/>
    <x v="0"/>
    <x v="0"/>
    <x v="10"/>
    <x v="9"/>
    <n v="19140"/>
    <x v="3"/>
    <x v="805"/>
    <x v="1"/>
    <x v="8"/>
    <x v="803"/>
    <x v="3740"/>
    <n v="9"/>
    <n v="0.7"/>
    <x v="4282"/>
    <x v="3"/>
    <x v="0"/>
  </r>
  <r>
    <n v="5060"/>
    <s v="CA-2018-109722"/>
    <x v="5"/>
    <d v="2018-12-07T00:00:00"/>
    <x v="0"/>
    <x v="236"/>
    <x v="236"/>
    <x v="0"/>
    <x v="0"/>
    <x v="430"/>
    <x v="0"/>
    <n v="40324"/>
    <x v="0"/>
    <x v="754"/>
    <x v="2"/>
    <x v="7"/>
    <x v="752"/>
    <x v="1551"/>
    <n v="2"/>
    <n v="0"/>
    <x v="1639"/>
    <x v="0"/>
    <x v="0"/>
  </r>
  <r>
    <n v="5061"/>
    <s v="CA-2018-109722"/>
    <x v="5"/>
    <d v="2018-12-07T00:00:00"/>
    <x v="0"/>
    <x v="236"/>
    <x v="236"/>
    <x v="0"/>
    <x v="0"/>
    <x v="430"/>
    <x v="0"/>
    <n v="40324"/>
    <x v="0"/>
    <x v="391"/>
    <x v="1"/>
    <x v="4"/>
    <x v="392"/>
    <x v="3741"/>
    <n v="9"/>
    <n v="0"/>
    <x v="4283"/>
    <x v="0"/>
    <x v="0"/>
  </r>
  <r>
    <n v="5062"/>
    <s v="CA-2017-136798"/>
    <x v="412"/>
    <d v="2017-05-12T00:00:00"/>
    <x v="1"/>
    <x v="351"/>
    <x v="351"/>
    <x v="0"/>
    <x v="0"/>
    <x v="31"/>
    <x v="11"/>
    <n v="55407"/>
    <x v="2"/>
    <x v="715"/>
    <x v="1"/>
    <x v="8"/>
    <x v="714"/>
    <x v="3742"/>
    <n v="2"/>
    <n v="0"/>
    <x v="4284"/>
    <x v="2"/>
    <x v="0"/>
  </r>
  <r>
    <n v="5063"/>
    <s v="CA-2017-136798"/>
    <x v="412"/>
    <d v="2017-05-12T00:00:00"/>
    <x v="1"/>
    <x v="351"/>
    <x v="351"/>
    <x v="0"/>
    <x v="0"/>
    <x v="31"/>
    <x v="11"/>
    <n v="55407"/>
    <x v="2"/>
    <x v="1066"/>
    <x v="2"/>
    <x v="7"/>
    <x v="1055"/>
    <x v="2258"/>
    <n v="3"/>
    <n v="0"/>
    <x v="4285"/>
    <x v="2"/>
    <x v="0"/>
  </r>
  <r>
    <n v="5064"/>
    <s v="CA-2017-136798"/>
    <x v="412"/>
    <d v="2017-05-12T00:00:00"/>
    <x v="1"/>
    <x v="351"/>
    <x v="351"/>
    <x v="0"/>
    <x v="0"/>
    <x v="31"/>
    <x v="11"/>
    <n v="55407"/>
    <x v="2"/>
    <x v="479"/>
    <x v="0"/>
    <x v="5"/>
    <x v="480"/>
    <x v="3484"/>
    <n v="3"/>
    <n v="0"/>
    <x v="3961"/>
    <x v="2"/>
    <x v="0"/>
  </r>
  <r>
    <n v="5065"/>
    <s v="CA-2019-122196"/>
    <x v="585"/>
    <d v="2019-09-24T00:00:00"/>
    <x v="2"/>
    <x v="244"/>
    <x v="244"/>
    <x v="0"/>
    <x v="0"/>
    <x v="40"/>
    <x v="13"/>
    <n v="19805"/>
    <x v="3"/>
    <x v="34"/>
    <x v="2"/>
    <x v="7"/>
    <x v="34"/>
    <x v="3743"/>
    <n v="2"/>
    <n v="0"/>
    <x v="4286"/>
    <x v="3"/>
    <x v="0"/>
  </r>
  <r>
    <n v="5066"/>
    <s v="CA-2019-142090"/>
    <x v="329"/>
    <d v="2019-12-07T00:00:00"/>
    <x v="1"/>
    <x v="618"/>
    <x v="618"/>
    <x v="0"/>
    <x v="0"/>
    <x v="140"/>
    <x v="3"/>
    <n v="27217"/>
    <x v="0"/>
    <x v="265"/>
    <x v="2"/>
    <x v="11"/>
    <x v="265"/>
    <x v="2961"/>
    <n v="3"/>
    <n v="0.2"/>
    <x v="3303"/>
    <x v="0"/>
    <x v="0"/>
  </r>
  <r>
    <n v="5067"/>
    <s v="CA-2019-142090"/>
    <x v="329"/>
    <d v="2019-12-07T00:00:00"/>
    <x v="1"/>
    <x v="618"/>
    <x v="618"/>
    <x v="0"/>
    <x v="0"/>
    <x v="140"/>
    <x v="3"/>
    <n v="27217"/>
    <x v="0"/>
    <x v="411"/>
    <x v="0"/>
    <x v="3"/>
    <x v="411"/>
    <x v="3744"/>
    <n v="7"/>
    <n v="0.4"/>
    <x v="4287"/>
    <x v="0"/>
    <x v="0"/>
  </r>
  <r>
    <n v="5068"/>
    <s v="CA-2019-160934"/>
    <x v="787"/>
    <d v="2019-01-19T00:00:00"/>
    <x v="1"/>
    <x v="499"/>
    <x v="499"/>
    <x v="2"/>
    <x v="0"/>
    <x v="1"/>
    <x v="1"/>
    <n v="90008"/>
    <x v="1"/>
    <x v="1046"/>
    <x v="1"/>
    <x v="6"/>
    <x v="1035"/>
    <x v="1591"/>
    <n v="5"/>
    <n v="0"/>
    <x v="1684"/>
    <x v="1"/>
    <x v="0"/>
  </r>
  <r>
    <n v="5069"/>
    <s v="CA-2016-124478"/>
    <x v="233"/>
    <d v="2016-08-12T00:00:00"/>
    <x v="1"/>
    <x v="15"/>
    <x v="15"/>
    <x v="2"/>
    <x v="0"/>
    <x v="149"/>
    <x v="12"/>
    <n v="48183"/>
    <x v="2"/>
    <x v="1572"/>
    <x v="2"/>
    <x v="16"/>
    <x v="1563"/>
    <x v="3745"/>
    <n v="1"/>
    <n v="0"/>
    <x v="4288"/>
    <x v="2"/>
    <x v="0"/>
  </r>
  <r>
    <n v="5070"/>
    <s v="CA-2016-124478"/>
    <x v="233"/>
    <d v="2016-08-12T00:00:00"/>
    <x v="1"/>
    <x v="15"/>
    <x v="15"/>
    <x v="2"/>
    <x v="0"/>
    <x v="149"/>
    <x v="12"/>
    <n v="48183"/>
    <x v="2"/>
    <x v="1094"/>
    <x v="1"/>
    <x v="9"/>
    <x v="1084"/>
    <x v="3746"/>
    <n v="3"/>
    <n v="0.1"/>
    <x v="4289"/>
    <x v="2"/>
    <x v="0"/>
  </r>
  <r>
    <n v="5071"/>
    <s v="CA-2016-124478"/>
    <x v="233"/>
    <d v="2016-08-12T00:00:00"/>
    <x v="1"/>
    <x v="15"/>
    <x v="15"/>
    <x v="2"/>
    <x v="0"/>
    <x v="149"/>
    <x v="12"/>
    <n v="48183"/>
    <x v="2"/>
    <x v="118"/>
    <x v="1"/>
    <x v="12"/>
    <x v="118"/>
    <x v="3747"/>
    <n v="3"/>
    <n v="0"/>
    <x v="4290"/>
    <x v="2"/>
    <x v="0"/>
  </r>
  <r>
    <n v="5072"/>
    <s v="CA-2016-124478"/>
    <x v="233"/>
    <d v="2016-08-12T00:00:00"/>
    <x v="1"/>
    <x v="15"/>
    <x v="15"/>
    <x v="2"/>
    <x v="0"/>
    <x v="149"/>
    <x v="12"/>
    <n v="48183"/>
    <x v="2"/>
    <x v="1104"/>
    <x v="0"/>
    <x v="5"/>
    <x v="1093"/>
    <x v="3748"/>
    <n v="6"/>
    <n v="0"/>
    <x v="4291"/>
    <x v="2"/>
    <x v="0"/>
  </r>
  <r>
    <n v="5073"/>
    <s v="CA-2016-124478"/>
    <x v="233"/>
    <d v="2016-08-12T00:00:00"/>
    <x v="1"/>
    <x v="15"/>
    <x v="15"/>
    <x v="2"/>
    <x v="0"/>
    <x v="149"/>
    <x v="12"/>
    <n v="48183"/>
    <x v="2"/>
    <x v="1521"/>
    <x v="2"/>
    <x v="7"/>
    <x v="1508"/>
    <x v="3749"/>
    <n v="2"/>
    <n v="0"/>
    <x v="4292"/>
    <x v="2"/>
    <x v="0"/>
  </r>
  <r>
    <n v="5074"/>
    <s v="CA-2017-145485"/>
    <x v="599"/>
    <d v="2017-11-05T00:00:00"/>
    <x v="3"/>
    <x v="594"/>
    <x v="594"/>
    <x v="0"/>
    <x v="0"/>
    <x v="8"/>
    <x v="1"/>
    <n v="94109"/>
    <x v="1"/>
    <x v="953"/>
    <x v="1"/>
    <x v="4"/>
    <x v="946"/>
    <x v="3750"/>
    <n v="4"/>
    <n v="0"/>
    <x v="4293"/>
    <x v="1"/>
    <x v="0"/>
  </r>
  <r>
    <n v="5075"/>
    <s v="CA-2019-151071"/>
    <x v="1016"/>
    <d v="2019-04-29T00:00:00"/>
    <x v="0"/>
    <x v="469"/>
    <x v="469"/>
    <x v="0"/>
    <x v="0"/>
    <x v="1"/>
    <x v="1"/>
    <n v="90049"/>
    <x v="1"/>
    <x v="530"/>
    <x v="1"/>
    <x v="8"/>
    <x v="530"/>
    <x v="1162"/>
    <n v="2"/>
    <n v="0.2"/>
    <x v="1206"/>
    <x v="1"/>
    <x v="0"/>
  </r>
  <r>
    <n v="5076"/>
    <s v="CA-2016-134572"/>
    <x v="1017"/>
    <d v="2016-04-22T00:00:00"/>
    <x v="0"/>
    <x v="277"/>
    <x v="277"/>
    <x v="0"/>
    <x v="0"/>
    <x v="12"/>
    <x v="5"/>
    <n v="77070"/>
    <x v="2"/>
    <x v="214"/>
    <x v="0"/>
    <x v="3"/>
    <x v="215"/>
    <x v="3751"/>
    <n v="5"/>
    <n v="0.3"/>
    <x v="4294"/>
    <x v="2"/>
    <x v="0"/>
  </r>
  <r>
    <n v="5077"/>
    <s v="CA-2016-134572"/>
    <x v="1017"/>
    <d v="2016-04-22T00:00:00"/>
    <x v="0"/>
    <x v="277"/>
    <x v="277"/>
    <x v="0"/>
    <x v="0"/>
    <x v="12"/>
    <x v="5"/>
    <n v="77070"/>
    <x v="2"/>
    <x v="602"/>
    <x v="1"/>
    <x v="4"/>
    <x v="602"/>
    <x v="3752"/>
    <n v="5"/>
    <n v="0.2"/>
    <x v="4295"/>
    <x v="2"/>
    <x v="0"/>
  </r>
  <r>
    <n v="5078"/>
    <s v="CA-2016-134572"/>
    <x v="1017"/>
    <d v="2016-04-22T00:00:00"/>
    <x v="0"/>
    <x v="277"/>
    <x v="277"/>
    <x v="0"/>
    <x v="0"/>
    <x v="12"/>
    <x v="5"/>
    <n v="77070"/>
    <x v="2"/>
    <x v="1666"/>
    <x v="0"/>
    <x v="3"/>
    <x v="1654"/>
    <x v="3753"/>
    <n v="2"/>
    <n v="0.3"/>
    <x v="4296"/>
    <x v="2"/>
    <x v="0"/>
  </r>
  <r>
    <n v="5079"/>
    <s v="CA-2019-143217"/>
    <x v="343"/>
    <d v="2019-11-17T00:00:00"/>
    <x v="1"/>
    <x v="344"/>
    <x v="344"/>
    <x v="2"/>
    <x v="0"/>
    <x v="158"/>
    <x v="6"/>
    <n v="53209"/>
    <x v="2"/>
    <x v="525"/>
    <x v="1"/>
    <x v="8"/>
    <x v="525"/>
    <x v="2614"/>
    <n v="3"/>
    <n v="0"/>
    <x v="4297"/>
    <x v="2"/>
    <x v="0"/>
  </r>
  <r>
    <n v="5080"/>
    <s v="US-2019-133312"/>
    <x v="920"/>
    <d v="2019-11-29T00:00:00"/>
    <x v="1"/>
    <x v="214"/>
    <x v="214"/>
    <x v="0"/>
    <x v="0"/>
    <x v="8"/>
    <x v="1"/>
    <n v="94122"/>
    <x v="1"/>
    <x v="1248"/>
    <x v="0"/>
    <x v="0"/>
    <x v="1334"/>
    <x v="3754"/>
    <n v="3"/>
    <n v="0.15"/>
    <x v="4298"/>
    <x v="1"/>
    <x v="0"/>
  </r>
  <r>
    <n v="5081"/>
    <s v="US-2019-133312"/>
    <x v="920"/>
    <d v="2019-11-29T00:00:00"/>
    <x v="1"/>
    <x v="214"/>
    <x v="214"/>
    <x v="0"/>
    <x v="0"/>
    <x v="8"/>
    <x v="1"/>
    <n v="94122"/>
    <x v="1"/>
    <x v="470"/>
    <x v="1"/>
    <x v="4"/>
    <x v="471"/>
    <x v="3755"/>
    <n v="1"/>
    <n v="0"/>
    <x v="4299"/>
    <x v="1"/>
    <x v="0"/>
  </r>
  <r>
    <n v="5082"/>
    <s v="US-2017-137533"/>
    <x v="217"/>
    <d v="2017-12-18T00:00:00"/>
    <x v="3"/>
    <x v="82"/>
    <x v="82"/>
    <x v="2"/>
    <x v="0"/>
    <x v="138"/>
    <x v="24"/>
    <n v="44105"/>
    <x v="3"/>
    <x v="490"/>
    <x v="1"/>
    <x v="10"/>
    <x v="490"/>
    <x v="561"/>
    <n v="4"/>
    <n v="0.2"/>
    <x v="570"/>
    <x v="3"/>
    <x v="0"/>
  </r>
  <r>
    <n v="5083"/>
    <s v="CA-2018-155138"/>
    <x v="162"/>
    <d v="2018-09-12T00:00:00"/>
    <x v="1"/>
    <x v="758"/>
    <x v="758"/>
    <x v="0"/>
    <x v="0"/>
    <x v="53"/>
    <x v="3"/>
    <n v="28110"/>
    <x v="0"/>
    <x v="916"/>
    <x v="2"/>
    <x v="11"/>
    <x v="908"/>
    <x v="2083"/>
    <n v="4"/>
    <n v="0.2"/>
    <x v="4300"/>
    <x v="0"/>
    <x v="0"/>
  </r>
  <r>
    <n v="5084"/>
    <s v="CA-2018-155138"/>
    <x v="162"/>
    <d v="2018-09-12T00:00:00"/>
    <x v="1"/>
    <x v="758"/>
    <x v="758"/>
    <x v="0"/>
    <x v="0"/>
    <x v="53"/>
    <x v="3"/>
    <n v="28110"/>
    <x v="0"/>
    <x v="982"/>
    <x v="1"/>
    <x v="10"/>
    <x v="975"/>
    <x v="2851"/>
    <n v="3"/>
    <n v="0.2"/>
    <x v="4301"/>
    <x v="0"/>
    <x v="0"/>
  </r>
  <r>
    <n v="5085"/>
    <s v="CA-2018-108350"/>
    <x v="112"/>
    <d v="2018-06-09T00:00:00"/>
    <x v="0"/>
    <x v="554"/>
    <x v="554"/>
    <x v="1"/>
    <x v="0"/>
    <x v="90"/>
    <x v="31"/>
    <n v="1852"/>
    <x v="3"/>
    <x v="779"/>
    <x v="1"/>
    <x v="10"/>
    <x v="778"/>
    <x v="151"/>
    <n v="4"/>
    <n v="0"/>
    <x v="153"/>
    <x v="3"/>
    <x v="0"/>
  </r>
  <r>
    <n v="5086"/>
    <s v="CA-2017-144302"/>
    <x v="974"/>
    <d v="2017-06-23T00:00:00"/>
    <x v="1"/>
    <x v="467"/>
    <x v="467"/>
    <x v="2"/>
    <x v="0"/>
    <x v="61"/>
    <x v="5"/>
    <n v="75081"/>
    <x v="2"/>
    <x v="497"/>
    <x v="1"/>
    <x v="8"/>
    <x v="497"/>
    <x v="3756"/>
    <n v="2"/>
    <n v="0.8"/>
    <x v="4302"/>
    <x v="2"/>
    <x v="0"/>
  </r>
  <r>
    <n v="5087"/>
    <s v="CA-2017-109001"/>
    <x v="616"/>
    <d v="2017-03-09T00:00:00"/>
    <x v="1"/>
    <x v="471"/>
    <x v="471"/>
    <x v="1"/>
    <x v="0"/>
    <x v="10"/>
    <x v="9"/>
    <n v="19120"/>
    <x v="3"/>
    <x v="1720"/>
    <x v="2"/>
    <x v="7"/>
    <x v="1707"/>
    <x v="3757"/>
    <n v="7"/>
    <n v="0.4"/>
    <x v="4303"/>
    <x v="3"/>
    <x v="0"/>
  </r>
  <r>
    <n v="5088"/>
    <s v="CA-2017-109001"/>
    <x v="616"/>
    <d v="2017-03-09T00:00:00"/>
    <x v="1"/>
    <x v="471"/>
    <x v="471"/>
    <x v="1"/>
    <x v="0"/>
    <x v="10"/>
    <x v="9"/>
    <n v="19120"/>
    <x v="3"/>
    <x v="553"/>
    <x v="2"/>
    <x v="11"/>
    <x v="552"/>
    <x v="3758"/>
    <n v="1"/>
    <n v="0.2"/>
    <x v="4304"/>
    <x v="3"/>
    <x v="0"/>
  </r>
  <r>
    <n v="5089"/>
    <s v="CA-2017-109001"/>
    <x v="616"/>
    <d v="2017-03-09T00:00:00"/>
    <x v="1"/>
    <x v="471"/>
    <x v="471"/>
    <x v="1"/>
    <x v="0"/>
    <x v="10"/>
    <x v="9"/>
    <n v="19120"/>
    <x v="3"/>
    <x v="798"/>
    <x v="1"/>
    <x v="8"/>
    <x v="796"/>
    <x v="3759"/>
    <n v="3"/>
    <n v="0.7"/>
    <x v="4305"/>
    <x v="3"/>
    <x v="0"/>
  </r>
  <r>
    <n v="5090"/>
    <s v="CA-2019-132738"/>
    <x v="1018"/>
    <d v="2019-08-07T00:00:00"/>
    <x v="2"/>
    <x v="447"/>
    <x v="447"/>
    <x v="1"/>
    <x v="0"/>
    <x v="431"/>
    <x v="22"/>
    <n v="80538"/>
    <x v="1"/>
    <x v="1383"/>
    <x v="1"/>
    <x v="10"/>
    <x v="1369"/>
    <x v="892"/>
    <n v="2"/>
    <n v="0.2"/>
    <x v="2282"/>
    <x v="1"/>
    <x v="0"/>
  </r>
  <r>
    <n v="5091"/>
    <s v="CA-2019-132738"/>
    <x v="1018"/>
    <d v="2019-08-07T00:00:00"/>
    <x v="2"/>
    <x v="447"/>
    <x v="447"/>
    <x v="1"/>
    <x v="0"/>
    <x v="431"/>
    <x v="22"/>
    <n v="80538"/>
    <x v="1"/>
    <x v="598"/>
    <x v="1"/>
    <x v="12"/>
    <x v="598"/>
    <x v="3760"/>
    <n v="1"/>
    <n v="0.2"/>
    <x v="4306"/>
    <x v="1"/>
    <x v="0"/>
  </r>
  <r>
    <n v="5092"/>
    <s v="CA-2019-156720"/>
    <x v="247"/>
    <d v="2020-01-03T00:00:00"/>
    <x v="1"/>
    <x v="758"/>
    <x v="758"/>
    <x v="0"/>
    <x v="0"/>
    <x v="431"/>
    <x v="22"/>
    <n v="80538"/>
    <x v="1"/>
    <x v="242"/>
    <x v="1"/>
    <x v="13"/>
    <x v="243"/>
    <x v="3761"/>
    <n v="3"/>
    <n v="0.2"/>
    <x v="4307"/>
    <x v="1"/>
    <x v="0"/>
  </r>
  <r>
    <n v="5093"/>
    <s v="CA-2017-119102"/>
    <x v="293"/>
    <d v="2017-05-27T00:00:00"/>
    <x v="1"/>
    <x v="120"/>
    <x v="120"/>
    <x v="1"/>
    <x v="0"/>
    <x v="383"/>
    <x v="34"/>
    <n v="2895"/>
    <x v="3"/>
    <x v="456"/>
    <x v="1"/>
    <x v="4"/>
    <x v="457"/>
    <x v="492"/>
    <n v="3"/>
    <n v="0"/>
    <x v="503"/>
    <x v="3"/>
    <x v="0"/>
  </r>
  <r>
    <n v="5094"/>
    <s v="US-2016-140452"/>
    <x v="776"/>
    <d v="2016-12-10T00:00:00"/>
    <x v="1"/>
    <x v="318"/>
    <x v="318"/>
    <x v="0"/>
    <x v="0"/>
    <x v="22"/>
    <x v="10"/>
    <n v="60610"/>
    <x v="2"/>
    <x v="1297"/>
    <x v="1"/>
    <x v="9"/>
    <x v="1282"/>
    <x v="3762"/>
    <n v="4"/>
    <n v="0.8"/>
    <x v="4308"/>
    <x v="2"/>
    <x v="1"/>
  </r>
  <r>
    <n v="5095"/>
    <s v="US-2016-140452"/>
    <x v="776"/>
    <d v="2016-12-10T00:00:00"/>
    <x v="1"/>
    <x v="318"/>
    <x v="318"/>
    <x v="0"/>
    <x v="0"/>
    <x v="22"/>
    <x v="10"/>
    <n v="60610"/>
    <x v="2"/>
    <x v="838"/>
    <x v="0"/>
    <x v="3"/>
    <x v="832"/>
    <x v="2490"/>
    <n v="5"/>
    <n v="0.5"/>
    <x v="4309"/>
    <x v="2"/>
    <x v="1"/>
  </r>
  <r>
    <n v="5096"/>
    <s v="US-2016-140452"/>
    <x v="776"/>
    <d v="2016-12-10T00:00:00"/>
    <x v="1"/>
    <x v="318"/>
    <x v="318"/>
    <x v="0"/>
    <x v="0"/>
    <x v="22"/>
    <x v="10"/>
    <n v="60610"/>
    <x v="2"/>
    <x v="850"/>
    <x v="2"/>
    <x v="7"/>
    <x v="843"/>
    <x v="1927"/>
    <n v="4"/>
    <n v="0.2"/>
    <x v="4310"/>
    <x v="2"/>
    <x v="1"/>
  </r>
  <r>
    <n v="5097"/>
    <s v="US-2016-140452"/>
    <x v="776"/>
    <d v="2016-12-10T00:00:00"/>
    <x v="1"/>
    <x v="318"/>
    <x v="318"/>
    <x v="0"/>
    <x v="0"/>
    <x v="22"/>
    <x v="10"/>
    <n v="60610"/>
    <x v="2"/>
    <x v="1104"/>
    <x v="0"/>
    <x v="5"/>
    <x v="1093"/>
    <x v="2209"/>
    <n v="3"/>
    <n v="0.6"/>
    <x v="4311"/>
    <x v="2"/>
    <x v="1"/>
  </r>
  <r>
    <n v="5098"/>
    <s v="US-2016-140452"/>
    <x v="776"/>
    <d v="2016-12-10T00:00:00"/>
    <x v="1"/>
    <x v="318"/>
    <x v="318"/>
    <x v="0"/>
    <x v="0"/>
    <x v="22"/>
    <x v="10"/>
    <n v="60610"/>
    <x v="2"/>
    <x v="1023"/>
    <x v="1"/>
    <x v="8"/>
    <x v="1014"/>
    <x v="3763"/>
    <n v="2"/>
    <n v="0.8"/>
    <x v="4312"/>
    <x v="2"/>
    <x v="1"/>
  </r>
  <r>
    <n v="5099"/>
    <s v="US-2016-140452"/>
    <x v="776"/>
    <d v="2016-12-10T00:00:00"/>
    <x v="1"/>
    <x v="318"/>
    <x v="318"/>
    <x v="0"/>
    <x v="0"/>
    <x v="22"/>
    <x v="10"/>
    <n v="60610"/>
    <x v="2"/>
    <x v="210"/>
    <x v="1"/>
    <x v="4"/>
    <x v="211"/>
    <x v="2083"/>
    <n v="2"/>
    <n v="0.2"/>
    <x v="4313"/>
    <x v="2"/>
    <x v="1"/>
  </r>
  <r>
    <n v="5100"/>
    <s v="CA-2017-141936"/>
    <x v="976"/>
    <d v="2017-08-12T00:00:00"/>
    <x v="1"/>
    <x v="43"/>
    <x v="43"/>
    <x v="2"/>
    <x v="0"/>
    <x v="329"/>
    <x v="1"/>
    <n v="93309"/>
    <x v="1"/>
    <x v="416"/>
    <x v="1"/>
    <x v="8"/>
    <x v="416"/>
    <x v="3764"/>
    <n v="3"/>
    <n v="0.2"/>
    <x v="4314"/>
    <x v="1"/>
    <x v="0"/>
  </r>
  <r>
    <n v="5101"/>
    <s v="CA-2016-158442"/>
    <x v="461"/>
    <d v="2016-03-17T00:00:00"/>
    <x v="3"/>
    <x v="616"/>
    <x v="616"/>
    <x v="0"/>
    <x v="0"/>
    <x v="61"/>
    <x v="5"/>
    <n v="75217"/>
    <x v="2"/>
    <x v="324"/>
    <x v="1"/>
    <x v="6"/>
    <x v="324"/>
    <x v="3079"/>
    <n v="2"/>
    <n v="0.2"/>
    <x v="3450"/>
    <x v="2"/>
    <x v="0"/>
  </r>
  <r>
    <n v="5102"/>
    <s v="CA-2016-158442"/>
    <x v="461"/>
    <d v="2016-03-17T00:00:00"/>
    <x v="3"/>
    <x v="616"/>
    <x v="616"/>
    <x v="0"/>
    <x v="0"/>
    <x v="61"/>
    <x v="5"/>
    <n v="75217"/>
    <x v="2"/>
    <x v="727"/>
    <x v="1"/>
    <x v="10"/>
    <x v="1552"/>
    <x v="1182"/>
    <n v="1"/>
    <n v="0.2"/>
    <x v="3426"/>
    <x v="2"/>
    <x v="0"/>
  </r>
  <r>
    <n v="5103"/>
    <s v="CA-2016-158442"/>
    <x v="461"/>
    <d v="2016-03-17T00:00:00"/>
    <x v="3"/>
    <x v="616"/>
    <x v="616"/>
    <x v="0"/>
    <x v="0"/>
    <x v="61"/>
    <x v="5"/>
    <n v="75217"/>
    <x v="2"/>
    <x v="12"/>
    <x v="1"/>
    <x v="10"/>
    <x v="12"/>
    <x v="12"/>
    <n v="3"/>
    <n v="0.2"/>
    <x v="12"/>
    <x v="2"/>
    <x v="0"/>
  </r>
  <r>
    <n v="5104"/>
    <s v="CA-2017-167374"/>
    <x v="514"/>
    <d v="2017-03-30T00:00:00"/>
    <x v="0"/>
    <x v="421"/>
    <x v="421"/>
    <x v="0"/>
    <x v="0"/>
    <x v="10"/>
    <x v="9"/>
    <n v="19140"/>
    <x v="3"/>
    <x v="144"/>
    <x v="1"/>
    <x v="10"/>
    <x v="145"/>
    <x v="2710"/>
    <n v="6"/>
    <n v="0.2"/>
    <x v="4315"/>
    <x v="3"/>
    <x v="0"/>
  </r>
  <r>
    <n v="5105"/>
    <s v="CA-2017-167374"/>
    <x v="514"/>
    <d v="2017-03-30T00:00:00"/>
    <x v="0"/>
    <x v="421"/>
    <x v="421"/>
    <x v="0"/>
    <x v="0"/>
    <x v="10"/>
    <x v="9"/>
    <n v="19140"/>
    <x v="3"/>
    <x v="60"/>
    <x v="2"/>
    <x v="11"/>
    <x v="60"/>
    <x v="3664"/>
    <n v="3"/>
    <n v="0.2"/>
    <x v="4316"/>
    <x v="3"/>
    <x v="0"/>
  </r>
  <r>
    <n v="5106"/>
    <s v="CA-2016-116568"/>
    <x v="637"/>
    <d v="2016-12-20T00:00:00"/>
    <x v="1"/>
    <x v="298"/>
    <x v="298"/>
    <x v="0"/>
    <x v="0"/>
    <x v="207"/>
    <x v="2"/>
    <n v="32725"/>
    <x v="0"/>
    <x v="1340"/>
    <x v="0"/>
    <x v="1"/>
    <x v="1325"/>
    <x v="3765"/>
    <n v="4"/>
    <n v="0.2"/>
    <x v="4317"/>
    <x v="0"/>
    <x v="0"/>
  </r>
  <r>
    <n v="5107"/>
    <s v="CA-2017-147102"/>
    <x v="444"/>
    <d v="2017-09-26T00:00:00"/>
    <x v="1"/>
    <x v="468"/>
    <x v="468"/>
    <x v="1"/>
    <x v="0"/>
    <x v="38"/>
    <x v="32"/>
    <n v="31907"/>
    <x v="0"/>
    <x v="1350"/>
    <x v="2"/>
    <x v="11"/>
    <x v="1336"/>
    <x v="3766"/>
    <n v="4"/>
    <n v="0"/>
    <x v="4318"/>
    <x v="0"/>
    <x v="0"/>
  </r>
  <r>
    <n v="5108"/>
    <s v="CA-2019-132213"/>
    <x v="1016"/>
    <d v="2019-04-26T00:00:00"/>
    <x v="2"/>
    <x v="43"/>
    <x v="43"/>
    <x v="2"/>
    <x v="0"/>
    <x v="316"/>
    <x v="18"/>
    <n v="37211"/>
    <x v="0"/>
    <x v="512"/>
    <x v="1"/>
    <x v="6"/>
    <x v="512"/>
    <x v="2115"/>
    <n v="9"/>
    <n v="0.2"/>
    <x v="2279"/>
    <x v="0"/>
    <x v="0"/>
  </r>
  <r>
    <n v="5109"/>
    <s v="CA-2019-132213"/>
    <x v="1016"/>
    <d v="2019-04-26T00:00:00"/>
    <x v="2"/>
    <x v="43"/>
    <x v="43"/>
    <x v="2"/>
    <x v="0"/>
    <x v="316"/>
    <x v="18"/>
    <n v="37211"/>
    <x v="0"/>
    <x v="207"/>
    <x v="1"/>
    <x v="6"/>
    <x v="208"/>
    <x v="3767"/>
    <n v="5"/>
    <n v="0.2"/>
    <x v="4319"/>
    <x v="0"/>
    <x v="0"/>
  </r>
  <r>
    <n v="5110"/>
    <s v="CA-2016-138450"/>
    <x v="638"/>
    <d v="2016-10-22T00:00:00"/>
    <x v="1"/>
    <x v="553"/>
    <x v="553"/>
    <x v="1"/>
    <x v="0"/>
    <x v="10"/>
    <x v="9"/>
    <n v="19134"/>
    <x v="3"/>
    <x v="466"/>
    <x v="1"/>
    <x v="12"/>
    <x v="467"/>
    <x v="505"/>
    <n v="6"/>
    <n v="0.2"/>
    <x v="517"/>
    <x v="3"/>
    <x v="0"/>
  </r>
  <r>
    <n v="5111"/>
    <s v="CA-2016-138450"/>
    <x v="638"/>
    <d v="2016-10-22T00:00:00"/>
    <x v="1"/>
    <x v="553"/>
    <x v="553"/>
    <x v="1"/>
    <x v="0"/>
    <x v="10"/>
    <x v="9"/>
    <n v="19134"/>
    <x v="3"/>
    <x v="41"/>
    <x v="1"/>
    <x v="4"/>
    <x v="41"/>
    <x v="3768"/>
    <n v="6"/>
    <n v="0.2"/>
    <x v="4320"/>
    <x v="3"/>
    <x v="0"/>
  </r>
  <r>
    <n v="5112"/>
    <s v="CA-2016-138450"/>
    <x v="638"/>
    <d v="2016-10-22T00:00:00"/>
    <x v="1"/>
    <x v="553"/>
    <x v="553"/>
    <x v="1"/>
    <x v="0"/>
    <x v="10"/>
    <x v="9"/>
    <n v="19134"/>
    <x v="3"/>
    <x v="1407"/>
    <x v="1"/>
    <x v="10"/>
    <x v="1394"/>
    <x v="3769"/>
    <n v="4"/>
    <n v="0.2"/>
    <x v="4321"/>
    <x v="3"/>
    <x v="0"/>
  </r>
  <r>
    <n v="5113"/>
    <s v="CA-2017-153073"/>
    <x v="50"/>
    <d v="2017-11-13T00:00:00"/>
    <x v="3"/>
    <x v="456"/>
    <x v="456"/>
    <x v="0"/>
    <x v="0"/>
    <x v="22"/>
    <x v="10"/>
    <n v="60610"/>
    <x v="2"/>
    <x v="1721"/>
    <x v="0"/>
    <x v="5"/>
    <x v="1708"/>
    <x v="3770"/>
    <n v="9"/>
    <n v="0.6"/>
    <x v="4322"/>
    <x v="2"/>
    <x v="0"/>
  </r>
  <r>
    <n v="5114"/>
    <s v="CA-2018-147970"/>
    <x v="1011"/>
    <d v="2018-02-02T00:00:00"/>
    <x v="0"/>
    <x v="492"/>
    <x v="492"/>
    <x v="0"/>
    <x v="0"/>
    <x v="61"/>
    <x v="5"/>
    <n v="75220"/>
    <x v="2"/>
    <x v="1307"/>
    <x v="1"/>
    <x v="10"/>
    <x v="1292"/>
    <x v="12"/>
    <n v="3"/>
    <n v="0.2"/>
    <x v="12"/>
    <x v="2"/>
    <x v="0"/>
  </r>
  <r>
    <n v="5115"/>
    <s v="CA-2018-150658"/>
    <x v="1019"/>
    <d v="2018-11-22T00:00:00"/>
    <x v="1"/>
    <x v="333"/>
    <x v="333"/>
    <x v="0"/>
    <x v="0"/>
    <x v="51"/>
    <x v="27"/>
    <n v="88220"/>
    <x v="1"/>
    <x v="307"/>
    <x v="1"/>
    <x v="8"/>
    <x v="307"/>
    <x v="2209"/>
    <n v="3"/>
    <n v="0.2"/>
    <x v="4323"/>
    <x v="1"/>
    <x v="0"/>
  </r>
  <r>
    <n v="5116"/>
    <s v="CA-2019-125640"/>
    <x v="800"/>
    <d v="2019-07-29T00:00:00"/>
    <x v="1"/>
    <x v="732"/>
    <x v="732"/>
    <x v="0"/>
    <x v="0"/>
    <x v="10"/>
    <x v="9"/>
    <n v="19134"/>
    <x v="3"/>
    <x v="1722"/>
    <x v="1"/>
    <x v="2"/>
    <x v="1709"/>
    <x v="106"/>
    <n v="1"/>
    <n v="0.2"/>
    <x v="107"/>
    <x v="3"/>
    <x v="0"/>
  </r>
  <r>
    <n v="5117"/>
    <s v="CA-2019-154137"/>
    <x v="343"/>
    <d v="2019-11-17T00:00:00"/>
    <x v="1"/>
    <x v="363"/>
    <x v="363"/>
    <x v="0"/>
    <x v="0"/>
    <x v="20"/>
    <x v="15"/>
    <n v="10009"/>
    <x v="3"/>
    <x v="1032"/>
    <x v="1"/>
    <x v="4"/>
    <x v="1023"/>
    <x v="3771"/>
    <n v="1"/>
    <n v="0"/>
    <x v="232"/>
    <x v="3"/>
    <x v="0"/>
  </r>
  <r>
    <n v="5118"/>
    <s v="CA-2017-127173"/>
    <x v="120"/>
    <d v="2017-10-03T00:00:00"/>
    <x v="1"/>
    <x v="421"/>
    <x v="421"/>
    <x v="0"/>
    <x v="0"/>
    <x v="147"/>
    <x v="15"/>
    <n v="11572"/>
    <x v="3"/>
    <x v="271"/>
    <x v="1"/>
    <x v="13"/>
    <x v="271"/>
    <x v="805"/>
    <n v="3"/>
    <n v="0"/>
    <x v="4324"/>
    <x v="3"/>
    <x v="0"/>
  </r>
  <r>
    <n v="5119"/>
    <s v="CA-2017-127173"/>
    <x v="120"/>
    <d v="2017-10-03T00:00:00"/>
    <x v="1"/>
    <x v="421"/>
    <x v="421"/>
    <x v="0"/>
    <x v="0"/>
    <x v="147"/>
    <x v="15"/>
    <n v="11572"/>
    <x v="3"/>
    <x v="1548"/>
    <x v="2"/>
    <x v="15"/>
    <x v="1536"/>
    <x v="3772"/>
    <n v="7"/>
    <n v="0"/>
    <x v="4325"/>
    <x v="3"/>
    <x v="0"/>
  </r>
  <r>
    <n v="5120"/>
    <s v="CA-2017-127173"/>
    <x v="120"/>
    <d v="2017-10-03T00:00:00"/>
    <x v="1"/>
    <x v="421"/>
    <x v="421"/>
    <x v="0"/>
    <x v="0"/>
    <x v="147"/>
    <x v="15"/>
    <n v="11572"/>
    <x v="3"/>
    <x v="1045"/>
    <x v="1"/>
    <x v="8"/>
    <x v="1034"/>
    <x v="3773"/>
    <n v="9"/>
    <n v="0.2"/>
    <x v="4326"/>
    <x v="3"/>
    <x v="0"/>
  </r>
  <r>
    <n v="5121"/>
    <s v="CA-2016-149538"/>
    <x v="527"/>
    <d v="2016-04-08T00:00:00"/>
    <x v="1"/>
    <x v="10"/>
    <x v="10"/>
    <x v="1"/>
    <x v="0"/>
    <x v="240"/>
    <x v="28"/>
    <n v="70506"/>
    <x v="0"/>
    <x v="243"/>
    <x v="1"/>
    <x v="4"/>
    <x v="244"/>
    <x v="3774"/>
    <n v="5"/>
    <n v="0"/>
    <x v="4327"/>
    <x v="0"/>
    <x v="0"/>
  </r>
  <r>
    <n v="5122"/>
    <s v="CA-2016-149538"/>
    <x v="527"/>
    <d v="2016-04-08T00:00:00"/>
    <x v="1"/>
    <x v="10"/>
    <x v="10"/>
    <x v="1"/>
    <x v="0"/>
    <x v="240"/>
    <x v="28"/>
    <n v="70506"/>
    <x v="0"/>
    <x v="1135"/>
    <x v="2"/>
    <x v="11"/>
    <x v="1123"/>
    <x v="2622"/>
    <n v="2"/>
    <n v="0"/>
    <x v="3067"/>
    <x v="0"/>
    <x v="0"/>
  </r>
  <r>
    <n v="5123"/>
    <s v="CA-2016-149538"/>
    <x v="527"/>
    <d v="2016-04-08T00:00:00"/>
    <x v="1"/>
    <x v="10"/>
    <x v="10"/>
    <x v="1"/>
    <x v="0"/>
    <x v="240"/>
    <x v="28"/>
    <n v="70506"/>
    <x v="0"/>
    <x v="1723"/>
    <x v="1"/>
    <x v="10"/>
    <x v="1710"/>
    <x v="541"/>
    <n v="3"/>
    <n v="0"/>
    <x v="551"/>
    <x v="0"/>
    <x v="0"/>
  </r>
  <r>
    <n v="5124"/>
    <s v="CA-2016-149538"/>
    <x v="527"/>
    <d v="2016-04-08T00:00:00"/>
    <x v="1"/>
    <x v="10"/>
    <x v="10"/>
    <x v="1"/>
    <x v="0"/>
    <x v="240"/>
    <x v="28"/>
    <n v="70506"/>
    <x v="0"/>
    <x v="727"/>
    <x v="1"/>
    <x v="10"/>
    <x v="1552"/>
    <x v="91"/>
    <n v="2"/>
    <n v="0"/>
    <x v="2056"/>
    <x v="0"/>
    <x v="0"/>
  </r>
  <r>
    <n v="5125"/>
    <s v="CA-2016-160766"/>
    <x v="80"/>
    <d v="2016-09-14T00:00:00"/>
    <x v="3"/>
    <x v="661"/>
    <x v="661"/>
    <x v="0"/>
    <x v="0"/>
    <x v="20"/>
    <x v="15"/>
    <n v="10009"/>
    <x v="3"/>
    <x v="977"/>
    <x v="0"/>
    <x v="3"/>
    <x v="832"/>
    <x v="3775"/>
    <n v="9"/>
    <n v="0.4"/>
    <x v="4328"/>
    <x v="3"/>
    <x v="1"/>
  </r>
  <r>
    <n v="5126"/>
    <s v="CA-2016-160766"/>
    <x v="80"/>
    <d v="2016-09-14T00:00:00"/>
    <x v="3"/>
    <x v="661"/>
    <x v="661"/>
    <x v="0"/>
    <x v="0"/>
    <x v="20"/>
    <x v="15"/>
    <n v="10009"/>
    <x v="3"/>
    <x v="706"/>
    <x v="1"/>
    <x v="12"/>
    <x v="153"/>
    <x v="3776"/>
    <n v="7"/>
    <n v="0"/>
    <x v="4329"/>
    <x v="3"/>
    <x v="1"/>
  </r>
  <r>
    <n v="5127"/>
    <s v="CA-2016-160766"/>
    <x v="80"/>
    <d v="2016-09-14T00:00:00"/>
    <x v="3"/>
    <x v="661"/>
    <x v="661"/>
    <x v="0"/>
    <x v="0"/>
    <x v="20"/>
    <x v="15"/>
    <n v="10009"/>
    <x v="3"/>
    <x v="814"/>
    <x v="2"/>
    <x v="15"/>
    <x v="810"/>
    <x v="3777"/>
    <n v="4"/>
    <n v="0"/>
    <x v="4330"/>
    <x v="3"/>
    <x v="1"/>
  </r>
  <r>
    <n v="5128"/>
    <s v="CA-2016-160766"/>
    <x v="80"/>
    <d v="2016-09-14T00:00:00"/>
    <x v="3"/>
    <x v="661"/>
    <x v="661"/>
    <x v="0"/>
    <x v="0"/>
    <x v="20"/>
    <x v="15"/>
    <n v="10009"/>
    <x v="3"/>
    <x v="227"/>
    <x v="1"/>
    <x v="9"/>
    <x v="228"/>
    <x v="3778"/>
    <n v="2"/>
    <n v="0"/>
    <x v="4331"/>
    <x v="3"/>
    <x v="1"/>
  </r>
  <r>
    <n v="5129"/>
    <s v="CA-2016-160766"/>
    <x v="80"/>
    <d v="2016-09-14T00:00:00"/>
    <x v="3"/>
    <x v="661"/>
    <x v="661"/>
    <x v="0"/>
    <x v="0"/>
    <x v="20"/>
    <x v="15"/>
    <n v="10009"/>
    <x v="3"/>
    <x v="1259"/>
    <x v="2"/>
    <x v="7"/>
    <x v="1243"/>
    <x v="2181"/>
    <n v="1"/>
    <n v="0"/>
    <x v="4332"/>
    <x v="3"/>
    <x v="1"/>
  </r>
  <r>
    <n v="5130"/>
    <s v="CA-2016-160766"/>
    <x v="80"/>
    <d v="2016-09-14T00:00:00"/>
    <x v="3"/>
    <x v="661"/>
    <x v="661"/>
    <x v="0"/>
    <x v="0"/>
    <x v="20"/>
    <x v="15"/>
    <n v="10009"/>
    <x v="3"/>
    <x v="1485"/>
    <x v="2"/>
    <x v="7"/>
    <x v="1472"/>
    <x v="1170"/>
    <n v="3"/>
    <n v="0"/>
    <x v="4333"/>
    <x v="3"/>
    <x v="1"/>
  </r>
  <r>
    <n v="5131"/>
    <s v="CA-2016-160766"/>
    <x v="80"/>
    <d v="2016-09-14T00:00:00"/>
    <x v="3"/>
    <x v="661"/>
    <x v="661"/>
    <x v="0"/>
    <x v="0"/>
    <x v="20"/>
    <x v="15"/>
    <n v="10009"/>
    <x v="3"/>
    <x v="1463"/>
    <x v="1"/>
    <x v="10"/>
    <x v="1449"/>
    <x v="3779"/>
    <n v="9"/>
    <n v="0"/>
    <x v="4334"/>
    <x v="3"/>
    <x v="1"/>
  </r>
  <r>
    <n v="5132"/>
    <s v="CA-2019-146626"/>
    <x v="614"/>
    <d v="2020-01-05T00:00:00"/>
    <x v="1"/>
    <x v="130"/>
    <x v="130"/>
    <x v="1"/>
    <x v="0"/>
    <x v="125"/>
    <x v="1"/>
    <n v="92804"/>
    <x v="1"/>
    <x v="1308"/>
    <x v="0"/>
    <x v="5"/>
    <x v="1293"/>
    <x v="3780"/>
    <n v="8"/>
    <n v="0"/>
    <x v="4335"/>
    <x v="1"/>
    <x v="0"/>
  </r>
  <r>
    <n v="5133"/>
    <s v="CA-2017-123330"/>
    <x v="1020"/>
    <d v="2017-06-27T00:00:00"/>
    <x v="1"/>
    <x v="212"/>
    <x v="212"/>
    <x v="0"/>
    <x v="0"/>
    <x v="207"/>
    <x v="2"/>
    <n v="32725"/>
    <x v="0"/>
    <x v="817"/>
    <x v="2"/>
    <x v="7"/>
    <x v="813"/>
    <x v="3781"/>
    <n v="3"/>
    <n v="0.2"/>
    <x v="4336"/>
    <x v="0"/>
    <x v="0"/>
  </r>
  <r>
    <n v="5134"/>
    <s v="CA-2019-155607"/>
    <x v="200"/>
    <d v="2019-11-30T00:00:00"/>
    <x v="1"/>
    <x v="435"/>
    <x v="435"/>
    <x v="2"/>
    <x v="0"/>
    <x v="20"/>
    <x v="15"/>
    <n v="10009"/>
    <x v="3"/>
    <x v="1612"/>
    <x v="1"/>
    <x v="9"/>
    <x v="1603"/>
    <x v="3782"/>
    <n v="7"/>
    <n v="0"/>
    <x v="4337"/>
    <x v="3"/>
    <x v="0"/>
  </r>
  <r>
    <n v="5135"/>
    <s v="CA-2019-155607"/>
    <x v="200"/>
    <d v="2019-11-30T00:00:00"/>
    <x v="1"/>
    <x v="435"/>
    <x v="435"/>
    <x v="2"/>
    <x v="0"/>
    <x v="20"/>
    <x v="15"/>
    <n v="10009"/>
    <x v="3"/>
    <x v="705"/>
    <x v="1"/>
    <x v="8"/>
    <x v="705"/>
    <x v="3783"/>
    <n v="4"/>
    <n v="0.2"/>
    <x v="4338"/>
    <x v="3"/>
    <x v="0"/>
  </r>
  <r>
    <n v="5136"/>
    <s v="CA-2018-151323"/>
    <x v="248"/>
    <d v="2018-10-28T00:00:00"/>
    <x v="1"/>
    <x v="437"/>
    <x v="437"/>
    <x v="2"/>
    <x v="0"/>
    <x v="4"/>
    <x v="4"/>
    <n v="98103"/>
    <x v="1"/>
    <x v="263"/>
    <x v="1"/>
    <x v="13"/>
    <x v="263"/>
    <x v="3784"/>
    <n v="5"/>
    <n v="0"/>
    <x v="4339"/>
    <x v="1"/>
    <x v="1"/>
  </r>
  <r>
    <n v="5137"/>
    <s v="CA-2017-146696"/>
    <x v="639"/>
    <d v="2017-12-19T00:00:00"/>
    <x v="1"/>
    <x v="502"/>
    <x v="502"/>
    <x v="0"/>
    <x v="0"/>
    <x v="70"/>
    <x v="1"/>
    <n v="92105"/>
    <x v="1"/>
    <x v="881"/>
    <x v="1"/>
    <x v="8"/>
    <x v="875"/>
    <x v="3785"/>
    <n v="2"/>
    <n v="0.2"/>
    <x v="4340"/>
    <x v="1"/>
    <x v="0"/>
  </r>
  <r>
    <n v="5138"/>
    <s v="CA-2018-128972"/>
    <x v="373"/>
    <d v="2018-11-17T00:00:00"/>
    <x v="1"/>
    <x v="747"/>
    <x v="747"/>
    <x v="1"/>
    <x v="0"/>
    <x v="268"/>
    <x v="26"/>
    <n v="73120"/>
    <x v="2"/>
    <x v="560"/>
    <x v="0"/>
    <x v="5"/>
    <x v="559"/>
    <x v="635"/>
    <n v="4"/>
    <n v="0"/>
    <x v="4341"/>
    <x v="2"/>
    <x v="0"/>
  </r>
  <r>
    <n v="5139"/>
    <s v="CA-2019-128335"/>
    <x v="365"/>
    <d v="2019-10-05T00:00:00"/>
    <x v="1"/>
    <x v="350"/>
    <x v="350"/>
    <x v="0"/>
    <x v="0"/>
    <x v="145"/>
    <x v="15"/>
    <n v="10550"/>
    <x v="3"/>
    <x v="837"/>
    <x v="1"/>
    <x v="12"/>
    <x v="153"/>
    <x v="1013"/>
    <n v="3"/>
    <n v="0"/>
    <x v="1052"/>
    <x v="3"/>
    <x v="0"/>
  </r>
  <r>
    <n v="5140"/>
    <s v="CA-2019-128335"/>
    <x v="365"/>
    <d v="2019-10-05T00:00:00"/>
    <x v="1"/>
    <x v="350"/>
    <x v="350"/>
    <x v="0"/>
    <x v="0"/>
    <x v="145"/>
    <x v="15"/>
    <n v="10550"/>
    <x v="3"/>
    <x v="1540"/>
    <x v="1"/>
    <x v="10"/>
    <x v="1528"/>
    <x v="3786"/>
    <n v="5"/>
    <n v="0"/>
    <x v="4342"/>
    <x v="3"/>
    <x v="0"/>
  </r>
  <r>
    <n v="5141"/>
    <s v="CA-2017-154886"/>
    <x v="627"/>
    <d v="2017-11-12T00:00:00"/>
    <x v="1"/>
    <x v="517"/>
    <x v="517"/>
    <x v="0"/>
    <x v="0"/>
    <x v="8"/>
    <x v="1"/>
    <n v="94109"/>
    <x v="1"/>
    <x v="259"/>
    <x v="2"/>
    <x v="11"/>
    <x v="259"/>
    <x v="3787"/>
    <n v="2"/>
    <n v="0"/>
    <x v="4343"/>
    <x v="1"/>
    <x v="0"/>
  </r>
  <r>
    <n v="5142"/>
    <s v="CA-2018-111213"/>
    <x v="178"/>
    <d v="2018-04-05T00:00:00"/>
    <x v="1"/>
    <x v="224"/>
    <x v="224"/>
    <x v="0"/>
    <x v="0"/>
    <x v="20"/>
    <x v="15"/>
    <n v="10009"/>
    <x v="3"/>
    <x v="1"/>
    <x v="0"/>
    <x v="1"/>
    <x v="1"/>
    <x v="3788"/>
    <n v="6"/>
    <n v="0.1"/>
    <x v="4146"/>
    <x v="3"/>
    <x v="0"/>
  </r>
  <r>
    <n v="5143"/>
    <s v="CA-2018-111213"/>
    <x v="178"/>
    <d v="2018-04-05T00:00:00"/>
    <x v="1"/>
    <x v="224"/>
    <x v="224"/>
    <x v="0"/>
    <x v="0"/>
    <x v="20"/>
    <x v="15"/>
    <n v="10009"/>
    <x v="3"/>
    <x v="1444"/>
    <x v="1"/>
    <x v="14"/>
    <x v="327"/>
    <x v="1558"/>
    <n v="8"/>
    <n v="0"/>
    <x v="4344"/>
    <x v="3"/>
    <x v="0"/>
  </r>
  <r>
    <n v="5144"/>
    <s v="CA-2018-111213"/>
    <x v="178"/>
    <d v="2018-04-05T00:00:00"/>
    <x v="1"/>
    <x v="224"/>
    <x v="224"/>
    <x v="0"/>
    <x v="0"/>
    <x v="20"/>
    <x v="15"/>
    <n v="10009"/>
    <x v="3"/>
    <x v="307"/>
    <x v="1"/>
    <x v="8"/>
    <x v="307"/>
    <x v="3273"/>
    <n v="1"/>
    <n v="0.2"/>
    <x v="3694"/>
    <x v="3"/>
    <x v="0"/>
  </r>
  <r>
    <n v="5145"/>
    <s v="CA-2019-161333"/>
    <x v="62"/>
    <d v="2019-02-07T00:00:00"/>
    <x v="1"/>
    <x v="252"/>
    <x v="252"/>
    <x v="0"/>
    <x v="0"/>
    <x v="1"/>
    <x v="1"/>
    <n v="90045"/>
    <x v="1"/>
    <x v="484"/>
    <x v="0"/>
    <x v="5"/>
    <x v="484"/>
    <x v="3789"/>
    <n v="2"/>
    <n v="0"/>
    <x v="4345"/>
    <x v="1"/>
    <x v="0"/>
  </r>
  <r>
    <n v="5146"/>
    <s v="CA-2019-161333"/>
    <x v="62"/>
    <d v="2019-02-07T00:00:00"/>
    <x v="1"/>
    <x v="252"/>
    <x v="252"/>
    <x v="0"/>
    <x v="0"/>
    <x v="1"/>
    <x v="1"/>
    <n v="90045"/>
    <x v="1"/>
    <x v="1156"/>
    <x v="1"/>
    <x v="4"/>
    <x v="1144"/>
    <x v="3790"/>
    <n v="4"/>
    <n v="0"/>
    <x v="4346"/>
    <x v="1"/>
    <x v="0"/>
  </r>
  <r>
    <n v="5147"/>
    <s v="CA-2019-161333"/>
    <x v="62"/>
    <d v="2019-02-07T00:00:00"/>
    <x v="1"/>
    <x v="252"/>
    <x v="252"/>
    <x v="0"/>
    <x v="0"/>
    <x v="1"/>
    <x v="1"/>
    <n v="90045"/>
    <x v="1"/>
    <x v="1267"/>
    <x v="1"/>
    <x v="9"/>
    <x v="1251"/>
    <x v="1047"/>
    <n v="4"/>
    <n v="0"/>
    <x v="4347"/>
    <x v="1"/>
    <x v="0"/>
  </r>
  <r>
    <n v="5148"/>
    <s v="CA-2019-128734"/>
    <x v="165"/>
    <d v="2019-12-31T00:00:00"/>
    <x v="1"/>
    <x v="311"/>
    <x v="311"/>
    <x v="2"/>
    <x v="0"/>
    <x v="432"/>
    <x v="16"/>
    <n v="85224"/>
    <x v="1"/>
    <x v="1565"/>
    <x v="0"/>
    <x v="5"/>
    <x v="1556"/>
    <x v="1086"/>
    <n v="4"/>
    <n v="0.2"/>
    <x v="4348"/>
    <x v="1"/>
    <x v="0"/>
  </r>
  <r>
    <n v="5149"/>
    <s v="CA-2019-128734"/>
    <x v="165"/>
    <d v="2019-12-31T00:00:00"/>
    <x v="1"/>
    <x v="311"/>
    <x v="311"/>
    <x v="2"/>
    <x v="0"/>
    <x v="432"/>
    <x v="16"/>
    <n v="85224"/>
    <x v="1"/>
    <x v="654"/>
    <x v="0"/>
    <x v="1"/>
    <x v="654"/>
    <x v="3791"/>
    <n v="3"/>
    <n v="0.2"/>
    <x v="4349"/>
    <x v="1"/>
    <x v="0"/>
  </r>
  <r>
    <n v="5150"/>
    <s v="CA-2016-141796"/>
    <x v="261"/>
    <d v="2016-06-21T00:00:00"/>
    <x v="3"/>
    <x v="506"/>
    <x v="506"/>
    <x v="0"/>
    <x v="0"/>
    <x v="85"/>
    <x v="15"/>
    <n v="11561"/>
    <x v="3"/>
    <x v="1246"/>
    <x v="2"/>
    <x v="7"/>
    <x v="1230"/>
    <x v="3792"/>
    <n v="3"/>
    <n v="0"/>
    <x v="4350"/>
    <x v="3"/>
    <x v="0"/>
  </r>
  <r>
    <n v="5151"/>
    <s v="CA-2019-125101"/>
    <x v="904"/>
    <d v="2019-03-10T00:00:00"/>
    <x v="0"/>
    <x v="64"/>
    <x v="64"/>
    <x v="1"/>
    <x v="0"/>
    <x v="8"/>
    <x v="1"/>
    <n v="94109"/>
    <x v="1"/>
    <x v="298"/>
    <x v="1"/>
    <x v="4"/>
    <x v="298"/>
    <x v="3793"/>
    <n v="2"/>
    <n v="0"/>
    <x v="4351"/>
    <x v="1"/>
    <x v="0"/>
  </r>
  <r>
    <n v="5152"/>
    <s v="CA-2019-169929"/>
    <x v="145"/>
    <d v="2019-09-28T00:00:00"/>
    <x v="2"/>
    <x v="624"/>
    <x v="624"/>
    <x v="1"/>
    <x v="0"/>
    <x v="433"/>
    <x v="37"/>
    <n v="59601"/>
    <x v="1"/>
    <x v="861"/>
    <x v="1"/>
    <x v="4"/>
    <x v="855"/>
    <x v="1778"/>
    <n v="5"/>
    <n v="0"/>
    <x v="4352"/>
    <x v="1"/>
    <x v="0"/>
  </r>
  <r>
    <n v="5153"/>
    <s v="US-2016-121566"/>
    <x v="479"/>
    <d v="2016-07-06T00:00:00"/>
    <x v="1"/>
    <x v="750"/>
    <x v="750"/>
    <x v="0"/>
    <x v="0"/>
    <x v="20"/>
    <x v="15"/>
    <n v="10011"/>
    <x v="3"/>
    <x v="472"/>
    <x v="1"/>
    <x v="8"/>
    <x v="473"/>
    <x v="3794"/>
    <n v="1"/>
    <n v="0.2"/>
    <x v="4353"/>
    <x v="3"/>
    <x v="0"/>
  </r>
  <r>
    <n v="5154"/>
    <s v="US-2016-121566"/>
    <x v="479"/>
    <d v="2016-07-06T00:00:00"/>
    <x v="1"/>
    <x v="750"/>
    <x v="750"/>
    <x v="0"/>
    <x v="0"/>
    <x v="20"/>
    <x v="15"/>
    <n v="10011"/>
    <x v="3"/>
    <x v="208"/>
    <x v="1"/>
    <x v="6"/>
    <x v="209"/>
    <x v="3795"/>
    <n v="3"/>
    <n v="0"/>
    <x v="4354"/>
    <x v="3"/>
    <x v="0"/>
  </r>
  <r>
    <n v="5155"/>
    <s v="US-2017-124219"/>
    <x v="976"/>
    <d v="2017-08-08T00:00:00"/>
    <x v="2"/>
    <x v="608"/>
    <x v="608"/>
    <x v="0"/>
    <x v="0"/>
    <x v="434"/>
    <x v="25"/>
    <n v="63122"/>
    <x v="2"/>
    <x v="20"/>
    <x v="1"/>
    <x v="8"/>
    <x v="20"/>
    <x v="158"/>
    <n v="4"/>
    <n v="0"/>
    <x v="4355"/>
    <x v="2"/>
    <x v="0"/>
  </r>
  <r>
    <n v="5156"/>
    <s v="US-2017-124219"/>
    <x v="976"/>
    <d v="2017-08-08T00:00:00"/>
    <x v="2"/>
    <x v="608"/>
    <x v="608"/>
    <x v="0"/>
    <x v="0"/>
    <x v="434"/>
    <x v="25"/>
    <n v="63122"/>
    <x v="2"/>
    <x v="1460"/>
    <x v="0"/>
    <x v="5"/>
    <x v="1446"/>
    <x v="3724"/>
    <n v="3"/>
    <n v="0"/>
    <x v="4356"/>
    <x v="2"/>
    <x v="0"/>
  </r>
  <r>
    <n v="5157"/>
    <s v="CA-2019-163006"/>
    <x v="160"/>
    <d v="2019-07-04T00:00:00"/>
    <x v="0"/>
    <x v="689"/>
    <x v="689"/>
    <x v="2"/>
    <x v="0"/>
    <x v="22"/>
    <x v="10"/>
    <n v="60653"/>
    <x v="2"/>
    <x v="1718"/>
    <x v="2"/>
    <x v="7"/>
    <x v="1705"/>
    <x v="3796"/>
    <n v="2"/>
    <n v="0.2"/>
    <x v="4357"/>
    <x v="2"/>
    <x v="0"/>
  </r>
  <r>
    <n v="5158"/>
    <s v="CA-2019-163006"/>
    <x v="160"/>
    <d v="2019-07-04T00:00:00"/>
    <x v="0"/>
    <x v="689"/>
    <x v="689"/>
    <x v="2"/>
    <x v="0"/>
    <x v="22"/>
    <x v="10"/>
    <n v="60653"/>
    <x v="2"/>
    <x v="1631"/>
    <x v="0"/>
    <x v="1"/>
    <x v="1621"/>
    <x v="3797"/>
    <n v="3"/>
    <n v="0.3"/>
    <x v="4358"/>
    <x v="2"/>
    <x v="0"/>
  </r>
  <r>
    <n v="5159"/>
    <s v="CA-2019-163006"/>
    <x v="160"/>
    <d v="2019-07-04T00:00:00"/>
    <x v="0"/>
    <x v="689"/>
    <x v="689"/>
    <x v="2"/>
    <x v="0"/>
    <x v="22"/>
    <x v="10"/>
    <n v="60653"/>
    <x v="2"/>
    <x v="90"/>
    <x v="0"/>
    <x v="5"/>
    <x v="90"/>
    <x v="3798"/>
    <n v="2"/>
    <n v="0.6"/>
    <x v="4359"/>
    <x v="2"/>
    <x v="0"/>
  </r>
  <r>
    <n v="5160"/>
    <s v="CA-2017-156146"/>
    <x v="662"/>
    <d v="2017-10-30T00:00:00"/>
    <x v="0"/>
    <x v="122"/>
    <x v="122"/>
    <x v="1"/>
    <x v="0"/>
    <x v="97"/>
    <x v="16"/>
    <n v="85345"/>
    <x v="1"/>
    <x v="194"/>
    <x v="2"/>
    <x v="7"/>
    <x v="195"/>
    <x v="554"/>
    <n v="2"/>
    <n v="0.2"/>
    <x v="563"/>
    <x v="1"/>
    <x v="0"/>
  </r>
  <r>
    <n v="5161"/>
    <s v="CA-2017-156146"/>
    <x v="662"/>
    <d v="2017-10-30T00:00:00"/>
    <x v="0"/>
    <x v="122"/>
    <x v="122"/>
    <x v="1"/>
    <x v="0"/>
    <x v="97"/>
    <x v="16"/>
    <n v="85345"/>
    <x v="1"/>
    <x v="1300"/>
    <x v="2"/>
    <x v="7"/>
    <x v="1285"/>
    <x v="3799"/>
    <n v="2"/>
    <n v="0.2"/>
    <x v="4360"/>
    <x v="1"/>
    <x v="0"/>
  </r>
  <r>
    <n v="5162"/>
    <s v="CA-2016-111192"/>
    <x v="1021"/>
    <d v="2016-08-05T00:00:00"/>
    <x v="1"/>
    <x v="747"/>
    <x v="747"/>
    <x v="1"/>
    <x v="0"/>
    <x v="4"/>
    <x v="4"/>
    <n v="98103"/>
    <x v="1"/>
    <x v="1528"/>
    <x v="0"/>
    <x v="0"/>
    <x v="1515"/>
    <x v="3800"/>
    <n v="8"/>
    <n v="0"/>
    <x v="4361"/>
    <x v="1"/>
    <x v="0"/>
  </r>
  <r>
    <n v="5163"/>
    <s v="CA-2018-115378"/>
    <x v="741"/>
    <d v="2018-11-23T00:00:00"/>
    <x v="0"/>
    <x v="219"/>
    <x v="219"/>
    <x v="0"/>
    <x v="0"/>
    <x v="79"/>
    <x v="12"/>
    <n v="48180"/>
    <x v="2"/>
    <x v="83"/>
    <x v="0"/>
    <x v="1"/>
    <x v="83"/>
    <x v="85"/>
    <n v="2"/>
    <n v="0"/>
    <x v="85"/>
    <x v="2"/>
    <x v="0"/>
  </r>
  <r>
    <n v="5164"/>
    <s v="CA-2017-161627"/>
    <x v="380"/>
    <d v="2017-07-11T00:00:00"/>
    <x v="1"/>
    <x v="695"/>
    <x v="695"/>
    <x v="0"/>
    <x v="0"/>
    <x v="45"/>
    <x v="1"/>
    <n v="91104"/>
    <x v="1"/>
    <x v="56"/>
    <x v="0"/>
    <x v="1"/>
    <x v="56"/>
    <x v="3011"/>
    <n v="3"/>
    <n v="0.2"/>
    <x v="4362"/>
    <x v="1"/>
    <x v="1"/>
  </r>
  <r>
    <n v="5165"/>
    <s v="CA-2016-121006"/>
    <x v="849"/>
    <d v="2016-11-16T00:00:00"/>
    <x v="1"/>
    <x v="710"/>
    <x v="710"/>
    <x v="0"/>
    <x v="0"/>
    <x v="297"/>
    <x v="12"/>
    <n v="48640"/>
    <x v="2"/>
    <x v="130"/>
    <x v="1"/>
    <x v="6"/>
    <x v="1544"/>
    <x v="2841"/>
    <n v="2"/>
    <n v="0"/>
    <x v="3158"/>
    <x v="2"/>
    <x v="0"/>
  </r>
  <r>
    <n v="5166"/>
    <s v="CA-2016-121006"/>
    <x v="849"/>
    <d v="2016-11-16T00:00:00"/>
    <x v="1"/>
    <x v="710"/>
    <x v="710"/>
    <x v="0"/>
    <x v="0"/>
    <x v="297"/>
    <x v="12"/>
    <n v="48640"/>
    <x v="2"/>
    <x v="1012"/>
    <x v="1"/>
    <x v="10"/>
    <x v="1004"/>
    <x v="1387"/>
    <n v="3"/>
    <n v="0"/>
    <x v="2512"/>
    <x v="2"/>
    <x v="0"/>
  </r>
  <r>
    <n v="5167"/>
    <s v="CA-2016-121006"/>
    <x v="849"/>
    <d v="2016-11-16T00:00:00"/>
    <x v="1"/>
    <x v="710"/>
    <x v="710"/>
    <x v="0"/>
    <x v="0"/>
    <x v="297"/>
    <x v="12"/>
    <n v="48640"/>
    <x v="2"/>
    <x v="218"/>
    <x v="1"/>
    <x v="10"/>
    <x v="219"/>
    <x v="3426"/>
    <n v="3"/>
    <n v="0"/>
    <x v="4363"/>
    <x v="2"/>
    <x v="0"/>
  </r>
  <r>
    <n v="5168"/>
    <s v="CA-2016-121006"/>
    <x v="849"/>
    <d v="2016-11-16T00:00:00"/>
    <x v="1"/>
    <x v="710"/>
    <x v="710"/>
    <x v="0"/>
    <x v="0"/>
    <x v="297"/>
    <x v="12"/>
    <n v="48640"/>
    <x v="2"/>
    <x v="499"/>
    <x v="0"/>
    <x v="1"/>
    <x v="499"/>
    <x v="3801"/>
    <n v="3"/>
    <n v="0"/>
    <x v="4364"/>
    <x v="2"/>
    <x v="0"/>
  </r>
  <r>
    <n v="5169"/>
    <s v="CA-2016-121006"/>
    <x v="849"/>
    <d v="2016-11-16T00:00:00"/>
    <x v="1"/>
    <x v="710"/>
    <x v="710"/>
    <x v="0"/>
    <x v="0"/>
    <x v="297"/>
    <x v="12"/>
    <n v="48640"/>
    <x v="2"/>
    <x v="1018"/>
    <x v="1"/>
    <x v="4"/>
    <x v="1009"/>
    <x v="2780"/>
    <n v="3"/>
    <n v="0"/>
    <x v="4365"/>
    <x v="2"/>
    <x v="0"/>
  </r>
  <r>
    <n v="5170"/>
    <s v="CA-2016-121006"/>
    <x v="849"/>
    <d v="2016-11-16T00:00:00"/>
    <x v="1"/>
    <x v="710"/>
    <x v="710"/>
    <x v="0"/>
    <x v="0"/>
    <x v="297"/>
    <x v="12"/>
    <n v="48640"/>
    <x v="2"/>
    <x v="518"/>
    <x v="1"/>
    <x v="4"/>
    <x v="518"/>
    <x v="3469"/>
    <n v="3"/>
    <n v="0"/>
    <x v="3941"/>
    <x v="2"/>
    <x v="0"/>
  </r>
  <r>
    <n v="5171"/>
    <s v="CA-2018-122903"/>
    <x v="1022"/>
    <d v="2018-05-29T00:00:00"/>
    <x v="0"/>
    <x v="156"/>
    <x v="156"/>
    <x v="1"/>
    <x v="0"/>
    <x v="66"/>
    <x v="12"/>
    <n v="48205"/>
    <x v="2"/>
    <x v="483"/>
    <x v="0"/>
    <x v="1"/>
    <x v="483"/>
    <x v="3802"/>
    <n v="5"/>
    <n v="0"/>
    <x v="4366"/>
    <x v="2"/>
    <x v="0"/>
  </r>
  <r>
    <n v="5172"/>
    <s v="CA-2018-122903"/>
    <x v="1022"/>
    <d v="2018-05-29T00:00:00"/>
    <x v="0"/>
    <x v="156"/>
    <x v="156"/>
    <x v="1"/>
    <x v="0"/>
    <x v="66"/>
    <x v="12"/>
    <n v="48205"/>
    <x v="2"/>
    <x v="694"/>
    <x v="1"/>
    <x v="10"/>
    <x v="694"/>
    <x v="3803"/>
    <n v="3"/>
    <n v="0"/>
    <x v="4367"/>
    <x v="2"/>
    <x v="0"/>
  </r>
  <r>
    <n v="5173"/>
    <s v="CA-2018-122903"/>
    <x v="1022"/>
    <d v="2018-05-29T00:00:00"/>
    <x v="0"/>
    <x v="156"/>
    <x v="156"/>
    <x v="1"/>
    <x v="0"/>
    <x v="66"/>
    <x v="12"/>
    <n v="48205"/>
    <x v="2"/>
    <x v="921"/>
    <x v="1"/>
    <x v="10"/>
    <x v="913"/>
    <x v="1836"/>
    <n v="3"/>
    <n v="0"/>
    <x v="1969"/>
    <x v="2"/>
    <x v="0"/>
  </r>
  <r>
    <n v="5174"/>
    <s v="CA-2017-107741"/>
    <x v="936"/>
    <d v="2017-03-10T00:00:00"/>
    <x v="2"/>
    <x v="712"/>
    <x v="712"/>
    <x v="1"/>
    <x v="0"/>
    <x v="206"/>
    <x v="22"/>
    <n v="81001"/>
    <x v="1"/>
    <x v="319"/>
    <x v="1"/>
    <x v="6"/>
    <x v="319"/>
    <x v="3804"/>
    <n v="1"/>
    <n v="0.2"/>
    <x v="4368"/>
    <x v="1"/>
    <x v="0"/>
  </r>
  <r>
    <n v="5175"/>
    <s v="CA-2019-106432"/>
    <x v="15"/>
    <d v="2019-10-24T00:00:00"/>
    <x v="1"/>
    <x v="244"/>
    <x v="244"/>
    <x v="0"/>
    <x v="0"/>
    <x v="435"/>
    <x v="5"/>
    <n v="76706"/>
    <x v="2"/>
    <x v="1472"/>
    <x v="1"/>
    <x v="8"/>
    <x v="1459"/>
    <x v="3805"/>
    <n v="2"/>
    <n v="0.8"/>
    <x v="4369"/>
    <x v="2"/>
    <x v="0"/>
  </r>
  <r>
    <n v="5176"/>
    <s v="CA-2019-106432"/>
    <x v="15"/>
    <d v="2019-10-24T00:00:00"/>
    <x v="1"/>
    <x v="244"/>
    <x v="244"/>
    <x v="0"/>
    <x v="0"/>
    <x v="435"/>
    <x v="5"/>
    <n v="76706"/>
    <x v="2"/>
    <x v="1627"/>
    <x v="0"/>
    <x v="0"/>
    <x v="1617"/>
    <x v="3806"/>
    <n v="3"/>
    <n v="0.32"/>
    <x v="4370"/>
    <x v="2"/>
    <x v="0"/>
  </r>
  <r>
    <n v="5177"/>
    <s v="CA-2018-148908"/>
    <x v="732"/>
    <d v="2018-11-08T00:00:00"/>
    <x v="2"/>
    <x v="98"/>
    <x v="98"/>
    <x v="0"/>
    <x v="0"/>
    <x v="8"/>
    <x v="1"/>
    <n v="94109"/>
    <x v="1"/>
    <x v="1197"/>
    <x v="1"/>
    <x v="8"/>
    <x v="1182"/>
    <x v="3807"/>
    <n v="2"/>
    <n v="0.2"/>
    <x v="4371"/>
    <x v="1"/>
    <x v="0"/>
  </r>
  <r>
    <n v="5178"/>
    <s v="CA-2018-123015"/>
    <x v="482"/>
    <d v="2018-12-30T00:00:00"/>
    <x v="1"/>
    <x v="295"/>
    <x v="295"/>
    <x v="1"/>
    <x v="0"/>
    <x v="20"/>
    <x v="15"/>
    <n v="10024"/>
    <x v="3"/>
    <x v="255"/>
    <x v="1"/>
    <x v="8"/>
    <x v="256"/>
    <x v="3808"/>
    <n v="3"/>
    <n v="0.2"/>
    <x v="4372"/>
    <x v="3"/>
    <x v="0"/>
  </r>
  <r>
    <n v="5179"/>
    <s v="US-2017-120502"/>
    <x v="657"/>
    <d v="2017-04-19T00:00:00"/>
    <x v="1"/>
    <x v="387"/>
    <x v="387"/>
    <x v="1"/>
    <x v="0"/>
    <x v="1"/>
    <x v="1"/>
    <n v="90036"/>
    <x v="1"/>
    <x v="1155"/>
    <x v="0"/>
    <x v="5"/>
    <x v="1143"/>
    <x v="1023"/>
    <n v="2"/>
    <n v="0"/>
    <x v="1693"/>
    <x v="1"/>
    <x v="0"/>
  </r>
  <r>
    <n v="5180"/>
    <s v="US-2017-120502"/>
    <x v="657"/>
    <d v="2017-04-19T00:00:00"/>
    <x v="1"/>
    <x v="387"/>
    <x v="387"/>
    <x v="1"/>
    <x v="0"/>
    <x v="1"/>
    <x v="1"/>
    <n v="90036"/>
    <x v="1"/>
    <x v="297"/>
    <x v="2"/>
    <x v="7"/>
    <x v="297"/>
    <x v="3809"/>
    <n v="2"/>
    <n v="0.2"/>
    <x v="4373"/>
    <x v="1"/>
    <x v="0"/>
  </r>
  <r>
    <n v="5181"/>
    <s v="US-2017-120502"/>
    <x v="657"/>
    <d v="2017-04-19T00:00:00"/>
    <x v="1"/>
    <x v="387"/>
    <x v="387"/>
    <x v="1"/>
    <x v="0"/>
    <x v="1"/>
    <x v="1"/>
    <n v="90036"/>
    <x v="1"/>
    <x v="983"/>
    <x v="1"/>
    <x v="9"/>
    <x v="976"/>
    <x v="3810"/>
    <n v="2"/>
    <n v="0"/>
    <x v="4374"/>
    <x v="1"/>
    <x v="0"/>
  </r>
  <r>
    <n v="5182"/>
    <s v="CA-2019-108749"/>
    <x v="510"/>
    <d v="2019-09-15T00:00:00"/>
    <x v="2"/>
    <x v="137"/>
    <x v="137"/>
    <x v="1"/>
    <x v="0"/>
    <x v="383"/>
    <x v="34"/>
    <n v="2895"/>
    <x v="3"/>
    <x v="1723"/>
    <x v="1"/>
    <x v="10"/>
    <x v="1710"/>
    <x v="1568"/>
    <n v="7"/>
    <n v="0"/>
    <x v="1657"/>
    <x v="3"/>
    <x v="0"/>
  </r>
  <r>
    <n v="5183"/>
    <s v="CA-2019-108749"/>
    <x v="510"/>
    <d v="2019-09-15T00:00:00"/>
    <x v="2"/>
    <x v="137"/>
    <x v="137"/>
    <x v="1"/>
    <x v="0"/>
    <x v="383"/>
    <x v="34"/>
    <n v="2895"/>
    <x v="3"/>
    <x v="785"/>
    <x v="1"/>
    <x v="8"/>
    <x v="784"/>
    <x v="3811"/>
    <n v="3"/>
    <n v="0"/>
    <x v="4375"/>
    <x v="3"/>
    <x v="0"/>
  </r>
  <r>
    <n v="5184"/>
    <s v="CA-2019-163335"/>
    <x v="241"/>
    <d v="2019-09-27T00:00:00"/>
    <x v="2"/>
    <x v="165"/>
    <x v="165"/>
    <x v="0"/>
    <x v="0"/>
    <x v="38"/>
    <x v="32"/>
    <n v="31907"/>
    <x v="0"/>
    <x v="1678"/>
    <x v="1"/>
    <x v="4"/>
    <x v="1666"/>
    <x v="2353"/>
    <n v="3"/>
    <n v="0"/>
    <x v="4376"/>
    <x v="0"/>
    <x v="0"/>
  </r>
  <r>
    <n v="5185"/>
    <s v="CA-2019-163335"/>
    <x v="241"/>
    <d v="2019-09-27T00:00:00"/>
    <x v="2"/>
    <x v="165"/>
    <x v="165"/>
    <x v="0"/>
    <x v="0"/>
    <x v="38"/>
    <x v="32"/>
    <n v="31907"/>
    <x v="0"/>
    <x v="555"/>
    <x v="1"/>
    <x v="8"/>
    <x v="554"/>
    <x v="3812"/>
    <n v="7"/>
    <n v="0"/>
    <x v="4377"/>
    <x v="0"/>
    <x v="0"/>
  </r>
  <r>
    <n v="5186"/>
    <s v="CA-2017-134719"/>
    <x v="998"/>
    <d v="2017-10-15T00:00:00"/>
    <x v="1"/>
    <x v="479"/>
    <x v="479"/>
    <x v="0"/>
    <x v="0"/>
    <x v="108"/>
    <x v="2"/>
    <n v="32216"/>
    <x v="0"/>
    <x v="458"/>
    <x v="1"/>
    <x v="4"/>
    <x v="459"/>
    <x v="2122"/>
    <n v="6"/>
    <n v="0.2"/>
    <x v="2286"/>
    <x v="0"/>
    <x v="0"/>
  </r>
  <r>
    <n v="5187"/>
    <s v="US-2017-154389"/>
    <x v="154"/>
    <d v="2017-12-03T00:00:00"/>
    <x v="1"/>
    <x v="258"/>
    <x v="258"/>
    <x v="2"/>
    <x v="0"/>
    <x v="10"/>
    <x v="9"/>
    <n v="19140"/>
    <x v="3"/>
    <x v="1594"/>
    <x v="2"/>
    <x v="7"/>
    <x v="1586"/>
    <x v="3813"/>
    <n v="8"/>
    <n v="0.4"/>
    <x v="4378"/>
    <x v="3"/>
    <x v="0"/>
  </r>
  <r>
    <n v="5188"/>
    <s v="CA-2017-115567"/>
    <x v="1023"/>
    <d v="2017-09-18T00:00:00"/>
    <x v="1"/>
    <x v="233"/>
    <x v="233"/>
    <x v="0"/>
    <x v="0"/>
    <x v="38"/>
    <x v="14"/>
    <n v="47201"/>
    <x v="2"/>
    <x v="959"/>
    <x v="2"/>
    <x v="11"/>
    <x v="952"/>
    <x v="1772"/>
    <n v="4"/>
    <n v="0"/>
    <x v="4379"/>
    <x v="2"/>
    <x v="0"/>
  </r>
  <r>
    <n v="5189"/>
    <s v="CA-2017-115567"/>
    <x v="1023"/>
    <d v="2017-09-18T00:00:00"/>
    <x v="1"/>
    <x v="233"/>
    <x v="233"/>
    <x v="0"/>
    <x v="0"/>
    <x v="38"/>
    <x v="14"/>
    <n v="47201"/>
    <x v="2"/>
    <x v="377"/>
    <x v="0"/>
    <x v="1"/>
    <x v="378"/>
    <x v="3814"/>
    <n v="7"/>
    <n v="0"/>
    <x v="4380"/>
    <x v="2"/>
    <x v="0"/>
  </r>
  <r>
    <n v="5190"/>
    <s v="US-2019-136679"/>
    <x v="237"/>
    <d v="2019-11-18T00:00:00"/>
    <x v="1"/>
    <x v="190"/>
    <x v="190"/>
    <x v="0"/>
    <x v="0"/>
    <x v="45"/>
    <x v="5"/>
    <n v="77506"/>
    <x v="2"/>
    <x v="1067"/>
    <x v="2"/>
    <x v="11"/>
    <x v="1056"/>
    <x v="3815"/>
    <n v="6"/>
    <n v="0.2"/>
    <x v="4381"/>
    <x v="2"/>
    <x v="1"/>
  </r>
  <r>
    <n v="5191"/>
    <s v="US-2019-136679"/>
    <x v="237"/>
    <d v="2019-11-18T00:00:00"/>
    <x v="1"/>
    <x v="190"/>
    <x v="190"/>
    <x v="0"/>
    <x v="0"/>
    <x v="45"/>
    <x v="5"/>
    <n v="77506"/>
    <x v="2"/>
    <x v="1473"/>
    <x v="1"/>
    <x v="6"/>
    <x v="1460"/>
    <x v="3816"/>
    <n v="2"/>
    <n v="0.2"/>
    <x v="4382"/>
    <x v="2"/>
    <x v="1"/>
  </r>
  <r>
    <n v="5192"/>
    <s v="US-2019-141943"/>
    <x v="1024"/>
    <d v="2019-05-09T00:00:00"/>
    <x v="1"/>
    <x v="213"/>
    <x v="213"/>
    <x v="0"/>
    <x v="0"/>
    <x v="8"/>
    <x v="1"/>
    <n v="94122"/>
    <x v="1"/>
    <x v="1724"/>
    <x v="1"/>
    <x v="12"/>
    <x v="1711"/>
    <x v="3817"/>
    <n v="2"/>
    <n v="0"/>
    <x v="4383"/>
    <x v="1"/>
    <x v="0"/>
  </r>
  <r>
    <n v="5193"/>
    <s v="CA-2016-101560"/>
    <x v="683"/>
    <d v="2016-12-01T00:00:00"/>
    <x v="0"/>
    <x v="294"/>
    <x v="294"/>
    <x v="1"/>
    <x v="0"/>
    <x v="29"/>
    <x v="20"/>
    <n v="29203"/>
    <x v="0"/>
    <x v="124"/>
    <x v="0"/>
    <x v="5"/>
    <x v="125"/>
    <x v="3818"/>
    <n v="5"/>
    <n v="0"/>
    <x v="4384"/>
    <x v="0"/>
    <x v="0"/>
  </r>
  <r>
    <n v="5194"/>
    <s v="CA-2016-101560"/>
    <x v="683"/>
    <d v="2016-12-01T00:00:00"/>
    <x v="0"/>
    <x v="294"/>
    <x v="294"/>
    <x v="1"/>
    <x v="0"/>
    <x v="29"/>
    <x v="20"/>
    <n v="29203"/>
    <x v="0"/>
    <x v="1635"/>
    <x v="1"/>
    <x v="10"/>
    <x v="1625"/>
    <x v="3016"/>
    <n v="7"/>
    <n v="0"/>
    <x v="3365"/>
    <x v="0"/>
    <x v="0"/>
  </r>
  <r>
    <n v="5195"/>
    <s v="CA-2016-101560"/>
    <x v="683"/>
    <d v="2016-12-01T00:00:00"/>
    <x v="0"/>
    <x v="294"/>
    <x v="294"/>
    <x v="1"/>
    <x v="0"/>
    <x v="29"/>
    <x v="20"/>
    <n v="29203"/>
    <x v="0"/>
    <x v="346"/>
    <x v="1"/>
    <x v="6"/>
    <x v="346"/>
    <x v="2805"/>
    <n v="4"/>
    <n v="0"/>
    <x v="3887"/>
    <x v="0"/>
    <x v="0"/>
  </r>
  <r>
    <n v="5196"/>
    <s v="CA-2016-101560"/>
    <x v="683"/>
    <d v="2016-12-01T00:00:00"/>
    <x v="0"/>
    <x v="294"/>
    <x v="294"/>
    <x v="1"/>
    <x v="0"/>
    <x v="29"/>
    <x v="20"/>
    <n v="29203"/>
    <x v="0"/>
    <x v="338"/>
    <x v="1"/>
    <x v="8"/>
    <x v="338"/>
    <x v="3819"/>
    <n v="3"/>
    <n v="0"/>
    <x v="4385"/>
    <x v="0"/>
    <x v="0"/>
  </r>
  <r>
    <n v="5197"/>
    <s v="CA-2016-159709"/>
    <x v="1025"/>
    <d v="2016-05-15T00:00:00"/>
    <x v="1"/>
    <x v="482"/>
    <x v="482"/>
    <x v="0"/>
    <x v="0"/>
    <x v="239"/>
    <x v="4"/>
    <n v="98031"/>
    <x v="1"/>
    <x v="439"/>
    <x v="1"/>
    <x v="12"/>
    <x v="439"/>
    <x v="3820"/>
    <n v="3"/>
    <n v="0"/>
    <x v="4386"/>
    <x v="1"/>
    <x v="0"/>
  </r>
  <r>
    <n v="5198"/>
    <s v="CA-2016-159709"/>
    <x v="1025"/>
    <d v="2016-05-15T00:00:00"/>
    <x v="1"/>
    <x v="482"/>
    <x v="482"/>
    <x v="0"/>
    <x v="0"/>
    <x v="239"/>
    <x v="4"/>
    <n v="98031"/>
    <x v="1"/>
    <x v="47"/>
    <x v="2"/>
    <x v="7"/>
    <x v="47"/>
    <x v="3582"/>
    <n v="5"/>
    <n v="0.2"/>
    <x v="4084"/>
    <x v="1"/>
    <x v="0"/>
  </r>
  <r>
    <n v="5199"/>
    <s v="CA-2018-103982"/>
    <x v="840"/>
    <d v="2018-03-08T00:00:00"/>
    <x v="1"/>
    <x v="397"/>
    <x v="397"/>
    <x v="0"/>
    <x v="0"/>
    <x v="171"/>
    <x v="5"/>
    <n v="78664"/>
    <x v="2"/>
    <x v="1359"/>
    <x v="1"/>
    <x v="14"/>
    <x v="1345"/>
    <x v="3821"/>
    <n v="3"/>
    <n v="0.2"/>
    <x v="4387"/>
    <x v="2"/>
    <x v="0"/>
  </r>
  <r>
    <n v="5200"/>
    <s v="CA-2018-103982"/>
    <x v="840"/>
    <d v="2018-03-08T00:00:00"/>
    <x v="1"/>
    <x v="397"/>
    <x v="397"/>
    <x v="0"/>
    <x v="0"/>
    <x v="171"/>
    <x v="5"/>
    <n v="78664"/>
    <x v="2"/>
    <x v="1579"/>
    <x v="1"/>
    <x v="13"/>
    <x v="1570"/>
    <x v="2134"/>
    <n v="1"/>
    <n v="0.2"/>
    <x v="4388"/>
    <x v="2"/>
    <x v="0"/>
  </r>
  <r>
    <n v="5201"/>
    <s v="CA-2018-103982"/>
    <x v="840"/>
    <d v="2018-03-08T00:00:00"/>
    <x v="1"/>
    <x v="397"/>
    <x v="397"/>
    <x v="0"/>
    <x v="0"/>
    <x v="171"/>
    <x v="5"/>
    <n v="78664"/>
    <x v="2"/>
    <x v="1149"/>
    <x v="2"/>
    <x v="7"/>
    <x v="1137"/>
    <x v="2404"/>
    <n v="3"/>
    <n v="0.2"/>
    <x v="4389"/>
    <x v="2"/>
    <x v="0"/>
  </r>
  <r>
    <n v="5202"/>
    <s v="CA-2018-103982"/>
    <x v="840"/>
    <d v="2018-03-08T00:00:00"/>
    <x v="1"/>
    <x v="397"/>
    <x v="397"/>
    <x v="0"/>
    <x v="0"/>
    <x v="171"/>
    <x v="5"/>
    <n v="78664"/>
    <x v="2"/>
    <x v="540"/>
    <x v="2"/>
    <x v="11"/>
    <x v="540"/>
    <x v="3822"/>
    <n v="7"/>
    <n v="0.2"/>
    <x v="4390"/>
    <x v="2"/>
    <x v="0"/>
  </r>
  <r>
    <n v="5203"/>
    <s v="CA-2017-142454"/>
    <x v="762"/>
    <d v="2017-08-19T00:00:00"/>
    <x v="1"/>
    <x v="681"/>
    <x v="681"/>
    <x v="0"/>
    <x v="0"/>
    <x v="182"/>
    <x v="1"/>
    <n v="94601"/>
    <x v="1"/>
    <x v="943"/>
    <x v="0"/>
    <x v="5"/>
    <x v="936"/>
    <x v="3823"/>
    <n v="7"/>
    <n v="0"/>
    <x v="4391"/>
    <x v="1"/>
    <x v="0"/>
  </r>
  <r>
    <n v="5204"/>
    <s v="CA-2017-142454"/>
    <x v="762"/>
    <d v="2017-08-19T00:00:00"/>
    <x v="1"/>
    <x v="681"/>
    <x v="681"/>
    <x v="0"/>
    <x v="0"/>
    <x v="182"/>
    <x v="1"/>
    <n v="94601"/>
    <x v="1"/>
    <x v="1247"/>
    <x v="1"/>
    <x v="4"/>
    <x v="1231"/>
    <x v="3824"/>
    <n v="3"/>
    <n v="0"/>
    <x v="4392"/>
    <x v="1"/>
    <x v="0"/>
  </r>
  <r>
    <n v="5205"/>
    <s v="CA-2017-102016"/>
    <x v="811"/>
    <d v="2017-09-18T00:00:00"/>
    <x v="1"/>
    <x v="612"/>
    <x v="612"/>
    <x v="0"/>
    <x v="0"/>
    <x v="109"/>
    <x v="15"/>
    <n v="13021"/>
    <x v="3"/>
    <x v="182"/>
    <x v="1"/>
    <x v="6"/>
    <x v="183"/>
    <x v="1577"/>
    <n v="2"/>
    <n v="0"/>
    <x v="1667"/>
    <x v="3"/>
    <x v="0"/>
  </r>
  <r>
    <n v="5206"/>
    <s v="CA-2017-102016"/>
    <x v="811"/>
    <d v="2017-09-18T00:00:00"/>
    <x v="1"/>
    <x v="612"/>
    <x v="612"/>
    <x v="0"/>
    <x v="0"/>
    <x v="109"/>
    <x v="15"/>
    <n v="13021"/>
    <x v="3"/>
    <x v="45"/>
    <x v="1"/>
    <x v="4"/>
    <x v="45"/>
    <x v="2815"/>
    <n v="2"/>
    <n v="0"/>
    <x v="4393"/>
    <x v="3"/>
    <x v="0"/>
  </r>
  <r>
    <n v="5207"/>
    <s v="CA-2017-102016"/>
    <x v="811"/>
    <d v="2017-09-18T00:00:00"/>
    <x v="1"/>
    <x v="612"/>
    <x v="612"/>
    <x v="0"/>
    <x v="0"/>
    <x v="109"/>
    <x v="15"/>
    <n v="13021"/>
    <x v="3"/>
    <x v="310"/>
    <x v="1"/>
    <x v="13"/>
    <x v="310"/>
    <x v="3825"/>
    <n v="1"/>
    <n v="0"/>
    <x v="4394"/>
    <x v="3"/>
    <x v="0"/>
  </r>
  <r>
    <n v="5208"/>
    <s v="CA-2017-102016"/>
    <x v="811"/>
    <d v="2017-09-18T00:00:00"/>
    <x v="1"/>
    <x v="612"/>
    <x v="612"/>
    <x v="0"/>
    <x v="0"/>
    <x v="109"/>
    <x v="15"/>
    <n v="13021"/>
    <x v="3"/>
    <x v="254"/>
    <x v="1"/>
    <x v="2"/>
    <x v="255"/>
    <x v="346"/>
    <n v="2"/>
    <n v="0"/>
    <x v="354"/>
    <x v="3"/>
    <x v="0"/>
  </r>
  <r>
    <n v="5209"/>
    <s v="CA-2017-102016"/>
    <x v="811"/>
    <d v="2017-09-18T00:00:00"/>
    <x v="1"/>
    <x v="612"/>
    <x v="612"/>
    <x v="0"/>
    <x v="0"/>
    <x v="109"/>
    <x v="15"/>
    <n v="13021"/>
    <x v="3"/>
    <x v="1010"/>
    <x v="1"/>
    <x v="10"/>
    <x v="1002"/>
    <x v="986"/>
    <n v="5"/>
    <n v="0"/>
    <x v="1024"/>
    <x v="3"/>
    <x v="0"/>
  </r>
  <r>
    <n v="5210"/>
    <s v="CA-2017-102016"/>
    <x v="811"/>
    <d v="2017-09-18T00:00:00"/>
    <x v="1"/>
    <x v="612"/>
    <x v="612"/>
    <x v="0"/>
    <x v="0"/>
    <x v="109"/>
    <x v="15"/>
    <n v="13021"/>
    <x v="3"/>
    <x v="113"/>
    <x v="1"/>
    <x v="12"/>
    <x v="113"/>
    <x v="3370"/>
    <n v="1"/>
    <n v="0"/>
    <x v="4395"/>
    <x v="3"/>
    <x v="0"/>
  </r>
  <r>
    <n v="5211"/>
    <s v="CA-2017-156755"/>
    <x v="1026"/>
    <d v="2017-01-18T00:00:00"/>
    <x v="1"/>
    <x v="453"/>
    <x v="453"/>
    <x v="1"/>
    <x v="0"/>
    <x v="46"/>
    <x v="13"/>
    <n v="19711"/>
    <x v="3"/>
    <x v="1449"/>
    <x v="1"/>
    <x v="4"/>
    <x v="1436"/>
    <x v="2848"/>
    <n v="3"/>
    <n v="0"/>
    <x v="3165"/>
    <x v="3"/>
    <x v="0"/>
  </r>
  <r>
    <n v="5212"/>
    <s v="CA-2017-130876"/>
    <x v="793"/>
    <d v="2017-05-16T00:00:00"/>
    <x v="0"/>
    <x v="616"/>
    <x v="616"/>
    <x v="0"/>
    <x v="0"/>
    <x v="20"/>
    <x v="15"/>
    <n v="10024"/>
    <x v="3"/>
    <x v="762"/>
    <x v="1"/>
    <x v="4"/>
    <x v="761"/>
    <x v="905"/>
    <n v="3"/>
    <n v="0"/>
    <x v="938"/>
    <x v="3"/>
    <x v="0"/>
  </r>
  <r>
    <n v="5213"/>
    <s v="CA-2018-145898"/>
    <x v="182"/>
    <d v="2018-09-26T00:00:00"/>
    <x v="3"/>
    <x v="320"/>
    <x v="320"/>
    <x v="0"/>
    <x v="0"/>
    <x v="56"/>
    <x v="1"/>
    <n v="92374"/>
    <x v="1"/>
    <x v="456"/>
    <x v="1"/>
    <x v="4"/>
    <x v="457"/>
    <x v="492"/>
    <n v="3"/>
    <n v="0"/>
    <x v="503"/>
    <x v="1"/>
    <x v="0"/>
  </r>
  <r>
    <n v="5214"/>
    <s v="CA-2018-145898"/>
    <x v="182"/>
    <d v="2018-09-26T00:00:00"/>
    <x v="3"/>
    <x v="320"/>
    <x v="320"/>
    <x v="0"/>
    <x v="0"/>
    <x v="56"/>
    <x v="1"/>
    <n v="92374"/>
    <x v="1"/>
    <x v="948"/>
    <x v="1"/>
    <x v="2"/>
    <x v="941"/>
    <x v="1507"/>
    <n v="3"/>
    <n v="0"/>
    <x v="1589"/>
    <x v="1"/>
    <x v="0"/>
  </r>
  <r>
    <n v="5215"/>
    <s v="CA-2018-145898"/>
    <x v="182"/>
    <d v="2018-09-26T00:00:00"/>
    <x v="3"/>
    <x v="320"/>
    <x v="320"/>
    <x v="0"/>
    <x v="0"/>
    <x v="56"/>
    <x v="1"/>
    <n v="92374"/>
    <x v="1"/>
    <x v="1658"/>
    <x v="1"/>
    <x v="6"/>
    <x v="1646"/>
    <x v="3826"/>
    <n v="5"/>
    <n v="0"/>
    <x v="4396"/>
    <x v="1"/>
    <x v="0"/>
  </r>
  <r>
    <n v="5216"/>
    <s v="CA-2018-145898"/>
    <x v="182"/>
    <d v="2018-09-26T00:00:00"/>
    <x v="3"/>
    <x v="320"/>
    <x v="320"/>
    <x v="0"/>
    <x v="0"/>
    <x v="56"/>
    <x v="1"/>
    <n v="92374"/>
    <x v="1"/>
    <x v="457"/>
    <x v="1"/>
    <x v="10"/>
    <x v="458"/>
    <x v="2744"/>
    <n v="5"/>
    <n v="0"/>
    <x v="4397"/>
    <x v="1"/>
    <x v="0"/>
  </r>
  <r>
    <n v="5217"/>
    <s v="US-2019-159562"/>
    <x v="428"/>
    <d v="2019-09-15T00:00:00"/>
    <x v="1"/>
    <x v="677"/>
    <x v="677"/>
    <x v="0"/>
    <x v="0"/>
    <x v="43"/>
    <x v="12"/>
    <n v="48066"/>
    <x v="2"/>
    <x v="755"/>
    <x v="1"/>
    <x v="12"/>
    <x v="753"/>
    <x v="2053"/>
    <n v="2"/>
    <n v="0"/>
    <x v="2211"/>
    <x v="2"/>
    <x v="0"/>
  </r>
  <r>
    <n v="5218"/>
    <s v="CA-2019-134635"/>
    <x v="4"/>
    <d v="2019-04-17T00:00:00"/>
    <x v="0"/>
    <x v="374"/>
    <x v="374"/>
    <x v="1"/>
    <x v="0"/>
    <x v="1"/>
    <x v="1"/>
    <n v="90049"/>
    <x v="1"/>
    <x v="145"/>
    <x v="1"/>
    <x v="10"/>
    <x v="146"/>
    <x v="1219"/>
    <n v="3"/>
    <n v="0"/>
    <x v="1264"/>
    <x v="1"/>
    <x v="0"/>
  </r>
  <r>
    <n v="5219"/>
    <s v="CA-2019-167080"/>
    <x v="193"/>
    <d v="2019-06-14T00:00:00"/>
    <x v="1"/>
    <x v="18"/>
    <x v="18"/>
    <x v="1"/>
    <x v="0"/>
    <x v="20"/>
    <x v="15"/>
    <n v="10011"/>
    <x v="3"/>
    <x v="59"/>
    <x v="1"/>
    <x v="6"/>
    <x v="59"/>
    <x v="3681"/>
    <n v="5"/>
    <n v="0"/>
    <x v="4398"/>
    <x v="3"/>
    <x v="0"/>
  </r>
  <r>
    <n v="5220"/>
    <s v="CA-2019-145653"/>
    <x v="853"/>
    <d v="2019-09-01T00:00:00"/>
    <x v="3"/>
    <x v="222"/>
    <x v="222"/>
    <x v="0"/>
    <x v="0"/>
    <x v="66"/>
    <x v="12"/>
    <n v="48205"/>
    <x v="2"/>
    <x v="1459"/>
    <x v="0"/>
    <x v="1"/>
    <x v="1445"/>
    <x v="3827"/>
    <n v="7"/>
    <n v="0"/>
    <x v="4399"/>
    <x v="2"/>
    <x v="0"/>
  </r>
  <r>
    <n v="5221"/>
    <s v="CA-2016-140487"/>
    <x v="1027"/>
    <d v="2016-06-20T00:00:00"/>
    <x v="1"/>
    <x v="676"/>
    <x v="676"/>
    <x v="2"/>
    <x v="0"/>
    <x v="66"/>
    <x v="12"/>
    <n v="48234"/>
    <x v="2"/>
    <x v="1624"/>
    <x v="0"/>
    <x v="0"/>
    <x v="1614"/>
    <x v="3724"/>
    <n v="3"/>
    <n v="0"/>
    <x v="4400"/>
    <x v="2"/>
    <x v="0"/>
  </r>
  <r>
    <n v="5222"/>
    <s v="CA-2019-117401"/>
    <x v="796"/>
    <d v="2019-05-22T00:00:00"/>
    <x v="0"/>
    <x v="452"/>
    <x v="452"/>
    <x v="2"/>
    <x v="0"/>
    <x v="24"/>
    <x v="25"/>
    <n v="65807"/>
    <x v="2"/>
    <x v="1725"/>
    <x v="1"/>
    <x v="9"/>
    <x v="1712"/>
    <x v="3828"/>
    <n v="7"/>
    <n v="0"/>
    <x v="4401"/>
    <x v="2"/>
    <x v="0"/>
  </r>
  <r>
    <n v="5223"/>
    <s v="CA-2019-117401"/>
    <x v="796"/>
    <d v="2019-05-22T00:00:00"/>
    <x v="0"/>
    <x v="452"/>
    <x v="452"/>
    <x v="2"/>
    <x v="0"/>
    <x v="24"/>
    <x v="25"/>
    <n v="65807"/>
    <x v="2"/>
    <x v="461"/>
    <x v="2"/>
    <x v="7"/>
    <x v="462"/>
    <x v="1164"/>
    <n v="5"/>
    <n v="0"/>
    <x v="1208"/>
    <x v="2"/>
    <x v="0"/>
  </r>
  <r>
    <n v="5224"/>
    <s v="CA-2019-117401"/>
    <x v="796"/>
    <d v="2019-05-22T00:00:00"/>
    <x v="0"/>
    <x v="452"/>
    <x v="452"/>
    <x v="2"/>
    <x v="0"/>
    <x v="24"/>
    <x v="25"/>
    <n v="65807"/>
    <x v="2"/>
    <x v="1488"/>
    <x v="1"/>
    <x v="8"/>
    <x v="1475"/>
    <x v="3829"/>
    <n v="7"/>
    <n v="0"/>
    <x v="4402"/>
    <x v="2"/>
    <x v="0"/>
  </r>
  <r>
    <n v="5225"/>
    <s v="US-2019-109582"/>
    <x v="510"/>
    <d v="2019-09-17T00:00:00"/>
    <x v="0"/>
    <x v="622"/>
    <x v="622"/>
    <x v="0"/>
    <x v="0"/>
    <x v="1"/>
    <x v="1"/>
    <n v="90036"/>
    <x v="1"/>
    <x v="417"/>
    <x v="1"/>
    <x v="10"/>
    <x v="417"/>
    <x v="1696"/>
    <n v="3"/>
    <n v="0"/>
    <x v="1797"/>
    <x v="1"/>
    <x v="0"/>
  </r>
  <r>
    <n v="5226"/>
    <s v="CA-2018-119865"/>
    <x v="1028"/>
    <d v="2018-06-26T00:00:00"/>
    <x v="1"/>
    <x v="548"/>
    <x v="548"/>
    <x v="0"/>
    <x v="0"/>
    <x v="20"/>
    <x v="15"/>
    <n v="10011"/>
    <x v="3"/>
    <x v="1316"/>
    <x v="1"/>
    <x v="8"/>
    <x v="1302"/>
    <x v="3830"/>
    <n v="5"/>
    <n v="0.2"/>
    <x v="4403"/>
    <x v="3"/>
    <x v="0"/>
  </r>
  <r>
    <n v="5227"/>
    <s v="CA-2018-119865"/>
    <x v="1028"/>
    <d v="2018-06-26T00:00:00"/>
    <x v="1"/>
    <x v="548"/>
    <x v="548"/>
    <x v="0"/>
    <x v="0"/>
    <x v="20"/>
    <x v="15"/>
    <n v="10011"/>
    <x v="3"/>
    <x v="1561"/>
    <x v="1"/>
    <x v="8"/>
    <x v="1551"/>
    <x v="3831"/>
    <n v="6"/>
    <n v="0.2"/>
    <x v="4404"/>
    <x v="3"/>
    <x v="0"/>
  </r>
  <r>
    <n v="5228"/>
    <s v="CA-2018-119865"/>
    <x v="1028"/>
    <d v="2018-06-26T00:00:00"/>
    <x v="1"/>
    <x v="548"/>
    <x v="548"/>
    <x v="0"/>
    <x v="0"/>
    <x v="20"/>
    <x v="15"/>
    <n v="10011"/>
    <x v="3"/>
    <x v="587"/>
    <x v="0"/>
    <x v="0"/>
    <x v="587"/>
    <x v="3832"/>
    <n v="2"/>
    <n v="0.2"/>
    <x v="4405"/>
    <x v="3"/>
    <x v="0"/>
  </r>
  <r>
    <n v="5229"/>
    <s v="US-2016-147648"/>
    <x v="35"/>
    <d v="2016-12-01T00:00:00"/>
    <x v="1"/>
    <x v="60"/>
    <x v="60"/>
    <x v="2"/>
    <x v="0"/>
    <x v="8"/>
    <x v="1"/>
    <n v="94109"/>
    <x v="1"/>
    <x v="1522"/>
    <x v="1"/>
    <x v="10"/>
    <x v="1509"/>
    <x v="2658"/>
    <n v="2"/>
    <n v="0"/>
    <x v="2934"/>
    <x v="1"/>
    <x v="0"/>
  </r>
  <r>
    <n v="5230"/>
    <s v="CA-2019-124436"/>
    <x v="498"/>
    <d v="2019-03-22T00:00:00"/>
    <x v="0"/>
    <x v="193"/>
    <x v="193"/>
    <x v="0"/>
    <x v="0"/>
    <x v="201"/>
    <x v="1"/>
    <n v="93727"/>
    <x v="1"/>
    <x v="1316"/>
    <x v="1"/>
    <x v="8"/>
    <x v="1302"/>
    <x v="899"/>
    <n v="2"/>
    <n v="0.2"/>
    <x v="2228"/>
    <x v="1"/>
    <x v="0"/>
  </r>
  <r>
    <n v="5231"/>
    <s v="CA-2019-124436"/>
    <x v="498"/>
    <d v="2019-03-22T00:00:00"/>
    <x v="0"/>
    <x v="193"/>
    <x v="193"/>
    <x v="0"/>
    <x v="0"/>
    <x v="201"/>
    <x v="1"/>
    <n v="93727"/>
    <x v="1"/>
    <x v="616"/>
    <x v="0"/>
    <x v="3"/>
    <x v="616"/>
    <x v="944"/>
    <n v="5"/>
    <n v="0.2"/>
    <x v="4406"/>
    <x v="1"/>
    <x v="0"/>
  </r>
  <r>
    <n v="5232"/>
    <s v="CA-2019-124436"/>
    <x v="498"/>
    <d v="2019-03-22T00:00:00"/>
    <x v="0"/>
    <x v="193"/>
    <x v="193"/>
    <x v="0"/>
    <x v="0"/>
    <x v="201"/>
    <x v="1"/>
    <n v="93727"/>
    <x v="1"/>
    <x v="1435"/>
    <x v="0"/>
    <x v="5"/>
    <x v="1423"/>
    <x v="3833"/>
    <n v="1"/>
    <n v="0"/>
    <x v="4407"/>
    <x v="1"/>
    <x v="0"/>
  </r>
  <r>
    <n v="5233"/>
    <s v="CA-2019-124436"/>
    <x v="498"/>
    <d v="2019-03-22T00:00:00"/>
    <x v="0"/>
    <x v="193"/>
    <x v="193"/>
    <x v="0"/>
    <x v="0"/>
    <x v="201"/>
    <x v="1"/>
    <n v="93727"/>
    <x v="1"/>
    <x v="185"/>
    <x v="1"/>
    <x v="8"/>
    <x v="186"/>
    <x v="3834"/>
    <n v="7"/>
    <n v="0.2"/>
    <x v="4408"/>
    <x v="1"/>
    <x v="0"/>
  </r>
  <r>
    <n v="5234"/>
    <s v="CA-2016-115084"/>
    <x v="638"/>
    <d v="2016-10-22T00:00:00"/>
    <x v="1"/>
    <x v="624"/>
    <x v="624"/>
    <x v="1"/>
    <x v="0"/>
    <x v="379"/>
    <x v="36"/>
    <n v="71854"/>
    <x v="0"/>
    <x v="1719"/>
    <x v="0"/>
    <x v="1"/>
    <x v="1706"/>
    <x v="3835"/>
    <n v="6"/>
    <n v="0"/>
    <x v="4409"/>
    <x v="0"/>
    <x v="0"/>
  </r>
  <r>
    <n v="5235"/>
    <s v="CA-2019-131037"/>
    <x v="1029"/>
    <d v="2019-08-23T00:00:00"/>
    <x v="2"/>
    <x v="746"/>
    <x v="746"/>
    <x v="0"/>
    <x v="0"/>
    <x v="8"/>
    <x v="1"/>
    <n v="94110"/>
    <x v="1"/>
    <x v="114"/>
    <x v="0"/>
    <x v="3"/>
    <x v="114"/>
    <x v="3836"/>
    <n v="1"/>
    <n v="0.2"/>
    <x v="4410"/>
    <x v="1"/>
    <x v="0"/>
  </r>
  <r>
    <n v="5236"/>
    <s v="CA-2018-111143"/>
    <x v="258"/>
    <d v="2018-11-22T00:00:00"/>
    <x v="2"/>
    <x v="640"/>
    <x v="640"/>
    <x v="1"/>
    <x v="0"/>
    <x v="245"/>
    <x v="14"/>
    <n v="46203"/>
    <x v="2"/>
    <x v="1549"/>
    <x v="1"/>
    <x v="9"/>
    <x v="1537"/>
    <x v="3837"/>
    <n v="3"/>
    <n v="0"/>
    <x v="4411"/>
    <x v="2"/>
    <x v="0"/>
  </r>
  <r>
    <n v="5237"/>
    <s v="CA-2016-166744"/>
    <x v="59"/>
    <d v="2016-09-24T00:00:00"/>
    <x v="1"/>
    <x v="35"/>
    <x v="35"/>
    <x v="0"/>
    <x v="0"/>
    <x v="29"/>
    <x v="39"/>
    <n v="21044"/>
    <x v="3"/>
    <x v="859"/>
    <x v="0"/>
    <x v="5"/>
    <x v="853"/>
    <x v="3838"/>
    <n v="3"/>
    <n v="0"/>
    <x v="4412"/>
    <x v="3"/>
    <x v="1"/>
  </r>
  <r>
    <n v="5238"/>
    <s v="CA-2016-166744"/>
    <x v="59"/>
    <d v="2016-09-24T00:00:00"/>
    <x v="1"/>
    <x v="35"/>
    <x v="35"/>
    <x v="0"/>
    <x v="0"/>
    <x v="29"/>
    <x v="39"/>
    <n v="21044"/>
    <x v="3"/>
    <x v="430"/>
    <x v="0"/>
    <x v="0"/>
    <x v="430"/>
    <x v="1041"/>
    <n v="3"/>
    <n v="0"/>
    <x v="4413"/>
    <x v="3"/>
    <x v="1"/>
  </r>
  <r>
    <n v="5239"/>
    <s v="CA-2016-166744"/>
    <x v="59"/>
    <d v="2016-09-24T00:00:00"/>
    <x v="1"/>
    <x v="35"/>
    <x v="35"/>
    <x v="0"/>
    <x v="0"/>
    <x v="29"/>
    <x v="39"/>
    <n v="21044"/>
    <x v="3"/>
    <x v="246"/>
    <x v="2"/>
    <x v="11"/>
    <x v="247"/>
    <x v="2830"/>
    <n v="2"/>
    <n v="0"/>
    <x v="3145"/>
    <x v="3"/>
    <x v="1"/>
  </r>
  <r>
    <n v="5240"/>
    <s v="CA-2018-116561"/>
    <x v="108"/>
    <d v="2018-09-17T00:00:00"/>
    <x v="1"/>
    <x v="686"/>
    <x v="686"/>
    <x v="0"/>
    <x v="0"/>
    <x v="49"/>
    <x v="1"/>
    <n v="95123"/>
    <x v="1"/>
    <x v="16"/>
    <x v="1"/>
    <x v="4"/>
    <x v="16"/>
    <x v="743"/>
    <n v="3"/>
    <n v="0"/>
    <x v="4414"/>
    <x v="1"/>
    <x v="0"/>
  </r>
  <r>
    <n v="5241"/>
    <s v="CA-2018-116561"/>
    <x v="108"/>
    <d v="2018-09-17T00:00:00"/>
    <x v="1"/>
    <x v="686"/>
    <x v="686"/>
    <x v="0"/>
    <x v="0"/>
    <x v="49"/>
    <x v="1"/>
    <n v="95123"/>
    <x v="1"/>
    <x v="444"/>
    <x v="1"/>
    <x v="8"/>
    <x v="444"/>
    <x v="3839"/>
    <n v="2"/>
    <n v="0.2"/>
    <x v="4415"/>
    <x v="1"/>
    <x v="0"/>
  </r>
  <r>
    <n v="5242"/>
    <s v="CA-2018-110730"/>
    <x v="713"/>
    <d v="2018-09-26T00:00:00"/>
    <x v="0"/>
    <x v="698"/>
    <x v="698"/>
    <x v="1"/>
    <x v="0"/>
    <x v="4"/>
    <x v="4"/>
    <n v="98115"/>
    <x v="1"/>
    <x v="1726"/>
    <x v="1"/>
    <x v="14"/>
    <x v="1713"/>
    <x v="3840"/>
    <n v="2"/>
    <n v="0"/>
    <x v="4416"/>
    <x v="1"/>
    <x v="0"/>
  </r>
  <r>
    <n v="5243"/>
    <s v="CA-2019-146367"/>
    <x v="1018"/>
    <d v="2019-08-08T00:00:00"/>
    <x v="1"/>
    <x v="447"/>
    <x v="447"/>
    <x v="1"/>
    <x v="0"/>
    <x v="238"/>
    <x v="5"/>
    <n v="75007"/>
    <x v="2"/>
    <x v="555"/>
    <x v="1"/>
    <x v="8"/>
    <x v="554"/>
    <x v="3841"/>
    <n v="3"/>
    <n v="0.8"/>
    <x v="4417"/>
    <x v="2"/>
    <x v="0"/>
  </r>
  <r>
    <n v="5244"/>
    <s v="CA-2018-149454"/>
    <x v="197"/>
    <d v="2018-07-26T00:00:00"/>
    <x v="2"/>
    <x v="454"/>
    <x v="454"/>
    <x v="2"/>
    <x v="0"/>
    <x v="81"/>
    <x v="17"/>
    <n v="22204"/>
    <x v="0"/>
    <x v="864"/>
    <x v="1"/>
    <x v="8"/>
    <x v="858"/>
    <x v="3842"/>
    <n v="1"/>
    <n v="0"/>
    <x v="4418"/>
    <x v="0"/>
    <x v="0"/>
  </r>
  <r>
    <n v="5245"/>
    <s v="CA-2018-156265"/>
    <x v="1030"/>
    <d v="2018-08-04T00:00:00"/>
    <x v="0"/>
    <x v="292"/>
    <x v="292"/>
    <x v="1"/>
    <x v="0"/>
    <x v="1"/>
    <x v="1"/>
    <n v="90032"/>
    <x v="1"/>
    <x v="1727"/>
    <x v="0"/>
    <x v="3"/>
    <x v="1714"/>
    <x v="3843"/>
    <n v="2"/>
    <n v="0.2"/>
    <x v="4419"/>
    <x v="1"/>
    <x v="0"/>
  </r>
  <r>
    <n v="5246"/>
    <s v="CA-2018-156265"/>
    <x v="1030"/>
    <d v="2018-08-04T00:00:00"/>
    <x v="0"/>
    <x v="292"/>
    <x v="292"/>
    <x v="1"/>
    <x v="0"/>
    <x v="1"/>
    <x v="1"/>
    <n v="90032"/>
    <x v="1"/>
    <x v="192"/>
    <x v="2"/>
    <x v="7"/>
    <x v="193"/>
    <x v="3844"/>
    <n v="3"/>
    <n v="0.2"/>
    <x v="4420"/>
    <x v="1"/>
    <x v="0"/>
  </r>
  <r>
    <n v="5247"/>
    <s v="CA-2018-156265"/>
    <x v="1030"/>
    <d v="2018-08-04T00:00:00"/>
    <x v="0"/>
    <x v="292"/>
    <x v="292"/>
    <x v="1"/>
    <x v="0"/>
    <x v="1"/>
    <x v="1"/>
    <n v="90032"/>
    <x v="1"/>
    <x v="460"/>
    <x v="1"/>
    <x v="8"/>
    <x v="461"/>
    <x v="3845"/>
    <n v="2"/>
    <n v="0.2"/>
    <x v="4421"/>
    <x v="1"/>
    <x v="0"/>
  </r>
  <r>
    <n v="5248"/>
    <s v="US-2017-168914"/>
    <x v="1031"/>
    <d v="2017-05-27T00:00:00"/>
    <x v="1"/>
    <x v="32"/>
    <x v="32"/>
    <x v="0"/>
    <x v="0"/>
    <x v="436"/>
    <x v="10"/>
    <n v="60423"/>
    <x v="2"/>
    <x v="95"/>
    <x v="1"/>
    <x v="9"/>
    <x v="95"/>
    <x v="3846"/>
    <n v="8"/>
    <n v="0.8"/>
    <x v="4422"/>
    <x v="2"/>
    <x v="0"/>
  </r>
  <r>
    <n v="5249"/>
    <s v="US-2019-110989"/>
    <x v="132"/>
    <d v="2019-11-05T00:00:00"/>
    <x v="0"/>
    <x v="412"/>
    <x v="412"/>
    <x v="0"/>
    <x v="0"/>
    <x v="4"/>
    <x v="4"/>
    <n v="98105"/>
    <x v="1"/>
    <x v="174"/>
    <x v="2"/>
    <x v="11"/>
    <x v="175"/>
    <x v="3847"/>
    <n v="3"/>
    <n v="0"/>
    <x v="4423"/>
    <x v="1"/>
    <x v="0"/>
  </r>
  <r>
    <n v="5250"/>
    <s v="CA-2017-106215"/>
    <x v="392"/>
    <d v="2017-04-21T00:00:00"/>
    <x v="1"/>
    <x v="272"/>
    <x v="272"/>
    <x v="1"/>
    <x v="0"/>
    <x v="10"/>
    <x v="9"/>
    <n v="19143"/>
    <x v="3"/>
    <x v="1328"/>
    <x v="1"/>
    <x v="13"/>
    <x v="128"/>
    <x v="3848"/>
    <n v="4"/>
    <n v="0.2"/>
    <x v="4424"/>
    <x v="3"/>
    <x v="0"/>
  </r>
  <r>
    <n v="5251"/>
    <s v="US-2018-169369"/>
    <x v="939"/>
    <d v="2018-12-18T00:00:00"/>
    <x v="1"/>
    <x v="685"/>
    <x v="685"/>
    <x v="0"/>
    <x v="0"/>
    <x v="38"/>
    <x v="32"/>
    <n v="31907"/>
    <x v="0"/>
    <x v="959"/>
    <x v="2"/>
    <x v="11"/>
    <x v="952"/>
    <x v="2932"/>
    <n v="5"/>
    <n v="0"/>
    <x v="4425"/>
    <x v="0"/>
    <x v="0"/>
  </r>
  <r>
    <n v="5252"/>
    <s v="US-2018-169369"/>
    <x v="939"/>
    <d v="2018-12-18T00:00:00"/>
    <x v="1"/>
    <x v="685"/>
    <x v="685"/>
    <x v="0"/>
    <x v="0"/>
    <x v="38"/>
    <x v="32"/>
    <n v="31907"/>
    <x v="0"/>
    <x v="1493"/>
    <x v="1"/>
    <x v="10"/>
    <x v="1481"/>
    <x v="338"/>
    <n v="4"/>
    <n v="0"/>
    <x v="346"/>
    <x v="0"/>
    <x v="0"/>
  </r>
  <r>
    <n v="5253"/>
    <s v="CA-2017-132318"/>
    <x v="628"/>
    <d v="2017-11-02T00:00:00"/>
    <x v="2"/>
    <x v="627"/>
    <x v="627"/>
    <x v="0"/>
    <x v="0"/>
    <x v="173"/>
    <x v="17"/>
    <n v="23464"/>
    <x v="0"/>
    <x v="1306"/>
    <x v="1"/>
    <x v="9"/>
    <x v="1291"/>
    <x v="3849"/>
    <n v="3"/>
    <n v="0"/>
    <x v="4426"/>
    <x v="0"/>
    <x v="0"/>
  </r>
  <r>
    <n v="5254"/>
    <s v="US-2016-131982"/>
    <x v="1009"/>
    <d v="2016-03-11T00:00:00"/>
    <x v="0"/>
    <x v="472"/>
    <x v="472"/>
    <x v="2"/>
    <x v="0"/>
    <x v="96"/>
    <x v="4"/>
    <n v="98198"/>
    <x v="1"/>
    <x v="1080"/>
    <x v="1"/>
    <x v="8"/>
    <x v="1070"/>
    <x v="3850"/>
    <n v="2"/>
    <n v="0.2"/>
    <x v="4427"/>
    <x v="1"/>
    <x v="0"/>
  </r>
  <r>
    <n v="5255"/>
    <s v="CA-2017-125185"/>
    <x v="616"/>
    <d v="2017-03-07T00:00:00"/>
    <x v="0"/>
    <x v="124"/>
    <x v="124"/>
    <x v="1"/>
    <x v="0"/>
    <x v="437"/>
    <x v="9"/>
    <n v="18018"/>
    <x v="3"/>
    <x v="474"/>
    <x v="0"/>
    <x v="1"/>
    <x v="475"/>
    <x v="2811"/>
    <n v="2"/>
    <n v="0.3"/>
    <x v="3123"/>
    <x v="3"/>
    <x v="0"/>
  </r>
  <r>
    <n v="5256"/>
    <s v="CA-2017-125185"/>
    <x v="616"/>
    <d v="2017-03-07T00:00:00"/>
    <x v="0"/>
    <x v="124"/>
    <x v="124"/>
    <x v="1"/>
    <x v="0"/>
    <x v="437"/>
    <x v="9"/>
    <n v="18018"/>
    <x v="3"/>
    <x v="1478"/>
    <x v="0"/>
    <x v="5"/>
    <x v="1465"/>
    <x v="3295"/>
    <n v="2"/>
    <n v="0.2"/>
    <x v="4428"/>
    <x v="3"/>
    <x v="0"/>
  </r>
  <r>
    <n v="5257"/>
    <s v="CA-2018-130078"/>
    <x v="590"/>
    <d v="2018-08-14T00:00:00"/>
    <x v="1"/>
    <x v="230"/>
    <x v="230"/>
    <x v="0"/>
    <x v="0"/>
    <x v="268"/>
    <x v="26"/>
    <n v="73120"/>
    <x v="2"/>
    <x v="1436"/>
    <x v="1"/>
    <x v="10"/>
    <x v="1424"/>
    <x v="232"/>
    <n v="2"/>
    <n v="0"/>
    <x v="234"/>
    <x v="2"/>
    <x v="0"/>
  </r>
  <r>
    <n v="5258"/>
    <s v="US-2019-114034"/>
    <x v="1032"/>
    <d v="2019-01-08T00:00:00"/>
    <x v="1"/>
    <x v="111"/>
    <x v="111"/>
    <x v="0"/>
    <x v="0"/>
    <x v="277"/>
    <x v="1"/>
    <n v="91730"/>
    <x v="1"/>
    <x v="832"/>
    <x v="1"/>
    <x v="10"/>
    <x v="827"/>
    <x v="789"/>
    <n v="6"/>
    <n v="0"/>
    <x v="814"/>
    <x v="1"/>
    <x v="0"/>
  </r>
  <r>
    <n v="5259"/>
    <s v="US-2019-115595"/>
    <x v="449"/>
    <d v="2019-10-11T00:00:00"/>
    <x v="2"/>
    <x v="190"/>
    <x v="190"/>
    <x v="0"/>
    <x v="0"/>
    <x v="1"/>
    <x v="1"/>
    <n v="90032"/>
    <x v="1"/>
    <x v="728"/>
    <x v="1"/>
    <x v="10"/>
    <x v="727"/>
    <x v="3851"/>
    <n v="5"/>
    <n v="0"/>
    <x v="4429"/>
    <x v="1"/>
    <x v="0"/>
  </r>
  <r>
    <n v="5260"/>
    <s v="CA-2019-158722"/>
    <x v="179"/>
    <d v="2019-10-26T00:00:00"/>
    <x v="1"/>
    <x v="15"/>
    <x v="15"/>
    <x v="2"/>
    <x v="0"/>
    <x v="10"/>
    <x v="9"/>
    <n v="19120"/>
    <x v="3"/>
    <x v="640"/>
    <x v="1"/>
    <x v="10"/>
    <x v="640"/>
    <x v="2817"/>
    <n v="3"/>
    <n v="0.2"/>
    <x v="3130"/>
    <x v="3"/>
    <x v="0"/>
  </r>
  <r>
    <n v="5261"/>
    <s v="CA-2016-105165"/>
    <x v="557"/>
    <d v="2016-09-10T00:00:00"/>
    <x v="2"/>
    <x v="449"/>
    <x v="449"/>
    <x v="2"/>
    <x v="0"/>
    <x v="12"/>
    <x v="5"/>
    <n v="77036"/>
    <x v="2"/>
    <x v="1361"/>
    <x v="2"/>
    <x v="7"/>
    <x v="1347"/>
    <x v="2103"/>
    <n v="3"/>
    <n v="0.2"/>
    <x v="2267"/>
    <x v="2"/>
    <x v="0"/>
  </r>
  <r>
    <n v="5262"/>
    <s v="CA-2016-105165"/>
    <x v="557"/>
    <d v="2016-09-10T00:00:00"/>
    <x v="2"/>
    <x v="449"/>
    <x v="449"/>
    <x v="2"/>
    <x v="0"/>
    <x v="12"/>
    <x v="5"/>
    <n v="77036"/>
    <x v="2"/>
    <x v="347"/>
    <x v="1"/>
    <x v="8"/>
    <x v="347"/>
    <x v="3852"/>
    <n v="2"/>
    <n v="0.8"/>
    <x v="4430"/>
    <x v="2"/>
    <x v="0"/>
  </r>
  <r>
    <n v="5263"/>
    <s v="CA-2016-105165"/>
    <x v="557"/>
    <d v="2016-09-10T00:00:00"/>
    <x v="2"/>
    <x v="449"/>
    <x v="449"/>
    <x v="2"/>
    <x v="0"/>
    <x v="12"/>
    <x v="5"/>
    <n v="77036"/>
    <x v="2"/>
    <x v="738"/>
    <x v="0"/>
    <x v="3"/>
    <x v="737"/>
    <x v="3853"/>
    <n v="1"/>
    <n v="0.3"/>
    <x v="4431"/>
    <x v="2"/>
    <x v="0"/>
  </r>
  <r>
    <n v="5264"/>
    <s v="CA-2016-105165"/>
    <x v="557"/>
    <d v="2016-09-10T00:00:00"/>
    <x v="2"/>
    <x v="449"/>
    <x v="449"/>
    <x v="2"/>
    <x v="0"/>
    <x v="12"/>
    <x v="5"/>
    <n v="77036"/>
    <x v="2"/>
    <x v="1207"/>
    <x v="2"/>
    <x v="11"/>
    <x v="1192"/>
    <x v="3854"/>
    <n v="4"/>
    <n v="0.2"/>
    <x v="4432"/>
    <x v="2"/>
    <x v="0"/>
  </r>
  <r>
    <n v="5265"/>
    <s v="CA-2016-105165"/>
    <x v="557"/>
    <d v="2016-09-10T00:00:00"/>
    <x v="2"/>
    <x v="449"/>
    <x v="449"/>
    <x v="2"/>
    <x v="0"/>
    <x v="12"/>
    <x v="5"/>
    <n v="77036"/>
    <x v="2"/>
    <x v="1583"/>
    <x v="1"/>
    <x v="6"/>
    <x v="1574"/>
    <x v="3855"/>
    <n v="3"/>
    <n v="0.2"/>
    <x v="4433"/>
    <x v="2"/>
    <x v="0"/>
  </r>
  <r>
    <n v="5266"/>
    <s v="CA-2019-147452"/>
    <x v="1033"/>
    <d v="2019-10-03T00:00:00"/>
    <x v="2"/>
    <x v="688"/>
    <x v="688"/>
    <x v="1"/>
    <x v="0"/>
    <x v="4"/>
    <x v="4"/>
    <n v="98103"/>
    <x v="1"/>
    <x v="1017"/>
    <x v="1"/>
    <x v="10"/>
    <x v="1008"/>
    <x v="2722"/>
    <n v="2"/>
    <n v="0"/>
    <x v="3975"/>
    <x v="1"/>
    <x v="1"/>
  </r>
  <r>
    <n v="5267"/>
    <s v="CA-2019-147452"/>
    <x v="1033"/>
    <d v="2019-10-03T00:00:00"/>
    <x v="2"/>
    <x v="688"/>
    <x v="688"/>
    <x v="1"/>
    <x v="0"/>
    <x v="4"/>
    <x v="4"/>
    <n v="98103"/>
    <x v="1"/>
    <x v="1558"/>
    <x v="1"/>
    <x v="10"/>
    <x v="1547"/>
    <x v="3856"/>
    <n v="3"/>
    <n v="0"/>
    <x v="4434"/>
    <x v="1"/>
    <x v="1"/>
  </r>
  <r>
    <n v="5268"/>
    <s v="CA-2019-147452"/>
    <x v="1033"/>
    <d v="2019-10-03T00:00:00"/>
    <x v="2"/>
    <x v="688"/>
    <x v="688"/>
    <x v="1"/>
    <x v="0"/>
    <x v="4"/>
    <x v="4"/>
    <n v="98103"/>
    <x v="1"/>
    <x v="1034"/>
    <x v="1"/>
    <x v="9"/>
    <x v="1025"/>
    <x v="3857"/>
    <n v="1"/>
    <n v="0"/>
    <x v="4435"/>
    <x v="1"/>
    <x v="1"/>
  </r>
  <r>
    <n v="5269"/>
    <s v="US-2019-114657"/>
    <x v="673"/>
    <d v="2019-11-21T00:00:00"/>
    <x v="1"/>
    <x v="414"/>
    <x v="414"/>
    <x v="2"/>
    <x v="0"/>
    <x v="181"/>
    <x v="15"/>
    <n v="10701"/>
    <x v="3"/>
    <x v="1728"/>
    <x v="2"/>
    <x v="15"/>
    <x v="1715"/>
    <x v="3858"/>
    <n v="4"/>
    <n v="0"/>
    <x v="4436"/>
    <x v="3"/>
    <x v="0"/>
  </r>
  <r>
    <n v="5270"/>
    <s v="CA-2019-144484"/>
    <x v="220"/>
    <d v="2019-09-11T00:00:00"/>
    <x v="3"/>
    <x v="90"/>
    <x v="90"/>
    <x v="0"/>
    <x v="0"/>
    <x v="8"/>
    <x v="1"/>
    <n v="94110"/>
    <x v="1"/>
    <x v="74"/>
    <x v="0"/>
    <x v="5"/>
    <x v="74"/>
    <x v="3859"/>
    <n v="4"/>
    <n v="0"/>
    <x v="4437"/>
    <x v="1"/>
    <x v="0"/>
  </r>
  <r>
    <n v="5271"/>
    <s v="CA-2019-144484"/>
    <x v="220"/>
    <d v="2019-09-11T00:00:00"/>
    <x v="3"/>
    <x v="90"/>
    <x v="90"/>
    <x v="0"/>
    <x v="0"/>
    <x v="8"/>
    <x v="1"/>
    <n v="94110"/>
    <x v="1"/>
    <x v="723"/>
    <x v="1"/>
    <x v="9"/>
    <x v="722"/>
    <x v="846"/>
    <n v="5"/>
    <n v="0"/>
    <x v="877"/>
    <x v="1"/>
    <x v="0"/>
  </r>
  <r>
    <n v="5272"/>
    <s v="CA-2019-125913"/>
    <x v="1034"/>
    <d v="2019-01-16T00:00:00"/>
    <x v="3"/>
    <x v="705"/>
    <x v="705"/>
    <x v="1"/>
    <x v="0"/>
    <x v="1"/>
    <x v="1"/>
    <n v="90008"/>
    <x v="1"/>
    <x v="5"/>
    <x v="0"/>
    <x v="5"/>
    <x v="5"/>
    <x v="3386"/>
    <n v="4"/>
    <n v="0"/>
    <x v="4438"/>
    <x v="1"/>
    <x v="0"/>
  </r>
  <r>
    <n v="5273"/>
    <s v="CA-2019-125913"/>
    <x v="1034"/>
    <d v="2019-01-16T00:00:00"/>
    <x v="3"/>
    <x v="705"/>
    <x v="705"/>
    <x v="1"/>
    <x v="0"/>
    <x v="1"/>
    <x v="1"/>
    <n v="90008"/>
    <x v="1"/>
    <x v="719"/>
    <x v="0"/>
    <x v="3"/>
    <x v="718"/>
    <x v="3860"/>
    <n v="7"/>
    <n v="0.2"/>
    <x v="4439"/>
    <x v="1"/>
    <x v="0"/>
  </r>
  <r>
    <n v="5274"/>
    <s v="US-2018-158309"/>
    <x v="491"/>
    <d v="2018-11-29T00:00:00"/>
    <x v="2"/>
    <x v="50"/>
    <x v="50"/>
    <x v="2"/>
    <x v="0"/>
    <x v="100"/>
    <x v="2"/>
    <n v="33142"/>
    <x v="0"/>
    <x v="744"/>
    <x v="1"/>
    <x v="8"/>
    <x v="742"/>
    <x v="3861"/>
    <n v="4"/>
    <n v="0.7"/>
    <x v="4440"/>
    <x v="0"/>
    <x v="0"/>
  </r>
  <r>
    <n v="5275"/>
    <s v="CA-2017-162887"/>
    <x v="209"/>
    <d v="2017-11-09T00:00:00"/>
    <x v="0"/>
    <x v="647"/>
    <x v="647"/>
    <x v="0"/>
    <x v="0"/>
    <x v="140"/>
    <x v="42"/>
    <m/>
    <x v="3"/>
    <x v="467"/>
    <x v="0"/>
    <x v="1"/>
    <x v="468"/>
    <x v="3862"/>
    <n v="3"/>
    <n v="0"/>
    <x v="4441"/>
    <x v="3"/>
    <x v="0"/>
  </r>
  <r>
    <n v="5276"/>
    <s v="CA-2019-147333"/>
    <x v="817"/>
    <d v="2019-12-20T00:00:00"/>
    <x v="1"/>
    <x v="126"/>
    <x v="126"/>
    <x v="1"/>
    <x v="0"/>
    <x v="115"/>
    <x v="36"/>
    <n v="72701"/>
    <x v="0"/>
    <x v="240"/>
    <x v="2"/>
    <x v="11"/>
    <x v="241"/>
    <x v="3863"/>
    <n v="4"/>
    <n v="0"/>
    <x v="4442"/>
    <x v="0"/>
    <x v="0"/>
  </r>
  <r>
    <n v="5277"/>
    <s v="CA-2019-147333"/>
    <x v="817"/>
    <d v="2019-12-20T00:00:00"/>
    <x v="1"/>
    <x v="126"/>
    <x v="126"/>
    <x v="1"/>
    <x v="0"/>
    <x v="115"/>
    <x v="36"/>
    <n v="72701"/>
    <x v="0"/>
    <x v="1044"/>
    <x v="2"/>
    <x v="11"/>
    <x v="1033"/>
    <x v="915"/>
    <n v="5"/>
    <n v="0"/>
    <x v="1999"/>
    <x v="0"/>
    <x v="0"/>
  </r>
  <r>
    <n v="5278"/>
    <s v="CA-2016-113859"/>
    <x v="103"/>
    <d v="2016-09-17T00:00:00"/>
    <x v="1"/>
    <x v="604"/>
    <x v="604"/>
    <x v="2"/>
    <x v="0"/>
    <x v="372"/>
    <x v="5"/>
    <n v="79762"/>
    <x v="2"/>
    <x v="167"/>
    <x v="0"/>
    <x v="1"/>
    <x v="168"/>
    <x v="3864"/>
    <n v="6"/>
    <n v="0.3"/>
    <x v="4443"/>
    <x v="2"/>
    <x v="0"/>
  </r>
  <r>
    <n v="5279"/>
    <s v="CA-2016-159681"/>
    <x v="1035"/>
    <d v="2016-12-13T00:00:00"/>
    <x v="1"/>
    <x v="138"/>
    <x v="138"/>
    <x v="0"/>
    <x v="0"/>
    <x v="173"/>
    <x v="17"/>
    <n v="23464"/>
    <x v="0"/>
    <x v="954"/>
    <x v="1"/>
    <x v="10"/>
    <x v="947"/>
    <x v="151"/>
    <n v="4"/>
    <n v="0"/>
    <x v="153"/>
    <x v="0"/>
    <x v="0"/>
  </r>
  <r>
    <n v="5280"/>
    <s v="US-2019-104094"/>
    <x v="210"/>
    <d v="2019-09-11T00:00:00"/>
    <x v="1"/>
    <x v="165"/>
    <x v="165"/>
    <x v="0"/>
    <x v="0"/>
    <x v="158"/>
    <x v="6"/>
    <n v="53209"/>
    <x v="2"/>
    <x v="1556"/>
    <x v="2"/>
    <x v="11"/>
    <x v="1545"/>
    <x v="814"/>
    <n v="1"/>
    <n v="0"/>
    <x v="4444"/>
    <x v="2"/>
    <x v="0"/>
  </r>
  <r>
    <n v="5281"/>
    <s v="CA-2019-152709"/>
    <x v="566"/>
    <d v="2019-10-12T00:00:00"/>
    <x v="1"/>
    <x v="203"/>
    <x v="203"/>
    <x v="0"/>
    <x v="0"/>
    <x v="66"/>
    <x v="12"/>
    <n v="48234"/>
    <x v="2"/>
    <x v="1354"/>
    <x v="1"/>
    <x v="4"/>
    <x v="1340"/>
    <x v="2086"/>
    <n v="2"/>
    <n v="0"/>
    <x v="2247"/>
    <x v="2"/>
    <x v="0"/>
  </r>
  <r>
    <n v="5282"/>
    <s v="CA-2017-105158"/>
    <x v="577"/>
    <d v="2017-09-10T00:00:00"/>
    <x v="1"/>
    <x v="133"/>
    <x v="133"/>
    <x v="1"/>
    <x v="0"/>
    <x v="30"/>
    <x v="11"/>
    <n v="55901"/>
    <x v="2"/>
    <x v="50"/>
    <x v="0"/>
    <x v="5"/>
    <x v="50"/>
    <x v="51"/>
    <n v="2"/>
    <n v="0"/>
    <x v="51"/>
    <x v="2"/>
    <x v="1"/>
  </r>
  <r>
    <n v="5283"/>
    <s v="CA-2017-105158"/>
    <x v="577"/>
    <d v="2017-09-10T00:00:00"/>
    <x v="1"/>
    <x v="133"/>
    <x v="133"/>
    <x v="1"/>
    <x v="0"/>
    <x v="30"/>
    <x v="11"/>
    <n v="55901"/>
    <x v="2"/>
    <x v="314"/>
    <x v="1"/>
    <x v="10"/>
    <x v="314"/>
    <x v="655"/>
    <n v="3"/>
    <n v="0"/>
    <x v="4445"/>
    <x v="2"/>
    <x v="1"/>
  </r>
  <r>
    <n v="5284"/>
    <s v="CA-2016-133424"/>
    <x v="809"/>
    <d v="2016-04-04T00:00:00"/>
    <x v="1"/>
    <x v="114"/>
    <x v="114"/>
    <x v="1"/>
    <x v="0"/>
    <x v="4"/>
    <x v="4"/>
    <n v="98105"/>
    <x v="1"/>
    <x v="1505"/>
    <x v="1"/>
    <x v="4"/>
    <x v="1492"/>
    <x v="3426"/>
    <n v="3"/>
    <n v="0"/>
    <x v="232"/>
    <x v="1"/>
    <x v="0"/>
  </r>
  <r>
    <n v="5285"/>
    <s v="CA-2016-133424"/>
    <x v="809"/>
    <d v="2016-04-04T00:00:00"/>
    <x v="1"/>
    <x v="114"/>
    <x v="114"/>
    <x v="1"/>
    <x v="0"/>
    <x v="4"/>
    <x v="4"/>
    <n v="98105"/>
    <x v="1"/>
    <x v="579"/>
    <x v="1"/>
    <x v="2"/>
    <x v="579"/>
    <x v="1851"/>
    <n v="3"/>
    <n v="0"/>
    <x v="1986"/>
    <x v="1"/>
    <x v="0"/>
  </r>
  <r>
    <n v="5286"/>
    <s v="CA-2019-105991"/>
    <x v="1024"/>
    <d v="2019-05-06T00:00:00"/>
    <x v="2"/>
    <x v="293"/>
    <x v="293"/>
    <x v="0"/>
    <x v="0"/>
    <x v="103"/>
    <x v="22"/>
    <n v="80027"/>
    <x v="1"/>
    <x v="111"/>
    <x v="1"/>
    <x v="12"/>
    <x v="111"/>
    <x v="3355"/>
    <n v="9"/>
    <n v="0.2"/>
    <x v="4446"/>
    <x v="1"/>
    <x v="0"/>
  </r>
  <r>
    <n v="5287"/>
    <s v="CA-2019-105991"/>
    <x v="1024"/>
    <d v="2019-05-06T00:00:00"/>
    <x v="2"/>
    <x v="293"/>
    <x v="293"/>
    <x v="0"/>
    <x v="0"/>
    <x v="103"/>
    <x v="22"/>
    <n v="80027"/>
    <x v="1"/>
    <x v="122"/>
    <x v="1"/>
    <x v="8"/>
    <x v="122"/>
    <x v="3865"/>
    <n v="8"/>
    <n v="0.7"/>
    <x v="4447"/>
    <x v="1"/>
    <x v="0"/>
  </r>
  <r>
    <n v="5288"/>
    <s v="CA-2019-105991"/>
    <x v="1024"/>
    <d v="2019-05-06T00:00:00"/>
    <x v="2"/>
    <x v="293"/>
    <x v="293"/>
    <x v="0"/>
    <x v="0"/>
    <x v="103"/>
    <x v="22"/>
    <n v="80027"/>
    <x v="1"/>
    <x v="899"/>
    <x v="0"/>
    <x v="0"/>
    <x v="892"/>
    <x v="3866"/>
    <n v="3"/>
    <n v="0.7"/>
    <x v="4448"/>
    <x v="1"/>
    <x v="0"/>
  </r>
  <r>
    <n v="5289"/>
    <s v="US-2019-136784"/>
    <x v="504"/>
    <d v="2019-05-05T00:00:00"/>
    <x v="1"/>
    <x v="57"/>
    <x v="57"/>
    <x v="2"/>
    <x v="0"/>
    <x v="8"/>
    <x v="1"/>
    <n v="94122"/>
    <x v="1"/>
    <x v="1127"/>
    <x v="1"/>
    <x v="10"/>
    <x v="1115"/>
    <x v="2919"/>
    <n v="4"/>
    <n v="0"/>
    <x v="4449"/>
    <x v="1"/>
    <x v="0"/>
  </r>
  <r>
    <n v="5290"/>
    <s v="CA-2016-146283"/>
    <x v="78"/>
    <d v="2016-09-15T00:00:00"/>
    <x v="1"/>
    <x v="446"/>
    <x v="446"/>
    <x v="0"/>
    <x v="0"/>
    <x v="12"/>
    <x v="5"/>
    <n v="77036"/>
    <x v="2"/>
    <x v="862"/>
    <x v="1"/>
    <x v="10"/>
    <x v="856"/>
    <x v="3867"/>
    <n v="2"/>
    <n v="0.2"/>
    <x v="4450"/>
    <x v="2"/>
    <x v="0"/>
  </r>
  <r>
    <n v="5291"/>
    <s v="CA-2016-146283"/>
    <x v="78"/>
    <d v="2016-09-15T00:00:00"/>
    <x v="1"/>
    <x v="446"/>
    <x v="446"/>
    <x v="0"/>
    <x v="0"/>
    <x v="12"/>
    <x v="5"/>
    <n v="77036"/>
    <x v="2"/>
    <x v="157"/>
    <x v="0"/>
    <x v="1"/>
    <x v="158"/>
    <x v="3868"/>
    <n v="5"/>
    <n v="0.3"/>
    <x v="4451"/>
    <x v="2"/>
    <x v="0"/>
  </r>
  <r>
    <n v="5292"/>
    <s v="CA-2016-146283"/>
    <x v="78"/>
    <d v="2016-09-15T00:00:00"/>
    <x v="1"/>
    <x v="446"/>
    <x v="446"/>
    <x v="0"/>
    <x v="0"/>
    <x v="12"/>
    <x v="5"/>
    <n v="77036"/>
    <x v="2"/>
    <x v="67"/>
    <x v="1"/>
    <x v="10"/>
    <x v="67"/>
    <x v="3869"/>
    <n v="6"/>
    <n v="0.2"/>
    <x v="4452"/>
    <x v="2"/>
    <x v="0"/>
  </r>
  <r>
    <n v="5293"/>
    <s v="CA-2019-151218"/>
    <x v="308"/>
    <d v="2019-06-23T00:00:00"/>
    <x v="2"/>
    <x v="307"/>
    <x v="307"/>
    <x v="0"/>
    <x v="0"/>
    <x v="100"/>
    <x v="2"/>
    <n v="33180"/>
    <x v="0"/>
    <x v="1427"/>
    <x v="1"/>
    <x v="4"/>
    <x v="1415"/>
    <x v="3870"/>
    <n v="1"/>
    <n v="0.2"/>
    <x v="4453"/>
    <x v="0"/>
    <x v="0"/>
  </r>
  <r>
    <n v="5294"/>
    <s v="CA-2017-111073"/>
    <x v="207"/>
    <d v="2017-12-30T00:00:00"/>
    <x v="1"/>
    <x v="498"/>
    <x v="498"/>
    <x v="0"/>
    <x v="0"/>
    <x v="64"/>
    <x v="24"/>
    <n v="44256"/>
    <x v="3"/>
    <x v="838"/>
    <x v="0"/>
    <x v="3"/>
    <x v="832"/>
    <x v="3871"/>
    <n v="1"/>
    <n v="0.4"/>
    <x v="4454"/>
    <x v="3"/>
    <x v="0"/>
  </r>
  <r>
    <n v="5295"/>
    <s v="CA-2019-144883"/>
    <x v="733"/>
    <d v="2019-08-19T00:00:00"/>
    <x v="1"/>
    <x v="635"/>
    <x v="635"/>
    <x v="1"/>
    <x v="0"/>
    <x v="43"/>
    <x v="11"/>
    <n v="55113"/>
    <x v="2"/>
    <x v="1729"/>
    <x v="1"/>
    <x v="2"/>
    <x v="1716"/>
    <x v="3872"/>
    <n v="8"/>
    <n v="0"/>
    <x v="4455"/>
    <x v="2"/>
    <x v="0"/>
  </r>
  <r>
    <n v="5296"/>
    <s v="CA-2019-142174"/>
    <x v="168"/>
    <d v="2019-03-09T00:00:00"/>
    <x v="1"/>
    <x v="24"/>
    <x v="24"/>
    <x v="0"/>
    <x v="0"/>
    <x v="12"/>
    <x v="5"/>
    <n v="77041"/>
    <x v="2"/>
    <x v="964"/>
    <x v="1"/>
    <x v="10"/>
    <x v="957"/>
    <x v="2879"/>
    <n v="2"/>
    <n v="0.2"/>
    <x v="3201"/>
    <x v="2"/>
    <x v="0"/>
  </r>
  <r>
    <n v="5297"/>
    <s v="CA-2019-108791"/>
    <x v="944"/>
    <d v="2019-07-31T00:00:00"/>
    <x v="1"/>
    <x v="746"/>
    <x v="746"/>
    <x v="0"/>
    <x v="0"/>
    <x v="181"/>
    <x v="15"/>
    <n v="10701"/>
    <x v="3"/>
    <x v="943"/>
    <x v="0"/>
    <x v="5"/>
    <x v="936"/>
    <x v="3873"/>
    <n v="1"/>
    <n v="0"/>
    <x v="4456"/>
    <x v="3"/>
    <x v="0"/>
  </r>
  <r>
    <n v="5298"/>
    <s v="CA-2019-108791"/>
    <x v="944"/>
    <d v="2019-07-31T00:00:00"/>
    <x v="1"/>
    <x v="746"/>
    <x v="746"/>
    <x v="0"/>
    <x v="0"/>
    <x v="181"/>
    <x v="15"/>
    <n v="10701"/>
    <x v="3"/>
    <x v="704"/>
    <x v="2"/>
    <x v="7"/>
    <x v="704"/>
    <x v="821"/>
    <n v="8"/>
    <n v="0"/>
    <x v="851"/>
    <x v="3"/>
    <x v="0"/>
  </r>
  <r>
    <n v="5299"/>
    <s v="CA-2018-106656"/>
    <x v="713"/>
    <d v="2018-09-26T00:00:00"/>
    <x v="2"/>
    <x v="1"/>
    <x v="1"/>
    <x v="1"/>
    <x v="0"/>
    <x v="70"/>
    <x v="1"/>
    <n v="92037"/>
    <x v="1"/>
    <x v="29"/>
    <x v="1"/>
    <x v="12"/>
    <x v="29"/>
    <x v="3874"/>
    <n v="2"/>
    <n v="0"/>
    <x v="4457"/>
    <x v="1"/>
    <x v="0"/>
  </r>
  <r>
    <n v="5300"/>
    <s v="CA-2018-106656"/>
    <x v="713"/>
    <d v="2018-09-26T00:00:00"/>
    <x v="2"/>
    <x v="1"/>
    <x v="1"/>
    <x v="1"/>
    <x v="0"/>
    <x v="70"/>
    <x v="1"/>
    <n v="92037"/>
    <x v="1"/>
    <x v="165"/>
    <x v="1"/>
    <x v="2"/>
    <x v="166"/>
    <x v="1381"/>
    <n v="3"/>
    <n v="0"/>
    <x v="3602"/>
    <x v="1"/>
    <x v="0"/>
  </r>
  <r>
    <n v="5301"/>
    <s v="CA-2018-113831"/>
    <x v="198"/>
    <d v="2018-06-03T00:00:00"/>
    <x v="1"/>
    <x v="706"/>
    <x v="706"/>
    <x v="1"/>
    <x v="0"/>
    <x v="24"/>
    <x v="17"/>
    <n v="22153"/>
    <x v="0"/>
    <x v="1337"/>
    <x v="0"/>
    <x v="3"/>
    <x v="1322"/>
    <x v="3875"/>
    <n v="10"/>
    <n v="0"/>
    <x v="4458"/>
    <x v="0"/>
    <x v="0"/>
  </r>
  <r>
    <n v="5302"/>
    <s v="CA-2018-113831"/>
    <x v="198"/>
    <d v="2018-06-03T00:00:00"/>
    <x v="1"/>
    <x v="706"/>
    <x v="706"/>
    <x v="1"/>
    <x v="0"/>
    <x v="24"/>
    <x v="17"/>
    <n v="22153"/>
    <x v="0"/>
    <x v="764"/>
    <x v="2"/>
    <x v="11"/>
    <x v="763"/>
    <x v="3876"/>
    <n v="6"/>
    <n v="0"/>
    <x v="4459"/>
    <x v="0"/>
    <x v="0"/>
  </r>
  <r>
    <n v="5303"/>
    <s v="CA-2018-113831"/>
    <x v="198"/>
    <d v="2018-06-03T00:00:00"/>
    <x v="1"/>
    <x v="706"/>
    <x v="706"/>
    <x v="1"/>
    <x v="0"/>
    <x v="24"/>
    <x v="17"/>
    <n v="22153"/>
    <x v="0"/>
    <x v="488"/>
    <x v="1"/>
    <x v="2"/>
    <x v="488"/>
    <x v="3877"/>
    <n v="6"/>
    <n v="0"/>
    <x v="4460"/>
    <x v="0"/>
    <x v="0"/>
  </r>
  <r>
    <n v="5304"/>
    <s v="US-2016-139500"/>
    <x v="912"/>
    <d v="2016-11-20T00:00:00"/>
    <x v="1"/>
    <x v="269"/>
    <x v="269"/>
    <x v="0"/>
    <x v="0"/>
    <x v="27"/>
    <x v="10"/>
    <n v="62521"/>
    <x v="2"/>
    <x v="1391"/>
    <x v="0"/>
    <x v="1"/>
    <x v="1377"/>
    <x v="3878"/>
    <n v="2"/>
    <n v="0.3"/>
    <x v="4461"/>
    <x v="2"/>
    <x v="0"/>
  </r>
  <r>
    <n v="5305"/>
    <s v="US-2016-166310"/>
    <x v="158"/>
    <d v="2016-09-23T00:00:00"/>
    <x v="2"/>
    <x v="185"/>
    <x v="185"/>
    <x v="2"/>
    <x v="0"/>
    <x v="164"/>
    <x v="5"/>
    <n v="75043"/>
    <x v="2"/>
    <x v="1445"/>
    <x v="0"/>
    <x v="5"/>
    <x v="1432"/>
    <x v="1086"/>
    <n v="2"/>
    <n v="0.6"/>
    <x v="4462"/>
    <x v="2"/>
    <x v="0"/>
  </r>
  <r>
    <n v="5306"/>
    <s v="US-2018-168410"/>
    <x v="823"/>
    <d v="2018-02-26T00:00:00"/>
    <x v="1"/>
    <x v="296"/>
    <x v="296"/>
    <x v="1"/>
    <x v="0"/>
    <x v="147"/>
    <x v="15"/>
    <n v="11572"/>
    <x v="3"/>
    <x v="93"/>
    <x v="0"/>
    <x v="5"/>
    <x v="93"/>
    <x v="3879"/>
    <n v="5"/>
    <n v="0"/>
    <x v="4463"/>
    <x v="3"/>
    <x v="0"/>
  </r>
  <r>
    <n v="5307"/>
    <s v="US-2018-168410"/>
    <x v="823"/>
    <d v="2018-02-26T00:00:00"/>
    <x v="1"/>
    <x v="296"/>
    <x v="296"/>
    <x v="1"/>
    <x v="0"/>
    <x v="147"/>
    <x v="15"/>
    <n v="11572"/>
    <x v="3"/>
    <x v="595"/>
    <x v="1"/>
    <x v="4"/>
    <x v="595"/>
    <x v="680"/>
    <n v="3"/>
    <n v="0"/>
    <x v="693"/>
    <x v="3"/>
    <x v="0"/>
  </r>
  <r>
    <n v="5308"/>
    <s v="US-2018-168410"/>
    <x v="823"/>
    <d v="2018-02-26T00:00:00"/>
    <x v="1"/>
    <x v="296"/>
    <x v="296"/>
    <x v="1"/>
    <x v="0"/>
    <x v="147"/>
    <x v="15"/>
    <n v="11572"/>
    <x v="3"/>
    <x v="1730"/>
    <x v="2"/>
    <x v="7"/>
    <x v="1717"/>
    <x v="372"/>
    <n v="2"/>
    <n v="0"/>
    <x v="4464"/>
    <x v="3"/>
    <x v="0"/>
  </r>
  <r>
    <n v="5309"/>
    <s v="CA-2019-131254"/>
    <x v="123"/>
    <d v="2019-11-21T00:00:00"/>
    <x v="2"/>
    <x v="720"/>
    <x v="720"/>
    <x v="0"/>
    <x v="0"/>
    <x v="12"/>
    <x v="5"/>
    <n v="77095"/>
    <x v="2"/>
    <x v="1209"/>
    <x v="0"/>
    <x v="1"/>
    <x v="1194"/>
    <x v="3880"/>
    <n v="3"/>
    <n v="0.3"/>
    <x v="4465"/>
    <x v="2"/>
    <x v="0"/>
  </r>
  <r>
    <n v="5310"/>
    <s v="CA-2019-131254"/>
    <x v="123"/>
    <d v="2019-11-21T00:00:00"/>
    <x v="2"/>
    <x v="720"/>
    <x v="720"/>
    <x v="0"/>
    <x v="0"/>
    <x v="12"/>
    <x v="5"/>
    <n v="77095"/>
    <x v="2"/>
    <x v="1731"/>
    <x v="1"/>
    <x v="6"/>
    <x v="1718"/>
    <x v="3881"/>
    <n v="5"/>
    <n v="0.2"/>
    <x v="4466"/>
    <x v="2"/>
    <x v="0"/>
  </r>
  <r>
    <n v="5311"/>
    <s v="CA-2019-131254"/>
    <x v="123"/>
    <d v="2019-11-21T00:00:00"/>
    <x v="2"/>
    <x v="720"/>
    <x v="720"/>
    <x v="0"/>
    <x v="0"/>
    <x v="12"/>
    <x v="5"/>
    <n v="77095"/>
    <x v="2"/>
    <x v="450"/>
    <x v="1"/>
    <x v="8"/>
    <x v="451"/>
    <x v="3882"/>
    <n v="6"/>
    <n v="0.8"/>
    <x v="4467"/>
    <x v="2"/>
    <x v="0"/>
  </r>
  <r>
    <n v="5312"/>
    <s v="CA-2018-123414"/>
    <x v="1036"/>
    <d v="2018-08-27T00:00:00"/>
    <x v="1"/>
    <x v="711"/>
    <x v="711"/>
    <x v="2"/>
    <x v="0"/>
    <x v="202"/>
    <x v="3"/>
    <n v="27834"/>
    <x v="0"/>
    <x v="1363"/>
    <x v="1"/>
    <x v="2"/>
    <x v="1349"/>
    <x v="2145"/>
    <n v="4"/>
    <n v="0.2"/>
    <x v="2311"/>
    <x v="0"/>
    <x v="0"/>
  </r>
  <r>
    <n v="5313"/>
    <s v="CA-2018-123414"/>
    <x v="1036"/>
    <d v="2018-08-27T00:00:00"/>
    <x v="1"/>
    <x v="711"/>
    <x v="711"/>
    <x v="2"/>
    <x v="0"/>
    <x v="202"/>
    <x v="3"/>
    <n v="27834"/>
    <x v="0"/>
    <x v="354"/>
    <x v="1"/>
    <x v="14"/>
    <x v="354"/>
    <x v="3883"/>
    <n v="2"/>
    <n v="0.2"/>
    <x v="4468"/>
    <x v="0"/>
    <x v="0"/>
  </r>
  <r>
    <n v="5314"/>
    <s v="CA-2019-137876"/>
    <x v="504"/>
    <d v="2019-05-05T00:00:00"/>
    <x v="1"/>
    <x v="137"/>
    <x v="137"/>
    <x v="1"/>
    <x v="0"/>
    <x v="8"/>
    <x v="1"/>
    <n v="94110"/>
    <x v="1"/>
    <x v="596"/>
    <x v="0"/>
    <x v="5"/>
    <x v="596"/>
    <x v="647"/>
    <n v="2"/>
    <n v="0"/>
    <x v="4469"/>
    <x v="1"/>
    <x v="0"/>
  </r>
  <r>
    <n v="5315"/>
    <s v="CA-2019-137876"/>
    <x v="504"/>
    <d v="2019-05-05T00:00:00"/>
    <x v="1"/>
    <x v="137"/>
    <x v="137"/>
    <x v="1"/>
    <x v="0"/>
    <x v="8"/>
    <x v="1"/>
    <n v="94110"/>
    <x v="1"/>
    <x v="588"/>
    <x v="1"/>
    <x v="12"/>
    <x v="588"/>
    <x v="2484"/>
    <n v="4"/>
    <n v="0"/>
    <x v="4470"/>
    <x v="1"/>
    <x v="0"/>
  </r>
  <r>
    <n v="5316"/>
    <s v="CA-2018-154060"/>
    <x v="440"/>
    <d v="2018-05-08T00:00:00"/>
    <x v="1"/>
    <x v="297"/>
    <x v="297"/>
    <x v="0"/>
    <x v="0"/>
    <x v="247"/>
    <x v="3"/>
    <n v="27405"/>
    <x v="0"/>
    <x v="792"/>
    <x v="0"/>
    <x v="1"/>
    <x v="790"/>
    <x v="3884"/>
    <n v="9"/>
    <n v="0.2"/>
    <x v="4471"/>
    <x v="0"/>
    <x v="0"/>
  </r>
  <r>
    <n v="5317"/>
    <s v="US-2019-162558"/>
    <x v="280"/>
    <d v="2019-10-05T00:00:00"/>
    <x v="2"/>
    <x v="656"/>
    <x v="656"/>
    <x v="2"/>
    <x v="0"/>
    <x v="289"/>
    <x v="18"/>
    <n v="37918"/>
    <x v="0"/>
    <x v="1256"/>
    <x v="0"/>
    <x v="5"/>
    <x v="1240"/>
    <x v="929"/>
    <n v="2"/>
    <n v="0.2"/>
    <x v="4472"/>
    <x v="0"/>
    <x v="0"/>
  </r>
  <r>
    <n v="5318"/>
    <s v="US-2019-162558"/>
    <x v="280"/>
    <d v="2019-10-05T00:00:00"/>
    <x v="2"/>
    <x v="656"/>
    <x v="656"/>
    <x v="2"/>
    <x v="0"/>
    <x v="289"/>
    <x v="18"/>
    <n v="37918"/>
    <x v="0"/>
    <x v="441"/>
    <x v="0"/>
    <x v="5"/>
    <x v="1719"/>
    <x v="3885"/>
    <n v="1"/>
    <n v="0.2"/>
    <x v="4473"/>
    <x v="0"/>
    <x v="0"/>
  </r>
  <r>
    <n v="5319"/>
    <s v="US-2019-162558"/>
    <x v="280"/>
    <d v="2019-10-05T00:00:00"/>
    <x v="2"/>
    <x v="656"/>
    <x v="656"/>
    <x v="2"/>
    <x v="0"/>
    <x v="289"/>
    <x v="18"/>
    <n v="37918"/>
    <x v="0"/>
    <x v="860"/>
    <x v="1"/>
    <x v="10"/>
    <x v="854"/>
    <x v="561"/>
    <n v="4"/>
    <n v="0.2"/>
    <x v="570"/>
    <x v="0"/>
    <x v="0"/>
  </r>
  <r>
    <n v="5320"/>
    <s v="US-2019-162558"/>
    <x v="280"/>
    <d v="2019-10-05T00:00:00"/>
    <x v="2"/>
    <x v="656"/>
    <x v="656"/>
    <x v="2"/>
    <x v="0"/>
    <x v="289"/>
    <x v="18"/>
    <n v="37918"/>
    <x v="0"/>
    <x v="999"/>
    <x v="1"/>
    <x v="8"/>
    <x v="991"/>
    <x v="3347"/>
    <n v="3"/>
    <n v="0.7"/>
    <x v="3781"/>
    <x v="0"/>
    <x v="0"/>
  </r>
  <r>
    <n v="5321"/>
    <s v="US-2019-162558"/>
    <x v="280"/>
    <d v="2019-10-05T00:00:00"/>
    <x v="2"/>
    <x v="656"/>
    <x v="656"/>
    <x v="2"/>
    <x v="0"/>
    <x v="289"/>
    <x v="18"/>
    <n v="37918"/>
    <x v="0"/>
    <x v="594"/>
    <x v="0"/>
    <x v="3"/>
    <x v="594"/>
    <x v="3886"/>
    <n v="7"/>
    <n v="0.4"/>
    <x v="4474"/>
    <x v="0"/>
    <x v="0"/>
  </r>
  <r>
    <n v="5322"/>
    <s v="US-2019-162558"/>
    <x v="280"/>
    <d v="2019-10-05T00:00:00"/>
    <x v="2"/>
    <x v="656"/>
    <x v="656"/>
    <x v="2"/>
    <x v="0"/>
    <x v="289"/>
    <x v="18"/>
    <n v="37918"/>
    <x v="0"/>
    <x v="697"/>
    <x v="1"/>
    <x v="8"/>
    <x v="697"/>
    <x v="3887"/>
    <n v="4"/>
    <n v="0.7"/>
    <x v="4475"/>
    <x v="0"/>
    <x v="0"/>
  </r>
  <r>
    <n v="5323"/>
    <s v="US-2019-162558"/>
    <x v="280"/>
    <d v="2019-10-05T00:00:00"/>
    <x v="2"/>
    <x v="656"/>
    <x v="656"/>
    <x v="2"/>
    <x v="0"/>
    <x v="289"/>
    <x v="18"/>
    <n v="37918"/>
    <x v="0"/>
    <x v="893"/>
    <x v="0"/>
    <x v="5"/>
    <x v="886"/>
    <x v="2401"/>
    <n v="2"/>
    <n v="0.2"/>
    <x v="4476"/>
    <x v="0"/>
    <x v="0"/>
  </r>
  <r>
    <n v="5324"/>
    <s v="CA-2019-134439"/>
    <x v="65"/>
    <d v="2019-09-23T00:00:00"/>
    <x v="0"/>
    <x v="612"/>
    <x v="612"/>
    <x v="0"/>
    <x v="0"/>
    <x v="438"/>
    <x v="8"/>
    <n v="68801"/>
    <x v="2"/>
    <x v="226"/>
    <x v="1"/>
    <x v="10"/>
    <x v="227"/>
    <x v="3888"/>
    <n v="2"/>
    <n v="0"/>
    <x v="4477"/>
    <x v="2"/>
    <x v="0"/>
  </r>
  <r>
    <n v="5325"/>
    <s v="CA-2017-119508"/>
    <x v="784"/>
    <d v="2017-12-09T00:00:00"/>
    <x v="1"/>
    <x v="356"/>
    <x v="356"/>
    <x v="0"/>
    <x v="0"/>
    <x v="80"/>
    <x v="1"/>
    <n v="90712"/>
    <x v="1"/>
    <x v="1173"/>
    <x v="1"/>
    <x v="6"/>
    <x v="1159"/>
    <x v="2952"/>
    <n v="5"/>
    <n v="0"/>
    <x v="4478"/>
    <x v="1"/>
    <x v="0"/>
  </r>
  <r>
    <n v="5326"/>
    <s v="CA-2017-119508"/>
    <x v="784"/>
    <d v="2017-12-09T00:00:00"/>
    <x v="1"/>
    <x v="356"/>
    <x v="356"/>
    <x v="0"/>
    <x v="0"/>
    <x v="80"/>
    <x v="1"/>
    <n v="90712"/>
    <x v="1"/>
    <x v="1006"/>
    <x v="0"/>
    <x v="5"/>
    <x v="998"/>
    <x v="3889"/>
    <n v="6"/>
    <n v="0"/>
    <x v="4479"/>
    <x v="1"/>
    <x v="0"/>
  </r>
  <r>
    <n v="5327"/>
    <s v="CA-2017-152681"/>
    <x v="184"/>
    <d v="2017-01-22T00:00:00"/>
    <x v="1"/>
    <x v="609"/>
    <x v="609"/>
    <x v="1"/>
    <x v="0"/>
    <x v="104"/>
    <x v="31"/>
    <n v="1841"/>
    <x v="3"/>
    <x v="1412"/>
    <x v="1"/>
    <x v="6"/>
    <x v="1399"/>
    <x v="3890"/>
    <n v="2"/>
    <n v="0"/>
    <x v="4480"/>
    <x v="3"/>
    <x v="0"/>
  </r>
  <r>
    <n v="5328"/>
    <s v="CA-2016-130813"/>
    <x v="1037"/>
    <d v="2016-01-08T00:00:00"/>
    <x v="0"/>
    <x v="721"/>
    <x v="721"/>
    <x v="0"/>
    <x v="0"/>
    <x v="1"/>
    <x v="1"/>
    <n v="90049"/>
    <x v="1"/>
    <x v="510"/>
    <x v="1"/>
    <x v="10"/>
    <x v="510"/>
    <x v="541"/>
    <n v="3"/>
    <n v="0"/>
    <x v="551"/>
    <x v="1"/>
    <x v="0"/>
  </r>
  <r>
    <n v="5329"/>
    <s v="CA-2017-120320"/>
    <x v="616"/>
    <d v="2017-03-09T00:00:00"/>
    <x v="1"/>
    <x v="160"/>
    <x v="160"/>
    <x v="0"/>
    <x v="0"/>
    <x v="12"/>
    <x v="5"/>
    <n v="77036"/>
    <x v="2"/>
    <x v="424"/>
    <x v="2"/>
    <x v="7"/>
    <x v="424"/>
    <x v="1051"/>
    <n v="2"/>
    <n v="0.2"/>
    <x v="4481"/>
    <x v="2"/>
    <x v="0"/>
  </r>
  <r>
    <n v="5330"/>
    <s v="CA-2018-111941"/>
    <x v="591"/>
    <d v="2018-12-28T00:00:00"/>
    <x v="0"/>
    <x v="379"/>
    <x v="379"/>
    <x v="0"/>
    <x v="0"/>
    <x v="20"/>
    <x v="15"/>
    <n v="10035"/>
    <x v="3"/>
    <x v="301"/>
    <x v="1"/>
    <x v="8"/>
    <x v="301"/>
    <x v="3295"/>
    <n v="2"/>
    <n v="0.2"/>
    <x v="3718"/>
    <x v="3"/>
    <x v="0"/>
  </r>
  <r>
    <n v="5331"/>
    <s v="CA-2018-123120"/>
    <x v="913"/>
    <d v="2018-09-08T00:00:00"/>
    <x v="1"/>
    <x v="610"/>
    <x v="610"/>
    <x v="0"/>
    <x v="0"/>
    <x v="20"/>
    <x v="15"/>
    <n v="10011"/>
    <x v="3"/>
    <x v="1268"/>
    <x v="0"/>
    <x v="5"/>
    <x v="1252"/>
    <x v="3891"/>
    <n v="1"/>
    <n v="0"/>
    <x v="4482"/>
    <x v="3"/>
    <x v="0"/>
  </r>
  <r>
    <n v="5332"/>
    <s v="CA-2018-123120"/>
    <x v="913"/>
    <d v="2018-09-08T00:00:00"/>
    <x v="1"/>
    <x v="610"/>
    <x v="610"/>
    <x v="0"/>
    <x v="0"/>
    <x v="20"/>
    <x v="15"/>
    <n v="10011"/>
    <x v="3"/>
    <x v="58"/>
    <x v="1"/>
    <x v="8"/>
    <x v="58"/>
    <x v="3892"/>
    <n v="5"/>
    <n v="0.2"/>
    <x v="4483"/>
    <x v="3"/>
    <x v="0"/>
  </r>
  <r>
    <n v="5333"/>
    <s v="CA-2018-123120"/>
    <x v="913"/>
    <d v="2018-09-08T00:00:00"/>
    <x v="1"/>
    <x v="610"/>
    <x v="610"/>
    <x v="0"/>
    <x v="0"/>
    <x v="20"/>
    <x v="15"/>
    <n v="10011"/>
    <x v="3"/>
    <x v="675"/>
    <x v="1"/>
    <x v="14"/>
    <x v="675"/>
    <x v="20"/>
    <n v="4"/>
    <n v="0"/>
    <x v="4484"/>
    <x v="3"/>
    <x v="0"/>
  </r>
  <r>
    <n v="5334"/>
    <s v="CA-2016-103331"/>
    <x v="86"/>
    <d v="2016-09-01T00:00:00"/>
    <x v="1"/>
    <x v="41"/>
    <x v="41"/>
    <x v="0"/>
    <x v="0"/>
    <x v="46"/>
    <x v="13"/>
    <n v="19711"/>
    <x v="3"/>
    <x v="1565"/>
    <x v="0"/>
    <x v="5"/>
    <x v="1556"/>
    <x v="3893"/>
    <n v="4"/>
    <n v="0"/>
    <x v="4485"/>
    <x v="3"/>
    <x v="0"/>
  </r>
  <r>
    <n v="5335"/>
    <s v="CA-2016-103331"/>
    <x v="86"/>
    <d v="2016-09-01T00:00:00"/>
    <x v="1"/>
    <x v="41"/>
    <x v="41"/>
    <x v="0"/>
    <x v="0"/>
    <x v="46"/>
    <x v="13"/>
    <n v="19711"/>
    <x v="3"/>
    <x v="1215"/>
    <x v="1"/>
    <x v="10"/>
    <x v="1199"/>
    <x v="1714"/>
    <n v="3"/>
    <n v="0"/>
    <x v="1817"/>
    <x v="3"/>
    <x v="0"/>
  </r>
  <r>
    <n v="5336"/>
    <s v="CA-2016-103331"/>
    <x v="86"/>
    <d v="2016-09-01T00:00:00"/>
    <x v="1"/>
    <x v="41"/>
    <x v="41"/>
    <x v="0"/>
    <x v="0"/>
    <x v="46"/>
    <x v="13"/>
    <n v="19711"/>
    <x v="3"/>
    <x v="938"/>
    <x v="1"/>
    <x v="10"/>
    <x v="931"/>
    <x v="1634"/>
    <n v="1"/>
    <n v="0"/>
    <x v="3152"/>
    <x v="3"/>
    <x v="0"/>
  </r>
  <r>
    <n v="5337"/>
    <s v="CA-2017-169278"/>
    <x v="1031"/>
    <d v="2017-05-25T00:00:00"/>
    <x v="1"/>
    <x v="545"/>
    <x v="545"/>
    <x v="1"/>
    <x v="0"/>
    <x v="4"/>
    <x v="4"/>
    <n v="98105"/>
    <x v="1"/>
    <x v="674"/>
    <x v="1"/>
    <x v="8"/>
    <x v="674"/>
    <x v="783"/>
    <n v="4"/>
    <n v="0.2"/>
    <x v="807"/>
    <x v="1"/>
    <x v="0"/>
  </r>
  <r>
    <n v="5338"/>
    <s v="CA-2019-111577"/>
    <x v="524"/>
    <d v="2019-10-21T00:00:00"/>
    <x v="1"/>
    <x v="321"/>
    <x v="321"/>
    <x v="1"/>
    <x v="0"/>
    <x v="48"/>
    <x v="16"/>
    <n v="85254"/>
    <x v="1"/>
    <x v="1397"/>
    <x v="1"/>
    <x v="10"/>
    <x v="1384"/>
    <x v="3894"/>
    <n v="7"/>
    <n v="0.2"/>
    <x v="4486"/>
    <x v="1"/>
    <x v="0"/>
  </r>
  <r>
    <n v="5339"/>
    <s v="CA-2017-146486"/>
    <x v="529"/>
    <d v="2017-11-14T00:00:00"/>
    <x v="0"/>
    <x v="231"/>
    <x v="231"/>
    <x v="0"/>
    <x v="0"/>
    <x v="147"/>
    <x v="15"/>
    <n v="11572"/>
    <x v="3"/>
    <x v="1166"/>
    <x v="1"/>
    <x v="4"/>
    <x v="1153"/>
    <x v="1672"/>
    <n v="5"/>
    <n v="0"/>
    <x v="4487"/>
    <x v="3"/>
    <x v="1"/>
  </r>
  <r>
    <n v="5340"/>
    <s v="CA-2017-146486"/>
    <x v="529"/>
    <d v="2017-11-14T00:00:00"/>
    <x v="0"/>
    <x v="231"/>
    <x v="231"/>
    <x v="0"/>
    <x v="0"/>
    <x v="147"/>
    <x v="15"/>
    <n v="11572"/>
    <x v="3"/>
    <x v="29"/>
    <x v="1"/>
    <x v="12"/>
    <x v="29"/>
    <x v="3895"/>
    <n v="6"/>
    <n v="0"/>
    <x v="4488"/>
    <x v="3"/>
    <x v="1"/>
  </r>
  <r>
    <n v="5341"/>
    <s v="CA-2017-146486"/>
    <x v="529"/>
    <d v="2017-11-14T00:00:00"/>
    <x v="0"/>
    <x v="231"/>
    <x v="231"/>
    <x v="0"/>
    <x v="0"/>
    <x v="147"/>
    <x v="15"/>
    <n v="11572"/>
    <x v="3"/>
    <x v="1695"/>
    <x v="2"/>
    <x v="11"/>
    <x v="1683"/>
    <x v="62"/>
    <n v="2"/>
    <n v="0"/>
    <x v="4489"/>
    <x v="3"/>
    <x v="1"/>
  </r>
  <r>
    <n v="5342"/>
    <s v="CA-2017-146486"/>
    <x v="529"/>
    <d v="2017-11-14T00:00:00"/>
    <x v="0"/>
    <x v="231"/>
    <x v="231"/>
    <x v="0"/>
    <x v="0"/>
    <x v="147"/>
    <x v="15"/>
    <n v="11572"/>
    <x v="3"/>
    <x v="1332"/>
    <x v="2"/>
    <x v="11"/>
    <x v="1317"/>
    <x v="3896"/>
    <n v="5"/>
    <n v="0"/>
    <x v="4490"/>
    <x v="3"/>
    <x v="1"/>
  </r>
  <r>
    <n v="5343"/>
    <s v="US-2016-168501"/>
    <x v="871"/>
    <d v="2016-11-27T00:00:00"/>
    <x v="1"/>
    <x v="759"/>
    <x v="759"/>
    <x v="1"/>
    <x v="0"/>
    <x v="61"/>
    <x v="5"/>
    <n v="75220"/>
    <x v="2"/>
    <x v="29"/>
    <x v="1"/>
    <x v="12"/>
    <x v="29"/>
    <x v="3897"/>
    <n v="1"/>
    <n v="0.2"/>
    <x v="4491"/>
    <x v="2"/>
    <x v="0"/>
  </r>
  <r>
    <n v="5344"/>
    <s v="US-2016-168501"/>
    <x v="871"/>
    <d v="2016-11-27T00:00:00"/>
    <x v="1"/>
    <x v="759"/>
    <x v="759"/>
    <x v="1"/>
    <x v="0"/>
    <x v="61"/>
    <x v="5"/>
    <n v="75220"/>
    <x v="2"/>
    <x v="1086"/>
    <x v="2"/>
    <x v="7"/>
    <x v="1076"/>
    <x v="3898"/>
    <n v="5"/>
    <n v="0.2"/>
    <x v="4492"/>
    <x v="2"/>
    <x v="0"/>
  </r>
  <r>
    <n v="5345"/>
    <s v="CA-2017-112053"/>
    <x v="2"/>
    <d v="2017-10-13T00:00:00"/>
    <x v="0"/>
    <x v="129"/>
    <x v="129"/>
    <x v="0"/>
    <x v="0"/>
    <x v="30"/>
    <x v="15"/>
    <n v="14609"/>
    <x v="3"/>
    <x v="1365"/>
    <x v="2"/>
    <x v="11"/>
    <x v="1548"/>
    <x v="3899"/>
    <n v="1"/>
    <n v="0"/>
    <x v="4493"/>
    <x v="3"/>
    <x v="0"/>
  </r>
  <r>
    <n v="5346"/>
    <s v="CA-2019-108539"/>
    <x v="708"/>
    <d v="2019-03-23T00:00:00"/>
    <x v="0"/>
    <x v="56"/>
    <x v="56"/>
    <x v="0"/>
    <x v="0"/>
    <x v="1"/>
    <x v="1"/>
    <n v="90045"/>
    <x v="1"/>
    <x v="245"/>
    <x v="1"/>
    <x v="4"/>
    <x v="246"/>
    <x v="265"/>
    <n v="4"/>
    <n v="0"/>
    <x v="267"/>
    <x v="1"/>
    <x v="0"/>
  </r>
  <r>
    <n v="5347"/>
    <s v="CA-2019-108539"/>
    <x v="708"/>
    <d v="2019-03-23T00:00:00"/>
    <x v="0"/>
    <x v="56"/>
    <x v="56"/>
    <x v="0"/>
    <x v="0"/>
    <x v="1"/>
    <x v="1"/>
    <n v="90045"/>
    <x v="1"/>
    <x v="109"/>
    <x v="1"/>
    <x v="8"/>
    <x v="109"/>
    <x v="3023"/>
    <n v="3"/>
    <n v="0.2"/>
    <x v="3375"/>
    <x v="1"/>
    <x v="0"/>
  </r>
  <r>
    <n v="5348"/>
    <s v="CA-2019-108539"/>
    <x v="708"/>
    <d v="2019-03-23T00:00:00"/>
    <x v="0"/>
    <x v="56"/>
    <x v="56"/>
    <x v="0"/>
    <x v="0"/>
    <x v="1"/>
    <x v="1"/>
    <n v="90045"/>
    <x v="1"/>
    <x v="880"/>
    <x v="1"/>
    <x v="8"/>
    <x v="874"/>
    <x v="1086"/>
    <n v="2"/>
    <n v="0.2"/>
    <x v="1127"/>
    <x v="1"/>
    <x v="0"/>
  </r>
  <r>
    <n v="5349"/>
    <s v="CA-2017-149811"/>
    <x v="1038"/>
    <d v="2017-01-10T00:00:00"/>
    <x v="1"/>
    <x v="294"/>
    <x v="294"/>
    <x v="1"/>
    <x v="0"/>
    <x v="439"/>
    <x v="11"/>
    <n v="55125"/>
    <x v="2"/>
    <x v="828"/>
    <x v="1"/>
    <x v="8"/>
    <x v="824"/>
    <x v="3900"/>
    <n v="3"/>
    <n v="0"/>
    <x v="4494"/>
    <x v="2"/>
    <x v="0"/>
  </r>
  <r>
    <n v="5350"/>
    <s v="CA-2017-149811"/>
    <x v="1038"/>
    <d v="2017-01-10T00:00:00"/>
    <x v="1"/>
    <x v="294"/>
    <x v="294"/>
    <x v="1"/>
    <x v="0"/>
    <x v="439"/>
    <x v="11"/>
    <n v="55125"/>
    <x v="2"/>
    <x v="226"/>
    <x v="1"/>
    <x v="10"/>
    <x v="227"/>
    <x v="1778"/>
    <n v="5"/>
    <n v="0"/>
    <x v="1895"/>
    <x v="2"/>
    <x v="0"/>
  </r>
  <r>
    <n v="5351"/>
    <s v="US-2019-103814"/>
    <x v="34"/>
    <d v="2019-12-16T00:00:00"/>
    <x v="1"/>
    <x v="23"/>
    <x v="23"/>
    <x v="0"/>
    <x v="0"/>
    <x v="111"/>
    <x v="10"/>
    <n v="60068"/>
    <x v="2"/>
    <x v="681"/>
    <x v="1"/>
    <x v="10"/>
    <x v="681"/>
    <x v="3901"/>
    <n v="9"/>
    <n v="0.2"/>
    <x v="4495"/>
    <x v="2"/>
    <x v="0"/>
  </r>
  <r>
    <n v="5352"/>
    <s v="CA-2018-123932"/>
    <x v="47"/>
    <d v="2018-09-12T00:00:00"/>
    <x v="1"/>
    <x v="289"/>
    <x v="289"/>
    <x v="1"/>
    <x v="0"/>
    <x v="61"/>
    <x v="5"/>
    <n v="75217"/>
    <x v="2"/>
    <x v="1402"/>
    <x v="1"/>
    <x v="10"/>
    <x v="1389"/>
    <x v="1454"/>
    <n v="4"/>
    <n v="0.2"/>
    <x v="4496"/>
    <x v="2"/>
    <x v="0"/>
  </r>
  <r>
    <n v="5353"/>
    <s v="CA-2018-123932"/>
    <x v="47"/>
    <d v="2018-09-12T00:00:00"/>
    <x v="1"/>
    <x v="289"/>
    <x v="289"/>
    <x v="1"/>
    <x v="0"/>
    <x v="61"/>
    <x v="5"/>
    <n v="75217"/>
    <x v="2"/>
    <x v="53"/>
    <x v="2"/>
    <x v="7"/>
    <x v="53"/>
    <x v="3902"/>
    <n v="2"/>
    <n v="0.2"/>
    <x v="4497"/>
    <x v="2"/>
    <x v="0"/>
  </r>
  <r>
    <n v="5354"/>
    <s v="US-2018-101616"/>
    <x v="323"/>
    <d v="2018-09-06T00:00:00"/>
    <x v="2"/>
    <x v="388"/>
    <x v="388"/>
    <x v="1"/>
    <x v="0"/>
    <x v="53"/>
    <x v="28"/>
    <n v="71203"/>
    <x v="0"/>
    <x v="634"/>
    <x v="1"/>
    <x v="8"/>
    <x v="634"/>
    <x v="3903"/>
    <n v="8"/>
    <n v="0"/>
    <x v="4498"/>
    <x v="0"/>
    <x v="0"/>
  </r>
  <r>
    <n v="5355"/>
    <s v="CA-2016-113768"/>
    <x v="8"/>
    <d v="2016-05-19T00:00:00"/>
    <x v="1"/>
    <x v="692"/>
    <x v="692"/>
    <x v="1"/>
    <x v="0"/>
    <x v="1"/>
    <x v="1"/>
    <n v="90004"/>
    <x v="1"/>
    <x v="1340"/>
    <x v="0"/>
    <x v="1"/>
    <x v="1325"/>
    <x v="3904"/>
    <n v="6"/>
    <n v="0.2"/>
    <x v="4499"/>
    <x v="1"/>
    <x v="0"/>
  </r>
  <r>
    <n v="5356"/>
    <s v="CA-2016-113768"/>
    <x v="8"/>
    <d v="2016-05-19T00:00:00"/>
    <x v="1"/>
    <x v="692"/>
    <x v="692"/>
    <x v="1"/>
    <x v="0"/>
    <x v="1"/>
    <x v="1"/>
    <n v="90004"/>
    <x v="1"/>
    <x v="1732"/>
    <x v="1"/>
    <x v="10"/>
    <x v="1720"/>
    <x v="3905"/>
    <n v="2"/>
    <n v="0"/>
    <x v="4500"/>
    <x v="1"/>
    <x v="0"/>
  </r>
  <r>
    <n v="5357"/>
    <s v="CA-2018-138037"/>
    <x v="321"/>
    <d v="2018-10-03T00:00:00"/>
    <x v="1"/>
    <x v="481"/>
    <x v="481"/>
    <x v="0"/>
    <x v="0"/>
    <x v="8"/>
    <x v="1"/>
    <n v="94109"/>
    <x v="1"/>
    <x v="1282"/>
    <x v="1"/>
    <x v="8"/>
    <x v="1267"/>
    <x v="77"/>
    <n v="5"/>
    <n v="0.2"/>
    <x v="4501"/>
    <x v="1"/>
    <x v="0"/>
  </r>
  <r>
    <n v="5358"/>
    <s v="CA-2016-150490"/>
    <x v="79"/>
    <d v="2016-08-11T00:00:00"/>
    <x v="1"/>
    <x v="196"/>
    <x v="196"/>
    <x v="0"/>
    <x v="0"/>
    <x v="8"/>
    <x v="1"/>
    <n v="94122"/>
    <x v="1"/>
    <x v="960"/>
    <x v="2"/>
    <x v="11"/>
    <x v="953"/>
    <x v="3906"/>
    <n v="1"/>
    <n v="0"/>
    <x v="4502"/>
    <x v="1"/>
    <x v="0"/>
  </r>
  <r>
    <n v="5359"/>
    <s v="CA-2016-150490"/>
    <x v="79"/>
    <d v="2016-08-11T00:00:00"/>
    <x v="1"/>
    <x v="196"/>
    <x v="196"/>
    <x v="0"/>
    <x v="0"/>
    <x v="8"/>
    <x v="1"/>
    <n v="94122"/>
    <x v="1"/>
    <x v="1555"/>
    <x v="1"/>
    <x v="4"/>
    <x v="1543"/>
    <x v="3907"/>
    <n v="2"/>
    <n v="0"/>
    <x v="4503"/>
    <x v="1"/>
    <x v="0"/>
  </r>
  <r>
    <n v="5360"/>
    <s v="CA-2016-150490"/>
    <x v="79"/>
    <d v="2016-08-11T00:00:00"/>
    <x v="1"/>
    <x v="196"/>
    <x v="196"/>
    <x v="0"/>
    <x v="0"/>
    <x v="8"/>
    <x v="1"/>
    <n v="94122"/>
    <x v="1"/>
    <x v="1243"/>
    <x v="1"/>
    <x v="6"/>
    <x v="1226"/>
    <x v="44"/>
    <n v="2"/>
    <n v="0"/>
    <x v="4504"/>
    <x v="1"/>
    <x v="0"/>
  </r>
  <r>
    <n v="5361"/>
    <s v="US-2019-126060"/>
    <x v="349"/>
    <d v="2019-04-18T00:00:00"/>
    <x v="1"/>
    <x v="61"/>
    <x v="61"/>
    <x v="1"/>
    <x v="0"/>
    <x v="115"/>
    <x v="3"/>
    <n v="28314"/>
    <x v="0"/>
    <x v="927"/>
    <x v="0"/>
    <x v="0"/>
    <x v="920"/>
    <x v="658"/>
    <n v="8"/>
    <n v="0.2"/>
    <x v="4505"/>
    <x v="0"/>
    <x v="0"/>
  </r>
  <r>
    <n v="5362"/>
    <s v="CA-2019-100951"/>
    <x v="255"/>
    <d v="2019-06-10T00:00:00"/>
    <x v="2"/>
    <x v="544"/>
    <x v="544"/>
    <x v="1"/>
    <x v="0"/>
    <x v="61"/>
    <x v="5"/>
    <n v="75217"/>
    <x v="2"/>
    <x v="734"/>
    <x v="1"/>
    <x v="4"/>
    <x v="733"/>
    <x v="3908"/>
    <n v="5"/>
    <n v="0.2"/>
    <x v="4506"/>
    <x v="2"/>
    <x v="0"/>
  </r>
  <r>
    <n v="5363"/>
    <s v="CA-2018-122017"/>
    <x v="723"/>
    <d v="2019-01-02T00:00:00"/>
    <x v="1"/>
    <x v="303"/>
    <x v="303"/>
    <x v="0"/>
    <x v="0"/>
    <x v="391"/>
    <x v="41"/>
    <n v="67212"/>
    <x v="2"/>
    <x v="1530"/>
    <x v="0"/>
    <x v="5"/>
    <x v="1517"/>
    <x v="3134"/>
    <n v="6"/>
    <n v="0"/>
    <x v="3522"/>
    <x v="2"/>
    <x v="0"/>
  </r>
  <r>
    <n v="5364"/>
    <s v="CA-2018-122017"/>
    <x v="723"/>
    <d v="2019-01-02T00:00:00"/>
    <x v="1"/>
    <x v="303"/>
    <x v="303"/>
    <x v="0"/>
    <x v="0"/>
    <x v="391"/>
    <x v="41"/>
    <n v="67212"/>
    <x v="2"/>
    <x v="1360"/>
    <x v="1"/>
    <x v="9"/>
    <x v="1346"/>
    <x v="3411"/>
    <n v="2"/>
    <n v="0"/>
    <x v="4507"/>
    <x v="2"/>
    <x v="0"/>
  </r>
  <r>
    <n v="5365"/>
    <s v="CA-2016-123477"/>
    <x v="1039"/>
    <d v="2016-01-21T00:00:00"/>
    <x v="0"/>
    <x v="694"/>
    <x v="694"/>
    <x v="1"/>
    <x v="0"/>
    <x v="24"/>
    <x v="21"/>
    <n v="97477"/>
    <x v="1"/>
    <x v="1266"/>
    <x v="1"/>
    <x v="9"/>
    <x v="1250"/>
    <x v="2074"/>
    <n v="4"/>
    <n v="0.2"/>
    <x v="2235"/>
    <x v="1"/>
    <x v="0"/>
  </r>
  <r>
    <n v="5366"/>
    <s v="CA-2018-107790"/>
    <x v="73"/>
    <d v="2018-11-24T00:00:00"/>
    <x v="1"/>
    <x v="552"/>
    <x v="552"/>
    <x v="0"/>
    <x v="0"/>
    <x v="12"/>
    <x v="5"/>
    <n v="77041"/>
    <x v="2"/>
    <x v="867"/>
    <x v="2"/>
    <x v="7"/>
    <x v="861"/>
    <x v="3909"/>
    <n v="1"/>
    <n v="0.2"/>
    <x v="4508"/>
    <x v="2"/>
    <x v="0"/>
  </r>
  <r>
    <n v="5367"/>
    <s v="CA-2019-158071"/>
    <x v="193"/>
    <d v="2019-06-15T00:00:00"/>
    <x v="1"/>
    <x v="217"/>
    <x v="217"/>
    <x v="0"/>
    <x v="0"/>
    <x v="4"/>
    <x v="4"/>
    <n v="98103"/>
    <x v="1"/>
    <x v="687"/>
    <x v="2"/>
    <x v="7"/>
    <x v="687"/>
    <x v="2550"/>
    <n v="3"/>
    <n v="0.2"/>
    <x v="2795"/>
    <x v="1"/>
    <x v="0"/>
  </r>
  <r>
    <n v="5368"/>
    <s v="CA-2019-158071"/>
    <x v="193"/>
    <d v="2019-06-15T00:00:00"/>
    <x v="1"/>
    <x v="217"/>
    <x v="217"/>
    <x v="0"/>
    <x v="0"/>
    <x v="4"/>
    <x v="4"/>
    <n v="98103"/>
    <x v="1"/>
    <x v="264"/>
    <x v="1"/>
    <x v="2"/>
    <x v="264"/>
    <x v="1057"/>
    <n v="4"/>
    <n v="0"/>
    <x v="1097"/>
    <x v="1"/>
    <x v="0"/>
  </r>
  <r>
    <n v="5369"/>
    <s v="CA-2019-158071"/>
    <x v="193"/>
    <d v="2019-06-15T00:00:00"/>
    <x v="1"/>
    <x v="217"/>
    <x v="217"/>
    <x v="0"/>
    <x v="0"/>
    <x v="4"/>
    <x v="4"/>
    <n v="98103"/>
    <x v="1"/>
    <x v="230"/>
    <x v="1"/>
    <x v="4"/>
    <x v="450"/>
    <x v="3910"/>
    <n v="1"/>
    <n v="0"/>
    <x v="4509"/>
    <x v="1"/>
    <x v="0"/>
  </r>
  <r>
    <n v="5370"/>
    <s v="CA-2019-147403"/>
    <x v="18"/>
    <d v="2019-09-13T00:00:00"/>
    <x v="2"/>
    <x v="175"/>
    <x v="175"/>
    <x v="1"/>
    <x v="0"/>
    <x v="59"/>
    <x v="24"/>
    <n v="44312"/>
    <x v="3"/>
    <x v="1733"/>
    <x v="1"/>
    <x v="10"/>
    <x v="1721"/>
    <x v="633"/>
    <n v="3"/>
    <n v="0.2"/>
    <x v="644"/>
    <x v="3"/>
    <x v="0"/>
  </r>
  <r>
    <n v="5371"/>
    <s v="US-2019-136721"/>
    <x v="798"/>
    <d v="2019-04-12T00:00:00"/>
    <x v="1"/>
    <x v="468"/>
    <x v="468"/>
    <x v="1"/>
    <x v="0"/>
    <x v="423"/>
    <x v="12"/>
    <n v="48237"/>
    <x v="2"/>
    <x v="1369"/>
    <x v="0"/>
    <x v="5"/>
    <x v="1354"/>
    <x v="2963"/>
    <n v="2"/>
    <n v="0"/>
    <x v="4510"/>
    <x v="2"/>
    <x v="0"/>
  </r>
  <r>
    <n v="5372"/>
    <s v="US-2019-136721"/>
    <x v="798"/>
    <d v="2019-04-12T00:00:00"/>
    <x v="1"/>
    <x v="468"/>
    <x v="468"/>
    <x v="1"/>
    <x v="0"/>
    <x v="423"/>
    <x v="12"/>
    <n v="48237"/>
    <x v="2"/>
    <x v="743"/>
    <x v="0"/>
    <x v="5"/>
    <x v="741"/>
    <x v="3911"/>
    <n v="3"/>
    <n v="0"/>
    <x v="4511"/>
    <x v="2"/>
    <x v="0"/>
  </r>
  <r>
    <n v="5373"/>
    <s v="CA-2017-118738"/>
    <x v="1040"/>
    <d v="2017-10-30T00:00:00"/>
    <x v="1"/>
    <x v="122"/>
    <x v="122"/>
    <x v="1"/>
    <x v="0"/>
    <x v="12"/>
    <x v="5"/>
    <n v="77041"/>
    <x v="2"/>
    <x v="89"/>
    <x v="1"/>
    <x v="10"/>
    <x v="89"/>
    <x v="12"/>
    <n v="3"/>
    <n v="0.2"/>
    <x v="12"/>
    <x v="2"/>
    <x v="0"/>
  </r>
  <r>
    <n v="5374"/>
    <s v="CA-2017-118738"/>
    <x v="1040"/>
    <d v="2017-10-30T00:00:00"/>
    <x v="1"/>
    <x v="122"/>
    <x v="122"/>
    <x v="1"/>
    <x v="0"/>
    <x v="12"/>
    <x v="5"/>
    <n v="77041"/>
    <x v="2"/>
    <x v="223"/>
    <x v="0"/>
    <x v="3"/>
    <x v="224"/>
    <x v="3912"/>
    <n v="7"/>
    <n v="0.3"/>
    <x v="4512"/>
    <x v="2"/>
    <x v="0"/>
  </r>
  <r>
    <n v="5375"/>
    <s v="CA-2017-118738"/>
    <x v="1040"/>
    <d v="2017-10-30T00:00:00"/>
    <x v="1"/>
    <x v="122"/>
    <x v="122"/>
    <x v="1"/>
    <x v="0"/>
    <x v="12"/>
    <x v="5"/>
    <n v="77041"/>
    <x v="2"/>
    <x v="778"/>
    <x v="1"/>
    <x v="10"/>
    <x v="777"/>
    <x v="563"/>
    <n v="2"/>
    <n v="0.2"/>
    <x v="572"/>
    <x v="2"/>
    <x v="0"/>
  </r>
  <r>
    <n v="5376"/>
    <s v="CA-2019-134152"/>
    <x v="837"/>
    <d v="2019-05-31T00:00:00"/>
    <x v="1"/>
    <x v="532"/>
    <x v="532"/>
    <x v="1"/>
    <x v="0"/>
    <x v="4"/>
    <x v="4"/>
    <n v="98103"/>
    <x v="1"/>
    <x v="960"/>
    <x v="2"/>
    <x v="11"/>
    <x v="953"/>
    <x v="1548"/>
    <n v="6"/>
    <n v="0"/>
    <x v="1635"/>
    <x v="1"/>
    <x v="0"/>
  </r>
  <r>
    <n v="5377"/>
    <s v="CA-2019-134152"/>
    <x v="837"/>
    <d v="2019-05-31T00:00:00"/>
    <x v="1"/>
    <x v="532"/>
    <x v="532"/>
    <x v="1"/>
    <x v="0"/>
    <x v="4"/>
    <x v="4"/>
    <n v="98103"/>
    <x v="1"/>
    <x v="1554"/>
    <x v="1"/>
    <x v="6"/>
    <x v="772"/>
    <x v="974"/>
    <n v="3"/>
    <n v="0"/>
    <x v="4513"/>
    <x v="1"/>
    <x v="0"/>
  </r>
  <r>
    <n v="5378"/>
    <s v="CA-2016-125542"/>
    <x v="29"/>
    <d v="2016-12-07T00:00:00"/>
    <x v="2"/>
    <x v="240"/>
    <x v="240"/>
    <x v="1"/>
    <x v="0"/>
    <x v="10"/>
    <x v="9"/>
    <n v="19134"/>
    <x v="3"/>
    <x v="633"/>
    <x v="1"/>
    <x v="12"/>
    <x v="633"/>
    <x v="3913"/>
    <n v="7"/>
    <n v="0.2"/>
    <x v="4514"/>
    <x v="3"/>
    <x v="0"/>
  </r>
  <r>
    <n v="5379"/>
    <s v="CA-2016-125542"/>
    <x v="29"/>
    <d v="2016-12-07T00:00:00"/>
    <x v="2"/>
    <x v="240"/>
    <x v="240"/>
    <x v="1"/>
    <x v="0"/>
    <x v="10"/>
    <x v="9"/>
    <n v="19134"/>
    <x v="3"/>
    <x v="398"/>
    <x v="1"/>
    <x v="4"/>
    <x v="399"/>
    <x v="3914"/>
    <n v="4"/>
    <n v="0.2"/>
    <x v="4515"/>
    <x v="3"/>
    <x v="0"/>
  </r>
  <r>
    <n v="5380"/>
    <s v="CA-2018-136021"/>
    <x v="1041"/>
    <d v="2018-08-18T00:00:00"/>
    <x v="1"/>
    <x v="758"/>
    <x v="758"/>
    <x v="0"/>
    <x v="0"/>
    <x v="1"/>
    <x v="1"/>
    <n v="90045"/>
    <x v="1"/>
    <x v="1262"/>
    <x v="1"/>
    <x v="10"/>
    <x v="1246"/>
    <x v="3915"/>
    <n v="3"/>
    <n v="0"/>
    <x v="4516"/>
    <x v="1"/>
    <x v="0"/>
  </r>
  <r>
    <n v="5381"/>
    <s v="CA-2018-136021"/>
    <x v="1041"/>
    <d v="2018-08-18T00:00:00"/>
    <x v="1"/>
    <x v="758"/>
    <x v="758"/>
    <x v="0"/>
    <x v="0"/>
    <x v="1"/>
    <x v="1"/>
    <n v="90045"/>
    <x v="1"/>
    <x v="1734"/>
    <x v="2"/>
    <x v="15"/>
    <x v="1722"/>
    <x v="3916"/>
    <n v="6"/>
    <n v="0.2"/>
    <x v="4517"/>
    <x v="1"/>
    <x v="0"/>
  </r>
  <r>
    <n v="5382"/>
    <s v="CA-2018-149195"/>
    <x v="64"/>
    <d v="2018-09-07T00:00:00"/>
    <x v="0"/>
    <x v="760"/>
    <x v="760"/>
    <x v="1"/>
    <x v="0"/>
    <x v="12"/>
    <x v="5"/>
    <n v="77070"/>
    <x v="2"/>
    <x v="680"/>
    <x v="1"/>
    <x v="10"/>
    <x v="680"/>
    <x v="233"/>
    <n v="5"/>
    <n v="0.2"/>
    <x v="1446"/>
    <x v="2"/>
    <x v="0"/>
  </r>
  <r>
    <n v="5383"/>
    <s v="CA-2018-149195"/>
    <x v="64"/>
    <d v="2018-09-07T00:00:00"/>
    <x v="0"/>
    <x v="760"/>
    <x v="760"/>
    <x v="1"/>
    <x v="0"/>
    <x v="12"/>
    <x v="5"/>
    <n v="77070"/>
    <x v="2"/>
    <x v="1099"/>
    <x v="1"/>
    <x v="13"/>
    <x v="128"/>
    <x v="3917"/>
    <n v="8"/>
    <n v="0.2"/>
    <x v="4518"/>
    <x v="2"/>
    <x v="0"/>
  </r>
  <r>
    <n v="5384"/>
    <s v="CA-2018-149195"/>
    <x v="64"/>
    <d v="2018-09-07T00:00:00"/>
    <x v="0"/>
    <x v="760"/>
    <x v="760"/>
    <x v="1"/>
    <x v="0"/>
    <x v="12"/>
    <x v="5"/>
    <n v="77070"/>
    <x v="2"/>
    <x v="329"/>
    <x v="1"/>
    <x v="10"/>
    <x v="329"/>
    <x v="563"/>
    <n v="2"/>
    <n v="0.2"/>
    <x v="4519"/>
    <x v="2"/>
    <x v="0"/>
  </r>
  <r>
    <n v="5385"/>
    <s v="CA-2019-161410"/>
    <x v="335"/>
    <d v="2019-07-03T00:00:00"/>
    <x v="1"/>
    <x v="417"/>
    <x v="417"/>
    <x v="0"/>
    <x v="0"/>
    <x v="10"/>
    <x v="9"/>
    <n v="19143"/>
    <x v="3"/>
    <x v="256"/>
    <x v="2"/>
    <x v="7"/>
    <x v="257"/>
    <x v="3918"/>
    <n v="3"/>
    <n v="0.4"/>
    <x v="4520"/>
    <x v="3"/>
    <x v="0"/>
  </r>
  <r>
    <n v="5386"/>
    <s v="CA-2019-161410"/>
    <x v="335"/>
    <d v="2019-07-03T00:00:00"/>
    <x v="1"/>
    <x v="417"/>
    <x v="417"/>
    <x v="0"/>
    <x v="0"/>
    <x v="10"/>
    <x v="9"/>
    <n v="19143"/>
    <x v="3"/>
    <x v="1417"/>
    <x v="2"/>
    <x v="7"/>
    <x v="1405"/>
    <x v="3919"/>
    <n v="14"/>
    <n v="0.4"/>
    <x v="4521"/>
    <x v="3"/>
    <x v="0"/>
  </r>
  <r>
    <n v="5387"/>
    <s v="CA-2019-152786"/>
    <x v="846"/>
    <d v="2019-03-17T00:00:00"/>
    <x v="1"/>
    <x v="315"/>
    <x v="315"/>
    <x v="0"/>
    <x v="0"/>
    <x v="440"/>
    <x v="36"/>
    <n v="72756"/>
    <x v="0"/>
    <x v="1366"/>
    <x v="1"/>
    <x v="8"/>
    <x v="307"/>
    <x v="3920"/>
    <n v="9"/>
    <n v="0"/>
    <x v="4522"/>
    <x v="0"/>
    <x v="0"/>
  </r>
  <r>
    <n v="5388"/>
    <s v="CA-2019-164707"/>
    <x v="1042"/>
    <d v="2019-02-21T00:00:00"/>
    <x v="0"/>
    <x v="51"/>
    <x v="51"/>
    <x v="1"/>
    <x v="0"/>
    <x v="1"/>
    <x v="1"/>
    <n v="90045"/>
    <x v="1"/>
    <x v="431"/>
    <x v="2"/>
    <x v="7"/>
    <x v="431"/>
    <x v="3921"/>
    <n v="3"/>
    <n v="0.2"/>
    <x v="4523"/>
    <x v="1"/>
    <x v="0"/>
  </r>
  <r>
    <n v="5389"/>
    <s v="CA-2019-164707"/>
    <x v="1042"/>
    <d v="2019-02-21T00:00:00"/>
    <x v="0"/>
    <x v="51"/>
    <x v="51"/>
    <x v="1"/>
    <x v="0"/>
    <x v="1"/>
    <x v="1"/>
    <n v="90045"/>
    <x v="1"/>
    <x v="1312"/>
    <x v="2"/>
    <x v="11"/>
    <x v="1298"/>
    <x v="3922"/>
    <n v="3"/>
    <n v="0"/>
    <x v="4524"/>
    <x v="1"/>
    <x v="0"/>
  </r>
  <r>
    <n v="5390"/>
    <s v="CA-2019-164707"/>
    <x v="1042"/>
    <d v="2019-02-21T00:00:00"/>
    <x v="0"/>
    <x v="51"/>
    <x v="51"/>
    <x v="1"/>
    <x v="0"/>
    <x v="1"/>
    <x v="1"/>
    <n v="90045"/>
    <x v="1"/>
    <x v="522"/>
    <x v="1"/>
    <x v="2"/>
    <x v="522"/>
    <x v="765"/>
    <n v="2"/>
    <n v="0"/>
    <x v="787"/>
    <x v="1"/>
    <x v="0"/>
  </r>
  <r>
    <n v="5391"/>
    <s v="CA-2019-163874"/>
    <x v="468"/>
    <d v="2019-11-12T00:00:00"/>
    <x v="0"/>
    <x v="714"/>
    <x v="714"/>
    <x v="1"/>
    <x v="0"/>
    <x v="4"/>
    <x v="4"/>
    <n v="98105"/>
    <x v="1"/>
    <x v="1045"/>
    <x v="1"/>
    <x v="8"/>
    <x v="1034"/>
    <x v="3643"/>
    <n v="3"/>
    <n v="0.2"/>
    <x v="4525"/>
    <x v="1"/>
    <x v="0"/>
  </r>
  <r>
    <n v="5392"/>
    <s v="US-2016-123183"/>
    <x v="84"/>
    <d v="2016-11-25T00:00:00"/>
    <x v="1"/>
    <x v="744"/>
    <x v="744"/>
    <x v="1"/>
    <x v="0"/>
    <x v="40"/>
    <x v="13"/>
    <n v="19805"/>
    <x v="3"/>
    <x v="547"/>
    <x v="1"/>
    <x v="2"/>
    <x v="547"/>
    <x v="3923"/>
    <n v="6"/>
    <n v="0"/>
    <x v="4526"/>
    <x v="3"/>
    <x v="0"/>
  </r>
  <r>
    <n v="5393"/>
    <s v="US-2016-123183"/>
    <x v="84"/>
    <d v="2016-11-25T00:00:00"/>
    <x v="1"/>
    <x v="744"/>
    <x v="744"/>
    <x v="1"/>
    <x v="0"/>
    <x v="40"/>
    <x v="13"/>
    <n v="19805"/>
    <x v="3"/>
    <x v="639"/>
    <x v="1"/>
    <x v="2"/>
    <x v="639"/>
    <x v="745"/>
    <n v="2"/>
    <n v="0"/>
    <x v="763"/>
    <x v="3"/>
    <x v="0"/>
  </r>
  <r>
    <n v="5394"/>
    <s v="US-2016-123183"/>
    <x v="84"/>
    <d v="2016-11-25T00:00:00"/>
    <x v="1"/>
    <x v="744"/>
    <x v="744"/>
    <x v="1"/>
    <x v="0"/>
    <x v="40"/>
    <x v="13"/>
    <n v="19805"/>
    <x v="3"/>
    <x v="471"/>
    <x v="1"/>
    <x v="8"/>
    <x v="472"/>
    <x v="3924"/>
    <n v="7"/>
    <n v="0"/>
    <x v="4527"/>
    <x v="3"/>
    <x v="0"/>
  </r>
  <r>
    <n v="5395"/>
    <s v="US-2016-123183"/>
    <x v="84"/>
    <d v="2016-11-25T00:00:00"/>
    <x v="1"/>
    <x v="744"/>
    <x v="744"/>
    <x v="1"/>
    <x v="0"/>
    <x v="40"/>
    <x v="13"/>
    <n v="19805"/>
    <x v="3"/>
    <x v="1057"/>
    <x v="0"/>
    <x v="0"/>
    <x v="1046"/>
    <x v="3925"/>
    <n v="6"/>
    <n v="0"/>
    <x v="4528"/>
    <x v="3"/>
    <x v="0"/>
  </r>
  <r>
    <n v="5396"/>
    <s v="CA-2016-104829"/>
    <x v="728"/>
    <d v="2016-11-21T00:00:00"/>
    <x v="0"/>
    <x v="189"/>
    <x v="189"/>
    <x v="1"/>
    <x v="0"/>
    <x v="212"/>
    <x v="7"/>
    <n v="84604"/>
    <x v="1"/>
    <x v="1407"/>
    <x v="1"/>
    <x v="10"/>
    <x v="1394"/>
    <x v="223"/>
    <n v="7"/>
    <n v="0"/>
    <x v="4529"/>
    <x v="1"/>
    <x v="1"/>
  </r>
  <r>
    <n v="5397"/>
    <s v="US-2018-147340"/>
    <x v="446"/>
    <d v="2018-09-24T00:00:00"/>
    <x v="3"/>
    <x v="494"/>
    <x v="494"/>
    <x v="1"/>
    <x v="0"/>
    <x v="8"/>
    <x v="1"/>
    <n v="94110"/>
    <x v="1"/>
    <x v="1308"/>
    <x v="0"/>
    <x v="5"/>
    <x v="1293"/>
    <x v="1964"/>
    <n v="5"/>
    <n v="0"/>
    <x v="2115"/>
    <x v="1"/>
    <x v="0"/>
  </r>
  <r>
    <n v="5398"/>
    <s v="CA-2018-145492"/>
    <x v="73"/>
    <d v="2018-11-27T00:00:00"/>
    <x v="1"/>
    <x v="204"/>
    <x v="204"/>
    <x v="1"/>
    <x v="0"/>
    <x v="1"/>
    <x v="1"/>
    <n v="90004"/>
    <x v="1"/>
    <x v="189"/>
    <x v="1"/>
    <x v="9"/>
    <x v="190"/>
    <x v="3926"/>
    <n v="12"/>
    <n v="0"/>
    <x v="4530"/>
    <x v="1"/>
    <x v="1"/>
  </r>
  <r>
    <n v="5399"/>
    <s v="CA-2018-163202"/>
    <x v="720"/>
    <d v="2018-10-02T00:00:00"/>
    <x v="1"/>
    <x v="312"/>
    <x v="312"/>
    <x v="1"/>
    <x v="0"/>
    <x v="152"/>
    <x v="24"/>
    <n v="43130"/>
    <x v="3"/>
    <x v="507"/>
    <x v="1"/>
    <x v="8"/>
    <x v="507"/>
    <x v="3927"/>
    <n v="3"/>
    <n v="0.7"/>
    <x v="4531"/>
    <x v="3"/>
    <x v="0"/>
  </r>
  <r>
    <n v="5400"/>
    <s v="CA-2018-117681"/>
    <x v="526"/>
    <d v="2018-04-14T00:00:00"/>
    <x v="1"/>
    <x v="520"/>
    <x v="520"/>
    <x v="0"/>
    <x v="0"/>
    <x v="1"/>
    <x v="1"/>
    <n v="90004"/>
    <x v="1"/>
    <x v="0"/>
    <x v="0"/>
    <x v="0"/>
    <x v="0"/>
    <x v="3123"/>
    <n v="5"/>
    <n v="0.15"/>
    <x v="3504"/>
    <x v="1"/>
    <x v="0"/>
  </r>
  <r>
    <n v="5401"/>
    <s v="CA-2019-132262"/>
    <x v="296"/>
    <d v="2019-09-23T00:00:00"/>
    <x v="2"/>
    <x v="761"/>
    <x v="761"/>
    <x v="0"/>
    <x v="0"/>
    <x v="4"/>
    <x v="4"/>
    <n v="98103"/>
    <x v="1"/>
    <x v="357"/>
    <x v="2"/>
    <x v="11"/>
    <x v="357"/>
    <x v="2257"/>
    <n v="2"/>
    <n v="0"/>
    <x v="2439"/>
    <x v="1"/>
    <x v="0"/>
  </r>
  <r>
    <n v="5402"/>
    <s v="CA-2019-132262"/>
    <x v="296"/>
    <d v="2019-09-23T00:00:00"/>
    <x v="2"/>
    <x v="761"/>
    <x v="761"/>
    <x v="0"/>
    <x v="0"/>
    <x v="4"/>
    <x v="4"/>
    <n v="98103"/>
    <x v="1"/>
    <x v="434"/>
    <x v="2"/>
    <x v="11"/>
    <x v="434"/>
    <x v="3928"/>
    <n v="2"/>
    <n v="0"/>
    <x v="4532"/>
    <x v="1"/>
    <x v="0"/>
  </r>
  <r>
    <n v="5403"/>
    <s v="CA-2019-123043"/>
    <x v="1043"/>
    <d v="2019-08-29T00:00:00"/>
    <x v="1"/>
    <x v="124"/>
    <x v="124"/>
    <x v="1"/>
    <x v="0"/>
    <x v="20"/>
    <x v="15"/>
    <n v="10024"/>
    <x v="3"/>
    <x v="8"/>
    <x v="1"/>
    <x v="8"/>
    <x v="8"/>
    <x v="1072"/>
    <n v="4"/>
    <n v="0.2"/>
    <x v="4533"/>
    <x v="3"/>
    <x v="0"/>
  </r>
  <r>
    <n v="5404"/>
    <s v="CA-2019-123043"/>
    <x v="1043"/>
    <d v="2019-08-29T00:00:00"/>
    <x v="1"/>
    <x v="124"/>
    <x v="124"/>
    <x v="1"/>
    <x v="0"/>
    <x v="20"/>
    <x v="15"/>
    <n v="10024"/>
    <x v="3"/>
    <x v="605"/>
    <x v="1"/>
    <x v="8"/>
    <x v="605"/>
    <x v="3929"/>
    <n v="1"/>
    <n v="0.2"/>
    <x v="4534"/>
    <x v="3"/>
    <x v="0"/>
  </r>
  <r>
    <n v="5405"/>
    <s v="US-2018-143280"/>
    <x v="712"/>
    <d v="2018-02-26T00:00:00"/>
    <x v="1"/>
    <x v="356"/>
    <x v="356"/>
    <x v="0"/>
    <x v="0"/>
    <x v="1"/>
    <x v="1"/>
    <n v="90045"/>
    <x v="1"/>
    <x v="288"/>
    <x v="2"/>
    <x v="7"/>
    <x v="288"/>
    <x v="567"/>
    <n v="5"/>
    <n v="0.2"/>
    <x v="576"/>
    <x v="1"/>
    <x v="0"/>
  </r>
  <r>
    <n v="5406"/>
    <s v="US-2018-143280"/>
    <x v="712"/>
    <d v="2018-02-26T00:00:00"/>
    <x v="1"/>
    <x v="356"/>
    <x v="356"/>
    <x v="0"/>
    <x v="0"/>
    <x v="1"/>
    <x v="1"/>
    <n v="90045"/>
    <x v="1"/>
    <x v="1519"/>
    <x v="2"/>
    <x v="11"/>
    <x v="1506"/>
    <x v="2642"/>
    <n v="1"/>
    <n v="0"/>
    <x v="2914"/>
    <x v="1"/>
    <x v="0"/>
  </r>
  <r>
    <n v="5407"/>
    <s v="US-2018-143280"/>
    <x v="712"/>
    <d v="2018-02-26T00:00:00"/>
    <x v="1"/>
    <x v="356"/>
    <x v="356"/>
    <x v="0"/>
    <x v="0"/>
    <x v="1"/>
    <x v="1"/>
    <n v="90045"/>
    <x v="1"/>
    <x v="1053"/>
    <x v="1"/>
    <x v="13"/>
    <x v="1042"/>
    <x v="1397"/>
    <n v="3"/>
    <n v="0"/>
    <x v="1466"/>
    <x v="1"/>
    <x v="0"/>
  </r>
  <r>
    <n v="5408"/>
    <s v="CA-2019-108854"/>
    <x v="166"/>
    <d v="2019-12-14T00:00:00"/>
    <x v="1"/>
    <x v="664"/>
    <x v="664"/>
    <x v="1"/>
    <x v="0"/>
    <x v="8"/>
    <x v="1"/>
    <n v="94109"/>
    <x v="1"/>
    <x v="1665"/>
    <x v="1"/>
    <x v="10"/>
    <x v="1723"/>
    <x v="1190"/>
    <n v="4"/>
    <n v="0"/>
    <x v="4535"/>
    <x v="1"/>
    <x v="0"/>
  </r>
  <r>
    <n v="5409"/>
    <s v="CA-2019-108854"/>
    <x v="166"/>
    <d v="2019-12-14T00:00:00"/>
    <x v="1"/>
    <x v="664"/>
    <x v="664"/>
    <x v="1"/>
    <x v="0"/>
    <x v="8"/>
    <x v="1"/>
    <n v="94109"/>
    <x v="1"/>
    <x v="912"/>
    <x v="1"/>
    <x v="8"/>
    <x v="904"/>
    <x v="3930"/>
    <n v="1"/>
    <n v="0.2"/>
    <x v="4536"/>
    <x v="1"/>
    <x v="0"/>
  </r>
  <r>
    <n v="5410"/>
    <s v="CA-2019-108854"/>
    <x v="166"/>
    <d v="2019-12-14T00:00:00"/>
    <x v="1"/>
    <x v="664"/>
    <x v="664"/>
    <x v="1"/>
    <x v="0"/>
    <x v="8"/>
    <x v="1"/>
    <n v="94109"/>
    <x v="1"/>
    <x v="443"/>
    <x v="1"/>
    <x v="8"/>
    <x v="443"/>
    <x v="3476"/>
    <n v="3"/>
    <n v="0.2"/>
    <x v="3951"/>
    <x v="1"/>
    <x v="0"/>
  </r>
  <r>
    <n v="5411"/>
    <s v="CA-2019-108854"/>
    <x v="166"/>
    <d v="2019-12-14T00:00:00"/>
    <x v="1"/>
    <x v="664"/>
    <x v="664"/>
    <x v="1"/>
    <x v="0"/>
    <x v="8"/>
    <x v="1"/>
    <n v="94109"/>
    <x v="1"/>
    <x v="1354"/>
    <x v="1"/>
    <x v="4"/>
    <x v="1340"/>
    <x v="3931"/>
    <n v="1"/>
    <n v="0"/>
    <x v="4537"/>
    <x v="1"/>
    <x v="0"/>
  </r>
  <r>
    <n v="5412"/>
    <s v="CA-2019-166856"/>
    <x v="65"/>
    <d v="2019-09-22T00:00:00"/>
    <x v="1"/>
    <x v="700"/>
    <x v="700"/>
    <x v="0"/>
    <x v="0"/>
    <x v="441"/>
    <x v="27"/>
    <n v="88101"/>
    <x v="1"/>
    <x v="751"/>
    <x v="1"/>
    <x v="8"/>
    <x v="749"/>
    <x v="3932"/>
    <n v="7"/>
    <n v="0.2"/>
    <x v="4538"/>
    <x v="1"/>
    <x v="0"/>
  </r>
  <r>
    <n v="5413"/>
    <s v="CA-2019-166856"/>
    <x v="65"/>
    <d v="2019-09-22T00:00:00"/>
    <x v="1"/>
    <x v="700"/>
    <x v="700"/>
    <x v="0"/>
    <x v="0"/>
    <x v="441"/>
    <x v="27"/>
    <n v="88101"/>
    <x v="1"/>
    <x v="1735"/>
    <x v="2"/>
    <x v="11"/>
    <x v="1724"/>
    <x v="3933"/>
    <n v="3"/>
    <n v="0"/>
    <x v="4539"/>
    <x v="1"/>
    <x v="0"/>
  </r>
  <r>
    <n v="5414"/>
    <s v="CA-2018-153157"/>
    <x v="108"/>
    <d v="2018-09-14T00:00:00"/>
    <x v="2"/>
    <x v="577"/>
    <x v="577"/>
    <x v="0"/>
    <x v="0"/>
    <x v="391"/>
    <x v="41"/>
    <n v="67212"/>
    <x v="2"/>
    <x v="1517"/>
    <x v="2"/>
    <x v="7"/>
    <x v="1504"/>
    <x v="3934"/>
    <n v="5"/>
    <n v="0"/>
    <x v="4540"/>
    <x v="2"/>
    <x v="0"/>
  </r>
  <r>
    <n v="5415"/>
    <s v="US-2019-125647"/>
    <x v="397"/>
    <d v="2019-09-28T00:00:00"/>
    <x v="1"/>
    <x v="48"/>
    <x v="48"/>
    <x v="0"/>
    <x v="0"/>
    <x v="22"/>
    <x v="10"/>
    <n v="60653"/>
    <x v="2"/>
    <x v="1712"/>
    <x v="1"/>
    <x v="9"/>
    <x v="1700"/>
    <x v="3935"/>
    <n v="6"/>
    <n v="0.8"/>
    <x v="4541"/>
    <x v="2"/>
    <x v="0"/>
  </r>
  <r>
    <n v="5416"/>
    <s v="US-2019-125647"/>
    <x v="397"/>
    <d v="2019-09-28T00:00:00"/>
    <x v="1"/>
    <x v="48"/>
    <x v="48"/>
    <x v="0"/>
    <x v="0"/>
    <x v="22"/>
    <x v="10"/>
    <n v="60653"/>
    <x v="2"/>
    <x v="974"/>
    <x v="1"/>
    <x v="10"/>
    <x v="968"/>
    <x v="561"/>
    <n v="4"/>
    <n v="0.2"/>
    <x v="570"/>
    <x v="2"/>
    <x v="0"/>
  </r>
  <r>
    <n v="5417"/>
    <s v="US-2019-125647"/>
    <x v="397"/>
    <d v="2019-09-28T00:00:00"/>
    <x v="1"/>
    <x v="48"/>
    <x v="48"/>
    <x v="0"/>
    <x v="0"/>
    <x v="22"/>
    <x v="10"/>
    <n v="60653"/>
    <x v="2"/>
    <x v="771"/>
    <x v="2"/>
    <x v="7"/>
    <x v="770"/>
    <x v="3936"/>
    <n v="2"/>
    <n v="0.2"/>
    <x v="4542"/>
    <x v="2"/>
    <x v="0"/>
  </r>
  <r>
    <n v="5418"/>
    <s v="CA-2016-132542"/>
    <x v="191"/>
    <d v="2016-10-08T00:00:00"/>
    <x v="0"/>
    <x v="87"/>
    <x v="87"/>
    <x v="1"/>
    <x v="0"/>
    <x v="155"/>
    <x v="8"/>
    <n v="68104"/>
    <x v="2"/>
    <x v="1736"/>
    <x v="1"/>
    <x v="8"/>
    <x v="1725"/>
    <x v="2601"/>
    <n v="2"/>
    <n v="0"/>
    <x v="4543"/>
    <x v="2"/>
    <x v="0"/>
  </r>
  <r>
    <n v="5419"/>
    <s v="CA-2017-110877"/>
    <x v="924"/>
    <d v="2017-10-26T00:00:00"/>
    <x v="2"/>
    <x v="555"/>
    <x v="555"/>
    <x v="0"/>
    <x v="0"/>
    <x v="12"/>
    <x v="5"/>
    <n v="77041"/>
    <x v="2"/>
    <x v="747"/>
    <x v="1"/>
    <x v="10"/>
    <x v="745"/>
    <x v="1590"/>
    <n v="7"/>
    <n v="0.2"/>
    <x v="1683"/>
    <x v="2"/>
    <x v="0"/>
  </r>
  <r>
    <n v="5420"/>
    <s v="CA-2017-110877"/>
    <x v="924"/>
    <d v="2017-10-26T00:00:00"/>
    <x v="2"/>
    <x v="555"/>
    <x v="555"/>
    <x v="0"/>
    <x v="0"/>
    <x v="12"/>
    <x v="5"/>
    <n v="77041"/>
    <x v="2"/>
    <x v="539"/>
    <x v="2"/>
    <x v="7"/>
    <x v="539"/>
    <x v="3937"/>
    <n v="2"/>
    <n v="0.2"/>
    <x v="4544"/>
    <x v="2"/>
    <x v="0"/>
  </r>
  <r>
    <n v="5421"/>
    <s v="US-2018-151827"/>
    <x v="1044"/>
    <d v="2018-04-02T00:00:00"/>
    <x v="0"/>
    <x v="229"/>
    <x v="229"/>
    <x v="0"/>
    <x v="0"/>
    <x v="10"/>
    <x v="9"/>
    <n v="19134"/>
    <x v="3"/>
    <x v="1594"/>
    <x v="2"/>
    <x v="7"/>
    <x v="1586"/>
    <x v="804"/>
    <n v="3"/>
    <n v="0.4"/>
    <x v="4545"/>
    <x v="3"/>
    <x v="1"/>
  </r>
  <r>
    <n v="5422"/>
    <s v="US-2018-151827"/>
    <x v="1044"/>
    <d v="2018-04-02T00:00:00"/>
    <x v="0"/>
    <x v="229"/>
    <x v="229"/>
    <x v="0"/>
    <x v="0"/>
    <x v="10"/>
    <x v="9"/>
    <n v="19134"/>
    <x v="3"/>
    <x v="1235"/>
    <x v="2"/>
    <x v="11"/>
    <x v="1218"/>
    <x v="236"/>
    <n v="2"/>
    <n v="0.2"/>
    <x v="4546"/>
    <x v="3"/>
    <x v="1"/>
  </r>
  <r>
    <n v="5423"/>
    <s v="US-2018-163258"/>
    <x v="723"/>
    <d v="2019-01-02T00:00:00"/>
    <x v="1"/>
    <x v="418"/>
    <x v="418"/>
    <x v="0"/>
    <x v="0"/>
    <x v="1"/>
    <x v="1"/>
    <n v="90045"/>
    <x v="1"/>
    <x v="605"/>
    <x v="1"/>
    <x v="8"/>
    <x v="605"/>
    <x v="3938"/>
    <n v="3"/>
    <n v="0.2"/>
    <x v="4547"/>
    <x v="1"/>
    <x v="0"/>
  </r>
  <r>
    <n v="5424"/>
    <s v="CA-2019-103009"/>
    <x v="132"/>
    <d v="2019-11-05T00:00:00"/>
    <x v="0"/>
    <x v="601"/>
    <x v="601"/>
    <x v="1"/>
    <x v="0"/>
    <x v="102"/>
    <x v="0"/>
    <n v="40475"/>
    <x v="0"/>
    <x v="1737"/>
    <x v="1"/>
    <x v="10"/>
    <x v="1726"/>
    <x v="1603"/>
    <n v="5"/>
    <n v="0"/>
    <x v="1698"/>
    <x v="0"/>
    <x v="0"/>
  </r>
  <r>
    <n v="5425"/>
    <s v="US-2019-120649"/>
    <x v="176"/>
    <d v="2019-01-26T00:00:00"/>
    <x v="1"/>
    <x v="223"/>
    <x v="223"/>
    <x v="0"/>
    <x v="0"/>
    <x v="416"/>
    <x v="29"/>
    <n v="6708"/>
    <x v="3"/>
    <x v="824"/>
    <x v="1"/>
    <x v="6"/>
    <x v="820"/>
    <x v="2872"/>
    <n v="2"/>
    <n v="0"/>
    <x v="3192"/>
    <x v="3"/>
    <x v="0"/>
  </r>
  <r>
    <n v="5426"/>
    <s v="CA-2018-153598"/>
    <x v="275"/>
    <d v="2018-12-06T00:00:00"/>
    <x v="2"/>
    <x v="392"/>
    <x v="392"/>
    <x v="0"/>
    <x v="0"/>
    <x v="1"/>
    <x v="1"/>
    <n v="90045"/>
    <x v="1"/>
    <x v="1738"/>
    <x v="2"/>
    <x v="11"/>
    <x v="1727"/>
    <x v="3939"/>
    <n v="5"/>
    <n v="0"/>
    <x v="4548"/>
    <x v="1"/>
    <x v="0"/>
  </r>
  <r>
    <n v="5427"/>
    <s v="CA-2018-153598"/>
    <x v="275"/>
    <d v="2018-12-06T00:00:00"/>
    <x v="2"/>
    <x v="392"/>
    <x v="392"/>
    <x v="0"/>
    <x v="0"/>
    <x v="1"/>
    <x v="1"/>
    <n v="90045"/>
    <x v="1"/>
    <x v="1608"/>
    <x v="0"/>
    <x v="5"/>
    <x v="1599"/>
    <x v="3940"/>
    <n v="6"/>
    <n v="0"/>
    <x v="4549"/>
    <x v="1"/>
    <x v="0"/>
  </r>
  <r>
    <n v="5428"/>
    <s v="US-2018-108497"/>
    <x v="403"/>
    <d v="2018-06-14T00:00:00"/>
    <x v="3"/>
    <x v="762"/>
    <x v="762"/>
    <x v="2"/>
    <x v="0"/>
    <x v="1"/>
    <x v="1"/>
    <n v="90036"/>
    <x v="1"/>
    <x v="1601"/>
    <x v="0"/>
    <x v="0"/>
    <x v="1593"/>
    <x v="3941"/>
    <n v="5"/>
    <n v="0.15"/>
    <x v="4550"/>
    <x v="1"/>
    <x v="0"/>
  </r>
  <r>
    <n v="5429"/>
    <s v="CA-2018-113096"/>
    <x v="476"/>
    <d v="2018-09-04T00:00:00"/>
    <x v="2"/>
    <x v="449"/>
    <x v="449"/>
    <x v="2"/>
    <x v="0"/>
    <x v="8"/>
    <x v="1"/>
    <n v="94122"/>
    <x v="1"/>
    <x v="170"/>
    <x v="1"/>
    <x v="4"/>
    <x v="171"/>
    <x v="2063"/>
    <n v="3"/>
    <n v="0"/>
    <x v="2223"/>
    <x v="1"/>
    <x v="0"/>
  </r>
  <r>
    <n v="5430"/>
    <s v="CA-2016-136861"/>
    <x v="742"/>
    <d v="2016-09-07T00:00:00"/>
    <x v="2"/>
    <x v="701"/>
    <x v="701"/>
    <x v="0"/>
    <x v="0"/>
    <x v="84"/>
    <x v="2"/>
    <n v="33710"/>
    <x v="0"/>
    <x v="296"/>
    <x v="0"/>
    <x v="5"/>
    <x v="296"/>
    <x v="236"/>
    <n v="2"/>
    <n v="0.2"/>
    <x v="1008"/>
    <x v="0"/>
    <x v="0"/>
  </r>
  <r>
    <n v="5431"/>
    <s v="CA-2019-117422"/>
    <x v="208"/>
    <d v="2019-10-25T00:00:00"/>
    <x v="1"/>
    <x v="763"/>
    <x v="763"/>
    <x v="2"/>
    <x v="0"/>
    <x v="80"/>
    <x v="24"/>
    <n v="44107"/>
    <x v="3"/>
    <x v="1725"/>
    <x v="1"/>
    <x v="9"/>
    <x v="1712"/>
    <x v="224"/>
    <n v="2"/>
    <n v="0.2"/>
    <x v="4551"/>
    <x v="3"/>
    <x v="0"/>
  </r>
  <r>
    <n v="5432"/>
    <s v="CA-2019-117422"/>
    <x v="208"/>
    <d v="2019-10-25T00:00:00"/>
    <x v="1"/>
    <x v="763"/>
    <x v="763"/>
    <x v="2"/>
    <x v="0"/>
    <x v="80"/>
    <x v="24"/>
    <n v="44107"/>
    <x v="3"/>
    <x v="727"/>
    <x v="1"/>
    <x v="10"/>
    <x v="726"/>
    <x v="3942"/>
    <n v="1"/>
    <n v="0.2"/>
    <x v="4552"/>
    <x v="3"/>
    <x v="0"/>
  </r>
  <r>
    <n v="5433"/>
    <s v="CA-2019-117422"/>
    <x v="208"/>
    <d v="2019-10-25T00:00:00"/>
    <x v="1"/>
    <x v="763"/>
    <x v="763"/>
    <x v="2"/>
    <x v="0"/>
    <x v="80"/>
    <x v="24"/>
    <n v="44107"/>
    <x v="3"/>
    <x v="1472"/>
    <x v="1"/>
    <x v="8"/>
    <x v="1459"/>
    <x v="3943"/>
    <n v="4"/>
    <n v="0.7"/>
    <x v="4553"/>
    <x v="3"/>
    <x v="0"/>
  </r>
  <r>
    <n v="5434"/>
    <s v="CA-2019-129707"/>
    <x v="1016"/>
    <d v="2019-04-29T00:00:00"/>
    <x v="1"/>
    <x v="405"/>
    <x v="405"/>
    <x v="0"/>
    <x v="0"/>
    <x v="432"/>
    <x v="16"/>
    <n v="85224"/>
    <x v="1"/>
    <x v="21"/>
    <x v="1"/>
    <x v="6"/>
    <x v="21"/>
    <x v="3944"/>
    <n v="4"/>
    <n v="0.2"/>
    <x v="4554"/>
    <x v="1"/>
    <x v="1"/>
  </r>
  <r>
    <n v="5435"/>
    <s v="CA-2017-160171"/>
    <x v="324"/>
    <d v="2017-10-24T00:00:00"/>
    <x v="1"/>
    <x v="84"/>
    <x v="84"/>
    <x v="2"/>
    <x v="0"/>
    <x v="1"/>
    <x v="1"/>
    <n v="90008"/>
    <x v="1"/>
    <x v="1739"/>
    <x v="1"/>
    <x v="9"/>
    <x v="1728"/>
    <x v="3945"/>
    <n v="5"/>
    <n v="0"/>
    <x v="4555"/>
    <x v="1"/>
    <x v="0"/>
  </r>
  <r>
    <n v="5436"/>
    <s v="CA-2017-160171"/>
    <x v="324"/>
    <d v="2017-10-24T00:00:00"/>
    <x v="1"/>
    <x v="84"/>
    <x v="84"/>
    <x v="2"/>
    <x v="0"/>
    <x v="1"/>
    <x v="1"/>
    <n v="90008"/>
    <x v="1"/>
    <x v="293"/>
    <x v="2"/>
    <x v="11"/>
    <x v="293"/>
    <x v="3946"/>
    <n v="3"/>
    <n v="0"/>
    <x v="4556"/>
    <x v="1"/>
    <x v="0"/>
  </r>
  <r>
    <n v="5437"/>
    <s v="CA-2016-103317"/>
    <x v="260"/>
    <d v="2016-07-08T00:00:00"/>
    <x v="2"/>
    <x v="760"/>
    <x v="760"/>
    <x v="1"/>
    <x v="0"/>
    <x v="144"/>
    <x v="2"/>
    <n v="32137"/>
    <x v="0"/>
    <x v="1122"/>
    <x v="0"/>
    <x v="5"/>
    <x v="1110"/>
    <x v="3947"/>
    <n v="2"/>
    <n v="0.2"/>
    <x v="4557"/>
    <x v="0"/>
    <x v="0"/>
  </r>
  <r>
    <n v="5438"/>
    <s v="CA-2016-103317"/>
    <x v="260"/>
    <d v="2016-07-08T00:00:00"/>
    <x v="2"/>
    <x v="760"/>
    <x v="760"/>
    <x v="1"/>
    <x v="0"/>
    <x v="144"/>
    <x v="2"/>
    <n v="32137"/>
    <x v="0"/>
    <x v="1504"/>
    <x v="1"/>
    <x v="8"/>
    <x v="1491"/>
    <x v="3948"/>
    <n v="5"/>
    <n v="0.7"/>
    <x v="4558"/>
    <x v="0"/>
    <x v="0"/>
  </r>
  <r>
    <n v="5439"/>
    <s v="CA-2016-103317"/>
    <x v="260"/>
    <d v="2016-07-08T00:00:00"/>
    <x v="2"/>
    <x v="760"/>
    <x v="760"/>
    <x v="1"/>
    <x v="0"/>
    <x v="144"/>
    <x v="2"/>
    <n v="32137"/>
    <x v="0"/>
    <x v="1740"/>
    <x v="0"/>
    <x v="5"/>
    <x v="1729"/>
    <x v="3949"/>
    <n v="3"/>
    <n v="0.2"/>
    <x v="4559"/>
    <x v="0"/>
    <x v="0"/>
  </r>
  <r>
    <n v="5440"/>
    <s v="CA-2018-167115"/>
    <x v="958"/>
    <d v="2018-04-09T00:00:00"/>
    <x v="1"/>
    <x v="699"/>
    <x v="699"/>
    <x v="0"/>
    <x v="0"/>
    <x v="20"/>
    <x v="15"/>
    <n v="10035"/>
    <x v="3"/>
    <x v="1498"/>
    <x v="1"/>
    <x v="8"/>
    <x v="1486"/>
    <x v="3950"/>
    <n v="2"/>
    <n v="0.2"/>
    <x v="4560"/>
    <x v="3"/>
    <x v="0"/>
  </r>
  <r>
    <n v="5441"/>
    <s v="US-2019-153633"/>
    <x v="38"/>
    <d v="2019-11-18T00:00:00"/>
    <x v="0"/>
    <x v="646"/>
    <x v="646"/>
    <x v="0"/>
    <x v="0"/>
    <x v="442"/>
    <x v="2"/>
    <n v="33458"/>
    <x v="0"/>
    <x v="679"/>
    <x v="1"/>
    <x v="6"/>
    <x v="679"/>
    <x v="3951"/>
    <n v="1"/>
    <n v="0.2"/>
    <x v="4561"/>
    <x v="0"/>
    <x v="0"/>
  </r>
  <r>
    <n v="5442"/>
    <s v="CA-2019-155929"/>
    <x v="428"/>
    <d v="2019-09-13T00:00:00"/>
    <x v="1"/>
    <x v="482"/>
    <x v="482"/>
    <x v="0"/>
    <x v="0"/>
    <x v="220"/>
    <x v="16"/>
    <n v="85301"/>
    <x v="1"/>
    <x v="1741"/>
    <x v="1"/>
    <x v="10"/>
    <x v="1730"/>
    <x v="2925"/>
    <n v="2"/>
    <n v="0.2"/>
    <x v="4562"/>
    <x v="1"/>
    <x v="0"/>
  </r>
  <r>
    <n v="5443"/>
    <s v="CA-2017-148712"/>
    <x v="786"/>
    <d v="2017-04-23T00:00:00"/>
    <x v="1"/>
    <x v="341"/>
    <x v="341"/>
    <x v="0"/>
    <x v="0"/>
    <x v="20"/>
    <x v="15"/>
    <n v="10035"/>
    <x v="3"/>
    <x v="769"/>
    <x v="2"/>
    <x v="11"/>
    <x v="768"/>
    <x v="921"/>
    <n v="1"/>
    <n v="0"/>
    <x v="954"/>
    <x v="3"/>
    <x v="0"/>
  </r>
  <r>
    <n v="5444"/>
    <s v="CA-2017-148712"/>
    <x v="786"/>
    <d v="2017-04-23T00:00:00"/>
    <x v="1"/>
    <x v="341"/>
    <x v="341"/>
    <x v="0"/>
    <x v="0"/>
    <x v="20"/>
    <x v="15"/>
    <n v="10035"/>
    <x v="3"/>
    <x v="1120"/>
    <x v="1"/>
    <x v="8"/>
    <x v="1108"/>
    <x v="3952"/>
    <n v="13"/>
    <n v="0.2"/>
    <x v="4563"/>
    <x v="3"/>
    <x v="0"/>
  </r>
  <r>
    <n v="5445"/>
    <s v="CA-2017-148712"/>
    <x v="786"/>
    <d v="2017-04-23T00:00:00"/>
    <x v="1"/>
    <x v="341"/>
    <x v="341"/>
    <x v="0"/>
    <x v="0"/>
    <x v="20"/>
    <x v="15"/>
    <n v="10035"/>
    <x v="3"/>
    <x v="1742"/>
    <x v="1"/>
    <x v="6"/>
    <x v="1731"/>
    <x v="3953"/>
    <n v="3"/>
    <n v="0"/>
    <x v="4564"/>
    <x v="3"/>
    <x v="0"/>
  </r>
  <r>
    <n v="5446"/>
    <s v="CA-2018-128307"/>
    <x v="197"/>
    <d v="2018-07-29T00:00:00"/>
    <x v="1"/>
    <x v="336"/>
    <x v="336"/>
    <x v="2"/>
    <x v="0"/>
    <x v="12"/>
    <x v="5"/>
    <n v="77041"/>
    <x v="2"/>
    <x v="1249"/>
    <x v="1"/>
    <x v="12"/>
    <x v="1233"/>
    <x v="3954"/>
    <n v="1"/>
    <n v="0.2"/>
    <x v="4565"/>
    <x v="2"/>
    <x v="0"/>
  </r>
  <r>
    <n v="5447"/>
    <s v="US-2018-127425"/>
    <x v="370"/>
    <d v="2018-08-31T00:00:00"/>
    <x v="1"/>
    <x v="112"/>
    <x v="112"/>
    <x v="1"/>
    <x v="0"/>
    <x v="20"/>
    <x v="15"/>
    <n v="10035"/>
    <x v="3"/>
    <x v="895"/>
    <x v="2"/>
    <x v="7"/>
    <x v="888"/>
    <x v="3955"/>
    <n v="6"/>
    <n v="0"/>
    <x v="4566"/>
    <x v="3"/>
    <x v="1"/>
  </r>
  <r>
    <n v="5448"/>
    <s v="US-2018-127425"/>
    <x v="370"/>
    <d v="2018-08-31T00:00:00"/>
    <x v="1"/>
    <x v="112"/>
    <x v="112"/>
    <x v="1"/>
    <x v="0"/>
    <x v="20"/>
    <x v="15"/>
    <n v="10035"/>
    <x v="3"/>
    <x v="1233"/>
    <x v="2"/>
    <x v="11"/>
    <x v="1216"/>
    <x v="2932"/>
    <n v="5"/>
    <n v="0"/>
    <x v="4567"/>
    <x v="3"/>
    <x v="1"/>
  </r>
  <r>
    <n v="5449"/>
    <s v="US-2016-119081"/>
    <x v="171"/>
    <d v="2016-09-19T00:00:00"/>
    <x v="1"/>
    <x v="638"/>
    <x v="638"/>
    <x v="2"/>
    <x v="0"/>
    <x v="250"/>
    <x v="41"/>
    <n v="66062"/>
    <x v="2"/>
    <x v="1420"/>
    <x v="1"/>
    <x v="14"/>
    <x v="1408"/>
    <x v="3956"/>
    <n v="3"/>
    <n v="0"/>
    <x v="4568"/>
    <x v="2"/>
    <x v="0"/>
  </r>
  <r>
    <n v="5450"/>
    <s v="US-2016-119081"/>
    <x v="171"/>
    <d v="2016-09-19T00:00:00"/>
    <x v="1"/>
    <x v="638"/>
    <x v="638"/>
    <x v="2"/>
    <x v="0"/>
    <x v="250"/>
    <x v="41"/>
    <n v="66062"/>
    <x v="2"/>
    <x v="1690"/>
    <x v="2"/>
    <x v="11"/>
    <x v="1678"/>
    <x v="3957"/>
    <n v="5"/>
    <n v="0"/>
    <x v="4569"/>
    <x v="2"/>
    <x v="0"/>
  </r>
  <r>
    <n v="5451"/>
    <s v="US-2016-119081"/>
    <x v="171"/>
    <d v="2016-09-19T00:00:00"/>
    <x v="1"/>
    <x v="638"/>
    <x v="638"/>
    <x v="2"/>
    <x v="0"/>
    <x v="250"/>
    <x v="41"/>
    <n v="66062"/>
    <x v="2"/>
    <x v="896"/>
    <x v="1"/>
    <x v="8"/>
    <x v="889"/>
    <x v="3958"/>
    <n v="2"/>
    <n v="0"/>
    <x v="4570"/>
    <x v="2"/>
    <x v="0"/>
  </r>
  <r>
    <n v="5452"/>
    <s v="US-2016-119081"/>
    <x v="171"/>
    <d v="2016-09-19T00:00:00"/>
    <x v="1"/>
    <x v="638"/>
    <x v="638"/>
    <x v="2"/>
    <x v="0"/>
    <x v="250"/>
    <x v="41"/>
    <n v="66062"/>
    <x v="2"/>
    <x v="1492"/>
    <x v="0"/>
    <x v="5"/>
    <x v="1479"/>
    <x v="1100"/>
    <n v="2"/>
    <n v="0"/>
    <x v="4571"/>
    <x v="2"/>
    <x v="0"/>
  </r>
  <r>
    <n v="5453"/>
    <s v="CA-2018-140613"/>
    <x v="405"/>
    <d v="2018-07-29T00:00:00"/>
    <x v="1"/>
    <x v="607"/>
    <x v="607"/>
    <x v="2"/>
    <x v="0"/>
    <x v="306"/>
    <x v="33"/>
    <n v="89431"/>
    <x v="1"/>
    <x v="610"/>
    <x v="1"/>
    <x v="14"/>
    <x v="610"/>
    <x v="3959"/>
    <n v="5"/>
    <n v="0"/>
    <x v="4572"/>
    <x v="1"/>
    <x v="0"/>
  </r>
  <r>
    <n v="5454"/>
    <s v="US-2019-108700"/>
    <x v="240"/>
    <d v="2019-05-23T00:00:00"/>
    <x v="1"/>
    <x v="601"/>
    <x v="601"/>
    <x v="1"/>
    <x v="0"/>
    <x v="179"/>
    <x v="10"/>
    <n v="61107"/>
    <x v="2"/>
    <x v="1588"/>
    <x v="1"/>
    <x v="10"/>
    <x v="1580"/>
    <x v="3960"/>
    <n v="6"/>
    <n v="0.2"/>
    <x v="4573"/>
    <x v="2"/>
    <x v="0"/>
  </r>
  <r>
    <n v="5455"/>
    <s v="CA-2019-160962"/>
    <x v="1045"/>
    <d v="2019-05-02T00:00:00"/>
    <x v="1"/>
    <x v="204"/>
    <x v="204"/>
    <x v="1"/>
    <x v="0"/>
    <x v="10"/>
    <x v="9"/>
    <n v="19143"/>
    <x v="3"/>
    <x v="470"/>
    <x v="1"/>
    <x v="4"/>
    <x v="471"/>
    <x v="3961"/>
    <n v="1"/>
    <n v="0.2"/>
    <x v="4574"/>
    <x v="3"/>
    <x v="0"/>
  </r>
  <r>
    <n v="5456"/>
    <s v="CA-2019-160962"/>
    <x v="1045"/>
    <d v="2019-05-02T00:00:00"/>
    <x v="1"/>
    <x v="204"/>
    <x v="204"/>
    <x v="1"/>
    <x v="0"/>
    <x v="10"/>
    <x v="9"/>
    <n v="19143"/>
    <x v="3"/>
    <x v="18"/>
    <x v="1"/>
    <x v="6"/>
    <x v="18"/>
    <x v="1312"/>
    <n v="2"/>
    <n v="0.2"/>
    <x v="4575"/>
    <x v="3"/>
    <x v="0"/>
  </r>
  <r>
    <n v="5457"/>
    <s v="CA-2019-130631"/>
    <x v="614"/>
    <d v="2020-01-02T00:00:00"/>
    <x v="1"/>
    <x v="94"/>
    <x v="94"/>
    <x v="0"/>
    <x v="0"/>
    <x v="156"/>
    <x v="4"/>
    <n v="98026"/>
    <x v="1"/>
    <x v="1743"/>
    <x v="1"/>
    <x v="13"/>
    <x v="1732"/>
    <x v="3962"/>
    <n v="5"/>
    <n v="0"/>
    <x v="4576"/>
    <x v="1"/>
    <x v="1"/>
  </r>
  <r>
    <n v="5458"/>
    <s v="CA-2019-130631"/>
    <x v="614"/>
    <d v="2020-01-02T00:00:00"/>
    <x v="1"/>
    <x v="94"/>
    <x v="94"/>
    <x v="0"/>
    <x v="0"/>
    <x v="156"/>
    <x v="4"/>
    <n v="98026"/>
    <x v="1"/>
    <x v="1182"/>
    <x v="0"/>
    <x v="5"/>
    <x v="1168"/>
    <x v="3776"/>
    <n v="2"/>
    <n v="0"/>
    <x v="4577"/>
    <x v="1"/>
    <x v="1"/>
  </r>
  <r>
    <n v="5459"/>
    <s v="CA-2019-116680"/>
    <x v="507"/>
    <d v="2019-09-06T00:00:00"/>
    <x v="0"/>
    <x v="7"/>
    <x v="7"/>
    <x v="0"/>
    <x v="0"/>
    <x v="8"/>
    <x v="1"/>
    <n v="94122"/>
    <x v="1"/>
    <x v="757"/>
    <x v="1"/>
    <x v="8"/>
    <x v="755"/>
    <x v="3963"/>
    <n v="6"/>
    <n v="0.2"/>
    <x v="2168"/>
    <x v="1"/>
    <x v="0"/>
  </r>
  <r>
    <n v="5460"/>
    <s v="CA-2019-116680"/>
    <x v="507"/>
    <d v="2019-09-06T00:00:00"/>
    <x v="0"/>
    <x v="7"/>
    <x v="7"/>
    <x v="0"/>
    <x v="0"/>
    <x v="8"/>
    <x v="1"/>
    <n v="94122"/>
    <x v="1"/>
    <x v="1744"/>
    <x v="0"/>
    <x v="3"/>
    <x v="1733"/>
    <x v="3964"/>
    <n v="8"/>
    <n v="0.2"/>
    <x v="4578"/>
    <x v="1"/>
    <x v="0"/>
  </r>
  <r>
    <n v="5461"/>
    <s v="US-2016-107405"/>
    <x v="90"/>
    <d v="2016-03-25T00:00:00"/>
    <x v="1"/>
    <x v="131"/>
    <x v="131"/>
    <x v="1"/>
    <x v="0"/>
    <x v="153"/>
    <x v="3"/>
    <n v="28806"/>
    <x v="0"/>
    <x v="1512"/>
    <x v="1"/>
    <x v="4"/>
    <x v="1499"/>
    <x v="3965"/>
    <n v="1"/>
    <n v="0.2"/>
    <x v="4579"/>
    <x v="0"/>
    <x v="0"/>
  </r>
  <r>
    <n v="5462"/>
    <s v="CA-2019-101574"/>
    <x v="394"/>
    <d v="2019-10-04T00:00:00"/>
    <x v="1"/>
    <x v="232"/>
    <x v="232"/>
    <x v="0"/>
    <x v="0"/>
    <x v="1"/>
    <x v="1"/>
    <n v="90032"/>
    <x v="1"/>
    <x v="50"/>
    <x v="0"/>
    <x v="5"/>
    <x v="50"/>
    <x v="357"/>
    <n v="3"/>
    <n v="0"/>
    <x v="3650"/>
    <x v="1"/>
    <x v="1"/>
  </r>
  <r>
    <n v="5463"/>
    <s v="CA-2016-146591"/>
    <x v="1046"/>
    <d v="2016-01-20T00:00:00"/>
    <x v="2"/>
    <x v="358"/>
    <x v="358"/>
    <x v="0"/>
    <x v="0"/>
    <x v="48"/>
    <x v="16"/>
    <n v="85254"/>
    <x v="1"/>
    <x v="828"/>
    <x v="1"/>
    <x v="8"/>
    <x v="824"/>
    <x v="3966"/>
    <n v="10"/>
    <n v="0.7"/>
    <x v="4580"/>
    <x v="1"/>
    <x v="0"/>
  </r>
  <r>
    <n v="5464"/>
    <s v="CA-2016-146591"/>
    <x v="1046"/>
    <d v="2016-01-20T00:00:00"/>
    <x v="2"/>
    <x v="358"/>
    <x v="358"/>
    <x v="0"/>
    <x v="0"/>
    <x v="48"/>
    <x v="16"/>
    <n v="85254"/>
    <x v="1"/>
    <x v="161"/>
    <x v="1"/>
    <x v="10"/>
    <x v="1295"/>
    <x v="3967"/>
    <n v="4"/>
    <n v="0.2"/>
    <x v="4581"/>
    <x v="1"/>
    <x v="0"/>
  </r>
  <r>
    <n v="5465"/>
    <s v="CA-2016-146591"/>
    <x v="1046"/>
    <d v="2016-01-20T00:00:00"/>
    <x v="2"/>
    <x v="358"/>
    <x v="358"/>
    <x v="0"/>
    <x v="0"/>
    <x v="48"/>
    <x v="16"/>
    <n v="85254"/>
    <x v="1"/>
    <x v="113"/>
    <x v="1"/>
    <x v="12"/>
    <x v="113"/>
    <x v="3968"/>
    <n v="5"/>
    <n v="0.2"/>
    <x v="2960"/>
    <x v="1"/>
    <x v="0"/>
  </r>
  <r>
    <n v="5466"/>
    <s v="CA-2016-146591"/>
    <x v="1046"/>
    <d v="2016-01-20T00:00:00"/>
    <x v="2"/>
    <x v="358"/>
    <x v="358"/>
    <x v="0"/>
    <x v="0"/>
    <x v="48"/>
    <x v="16"/>
    <n v="85254"/>
    <x v="1"/>
    <x v="366"/>
    <x v="0"/>
    <x v="0"/>
    <x v="367"/>
    <x v="3969"/>
    <n v="5"/>
    <n v="0.7"/>
    <x v="4582"/>
    <x v="1"/>
    <x v="0"/>
  </r>
  <r>
    <n v="5467"/>
    <s v="CA-2016-107706"/>
    <x v="1047"/>
    <d v="2016-02-19T00:00:00"/>
    <x v="0"/>
    <x v="461"/>
    <x v="461"/>
    <x v="0"/>
    <x v="0"/>
    <x v="12"/>
    <x v="5"/>
    <n v="77095"/>
    <x v="2"/>
    <x v="949"/>
    <x v="1"/>
    <x v="10"/>
    <x v="942"/>
    <x v="3970"/>
    <n v="3"/>
    <n v="0.2"/>
    <x v="4583"/>
    <x v="2"/>
    <x v="0"/>
  </r>
  <r>
    <n v="5468"/>
    <s v="CA-2018-122448"/>
    <x v="632"/>
    <d v="2018-06-14T00:00:00"/>
    <x v="1"/>
    <x v="203"/>
    <x v="203"/>
    <x v="0"/>
    <x v="0"/>
    <x v="8"/>
    <x v="1"/>
    <n v="94109"/>
    <x v="1"/>
    <x v="23"/>
    <x v="0"/>
    <x v="1"/>
    <x v="23"/>
    <x v="1919"/>
    <n v="3"/>
    <n v="0.2"/>
    <x v="2063"/>
    <x v="1"/>
    <x v="0"/>
  </r>
  <r>
    <n v="5469"/>
    <s v="CA-2016-132451"/>
    <x v="467"/>
    <d v="2016-09-27T00:00:00"/>
    <x v="2"/>
    <x v="580"/>
    <x v="580"/>
    <x v="2"/>
    <x v="0"/>
    <x v="70"/>
    <x v="1"/>
    <n v="92105"/>
    <x v="1"/>
    <x v="1"/>
    <x v="0"/>
    <x v="1"/>
    <x v="1"/>
    <x v="2282"/>
    <n v="3"/>
    <n v="0.2"/>
    <x v="2467"/>
    <x v="1"/>
    <x v="0"/>
  </r>
  <r>
    <n v="5470"/>
    <s v="CA-2016-132451"/>
    <x v="467"/>
    <d v="2016-09-27T00:00:00"/>
    <x v="2"/>
    <x v="580"/>
    <x v="580"/>
    <x v="2"/>
    <x v="0"/>
    <x v="70"/>
    <x v="1"/>
    <n v="92105"/>
    <x v="1"/>
    <x v="974"/>
    <x v="1"/>
    <x v="10"/>
    <x v="968"/>
    <x v="541"/>
    <n v="3"/>
    <n v="0"/>
    <x v="551"/>
    <x v="1"/>
    <x v="0"/>
  </r>
  <r>
    <n v="5471"/>
    <s v="CA-2018-158547"/>
    <x v="198"/>
    <d v="2018-06-04T00:00:00"/>
    <x v="1"/>
    <x v="594"/>
    <x v="594"/>
    <x v="0"/>
    <x v="0"/>
    <x v="57"/>
    <x v="24"/>
    <n v="45011"/>
    <x v="3"/>
    <x v="1271"/>
    <x v="1"/>
    <x v="9"/>
    <x v="1256"/>
    <x v="3971"/>
    <n v="5"/>
    <n v="0.2"/>
    <x v="4584"/>
    <x v="3"/>
    <x v="0"/>
  </r>
  <r>
    <n v="5472"/>
    <s v="CA-2019-116946"/>
    <x v="484"/>
    <d v="2019-12-23T00:00:00"/>
    <x v="1"/>
    <x v="700"/>
    <x v="700"/>
    <x v="0"/>
    <x v="0"/>
    <x v="117"/>
    <x v="22"/>
    <n v="80134"/>
    <x v="1"/>
    <x v="1533"/>
    <x v="0"/>
    <x v="5"/>
    <x v="1521"/>
    <x v="3972"/>
    <n v="5"/>
    <n v="0.2"/>
    <x v="4585"/>
    <x v="1"/>
    <x v="0"/>
  </r>
  <r>
    <n v="5473"/>
    <s v="CA-2019-116946"/>
    <x v="484"/>
    <d v="2019-12-23T00:00:00"/>
    <x v="1"/>
    <x v="700"/>
    <x v="700"/>
    <x v="0"/>
    <x v="0"/>
    <x v="117"/>
    <x v="22"/>
    <n v="80134"/>
    <x v="1"/>
    <x v="1166"/>
    <x v="1"/>
    <x v="4"/>
    <x v="1153"/>
    <x v="1617"/>
    <n v="2"/>
    <n v="0.2"/>
    <x v="1712"/>
    <x v="1"/>
    <x v="0"/>
  </r>
  <r>
    <n v="5474"/>
    <s v="CA-2019-116946"/>
    <x v="484"/>
    <d v="2019-12-23T00:00:00"/>
    <x v="1"/>
    <x v="700"/>
    <x v="700"/>
    <x v="0"/>
    <x v="0"/>
    <x v="117"/>
    <x v="22"/>
    <n v="80134"/>
    <x v="1"/>
    <x v="1195"/>
    <x v="0"/>
    <x v="0"/>
    <x v="1180"/>
    <x v="3973"/>
    <n v="7"/>
    <n v="0.7"/>
    <x v="4586"/>
    <x v="1"/>
    <x v="0"/>
  </r>
  <r>
    <n v="5475"/>
    <s v="CA-2019-121741"/>
    <x v="377"/>
    <d v="2019-12-26T00:00:00"/>
    <x v="3"/>
    <x v="289"/>
    <x v="289"/>
    <x v="1"/>
    <x v="0"/>
    <x v="9"/>
    <x v="8"/>
    <n v="68025"/>
    <x v="2"/>
    <x v="458"/>
    <x v="1"/>
    <x v="4"/>
    <x v="459"/>
    <x v="3974"/>
    <n v="2"/>
    <n v="0"/>
    <x v="4587"/>
    <x v="2"/>
    <x v="0"/>
  </r>
  <r>
    <n v="5476"/>
    <s v="CA-2019-169691"/>
    <x v="140"/>
    <d v="2019-06-18T00:00:00"/>
    <x v="2"/>
    <x v="656"/>
    <x v="656"/>
    <x v="2"/>
    <x v="0"/>
    <x v="349"/>
    <x v="11"/>
    <n v="55369"/>
    <x v="2"/>
    <x v="579"/>
    <x v="1"/>
    <x v="2"/>
    <x v="579"/>
    <x v="1851"/>
    <n v="3"/>
    <n v="0"/>
    <x v="1986"/>
    <x v="2"/>
    <x v="0"/>
  </r>
  <r>
    <n v="5477"/>
    <s v="CA-2019-169691"/>
    <x v="140"/>
    <d v="2019-06-18T00:00:00"/>
    <x v="2"/>
    <x v="656"/>
    <x v="656"/>
    <x v="2"/>
    <x v="0"/>
    <x v="349"/>
    <x v="11"/>
    <n v="55369"/>
    <x v="2"/>
    <x v="1036"/>
    <x v="1"/>
    <x v="4"/>
    <x v="1026"/>
    <x v="3975"/>
    <n v="5"/>
    <n v="0"/>
    <x v="4588"/>
    <x v="2"/>
    <x v="0"/>
  </r>
  <r>
    <n v="5478"/>
    <s v="CA-2019-169691"/>
    <x v="140"/>
    <d v="2019-06-18T00:00:00"/>
    <x v="2"/>
    <x v="656"/>
    <x v="656"/>
    <x v="2"/>
    <x v="0"/>
    <x v="349"/>
    <x v="11"/>
    <n v="55369"/>
    <x v="2"/>
    <x v="1665"/>
    <x v="1"/>
    <x v="10"/>
    <x v="1653"/>
    <x v="1465"/>
    <n v="3"/>
    <n v="0"/>
    <x v="1544"/>
    <x v="2"/>
    <x v="0"/>
  </r>
  <r>
    <n v="5479"/>
    <s v="CA-2018-121356"/>
    <x v="73"/>
    <d v="2018-11-24T00:00:00"/>
    <x v="1"/>
    <x v="81"/>
    <x v="81"/>
    <x v="0"/>
    <x v="0"/>
    <x v="46"/>
    <x v="13"/>
    <n v="19711"/>
    <x v="3"/>
    <x v="1160"/>
    <x v="1"/>
    <x v="8"/>
    <x v="1147"/>
    <x v="3233"/>
    <n v="3"/>
    <n v="0"/>
    <x v="4589"/>
    <x v="3"/>
    <x v="0"/>
  </r>
  <r>
    <n v="5480"/>
    <s v="CA-2016-101770"/>
    <x v="691"/>
    <d v="2016-04-04T00:00:00"/>
    <x v="1"/>
    <x v="208"/>
    <x v="208"/>
    <x v="1"/>
    <x v="0"/>
    <x v="100"/>
    <x v="2"/>
    <n v="33180"/>
    <x v="0"/>
    <x v="799"/>
    <x v="1"/>
    <x v="8"/>
    <x v="797"/>
    <x v="3976"/>
    <n v="1"/>
    <n v="0.7"/>
    <x v="4590"/>
    <x v="0"/>
    <x v="0"/>
  </r>
  <r>
    <n v="5481"/>
    <s v="CA-2019-105487"/>
    <x v="1048"/>
    <d v="2019-10-14T00:00:00"/>
    <x v="1"/>
    <x v="294"/>
    <x v="294"/>
    <x v="1"/>
    <x v="0"/>
    <x v="70"/>
    <x v="1"/>
    <n v="92105"/>
    <x v="1"/>
    <x v="957"/>
    <x v="2"/>
    <x v="7"/>
    <x v="950"/>
    <x v="3977"/>
    <n v="1"/>
    <n v="0.2"/>
    <x v="4591"/>
    <x v="1"/>
    <x v="0"/>
  </r>
  <r>
    <n v="5482"/>
    <s v="CA-2019-105487"/>
    <x v="1048"/>
    <d v="2019-10-14T00:00:00"/>
    <x v="1"/>
    <x v="294"/>
    <x v="294"/>
    <x v="1"/>
    <x v="0"/>
    <x v="70"/>
    <x v="1"/>
    <n v="92105"/>
    <x v="1"/>
    <x v="1542"/>
    <x v="2"/>
    <x v="11"/>
    <x v="1530"/>
    <x v="3978"/>
    <n v="2"/>
    <n v="0"/>
    <x v="4592"/>
    <x v="1"/>
    <x v="0"/>
  </r>
  <r>
    <n v="5483"/>
    <s v="CA-2019-105487"/>
    <x v="1048"/>
    <d v="2019-10-14T00:00:00"/>
    <x v="1"/>
    <x v="294"/>
    <x v="294"/>
    <x v="1"/>
    <x v="0"/>
    <x v="70"/>
    <x v="1"/>
    <n v="92105"/>
    <x v="1"/>
    <x v="603"/>
    <x v="2"/>
    <x v="11"/>
    <x v="603"/>
    <x v="3979"/>
    <n v="4"/>
    <n v="0"/>
    <x v="4593"/>
    <x v="1"/>
    <x v="0"/>
  </r>
  <r>
    <n v="5484"/>
    <s v="CA-2019-105487"/>
    <x v="1048"/>
    <d v="2019-10-14T00:00:00"/>
    <x v="1"/>
    <x v="294"/>
    <x v="294"/>
    <x v="1"/>
    <x v="0"/>
    <x v="70"/>
    <x v="1"/>
    <n v="92105"/>
    <x v="1"/>
    <x v="1512"/>
    <x v="1"/>
    <x v="4"/>
    <x v="1499"/>
    <x v="1390"/>
    <n v="2"/>
    <n v="0"/>
    <x v="4594"/>
    <x v="1"/>
    <x v="0"/>
  </r>
  <r>
    <n v="5485"/>
    <s v="CA-2019-148999"/>
    <x v="289"/>
    <d v="2019-02-04T00:00:00"/>
    <x v="1"/>
    <x v="12"/>
    <x v="12"/>
    <x v="0"/>
    <x v="0"/>
    <x v="100"/>
    <x v="2"/>
    <n v="33142"/>
    <x v="0"/>
    <x v="1745"/>
    <x v="0"/>
    <x v="1"/>
    <x v="1734"/>
    <x v="3442"/>
    <n v="4"/>
    <n v="0.2"/>
    <x v="4595"/>
    <x v="0"/>
    <x v="0"/>
  </r>
  <r>
    <n v="5486"/>
    <s v="CA-2016-107573"/>
    <x v="432"/>
    <d v="2016-12-17T00:00:00"/>
    <x v="1"/>
    <x v="171"/>
    <x v="171"/>
    <x v="0"/>
    <x v="0"/>
    <x v="100"/>
    <x v="2"/>
    <n v="33178"/>
    <x v="0"/>
    <x v="706"/>
    <x v="1"/>
    <x v="12"/>
    <x v="153"/>
    <x v="3032"/>
    <n v="3"/>
    <n v="0.2"/>
    <x v="3384"/>
    <x v="0"/>
    <x v="0"/>
  </r>
  <r>
    <n v="5487"/>
    <s v="CA-2017-156608"/>
    <x v="1040"/>
    <d v="2017-10-29T00:00:00"/>
    <x v="1"/>
    <x v="192"/>
    <x v="192"/>
    <x v="2"/>
    <x v="0"/>
    <x v="52"/>
    <x v="5"/>
    <n v="78207"/>
    <x v="2"/>
    <x v="307"/>
    <x v="1"/>
    <x v="8"/>
    <x v="307"/>
    <x v="3980"/>
    <n v="4"/>
    <n v="0.8"/>
    <x v="4596"/>
    <x v="2"/>
    <x v="0"/>
  </r>
  <r>
    <n v="5488"/>
    <s v="CA-2019-134495"/>
    <x v="719"/>
    <d v="2019-04-04T00:00:00"/>
    <x v="0"/>
    <x v="292"/>
    <x v="292"/>
    <x v="1"/>
    <x v="0"/>
    <x v="108"/>
    <x v="2"/>
    <n v="32216"/>
    <x v="0"/>
    <x v="1136"/>
    <x v="2"/>
    <x v="7"/>
    <x v="1124"/>
    <x v="112"/>
    <n v="3"/>
    <n v="0.2"/>
    <x v="3728"/>
    <x v="0"/>
    <x v="0"/>
  </r>
  <r>
    <n v="5489"/>
    <s v="CA-2019-134495"/>
    <x v="719"/>
    <d v="2019-04-04T00:00:00"/>
    <x v="0"/>
    <x v="292"/>
    <x v="292"/>
    <x v="1"/>
    <x v="0"/>
    <x v="108"/>
    <x v="2"/>
    <n v="32216"/>
    <x v="0"/>
    <x v="948"/>
    <x v="1"/>
    <x v="2"/>
    <x v="941"/>
    <x v="303"/>
    <n v="3"/>
    <n v="0.2"/>
    <x v="308"/>
    <x v="0"/>
    <x v="0"/>
  </r>
  <r>
    <n v="5490"/>
    <s v="CA-2019-134495"/>
    <x v="719"/>
    <d v="2019-04-04T00:00:00"/>
    <x v="0"/>
    <x v="292"/>
    <x v="292"/>
    <x v="1"/>
    <x v="0"/>
    <x v="108"/>
    <x v="2"/>
    <n v="32216"/>
    <x v="0"/>
    <x v="1295"/>
    <x v="1"/>
    <x v="9"/>
    <x v="360"/>
    <x v="3981"/>
    <n v="3"/>
    <n v="0.2"/>
    <x v="4597"/>
    <x v="0"/>
    <x v="0"/>
  </r>
  <r>
    <n v="5491"/>
    <s v="CA-2019-134495"/>
    <x v="719"/>
    <d v="2019-04-04T00:00:00"/>
    <x v="0"/>
    <x v="292"/>
    <x v="292"/>
    <x v="1"/>
    <x v="0"/>
    <x v="108"/>
    <x v="2"/>
    <n v="32216"/>
    <x v="0"/>
    <x v="1209"/>
    <x v="0"/>
    <x v="1"/>
    <x v="1194"/>
    <x v="287"/>
    <n v="3"/>
    <n v="0.2"/>
    <x v="4598"/>
    <x v="0"/>
    <x v="0"/>
  </r>
  <r>
    <n v="5492"/>
    <s v="CA-2019-164098"/>
    <x v="795"/>
    <d v="2019-01-27T00:00:00"/>
    <x v="2"/>
    <x v="0"/>
    <x v="0"/>
    <x v="0"/>
    <x v="0"/>
    <x v="12"/>
    <x v="5"/>
    <n v="77070"/>
    <x v="2"/>
    <x v="75"/>
    <x v="1"/>
    <x v="4"/>
    <x v="75"/>
    <x v="1333"/>
    <n v="2"/>
    <n v="0.2"/>
    <x v="4599"/>
    <x v="2"/>
    <x v="0"/>
  </r>
  <r>
    <n v="5493"/>
    <s v="CA-2016-105249"/>
    <x v="683"/>
    <d v="2016-11-28T00:00:00"/>
    <x v="3"/>
    <x v="723"/>
    <x v="723"/>
    <x v="2"/>
    <x v="0"/>
    <x v="8"/>
    <x v="1"/>
    <n v="94122"/>
    <x v="1"/>
    <x v="327"/>
    <x v="1"/>
    <x v="14"/>
    <x v="327"/>
    <x v="351"/>
    <n v="2"/>
    <n v="0"/>
    <x v="359"/>
    <x v="1"/>
    <x v="0"/>
  </r>
  <r>
    <n v="5494"/>
    <s v="CA-2016-105249"/>
    <x v="683"/>
    <d v="2016-11-28T00:00:00"/>
    <x v="3"/>
    <x v="723"/>
    <x v="723"/>
    <x v="2"/>
    <x v="0"/>
    <x v="8"/>
    <x v="1"/>
    <n v="94122"/>
    <x v="1"/>
    <x v="254"/>
    <x v="1"/>
    <x v="2"/>
    <x v="255"/>
    <x v="1417"/>
    <n v="4"/>
    <n v="0"/>
    <x v="1492"/>
    <x v="1"/>
    <x v="0"/>
  </r>
  <r>
    <n v="5495"/>
    <s v="CA-2016-105249"/>
    <x v="683"/>
    <d v="2016-11-28T00:00:00"/>
    <x v="3"/>
    <x v="723"/>
    <x v="723"/>
    <x v="2"/>
    <x v="0"/>
    <x v="8"/>
    <x v="1"/>
    <n v="94122"/>
    <x v="1"/>
    <x v="1119"/>
    <x v="0"/>
    <x v="0"/>
    <x v="1107"/>
    <x v="1527"/>
    <n v="4"/>
    <n v="0.15"/>
    <x v="1614"/>
    <x v="1"/>
    <x v="0"/>
  </r>
  <r>
    <n v="5496"/>
    <s v="CA-2017-113523"/>
    <x v="406"/>
    <d v="2017-09-08T00:00:00"/>
    <x v="1"/>
    <x v="464"/>
    <x v="464"/>
    <x v="1"/>
    <x v="0"/>
    <x v="10"/>
    <x v="9"/>
    <n v="19140"/>
    <x v="3"/>
    <x v="1206"/>
    <x v="1"/>
    <x v="8"/>
    <x v="1191"/>
    <x v="3056"/>
    <n v="4"/>
    <n v="0.7"/>
    <x v="3417"/>
    <x v="3"/>
    <x v="0"/>
  </r>
  <r>
    <n v="5497"/>
    <s v="CA-2019-117821"/>
    <x v="492"/>
    <d v="2019-06-16T00:00:00"/>
    <x v="1"/>
    <x v="643"/>
    <x v="643"/>
    <x v="0"/>
    <x v="0"/>
    <x v="292"/>
    <x v="24"/>
    <n v="43302"/>
    <x v="3"/>
    <x v="240"/>
    <x v="2"/>
    <x v="11"/>
    <x v="241"/>
    <x v="3982"/>
    <n v="2"/>
    <n v="0.2"/>
    <x v="4600"/>
    <x v="3"/>
    <x v="0"/>
  </r>
  <r>
    <n v="5498"/>
    <s v="CA-2019-164378"/>
    <x v="663"/>
    <d v="2019-07-18T00:00:00"/>
    <x v="0"/>
    <x v="514"/>
    <x v="514"/>
    <x v="0"/>
    <x v="0"/>
    <x v="20"/>
    <x v="15"/>
    <n v="10024"/>
    <x v="3"/>
    <x v="1241"/>
    <x v="1"/>
    <x v="6"/>
    <x v="1224"/>
    <x v="2637"/>
    <n v="2"/>
    <n v="0"/>
    <x v="2909"/>
    <x v="3"/>
    <x v="0"/>
  </r>
  <r>
    <n v="5499"/>
    <s v="CA-2019-164378"/>
    <x v="663"/>
    <d v="2019-07-18T00:00:00"/>
    <x v="0"/>
    <x v="514"/>
    <x v="514"/>
    <x v="0"/>
    <x v="0"/>
    <x v="20"/>
    <x v="15"/>
    <n v="10024"/>
    <x v="3"/>
    <x v="286"/>
    <x v="1"/>
    <x v="2"/>
    <x v="286"/>
    <x v="1507"/>
    <n v="3"/>
    <n v="0"/>
    <x v="1589"/>
    <x v="3"/>
    <x v="0"/>
  </r>
  <r>
    <n v="5500"/>
    <s v="CA-2019-164378"/>
    <x v="663"/>
    <d v="2019-07-18T00:00:00"/>
    <x v="0"/>
    <x v="514"/>
    <x v="514"/>
    <x v="0"/>
    <x v="0"/>
    <x v="20"/>
    <x v="15"/>
    <n v="10024"/>
    <x v="3"/>
    <x v="341"/>
    <x v="2"/>
    <x v="11"/>
    <x v="341"/>
    <x v="365"/>
    <n v="2"/>
    <n v="0"/>
    <x v="374"/>
    <x v="3"/>
    <x v="0"/>
  </r>
  <r>
    <n v="5501"/>
    <s v="CA-2019-164378"/>
    <x v="663"/>
    <d v="2019-07-18T00:00:00"/>
    <x v="0"/>
    <x v="514"/>
    <x v="514"/>
    <x v="0"/>
    <x v="0"/>
    <x v="20"/>
    <x v="15"/>
    <n v="10024"/>
    <x v="3"/>
    <x v="1265"/>
    <x v="0"/>
    <x v="1"/>
    <x v="1249"/>
    <x v="3983"/>
    <n v="6"/>
    <n v="0.1"/>
    <x v="4601"/>
    <x v="3"/>
    <x v="0"/>
  </r>
  <r>
    <n v="5502"/>
    <s v="CA-2019-164378"/>
    <x v="663"/>
    <d v="2019-07-18T00:00:00"/>
    <x v="0"/>
    <x v="514"/>
    <x v="514"/>
    <x v="0"/>
    <x v="0"/>
    <x v="20"/>
    <x v="15"/>
    <n v="10024"/>
    <x v="3"/>
    <x v="1056"/>
    <x v="1"/>
    <x v="10"/>
    <x v="1045"/>
    <x v="2482"/>
    <n v="2"/>
    <n v="0"/>
    <x v="4602"/>
    <x v="3"/>
    <x v="0"/>
  </r>
  <r>
    <n v="5503"/>
    <s v="CA-2019-127782"/>
    <x v="808"/>
    <d v="2019-11-06T00:00:00"/>
    <x v="1"/>
    <x v="764"/>
    <x v="764"/>
    <x v="1"/>
    <x v="0"/>
    <x v="10"/>
    <x v="9"/>
    <n v="19140"/>
    <x v="3"/>
    <x v="1379"/>
    <x v="0"/>
    <x v="5"/>
    <x v="1364"/>
    <x v="3984"/>
    <n v="1"/>
    <n v="0.2"/>
    <x v="4603"/>
    <x v="3"/>
    <x v="0"/>
  </r>
  <r>
    <n v="5504"/>
    <s v="CA-2019-127782"/>
    <x v="808"/>
    <d v="2019-11-06T00:00:00"/>
    <x v="1"/>
    <x v="764"/>
    <x v="764"/>
    <x v="1"/>
    <x v="0"/>
    <x v="10"/>
    <x v="9"/>
    <n v="19140"/>
    <x v="3"/>
    <x v="1612"/>
    <x v="1"/>
    <x v="9"/>
    <x v="1603"/>
    <x v="3985"/>
    <n v="3"/>
    <n v="0.2"/>
    <x v="4604"/>
    <x v="3"/>
    <x v="0"/>
  </r>
  <r>
    <n v="5505"/>
    <s v="CA-2019-127782"/>
    <x v="808"/>
    <d v="2019-11-06T00:00:00"/>
    <x v="1"/>
    <x v="764"/>
    <x v="764"/>
    <x v="1"/>
    <x v="0"/>
    <x v="10"/>
    <x v="9"/>
    <n v="19140"/>
    <x v="3"/>
    <x v="436"/>
    <x v="1"/>
    <x v="12"/>
    <x v="436"/>
    <x v="3179"/>
    <n v="3"/>
    <n v="0.2"/>
    <x v="4605"/>
    <x v="3"/>
    <x v="0"/>
  </r>
  <r>
    <n v="5506"/>
    <s v="CA-2019-127782"/>
    <x v="808"/>
    <d v="2019-11-06T00:00:00"/>
    <x v="1"/>
    <x v="764"/>
    <x v="764"/>
    <x v="1"/>
    <x v="0"/>
    <x v="10"/>
    <x v="9"/>
    <n v="19140"/>
    <x v="3"/>
    <x v="1118"/>
    <x v="2"/>
    <x v="7"/>
    <x v="1106"/>
    <x v="3986"/>
    <n v="4"/>
    <n v="0.4"/>
    <x v="4606"/>
    <x v="3"/>
    <x v="0"/>
  </r>
  <r>
    <n v="5507"/>
    <s v="US-2018-162026"/>
    <x v="750"/>
    <d v="2018-10-08T00:00:00"/>
    <x v="3"/>
    <x v="32"/>
    <x v="32"/>
    <x v="0"/>
    <x v="0"/>
    <x v="1"/>
    <x v="1"/>
    <n v="90036"/>
    <x v="1"/>
    <x v="1090"/>
    <x v="1"/>
    <x v="10"/>
    <x v="1080"/>
    <x v="1168"/>
    <n v="2"/>
    <n v="0"/>
    <x v="4027"/>
    <x v="1"/>
    <x v="0"/>
  </r>
  <r>
    <n v="5508"/>
    <s v="CA-2018-150000"/>
    <x v="143"/>
    <d v="2018-04-14T00:00:00"/>
    <x v="1"/>
    <x v="310"/>
    <x v="310"/>
    <x v="0"/>
    <x v="0"/>
    <x v="214"/>
    <x v="32"/>
    <n v="30080"/>
    <x v="0"/>
    <x v="1343"/>
    <x v="1"/>
    <x v="12"/>
    <x v="1328"/>
    <x v="1429"/>
    <n v="4"/>
    <n v="0"/>
    <x v="4607"/>
    <x v="0"/>
    <x v="0"/>
  </r>
  <r>
    <n v="5509"/>
    <s v="CA-2017-168529"/>
    <x v="1049"/>
    <d v="2017-10-12T00:00:00"/>
    <x v="1"/>
    <x v="93"/>
    <x v="93"/>
    <x v="0"/>
    <x v="0"/>
    <x v="8"/>
    <x v="1"/>
    <n v="94122"/>
    <x v="1"/>
    <x v="287"/>
    <x v="0"/>
    <x v="5"/>
    <x v="287"/>
    <x v="1228"/>
    <n v="5"/>
    <n v="0"/>
    <x v="1274"/>
    <x v="1"/>
    <x v="0"/>
  </r>
  <r>
    <n v="5510"/>
    <s v="US-2019-152569"/>
    <x v="356"/>
    <d v="2019-05-20T00:00:00"/>
    <x v="1"/>
    <x v="557"/>
    <x v="557"/>
    <x v="0"/>
    <x v="0"/>
    <x v="22"/>
    <x v="10"/>
    <n v="60653"/>
    <x v="2"/>
    <x v="129"/>
    <x v="1"/>
    <x v="10"/>
    <x v="130"/>
    <x v="3987"/>
    <n v="2"/>
    <n v="0.2"/>
    <x v="4608"/>
    <x v="2"/>
    <x v="0"/>
  </r>
  <r>
    <n v="5511"/>
    <s v="US-2019-152569"/>
    <x v="356"/>
    <d v="2019-05-20T00:00:00"/>
    <x v="1"/>
    <x v="557"/>
    <x v="557"/>
    <x v="0"/>
    <x v="0"/>
    <x v="22"/>
    <x v="10"/>
    <n v="60653"/>
    <x v="2"/>
    <x v="1091"/>
    <x v="2"/>
    <x v="7"/>
    <x v="1081"/>
    <x v="3988"/>
    <n v="2"/>
    <n v="0.2"/>
    <x v="4609"/>
    <x v="2"/>
    <x v="0"/>
  </r>
  <r>
    <n v="5512"/>
    <s v="US-2016-137680"/>
    <x v="1050"/>
    <d v="2016-03-02T00:00:00"/>
    <x v="1"/>
    <x v="371"/>
    <x v="371"/>
    <x v="0"/>
    <x v="0"/>
    <x v="261"/>
    <x v="21"/>
    <n v="97504"/>
    <x v="1"/>
    <x v="1536"/>
    <x v="1"/>
    <x v="10"/>
    <x v="1524"/>
    <x v="2731"/>
    <n v="4"/>
    <n v="0.2"/>
    <x v="3024"/>
    <x v="1"/>
    <x v="0"/>
  </r>
  <r>
    <n v="5513"/>
    <s v="US-2016-137680"/>
    <x v="1050"/>
    <d v="2016-03-02T00:00:00"/>
    <x v="1"/>
    <x v="371"/>
    <x v="371"/>
    <x v="0"/>
    <x v="0"/>
    <x v="261"/>
    <x v="21"/>
    <n v="97504"/>
    <x v="1"/>
    <x v="1587"/>
    <x v="1"/>
    <x v="10"/>
    <x v="1578"/>
    <x v="3989"/>
    <n v="3"/>
    <n v="0.2"/>
    <x v="4610"/>
    <x v="1"/>
    <x v="0"/>
  </r>
  <r>
    <n v="5514"/>
    <s v="CA-2017-103177"/>
    <x v="1051"/>
    <d v="2017-06-01T00:00:00"/>
    <x v="2"/>
    <x v="633"/>
    <x v="633"/>
    <x v="0"/>
    <x v="0"/>
    <x v="20"/>
    <x v="15"/>
    <n v="10009"/>
    <x v="3"/>
    <x v="647"/>
    <x v="2"/>
    <x v="7"/>
    <x v="1735"/>
    <x v="764"/>
    <n v="3"/>
    <n v="0"/>
    <x v="4611"/>
    <x v="3"/>
    <x v="0"/>
  </r>
  <r>
    <n v="5515"/>
    <s v="CA-2017-103177"/>
    <x v="1051"/>
    <d v="2017-06-01T00:00:00"/>
    <x v="2"/>
    <x v="633"/>
    <x v="633"/>
    <x v="0"/>
    <x v="0"/>
    <x v="20"/>
    <x v="15"/>
    <n v="10009"/>
    <x v="3"/>
    <x v="1317"/>
    <x v="1"/>
    <x v="9"/>
    <x v="1303"/>
    <x v="1985"/>
    <n v="2"/>
    <n v="0"/>
    <x v="2137"/>
    <x v="3"/>
    <x v="0"/>
  </r>
  <r>
    <n v="5516"/>
    <s v="CA-2017-103177"/>
    <x v="1051"/>
    <d v="2017-06-01T00:00:00"/>
    <x v="2"/>
    <x v="633"/>
    <x v="633"/>
    <x v="0"/>
    <x v="0"/>
    <x v="20"/>
    <x v="15"/>
    <n v="10009"/>
    <x v="3"/>
    <x v="1300"/>
    <x v="2"/>
    <x v="7"/>
    <x v="1285"/>
    <x v="3680"/>
    <n v="3"/>
    <n v="0"/>
    <x v="4208"/>
    <x v="3"/>
    <x v="0"/>
  </r>
  <r>
    <n v="5517"/>
    <s v="US-2018-138408"/>
    <x v="741"/>
    <d v="2018-11-21T00:00:00"/>
    <x v="0"/>
    <x v="346"/>
    <x v="346"/>
    <x v="1"/>
    <x v="0"/>
    <x v="114"/>
    <x v="19"/>
    <n v="35810"/>
    <x v="0"/>
    <x v="1738"/>
    <x v="2"/>
    <x v="11"/>
    <x v="1727"/>
    <x v="3990"/>
    <n v="4"/>
    <n v="0"/>
    <x v="4612"/>
    <x v="0"/>
    <x v="0"/>
  </r>
  <r>
    <n v="5518"/>
    <s v="CA-2019-117667"/>
    <x v="769"/>
    <d v="2019-12-09T00:00:00"/>
    <x v="1"/>
    <x v="99"/>
    <x v="99"/>
    <x v="1"/>
    <x v="0"/>
    <x v="10"/>
    <x v="9"/>
    <n v="19134"/>
    <x v="3"/>
    <x v="877"/>
    <x v="0"/>
    <x v="1"/>
    <x v="871"/>
    <x v="3991"/>
    <n v="10"/>
    <n v="0.3"/>
    <x v="4613"/>
    <x v="3"/>
    <x v="0"/>
  </r>
  <r>
    <n v="5519"/>
    <s v="CA-2019-117667"/>
    <x v="769"/>
    <d v="2019-12-09T00:00:00"/>
    <x v="1"/>
    <x v="99"/>
    <x v="99"/>
    <x v="1"/>
    <x v="0"/>
    <x v="10"/>
    <x v="9"/>
    <n v="19134"/>
    <x v="3"/>
    <x v="1182"/>
    <x v="0"/>
    <x v="5"/>
    <x v="1168"/>
    <x v="3992"/>
    <n v="2"/>
    <n v="0.2"/>
    <x v="4614"/>
    <x v="3"/>
    <x v="0"/>
  </r>
  <r>
    <n v="5520"/>
    <s v="CA-2019-117667"/>
    <x v="769"/>
    <d v="2019-12-09T00:00:00"/>
    <x v="1"/>
    <x v="99"/>
    <x v="99"/>
    <x v="1"/>
    <x v="0"/>
    <x v="10"/>
    <x v="9"/>
    <n v="19134"/>
    <x v="3"/>
    <x v="796"/>
    <x v="1"/>
    <x v="6"/>
    <x v="794"/>
    <x v="2569"/>
    <n v="3"/>
    <n v="0.2"/>
    <x v="4615"/>
    <x v="3"/>
    <x v="0"/>
  </r>
  <r>
    <n v="5521"/>
    <s v="CA-2019-117667"/>
    <x v="769"/>
    <d v="2019-12-09T00:00:00"/>
    <x v="1"/>
    <x v="99"/>
    <x v="99"/>
    <x v="1"/>
    <x v="0"/>
    <x v="10"/>
    <x v="9"/>
    <n v="19134"/>
    <x v="3"/>
    <x v="1679"/>
    <x v="1"/>
    <x v="10"/>
    <x v="1667"/>
    <x v="100"/>
    <n v="5"/>
    <n v="0.2"/>
    <x v="4616"/>
    <x v="3"/>
    <x v="0"/>
  </r>
  <r>
    <n v="5522"/>
    <s v="CA-2019-117667"/>
    <x v="769"/>
    <d v="2019-12-09T00:00:00"/>
    <x v="1"/>
    <x v="99"/>
    <x v="99"/>
    <x v="1"/>
    <x v="0"/>
    <x v="10"/>
    <x v="9"/>
    <n v="19134"/>
    <x v="3"/>
    <x v="914"/>
    <x v="2"/>
    <x v="11"/>
    <x v="906"/>
    <x v="1309"/>
    <n v="4"/>
    <n v="0.2"/>
    <x v="4617"/>
    <x v="3"/>
    <x v="0"/>
  </r>
  <r>
    <n v="5523"/>
    <s v="CA-2018-110982"/>
    <x v="410"/>
    <d v="2018-06-07T00:00:00"/>
    <x v="2"/>
    <x v="237"/>
    <x v="237"/>
    <x v="0"/>
    <x v="0"/>
    <x v="68"/>
    <x v="1"/>
    <n v="95051"/>
    <x v="1"/>
    <x v="1366"/>
    <x v="1"/>
    <x v="8"/>
    <x v="307"/>
    <x v="3993"/>
    <n v="6"/>
    <n v="0.2"/>
    <x v="4618"/>
    <x v="1"/>
    <x v="0"/>
  </r>
  <r>
    <n v="5524"/>
    <s v="CA-2018-110982"/>
    <x v="410"/>
    <d v="2018-06-07T00:00:00"/>
    <x v="2"/>
    <x v="237"/>
    <x v="237"/>
    <x v="0"/>
    <x v="0"/>
    <x v="68"/>
    <x v="1"/>
    <n v="95051"/>
    <x v="1"/>
    <x v="937"/>
    <x v="1"/>
    <x v="9"/>
    <x v="930"/>
    <x v="3994"/>
    <n v="4"/>
    <n v="0"/>
    <x v="4619"/>
    <x v="1"/>
    <x v="0"/>
  </r>
  <r>
    <n v="5525"/>
    <s v="CA-2018-147123"/>
    <x v="107"/>
    <d v="2018-12-12T00:00:00"/>
    <x v="2"/>
    <x v="319"/>
    <x v="319"/>
    <x v="2"/>
    <x v="0"/>
    <x v="85"/>
    <x v="1"/>
    <n v="90805"/>
    <x v="1"/>
    <x v="1070"/>
    <x v="1"/>
    <x v="10"/>
    <x v="1059"/>
    <x v="3995"/>
    <n v="12"/>
    <n v="0"/>
    <x v="4620"/>
    <x v="1"/>
    <x v="0"/>
  </r>
  <r>
    <n v="5526"/>
    <s v="CA-2019-154501"/>
    <x v="504"/>
    <d v="2019-05-05T00:00:00"/>
    <x v="1"/>
    <x v="105"/>
    <x v="105"/>
    <x v="1"/>
    <x v="0"/>
    <x v="1"/>
    <x v="1"/>
    <n v="90008"/>
    <x v="1"/>
    <x v="282"/>
    <x v="1"/>
    <x v="6"/>
    <x v="282"/>
    <x v="3996"/>
    <n v="2"/>
    <n v="0"/>
    <x v="4621"/>
    <x v="1"/>
    <x v="0"/>
  </r>
  <r>
    <n v="5527"/>
    <s v="CA-2019-166933"/>
    <x v="558"/>
    <d v="2019-04-28T00:00:00"/>
    <x v="1"/>
    <x v="450"/>
    <x v="450"/>
    <x v="2"/>
    <x v="0"/>
    <x v="443"/>
    <x v="1"/>
    <n v="93101"/>
    <x v="1"/>
    <x v="1088"/>
    <x v="1"/>
    <x v="13"/>
    <x v="1078"/>
    <x v="2725"/>
    <n v="1"/>
    <n v="0"/>
    <x v="3016"/>
    <x v="1"/>
    <x v="0"/>
  </r>
  <r>
    <n v="5528"/>
    <s v="CA-2017-142055"/>
    <x v="412"/>
    <d v="2017-05-10T00:00:00"/>
    <x v="2"/>
    <x v="437"/>
    <x v="437"/>
    <x v="2"/>
    <x v="0"/>
    <x v="20"/>
    <x v="15"/>
    <n v="10009"/>
    <x v="3"/>
    <x v="423"/>
    <x v="1"/>
    <x v="10"/>
    <x v="423"/>
    <x v="2479"/>
    <n v="2"/>
    <n v="0"/>
    <x v="2714"/>
    <x v="3"/>
    <x v="0"/>
  </r>
  <r>
    <n v="5529"/>
    <s v="CA-2017-137106"/>
    <x v="1052"/>
    <d v="2017-04-04T00:00:00"/>
    <x v="1"/>
    <x v="609"/>
    <x v="609"/>
    <x v="1"/>
    <x v="0"/>
    <x v="108"/>
    <x v="2"/>
    <n v="32216"/>
    <x v="0"/>
    <x v="222"/>
    <x v="2"/>
    <x v="7"/>
    <x v="223"/>
    <x v="1105"/>
    <n v="5"/>
    <n v="0.2"/>
    <x v="4622"/>
    <x v="0"/>
    <x v="0"/>
  </r>
  <r>
    <n v="5530"/>
    <s v="CA-2019-136609"/>
    <x v="634"/>
    <d v="2019-08-11T00:00:00"/>
    <x v="1"/>
    <x v="422"/>
    <x v="422"/>
    <x v="1"/>
    <x v="0"/>
    <x v="444"/>
    <x v="5"/>
    <n v="75104"/>
    <x v="2"/>
    <x v="1696"/>
    <x v="1"/>
    <x v="10"/>
    <x v="1684"/>
    <x v="912"/>
    <n v="3"/>
    <n v="0.2"/>
    <x v="945"/>
    <x v="2"/>
    <x v="0"/>
  </r>
  <r>
    <n v="5531"/>
    <s v="CA-2019-160885"/>
    <x v="574"/>
    <d v="2019-12-06T00:00:00"/>
    <x v="1"/>
    <x v="765"/>
    <x v="765"/>
    <x v="0"/>
    <x v="0"/>
    <x v="155"/>
    <x v="8"/>
    <n v="68104"/>
    <x v="2"/>
    <x v="647"/>
    <x v="2"/>
    <x v="7"/>
    <x v="647"/>
    <x v="3997"/>
    <n v="4"/>
    <n v="0"/>
    <x v="4623"/>
    <x v="2"/>
    <x v="0"/>
  </r>
  <r>
    <n v="5532"/>
    <s v="US-2018-167472"/>
    <x v="112"/>
    <d v="2018-06-07T00:00:00"/>
    <x v="2"/>
    <x v="242"/>
    <x v="242"/>
    <x v="0"/>
    <x v="0"/>
    <x v="290"/>
    <x v="36"/>
    <n v="72209"/>
    <x v="0"/>
    <x v="1016"/>
    <x v="2"/>
    <x v="11"/>
    <x v="1007"/>
    <x v="3998"/>
    <n v="6"/>
    <n v="0"/>
    <x v="4624"/>
    <x v="0"/>
    <x v="0"/>
  </r>
  <r>
    <n v="5533"/>
    <s v="US-2018-167472"/>
    <x v="112"/>
    <d v="2018-06-07T00:00:00"/>
    <x v="2"/>
    <x v="242"/>
    <x v="242"/>
    <x v="0"/>
    <x v="0"/>
    <x v="290"/>
    <x v="36"/>
    <n v="72209"/>
    <x v="0"/>
    <x v="1044"/>
    <x v="2"/>
    <x v="11"/>
    <x v="1033"/>
    <x v="3999"/>
    <n v="3"/>
    <n v="0"/>
    <x v="4625"/>
    <x v="0"/>
    <x v="0"/>
  </r>
  <r>
    <n v="5534"/>
    <s v="US-2018-167472"/>
    <x v="112"/>
    <d v="2018-06-07T00:00:00"/>
    <x v="2"/>
    <x v="242"/>
    <x v="242"/>
    <x v="0"/>
    <x v="0"/>
    <x v="290"/>
    <x v="36"/>
    <n v="72209"/>
    <x v="0"/>
    <x v="619"/>
    <x v="2"/>
    <x v="11"/>
    <x v="619"/>
    <x v="2285"/>
    <n v="3"/>
    <n v="0"/>
    <x v="2471"/>
    <x v="0"/>
    <x v="0"/>
  </r>
  <r>
    <n v="5535"/>
    <s v="US-2018-167472"/>
    <x v="112"/>
    <d v="2018-06-07T00:00:00"/>
    <x v="2"/>
    <x v="242"/>
    <x v="242"/>
    <x v="0"/>
    <x v="0"/>
    <x v="290"/>
    <x v="36"/>
    <n v="72209"/>
    <x v="0"/>
    <x v="368"/>
    <x v="1"/>
    <x v="10"/>
    <x v="369"/>
    <x v="731"/>
    <n v="3"/>
    <n v="0"/>
    <x v="749"/>
    <x v="0"/>
    <x v="0"/>
  </r>
  <r>
    <n v="5536"/>
    <s v="US-2018-167472"/>
    <x v="112"/>
    <d v="2018-06-07T00:00:00"/>
    <x v="2"/>
    <x v="242"/>
    <x v="242"/>
    <x v="0"/>
    <x v="0"/>
    <x v="290"/>
    <x v="36"/>
    <n v="72209"/>
    <x v="0"/>
    <x v="94"/>
    <x v="1"/>
    <x v="8"/>
    <x v="94"/>
    <x v="2202"/>
    <n v="3"/>
    <n v="0"/>
    <x v="4626"/>
    <x v="0"/>
    <x v="0"/>
  </r>
  <r>
    <n v="5537"/>
    <s v="US-2018-167472"/>
    <x v="112"/>
    <d v="2018-06-07T00:00:00"/>
    <x v="2"/>
    <x v="242"/>
    <x v="242"/>
    <x v="0"/>
    <x v="0"/>
    <x v="290"/>
    <x v="36"/>
    <n v="72209"/>
    <x v="0"/>
    <x v="1065"/>
    <x v="1"/>
    <x v="8"/>
    <x v="1054"/>
    <x v="1361"/>
    <n v="3"/>
    <n v="0"/>
    <x v="4627"/>
    <x v="0"/>
    <x v="0"/>
  </r>
  <r>
    <n v="5538"/>
    <s v="US-2018-167472"/>
    <x v="112"/>
    <d v="2018-06-07T00:00:00"/>
    <x v="2"/>
    <x v="242"/>
    <x v="242"/>
    <x v="0"/>
    <x v="0"/>
    <x v="290"/>
    <x v="36"/>
    <n v="72209"/>
    <x v="0"/>
    <x v="1483"/>
    <x v="1"/>
    <x v="10"/>
    <x v="1470"/>
    <x v="91"/>
    <n v="2"/>
    <n v="0"/>
    <x v="91"/>
    <x v="0"/>
    <x v="0"/>
  </r>
  <r>
    <n v="5539"/>
    <s v="CA-2017-120551"/>
    <x v="657"/>
    <d v="2017-04-20T00:00:00"/>
    <x v="1"/>
    <x v="196"/>
    <x v="196"/>
    <x v="0"/>
    <x v="0"/>
    <x v="445"/>
    <x v="8"/>
    <n v="68701"/>
    <x v="2"/>
    <x v="699"/>
    <x v="1"/>
    <x v="8"/>
    <x v="699"/>
    <x v="4000"/>
    <n v="3"/>
    <n v="0"/>
    <x v="4628"/>
    <x v="2"/>
    <x v="0"/>
  </r>
  <r>
    <n v="5540"/>
    <s v="US-2019-150595"/>
    <x v="1053"/>
    <d v="2019-05-26T00:00:00"/>
    <x v="1"/>
    <x v="97"/>
    <x v="97"/>
    <x v="0"/>
    <x v="0"/>
    <x v="22"/>
    <x v="10"/>
    <n v="60653"/>
    <x v="2"/>
    <x v="70"/>
    <x v="0"/>
    <x v="1"/>
    <x v="70"/>
    <x v="2124"/>
    <n v="2"/>
    <n v="0.3"/>
    <x v="2288"/>
    <x v="2"/>
    <x v="0"/>
  </r>
  <r>
    <n v="5541"/>
    <s v="US-2019-150595"/>
    <x v="1053"/>
    <d v="2019-05-26T00:00:00"/>
    <x v="1"/>
    <x v="97"/>
    <x v="97"/>
    <x v="0"/>
    <x v="0"/>
    <x v="22"/>
    <x v="10"/>
    <n v="60653"/>
    <x v="2"/>
    <x v="122"/>
    <x v="1"/>
    <x v="8"/>
    <x v="122"/>
    <x v="4001"/>
    <n v="2"/>
    <n v="0.8"/>
    <x v="4629"/>
    <x v="2"/>
    <x v="0"/>
  </r>
  <r>
    <n v="5542"/>
    <s v="US-2019-150595"/>
    <x v="1053"/>
    <d v="2019-05-26T00:00:00"/>
    <x v="1"/>
    <x v="97"/>
    <x v="97"/>
    <x v="0"/>
    <x v="0"/>
    <x v="22"/>
    <x v="10"/>
    <n v="60653"/>
    <x v="2"/>
    <x v="660"/>
    <x v="1"/>
    <x v="14"/>
    <x v="660"/>
    <x v="4002"/>
    <n v="3"/>
    <n v="0.2"/>
    <x v="4630"/>
    <x v="2"/>
    <x v="0"/>
  </r>
  <r>
    <n v="5543"/>
    <s v="CA-2018-134936"/>
    <x v="1054"/>
    <d v="2018-12-25T00:00:00"/>
    <x v="1"/>
    <x v="20"/>
    <x v="20"/>
    <x v="1"/>
    <x v="0"/>
    <x v="93"/>
    <x v="16"/>
    <n v="85705"/>
    <x v="1"/>
    <x v="1746"/>
    <x v="0"/>
    <x v="3"/>
    <x v="1736"/>
    <x v="4003"/>
    <n v="6"/>
    <n v="0.5"/>
    <x v="4631"/>
    <x v="1"/>
    <x v="0"/>
  </r>
  <r>
    <n v="5544"/>
    <s v="CA-2018-134936"/>
    <x v="1054"/>
    <d v="2018-12-25T00:00:00"/>
    <x v="1"/>
    <x v="20"/>
    <x v="20"/>
    <x v="1"/>
    <x v="0"/>
    <x v="93"/>
    <x v="16"/>
    <n v="85705"/>
    <x v="1"/>
    <x v="1458"/>
    <x v="1"/>
    <x v="8"/>
    <x v="1444"/>
    <x v="828"/>
    <n v="6"/>
    <n v="0.7"/>
    <x v="4632"/>
    <x v="1"/>
    <x v="0"/>
  </r>
  <r>
    <n v="5545"/>
    <s v="CA-2018-134936"/>
    <x v="1054"/>
    <d v="2018-12-25T00:00:00"/>
    <x v="1"/>
    <x v="20"/>
    <x v="20"/>
    <x v="1"/>
    <x v="0"/>
    <x v="93"/>
    <x v="16"/>
    <n v="85705"/>
    <x v="1"/>
    <x v="530"/>
    <x v="1"/>
    <x v="8"/>
    <x v="530"/>
    <x v="4004"/>
    <n v="2"/>
    <n v="0.7"/>
    <x v="4633"/>
    <x v="1"/>
    <x v="0"/>
  </r>
  <r>
    <n v="5546"/>
    <s v="CA-2019-102967"/>
    <x v="585"/>
    <d v="2019-09-26T00:00:00"/>
    <x v="1"/>
    <x v="450"/>
    <x v="450"/>
    <x v="2"/>
    <x v="0"/>
    <x v="3"/>
    <x v="38"/>
    <n v="3301"/>
    <x v="3"/>
    <x v="146"/>
    <x v="1"/>
    <x v="4"/>
    <x v="147"/>
    <x v="4005"/>
    <n v="5"/>
    <n v="0"/>
    <x v="4634"/>
    <x v="3"/>
    <x v="0"/>
  </r>
  <r>
    <n v="5547"/>
    <s v="CA-2019-151008"/>
    <x v="210"/>
    <d v="2019-09-08T00:00:00"/>
    <x v="2"/>
    <x v="594"/>
    <x v="594"/>
    <x v="0"/>
    <x v="0"/>
    <x v="446"/>
    <x v="7"/>
    <n v="84020"/>
    <x v="1"/>
    <x v="1598"/>
    <x v="0"/>
    <x v="5"/>
    <x v="1590"/>
    <x v="2855"/>
    <n v="2"/>
    <n v="0"/>
    <x v="4635"/>
    <x v="1"/>
    <x v="0"/>
  </r>
  <r>
    <n v="5548"/>
    <s v="CA-2019-151008"/>
    <x v="210"/>
    <d v="2019-09-08T00:00:00"/>
    <x v="2"/>
    <x v="594"/>
    <x v="594"/>
    <x v="0"/>
    <x v="0"/>
    <x v="446"/>
    <x v="7"/>
    <n v="84020"/>
    <x v="1"/>
    <x v="1255"/>
    <x v="2"/>
    <x v="7"/>
    <x v="1239"/>
    <x v="4006"/>
    <n v="4"/>
    <n v="0.2"/>
    <x v="4636"/>
    <x v="1"/>
    <x v="0"/>
  </r>
  <r>
    <n v="5549"/>
    <s v="CA-2016-159800"/>
    <x v="683"/>
    <d v="2016-12-01T00:00:00"/>
    <x v="2"/>
    <x v="495"/>
    <x v="495"/>
    <x v="0"/>
    <x v="0"/>
    <x v="8"/>
    <x v="1"/>
    <n v="94109"/>
    <x v="1"/>
    <x v="937"/>
    <x v="1"/>
    <x v="9"/>
    <x v="930"/>
    <x v="2908"/>
    <n v="3"/>
    <n v="0"/>
    <x v="4637"/>
    <x v="1"/>
    <x v="0"/>
  </r>
  <r>
    <n v="5550"/>
    <s v="CA-2016-159800"/>
    <x v="683"/>
    <d v="2016-12-01T00:00:00"/>
    <x v="2"/>
    <x v="495"/>
    <x v="495"/>
    <x v="0"/>
    <x v="0"/>
    <x v="8"/>
    <x v="1"/>
    <n v="94109"/>
    <x v="1"/>
    <x v="808"/>
    <x v="2"/>
    <x v="11"/>
    <x v="806"/>
    <x v="4007"/>
    <n v="7"/>
    <n v="0"/>
    <x v="4638"/>
    <x v="1"/>
    <x v="0"/>
  </r>
  <r>
    <n v="5551"/>
    <s v="US-2016-159618"/>
    <x v="607"/>
    <d v="2016-11-16T00:00:00"/>
    <x v="1"/>
    <x v="715"/>
    <x v="715"/>
    <x v="1"/>
    <x v="0"/>
    <x v="12"/>
    <x v="5"/>
    <n v="77036"/>
    <x v="2"/>
    <x v="1412"/>
    <x v="1"/>
    <x v="6"/>
    <x v="1399"/>
    <x v="2812"/>
    <n v="1"/>
    <n v="0.2"/>
    <x v="4639"/>
    <x v="2"/>
    <x v="0"/>
  </r>
  <r>
    <n v="5552"/>
    <s v="US-2016-159618"/>
    <x v="607"/>
    <d v="2016-11-16T00:00:00"/>
    <x v="1"/>
    <x v="715"/>
    <x v="715"/>
    <x v="1"/>
    <x v="0"/>
    <x v="12"/>
    <x v="5"/>
    <n v="77036"/>
    <x v="2"/>
    <x v="1567"/>
    <x v="1"/>
    <x v="14"/>
    <x v="1558"/>
    <x v="4008"/>
    <n v="6"/>
    <n v="0.2"/>
    <x v="4640"/>
    <x v="2"/>
    <x v="0"/>
  </r>
  <r>
    <n v="5553"/>
    <s v="US-2016-159618"/>
    <x v="607"/>
    <d v="2016-11-16T00:00:00"/>
    <x v="1"/>
    <x v="715"/>
    <x v="715"/>
    <x v="1"/>
    <x v="0"/>
    <x v="12"/>
    <x v="5"/>
    <n v="77036"/>
    <x v="2"/>
    <x v="217"/>
    <x v="2"/>
    <x v="11"/>
    <x v="463"/>
    <x v="2220"/>
    <n v="3"/>
    <n v="0.2"/>
    <x v="2394"/>
    <x v="2"/>
    <x v="0"/>
  </r>
  <r>
    <n v="5554"/>
    <s v="US-2016-159618"/>
    <x v="607"/>
    <d v="2016-11-16T00:00:00"/>
    <x v="1"/>
    <x v="715"/>
    <x v="715"/>
    <x v="1"/>
    <x v="0"/>
    <x v="12"/>
    <x v="5"/>
    <n v="77036"/>
    <x v="2"/>
    <x v="260"/>
    <x v="1"/>
    <x v="10"/>
    <x v="260"/>
    <x v="1590"/>
    <n v="7"/>
    <n v="0.2"/>
    <x v="1683"/>
    <x v="2"/>
    <x v="0"/>
  </r>
  <r>
    <n v="5555"/>
    <s v="US-2016-159618"/>
    <x v="607"/>
    <d v="2016-11-16T00:00:00"/>
    <x v="1"/>
    <x v="715"/>
    <x v="715"/>
    <x v="1"/>
    <x v="0"/>
    <x v="12"/>
    <x v="5"/>
    <n v="77036"/>
    <x v="2"/>
    <x v="899"/>
    <x v="0"/>
    <x v="0"/>
    <x v="892"/>
    <x v="4009"/>
    <n v="1"/>
    <n v="0.32"/>
    <x v="4641"/>
    <x v="2"/>
    <x v="0"/>
  </r>
  <r>
    <n v="5556"/>
    <s v="CA-2019-116113"/>
    <x v="280"/>
    <d v="2019-10-06T00:00:00"/>
    <x v="0"/>
    <x v="478"/>
    <x v="478"/>
    <x v="1"/>
    <x v="0"/>
    <x v="122"/>
    <x v="19"/>
    <n v="36116"/>
    <x v="0"/>
    <x v="1524"/>
    <x v="0"/>
    <x v="5"/>
    <x v="1511"/>
    <x v="1015"/>
    <n v="2"/>
    <n v="0"/>
    <x v="4642"/>
    <x v="0"/>
    <x v="0"/>
  </r>
  <r>
    <n v="5557"/>
    <s v="CA-2017-125066"/>
    <x v="639"/>
    <d v="2017-12-18T00:00:00"/>
    <x v="1"/>
    <x v="470"/>
    <x v="470"/>
    <x v="1"/>
    <x v="0"/>
    <x v="25"/>
    <x v="35"/>
    <n v="39212"/>
    <x v="0"/>
    <x v="1392"/>
    <x v="0"/>
    <x v="5"/>
    <x v="1378"/>
    <x v="51"/>
    <n v="2"/>
    <n v="0"/>
    <x v="4643"/>
    <x v="0"/>
    <x v="0"/>
  </r>
  <r>
    <n v="5558"/>
    <s v="CA-2017-125066"/>
    <x v="639"/>
    <d v="2017-12-18T00:00:00"/>
    <x v="1"/>
    <x v="470"/>
    <x v="470"/>
    <x v="1"/>
    <x v="0"/>
    <x v="25"/>
    <x v="35"/>
    <n v="39212"/>
    <x v="0"/>
    <x v="1473"/>
    <x v="1"/>
    <x v="6"/>
    <x v="1460"/>
    <x v="2471"/>
    <n v="2"/>
    <n v="0"/>
    <x v="2704"/>
    <x v="0"/>
    <x v="0"/>
  </r>
  <r>
    <n v="5559"/>
    <s v="US-2017-114741"/>
    <x v="401"/>
    <d v="2017-12-10T00:00:00"/>
    <x v="1"/>
    <x v="582"/>
    <x v="582"/>
    <x v="0"/>
    <x v="0"/>
    <x v="226"/>
    <x v="33"/>
    <n v="89031"/>
    <x v="1"/>
    <x v="1747"/>
    <x v="1"/>
    <x v="10"/>
    <x v="1737"/>
    <x v="90"/>
    <n v="1"/>
    <n v="0"/>
    <x v="90"/>
    <x v="1"/>
    <x v="0"/>
  </r>
  <r>
    <n v="5560"/>
    <s v="US-2017-114741"/>
    <x v="401"/>
    <d v="2017-12-10T00:00:00"/>
    <x v="1"/>
    <x v="582"/>
    <x v="582"/>
    <x v="0"/>
    <x v="0"/>
    <x v="226"/>
    <x v="33"/>
    <n v="89031"/>
    <x v="1"/>
    <x v="1244"/>
    <x v="1"/>
    <x v="4"/>
    <x v="1227"/>
    <x v="2225"/>
    <n v="5"/>
    <n v="0"/>
    <x v="2400"/>
    <x v="1"/>
    <x v="0"/>
  </r>
  <r>
    <n v="5561"/>
    <s v="US-2017-114741"/>
    <x v="401"/>
    <d v="2017-12-10T00:00:00"/>
    <x v="1"/>
    <x v="582"/>
    <x v="582"/>
    <x v="0"/>
    <x v="0"/>
    <x v="226"/>
    <x v="33"/>
    <n v="89031"/>
    <x v="1"/>
    <x v="690"/>
    <x v="1"/>
    <x v="2"/>
    <x v="690"/>
    <x v="1830"/>
    <n v="3"/>
    <n v="0"/>
    <x v="2595"/>
    <x v="1"/>
    <x v="0"/>
  </r>
  <r>
    <n v="5562"/>
    <s v="CA-2019-133263"/>
    <x v="185"/>
    <d v="2019-04-02T00:00:00"/>
    <x v="0"/>
    <x v="531"/>
    <x v="531"/>
    <x v="1"/>
    <x v="0"/>
    <x v="118"/>
    <x v="32"/>
    <n v="30318"/>
    <x v="0"/>
    <x v="303"/>
    <x v="1"/>
    <x v="8"/>
    <x v="303"/>
    <x v="4010"/>
    <n v="1"/>
    <n v="0"/>
    <x v="4644"/>
    <x v="0"/>
    <x v="0"/>
  </r>
  <r>
    <n v="5563"/>
    <s v="CA-2019-133263"/>
    <x v="185"/>
    <d v="2019-04-02T00:00:00"/>
    <x v="0"/>
    <x v="531"/>
    <x v="531"/>
    <x v="1"/>
    <x v="0"/>
    <x v="118"/>
    <x v="32"/>
    <n v="30318"/>
    <x v="0"/>
    <x v="306"/>
    <x v="2"/>
    <x v="16"/>
    <x v="306"/>
    <x v="491"/>
    <n v="5"/>
    <n v="0"/>
    <x v="4645"/>
    <x v="0"/>
    <x v="0"/>
  </r>
  <r>
    <n v="5564"/>
    <s v="CA-2019-133263"/>
    <x v="185"/>
    <d v="2019-04-02T00:00:00"/>
    <x v="0"/>
    <x v="531"/>
    <x v="531"/>
    <x v="1"/>
    <x v="0"/>
    <x v="118"/>
    <x v="32"/>
    <n v="30318"/>
    <x v="0"/>
    <x v="27"/>
    <x v="1"/>
    <x v="8"/>
    <x v="27"/>
    <x v="4011"/>
    <n v="4"/>
    <n v="0"/>
    <x v="4646"/>
    <x v="0"/>
    <x v="0"/>
  </r>
  <r>
    <n v="5565"/>
    <s v="CA-2019-157966"/>
    <x v="677"/>
    <d v="2019-03-13T00:00:00"/>
    <x v="3"/>
    <x v="711"/>
    <x v="711"/>
    <x v="2"/>
    <x v="0"/>
    <x v="22"/>
    <x v="10"/>
    <n v="60610"/>
    <x v="2"/>
    <x v="1515"/>
    <x v="1"/>
    <x v="6"/>
    <x v="1502"/>
    <x v="530"/>
    <n v="4"/>
    <n v="0.2"/>
    <x v="4647"/>
    <x v="2"/>
    <x v="0"/>
  </r>
  <r>
    <n v="5566"/>
    <s v="CA-2019-157966"/>
    <x v="677"/>
    <d v="2019-03-13T00:00:00"/>
    <x v="3"/>
    <x v="711"/>
    <x v="711"/>
    <x v="2"/>
    <x v="0"/>
    <x v="22"/>
    <x v="10"/>
    <n v="60610"/>
    <x v="2"/>
    <x v="1748"/>
    <x v="2"/>
    <x v="15"/>
    <x v="1738"/>
    <x v="4012"/>
    <n v="2"/>
    <n v="0.3"/>
    <x v="4648"/>
    <x v="2"/>
    <x v="0"/>
  </r>
  <r>
    <n v="5567"/>
    <s v="CA-2019-157966"/>
    <x v="677"/>
    <d v="2019-03-13T00:00:00"/>
    <x v="3"/>
    <x v="711"/>
    <x v="711"/>
    <x v="2"/>
    <x v="0"/>
    <x v="22"/>
    <x v="10"/>
    <n v="60610"/>
    <x v="2"/>
    <x v="1453"/>
    <x v="1"/>
    <x v="6"/>
    <x v="1439"/>
    <x v="4013"/>
    <n v="5"/>
    <n v="0.2"/>
    <x v="4649"/>
    <x v="2"/>
    <x v="0"/>
  </r>
  <r>
    <n v="5568"/>
    <s v="CA-2019-157966"/>
    <x v="677"/>
    <d v="2019-03-13T00:00:00"/>
    <x v="3"/>
    <x v="711"/>
    <x v="711"/>
    <x v="2"/>
    <x v="0"/>
    <x v="22"/>
    <x v="10"/>
    <n v="60610"/>
    <x v="2"/>
    <x v="1584"/>
    <x v="0"/>
    <x v="1"/>
    <x v="1575"/>
    <x v="4014"/>
    <n v="1"/>
    <n v="0.3"/>
    <x v="4650"/>
    <x v="2"/>
    <x v="0"/>
  </r>
  <r>
    <n v="5569"/>
    <s v="CA-2019-157966"/>
    <x v="677"/>
    <d v="2019-03-13T00:00:00"/>
    <x v="3"/>
    <x v="711"/>
    <x v="711"/>
    <x v="2"/>
    <x v="0"/>
    <x v="22"/>
    <x v="10"/>
    <n v="60610"/>
    <x v="2"/>
    <x v="306"/>
    <x v="2"/>
    <x v="16"/>
    <x v="306"/>
    <x v="324"/>
    <n v="2"/>
    <n v="0.2"/>
    <x v="330"/>
    <x v="2"/>
    <x v="0"/>
  </r>
  <r>
    <n v="5570"/>
    <s v="CA-2019-157966"/>
    <x v="677"/>
    <d v="2019-03-13T00:00:00"/>
    <x v="3"/>
    <x v="711"/>
    <x v="711"/>
    <x v="2"/>
    <x v="0"/>
    <x v="22"/>
    <x v="10"/>
    <n v="60610"/>
    <x v="2"/>
    <x v="548"/>
    <x v="1"/>
    <x v="10"/>
    <x v="548"/>
    <x v="12"/>
    <n v="3"/>
    <n v="0.2"/>
    <x v="906"/>
    <x v="2"/>
    <x v="0"/>
  </r>
  <r>
    <n v="5571"/>
    <s v="CA-2019-157966"/>
    <x v="677"/>
    <d v="2019-03-13T00:00:00"/>
    <x v="3"/>
    <x v="711"/>
    <x v="711"/>
    <x v="2"/>
    <x v="0"/>
    <x v="22"/>
    <x v="10"/>
    <n v="60610"/>
    <x v="2"/>
    <x v="1300"/>
    <x v="2"/>
    <x v="7"/>
    <x v="1285"/>
    <x v="4015"/>
    <n v="1"/>
    <n v="0.2"/>
    <x v="4651"/>
    <x v="2"/>
    <x v="0"/>
  </r>
  <r>
    <n v="5572"/>
    <s v="CA-2016-151162"/>
    <x v="29"/>
    <d v="2016-12-09T00:00:00"/>
    <x v="1"/>
    <x v="105"/>
    <x v="105"/>
    <x v="1"/>
    <x v="0"/>
    <x v="38"/>
    <x v="24"/>
    <n v="43229"/>
    <x v="3"/>
    <x v="1522"/>
    <x v="1"/>
    <x v="10"/>
    <x v="1509"/>
    <x v="4016"/>
    <n v="3"/>
    <n v="0.2"/>
    <x v="4652"/>
    <x v="3"/>
    <x v="1"/>
  </r>
  <r>
    <n v="5573"/>
    <s v="CA-2016-151162"/>
    <x v="29"/>
    <d v="2016-12-09T00:00:00"/>
    <x v="1"/>
    <x v="105"/>
    <x v="105"/>
    <x v="1"/>
    <x v="0"/>
    <x v="38"/>
    <x v="24"/>
    <n v="43229"/>
    <x v="3"/>
    <x v="691"/>
    <x v="1"/>
    <x v="8"/>
    <x v="691"/>
    <x v="4017"/>
    <n v="4"/>
    <n v="0.7"/>
    <x v="4653"/>
    <x v="3"/>
    <x v="1"/>
  </r>
  <r>
    <n v="5574"/>
    <s v="CA-2016-151162"/>
    <x v="29"/>
    <d v="2016-12-09T00:00:00"/>
    <x v="1"/>
    <x v="105"/>
    <x v="105"/>
    <x v="1"/>
    <x v="0"/>
    <x v="38"/>
    <x v="24"/>
    <n v="43229"/>
    <x v="3"/>
    <x v="1749"/>
    <x v="1"/>
    <x v="10"/>
    <x v="1739"/>
    <x v="1133"/>
    <n v="3"/>
    <n v="0.2"/>
    <x v="4654"/>
    <x v="3"/>
    <x v="1"/>
  </r>
  <r>
    <n v="5575"/>
    <s v="CA-2016-151162"/>
    <x v="29"/>
    <d v="2016-12-09T00:00:00"/>
    <x v="1"/>
    <x v="105"/>
    <x v="105"/>
    <x v="1"/>
    <x v="0"/>
    <x v="38"/>
    <x v="24"/>
    <n v="43229"/>
    <x v="3"/>
    <x v="1750"/>
    <x v="2"/>
    <x v="7"/>
    <x v="1740"/>
    <x v="4018"/>
    <n v="1"/>
    <n v="0.4"/>
    <x v="4655"/>
    <x v="3"/>
    <x v="1"/>
  </r>
  <r>
    <n v="5576"/>
    <s v="CA-2016-151162"/>
    <x v="29"/>
    <d v="2016-12-09T00:00:00"/>
    <x v="1"/>
    <x v="105"/>
    <x v="105"/>
    <x v="1"/>
    <x v="0"/>
    <x v="38"/>
    <x v="24"/>
    <n v="43229"/>
    <x v="3"/>
    <x v="1187"/>
    <x v="2"/>
    <x v="7"/>
    <x v="1173"/>
    <x v="4019"/>
    <n v="2"/>
    <n v="0.4"/>
    <x v="4656"/>
    <x v="3"/>
    <x v="1"/>
  </r>
  <r>
    <n v="5577"/>
    <s v="CA-2018-136686"/>
    <x v="939"/>
    <d v="2018-12-16T00:00:00"/>
    <x v="1"/>
    <x v="167"/>
    <x v="167"/>
    <x v="0"/>
    <x v="0"/>
    <x v="45"/>
    <x v="1"/>
    <n v="91104"/>
    <x v="1"/>
    <x v="441"/>
    <x v="0"/>
    <x v="5"/>
    <x v="441"/>
    <x v="4020"/>
    <n v="6"/>
    <n v="0"/>
    <x v="4657"/>
    <x v="1"/>
    <x v="0"/>
  </r>
  <r>
    <n v="5578"/>
    <s v="CA-2018-136686"/>
    <x v="939"/>
    <d v="2018-12-16T00:00:00"/>
    <x v="1"/>
    <x v="167"/>
    <x v="167"/>
    <x v="0"/>
    <x v="0"/>
    <x v="45"/>
    <x v="1"/>
    <n v="91104"/>
    <x v="1"/>
    <x v="551"/>
    <x v="1"/>
    <x v="9"/>
    <x v="550"/>
    <x v="3092"/>
    <n v="3"/>
    <n v="0"/>
    <x v="3469"/>
    <x v="1"/>
    <x v="0"/>
  </r>
  <r>
    <n v="5579"/>
    <s v="CA-2019-137498"/>
    <x v="428"/>
    <d v="2019-09-14T00:00:00"/>
    <x v="0"/>
    <x v="702"/>
    <x v="702"/>
    <x v="0"/>
    <x v="0"/>
    <x v="1"/>
    <x v="1"/>
    <n v="90004"/>
    <x v="1"/>
    <x v="950"/>
    <x v="1"/>
    <x v="6"/>
    <x v="943"/>
    <x v="2637"/>
    <n v="2"/>
    <n v="0"/>
    <x v="2909"/>
    <x v="1"/>
    <x v="0"/>
  </r>
  <r>
    <n v="5580"/>
    <s v="CA-2019-137498"/>
    <x v="428"/>
    <d v="2019-09-14T00:00:00"/>
    <x v="0"/>
    <x v="702"/>
    <x v="702"/>
    <x v="0"/>
    <x v="0"/>
    <x v="1"/>
    <x v="1"/>
    <n v="90004"/>
    <x v="1"/>
    <x v="1225"/>
    <x v="0"/>
    <x v="1"/>
    <x v="1209"/>
    <x v="3611"/>
    <n v="5"/>
    <n v="0.2"/>
    <x v="4658"/>
    <x v="1"/>
    <x v="0"/>
  </r>
  <r>
    <n v="5581"/>
    <s v="CA-2019-137498"/>
    <x v="428"/>
    <d v="2019-09-14T00:00:00"/>
    <x v="0"/>
    <x v="702"/>
    <x v="702"/>
    <x v="0"/>
    <x v="0"/>
    <x v="1"/>
    <x v="1"/>
    <n v="90004"/>
    <x v="1"/>
    <x v="1714"/>
    <x v="1"/>
    <x v="10"/>
    <x v="1701"/>
    <x v="4021"/>
    <n v="9"/>
    <n v="0"/>
    <x v="4659"/>
    <x v="1"/>
    <x v="0"/>
  </r>
  <r>
    <n v="5582"/>
    <s v="CA-2019-163818"/>
    <x v="1055"/>
    <d v="2019-10-08T00:00:00"/>
    <x v="1"/>
    <x v="28"/>
    <x v="28"/>
    <x v="2"/>
    <x v="0"/>
    <x v="183"/>
    <x v="39"/>
    <n v="20735"/>
    <x v="3"/>
    <x v="891"/>
    <x v="0"/>
    <x v="5"/>
    <x v="884"/>
    <x v="1024"/>
    <n v="1"/>
    <n v="0"/>
    <x v="4660"/>
    <x v="3"/>
    <x v="0"/>
  </r>
  <r>
    <n v="5583"/>
    <s v="CA-2018-161158"/>
    <x v="195"/>
    <d v="2018-05-13T00:00:00"/>
    <x v="1"/>
    <x v="28"/>
    <x v="28"/>
    <x v="2"/>
    <x v="0"/>
    <x v="20"/>
    <x v="15"/>
    <n v="10024"/>
    <x v="3"/>
    <x v="902"/>
    <x v="1"/>
    <x v="6"/>
    <x v="894"/>
    <x v="3905"/>
    <n v="5"/>
    <n v="0"/>
    <x v="4661"/>
    <x v="3"/>
    <x v="0"/>
  </r>
  <r>
    <n v="5584"/>
    <s v="CA-2016-116673"/>
    <x v="534"/>
    <d v="2016-12-19T00:00:00"/>
    <x v="0"/>
    <x v="123"/>
    <x v="123"/>
    <x v="0"/>
    <x v="0"/>
    <x v="70"/>
    <x v="1"/>
    <n v="92037"/>
    <x v="1"/>
    <x v="1392"/>
    <x v="0"/>
    <x v="5"/>
    <x v="1378"/>
    <x v="51"/>
    <n v="2"/>
    <n v="0"/>
    <x v="4643"/>
    <x v="1"/>
    <x v="0"/>
  </r>
  <r>
    <n v="5585"/>
    <s v="CA-2019-105333"/>
    <x v="329"/>
    <d v="2019-12-04T00:00:00"/>
    <x v="1"/>
    <x v="163"/>
    <x v="163"/>
    <x v="2"/>
    <x v="0"/>
    <x v="20"/>
    <x v="15"/>
    <n v="10011"/>
    <x v="3"/>
    <x v="1751"/>
    <x v="1"/>
    <x v="4"/>
    <x v="1741"/>
    <x v="4022"/>
    <n v="4"/>
    <n v="0"/>
    <x v="4662"/>
    <x v="3"/>
    <x v="0"/>
  </r>
  <r>
    <n v="5586"/>
    <s v="CA-2019-105333"/>
    <x v="329"/>
    <d v="2019-12-04T00:00:00"/>
    <x v="1"/>
    <x v="163"/>
    <x v="163"/>
    <x v="2"/>
    <x v="0"/>
    <x v="20"/>
    <x v="15"/>
    <n v="10011"/>
    <x v="3"/>
    <x v="1752"/>
    <x v="2"/>
    <x v="7"/>
    <x v="1742"/>
    <x v="4023"/>
    <n v="3"/>
    <n v="0"/>
    <x v="4663"/>
    <x v="3"/>
    <x v="0"/>
  </r>
  <r>
    <n v="5587"/>
    <s v="CA-2019-105333"/>
    <x v="329"/>
    <d v="2019-12-04T00:00:00"/>
    <x v="1"/>
    <x v="163"/>
    <x v="163"/>
    <x v="2"/>
    <x v="0"/>
    <x v="20"/>
    <x v="15"/>
    <n v="10011"/>
    <x v="3"/>
    <x v="435"/>
    <x v="1"/>
    <x v="4"/>
    <x v="435"/>
    <x v="2055"/>
    <n v="3"/>
    <n v="0"/>
    <x v="2213"/>
    <x v="3"/>
    <x v="0"/>
  </r>
  <r>
    <n v="5588"/>
    <s v="CA-2017-149993"/>
    <x v="531"/>
    <d v="2017-03-20T00:00:00"/>
    <x v="2"/>
    <x v="315"/>
    <x v="315"/>
    <x v="0"/>
    <x v="0"/>
    <x v="152"/>
    <x v="1"/>
    <n v="93534"/>
    <x v="1"/>
    <x v="845"/>
    <x v="1"/>
    <x v="13"/>
    <x v="839"/>
    <x v="2943"/>
    <n v="5"/>
    <n v="0"/>
    <x v="4664"/>
    <x v="1"/>
    <x v="0"/>
  </r>
  <r>
    <n v="5589"/>
    <s v="CA-2016-168158"/>
    <x v="866"/>
    <d v="2016-07-24T00:00:00"/>
    <x v="1"/>
    <x v="670"/>
    <x v="670"/>
    <x v="2"/>
    <x v="0"/>
    <x v="120"/>
    <x v="37"/>
    <n v="59405"/>
    <x v="1"/>
    <x v="733"/>
    <x v="1"/>
    <x v="8"/>
    <x v="732"/>
    <x v="861"/>
    <n v="2"/>
    <n v="0.2"/>
    <x v="892"/>
    <x v="1"/>
    <x v="0"/>
  </r>
  <r>
    <n v="5590"/>
    <s v="CA-2018-115224"/>
    <x v="16"/>
    <d v="2018-12-11T00:00:00"/>
    <x v="0"/>
    <x v="140"/>
    <x v="140"/>
    <x v="0"/>
    <x v="0"/>
    <x v="8"/>
    <x v="1"/>
    <n v="94110"/>
    <x v="1"/>
    <x v="75"/>
    <x v="1"/>
    <x v="4"/>
    <x v="75"/>
    <x v="4024"/>
    <n v="3"/>
    <n v="0"/>
    <x v="4665"/>
    <x v="1"/>
    <x v="0"/>
  </r>
  <r>
    <n v="5591"/>
    <s v="CA-2018-115224"/>
    <x v="16"/>
    <d v="2018-12-11T00:00:00"/>
    <x v="0"/>
    <x v="140"/>
    <x v="140"/>
    <x v="0"/>
    <x v="0"/>
    <x v="8"/>
    <x v="1"/>
    <n v="94110"/>
    <x v="1"/>
    <x v="718"/>
    <x v="1"/>
    <x v="4"/>
    <x v="717"/>
    <x v="836"/>
    <n v="2"/>
    <n v="0"/>
    <x v="866"/>
    <x v="1"/>
    <x v="0"/>
  </r>
  <r>
    <n v="5592"/>
    <s v="CA-2016-164742"/>
    <x v="303"/>
    <d v="2016-10-18T00:00:00"/>
    <x v="0"/>
    <x v="504"/>
    <x v="504"/>
    <x v="1"/>
    <x v="0"/>
    <x v="80"/>
    <x v="30"/>
    <n v="8701"/>
    <x v="3"/>
    <x v="812"/>
    <x v="0"/>
    <x v="1"/>
    <x v="809"/>
    <x v="4025"/>
    <n v="2"/>
    <n v="0"/>
    <x v="4666"/>
    <x v="3"/>
    <x v="0"/>
  </r>
  <r>
    <n v="5593"/>
    <s v="CA-2016-164742"/>
    <x v="303"/>
    <d v="2016-10-18T00:00:00"/>
    <x v="0"/>
    <x v="504"/>
    <x v="504"/>
    <x v="1"/>
    <x v="0"/>
    <x v="80"/>
    <x v="30"/>
    <n v="8701"/>
    <x v="3"/>
    <x v="92"/>
    <x v="1"/>
    <x v="8"/>
    <x v="92"/>
    <x v="4026"/>
    <n v="1"/>
    <n v="0"/>
    <x v="4667"/>
    <x v="3"/>
    <x v="0"/>
  </r>
  <r>
    <n v="5594"/>
    <s v="US-2019-108014"/>
    <x v="123"/>
    <d v="2019-11-25T00:00:00"/>
    <x v="1"/>
    <x v="371"/>
    <x v="371"/>
    <x v="0"/>
    <x v="0"/>
    <x v="138"/>
    <x v="24"/>
    <n v="44105"/>
    <x v="3"/>
    <x v="697"/>
    <x v="1"/>
    <x v="8"/>
    <x v="697"/>
    <x v="4027"/>
    <n v="7"/>
    <n v="0.7"/>
    <x v="4668"/>
    <x v="3"/>
    <x v="0"/>
  </r>
  <r>
    <n v="5595"/>
    <s v="CA-2019-160325"/>
    <x v="241"/>
    <d v="2019-09-24T00:00:00"/>
    <x v="3"/>
    <x v="162"/>
    <x v="162"/>
    <x v="1"/>
    <x v="0"/>
    <x v="104"/>
    <x v="31"/>
    <n v="1841"/>
    <x v="3"/>
    <x v="469"/>
    <x v="2"/>
    <x v="7"/>
    <x v="470"/>
    <x v="3743"/>
    <n v="2"/>
    <n v="0"/>
    <x v="4669"/>
    <x v="3"/>
    <x v="0"/>
  </r>
  <r>
    <n v="5596"/>
    <s v="CA-2019-160325"/>
    <x v="241"/>
    <d v="2019-09-24T00:00:00"/>
    <x v="3"/>
    <x v="162"/>
    <x v="162"/>
    <x v="1"/>
    <x v="0"/>
    <x v="104"/>
    <x v="31"/>
    <n v="1841"/>
    <x v="3"/>
    <x v="1285"/>
    <x v="2"/>
    <x v="7"/>
    <x v="1271"/>
    <x v="1907"/>
    <n v="3"/>
    <n v="0"/>
    <x v="2049"/>
    <x v="3"/>
    <x v="0"/>
  </r>
  <r>
    <n v="5597"/>
    <s v="CA-2017-159779"/>
    <x v="12"/>
    <d v="2017-09-29T00:00:00"/>
    <x v="1"/>
    <x v="766"/>
    <x v="766"/>
    <x v="0"/>
    <x v="0"/>
    <x v="3"/>
    <x v="38"/>
    <n v="3301"/>
    <x v="3"/>
    <x v="141"/>
    <x v="1"/>
    <x v="8"/>
    <x v="142"/>
    <x v="4028"/>
    <n v="2"/>
    <n v="0"/>
    <x v="4670"/>
    <x v="3"/>
    <x v="0"/>
  </r>
  <r>
    <n v="5598"/>
    <s v="CA-2019-151176"/>
    <x v="778"/>
    <d v="2019-02-20T00:00:00"/>
    <x v="1"/>
    <x v="647"/>
    <x v="647"/>
    <x v="0"/>
    <x v="0"/>
    <x v="248"/>
    <x v="39"/>
    <n v="21215"/>
    <x v="3"/>
    <x v="1059"/>
    <x v="1"/>
    <x v="14"/>
    <x v="1048"/>
    <x v="3456"/>
    <n v="3"/>
    <n v="0"/>
    <x v="4671"/>
    <x v="3"/>
    <x v="0"/>
  </r>
  <r>
    <n v="5599"/>
    <s v="CA-2019-151176"/>
    <x v="778"/>
    <d v="2019-02-20T00:00:00"/>
    <x v="1"/>
    <x v="647"/>
    <x v="647"/>
    <x v="0"/>
    <x v="0"/>
    <x v="248"/>
    <x v="39"/>
    <n v="21215"/>
    <x v="3"/>
    <x v="1742"/>
    <x v="1"/>
    <x v="6"/>
    <x v="1731"/>
    <x v="3953"/>
    <n v="3"/>
    <n v="0"/>
    <x v="4564"/>
    <x v="3"/>
    <x v="0"/>
  </r>
  <r>
    <n v="5600"/>
    <s v="CA-2016-108903"/>
    <x v="462"/>
    <d v="2016-10-03T00:00:00"/>
    <x v="3"/>
    <x v="157"/>
    <x v="157"/>
    <x v="0"/>
    <x v="0"/>
    <x v="38"/>
    <x v="24"/>
    <n v="43229"/>
    <x v="3"/>
    <x v="1753"/>
    <x v="1"/>
    <x v="6"/>
    <x v="1743"/>
    <x v="4029"/>
    <n v="2"/>
    <n v="0.2"/>
    <x v="4672"/>
    <x v="3"/>
    <x v="0"/>
  </r>
  <r>
    <n v="5601"/>
    <s v="CA-2016-108903"/>
    <x v="462"/>
    <d v="2016-10-03T00:00:00"/>
    <x v="3"/>
    <x v="157"/>
    <x v="157"/>
    <x v="0"/>
    <x v="0"/>
    <x v="38"/>
    <x v="24"/>
    <n v="43229"/>
    <x v="3"/>
    <x v="135"/>
    <x v="1"/>
    <x v="12"/>
    <x v="136"/>
    <x v="4030"/>
    <n v="5"/>
    <n v="0.2"/>
    <x v="4673"/>
    <x v="3"/>
    <x v="0"/>
  </r>
  <r>
    <n v="5602"/>
    <s v="CA-2016-108903"/>
    <x v="462"/>
    <d v="2016-10-03T00:00:00"/>
    <x v="3"/>
    <x v="157"/>
    <x v="157"/>
    <x v="0"/>
    <x v="0"/>
    <x v="38"/>
    <x v="24"/>
    <n v="43229"/>
    <x v="3"/>
    <x v="1089"/>
    <x v="2"/>
    <x v="11"/>
    <x v="1079"/>
    <x v="4031"/>
    <n v="3"/>
    <n v="0.2"/>
    <x v="4674"/>
    <x v="3"/>
    <x v="0"/>
  </r>
  <r>
    <n v="5603"/>
    <s v="CA-2018-117919"/>
    <x v="278"/>
    <d v="2018-08-29T00:00:00"/>
    <x v="0"/>
    <x v="422"/>
    <x v="422"/>
    <x v="1"/>
    <x v="0"/>
    <x v="12"/>
    <x v="5"/>
    <n v="77041"/>
    <x v="2"/>
    <x v="1754"/>
    <x v="1"/>
    <x v="4"/>
    <x v="1744"/>
    <x v="1831"/>
    <n v="1"/>
    <n v="0.2"/>
    <x v="4675"/>
    <x v="2"/>
    <x v="0"/>
  </r>
  <r>
    <n v="5604"/>
    <s v="CA-2018-117919"/>
    <x v="278"/>
    <d v="2018-08-29T00:00:00"/>
    <x v="0"/>
    <x v="422"/>
    <x v="422"/>
    <x v="1"/>
    <x v="0"/>
    <x v="12"/>
    <x v="5"/>
    <n v="77041"/>
    <x v="2"/>
    <x v="1673"/>
    <x v="1"/>
    <x v="10"/>
    <x v="1661"/>
    <x v="2020"/>
    <n v="5"/>
    <n v="0.2"/>
    <x v="4676"/>
    <x v="2"/>
    <x v="0"/>
  </r>
  <r>
    <n v="5605"/>
    <s v="CA-2017-142475"/>
    <x v="155"/>
    <d v="2017-12-07T00:00:00"/>
    <x v="1"/>
    <x v="510"/>
    <x v="510"/>
    <x v="1"/>
    <x v="0"/>
    <x v="20"/>
    <x v="15"/>
    <n v="10011"/>
    <x v="3"/>
    <x v="1681"/>
    <x v="1"/>
    <x v="8"/>
    <x v="1669"/>
    <x v="3455"/>
    <n v="6"/>
    <n v="0.2"/>
    <x v="3922"/>
    <x v="3"/>
    <x v="0"/>
  </r>
  <r>
    <n v="5606"/>
    <s v="CA-2018-134516"/>
    <x v="873"/>
    <d v="2018-09-25T00:00:00"/>
    <x v="1"/>
    <x v="524"/>
    <x v="524"/>
    <x v="1"/>
    <x v="0"/>
    <x v="247"/>
    <x v="3"/>
    <n v="27405"/>
    <x v="0"/>
    <x v="1445"/>
    <x v="0"/>
    <x v="5"/>
    <x v="1432"/>
    <x v="1232"/>
    <n v="2"/>
    <n v="0.2"/>
    <x v="2566"/>
    <x v="0"/>
    <x v="0"/>
  </r>
  <r>
    <n v="5607"/>
    <s v="CA-2018-134516"/>
    <x v="873"/>
    <d v="2018-09-25T00:00:00"/>
    <x v="1"/>
    <x v="524"/>
    <x v="524"/>
    <x v="1"/>
    <x v="0"/>
    <x v="247"/>
    <x v="3"/>
    <n v="27405"/>
    <x v="0"/>
    <x v="812"/>
    <x v="0"/>
    <x v="1"/>
    <x v="809"/>
    <x v="4032"/>
    <n v="1"/>
    <n v="0.2"/>
    <x v="4677"/>
    <x v="0"/>
    <x v="0"/>
  </r>
  <r>
    <n v="5608"/>
    <s v="CA-2019-105193"/>
    <x v="613"/>
    <d v="2019-03-31T00:00:00"/>
    <x v="1"/>
    <x v="252"/>
    <x v="252"/>
    <x v="0"/>
    <x v="0"/>
    <x v="20"/>
    <x v="15"/>
    <n v="10024"/>
    <x v="3"/>
    <x v="147"/>
    <x v="1"/>
    <x v="6"/>
    <x v="148"/>
    <x v="4033"/>
    <n v="5"/>
    <n v="0"/>
    <x v="981"/>
    <x v="3"/>
    <x v="0"/>
  </r>
  <r>
    <n v="5609"/>
    <s v="CA-2017-168634"/>
    <x v="401"/>
    <d v="2017-12-11T00:00:00"/>
    <x v="1"/>
    <x v="578"/>
    <x v="578"/>
    <x v="0"/>
    <x v="0"/>
    <x v="8"/>
    <x v="1"/>
    <n v="94109"/>
    <x v="1"/>
    <x v="1034"/>
    <x v="1"/>
    <x v="9"/>
    <x v="1025"/>
    <x v="4034"/>
    <n v="2"/>
    <n v="0"/>
    <x v="4678"/>
    <x v="1"/>
    <x v="0"/>
  </r>
  <r>
    <n v="5610"/>
    <s v="CA-2019-117198"/>
    <x v="515"/>
    <d v="2019-09-05T00:00:00"/>
    <x v="1"/>
    <x v="767"/>
    <x v="767"/>
    <x v="0"/>
    <x v="0"/>
    <x v="53"/>
    <x v="28"/>
    <n v="71203"/>
    <x v="0"/>
    <x v="764"/>
    <x v="2"/>
    <x v="11"/>
    <x v="763"/>
    <x v="3042"/>
    <n v="2"/>
    <n v="0"/>
    <x v="3397"/>
    <x v="0"/>
    <x v="0"/>
  </r>
  <r>
    <n v="5611"/>
    <s v="CA-2017-145828"/>
    <x v="348"/>
    <d v="2017-10-07T00:00:00"/>
    <x v="2"/>
    <x v="93"/>
    <x v="93"/>
    <x v="0"/>
    <x v="0"/>
    <x v="74"/>
    <x v="24"/>
    <n v="45231"/>
    <x v="3"/>
    <x v="176"/>
    <x v="2"/>
    <x v="11"/>
    <x v="177"/>
    <x v="4035"/>
    <n v="3"/>
    <n v="0.2"/>
    <x v="4679"/>
    <x v="3"/>
    <x v="0"/>
  </r>
  <r>
    <n v="5612"/>
    <s v="CA-2019-121027"/>
    <x v="238"/>
    <d v="2019-08-22T00:00:00"/>
    <x v="1"/>
    <x v="304"/>
    <x v="304"/>
    <x v="1"/>
    <x v="0"/>
    <x v="4"/>
    <x v="4"/>
    <n v="98105"/>
    <x v="1"/>
    <x v="695"/>
    <x v="2"/>
    <x v="11"/>
    <x v="1062"/>
    <x v="4036"/>
    <n v="2"/>
    <n v="0"/>
    <x v="4680"/>
    <x v="1"/>
    <x v="0"/>
  </r>
  <r>
    <n v="5613"/>
    <s v="CA-2019-121027"/>
    <x v="238"/>
    <d v="2019-08-22T00:00:00"/>
    <x v="1"/>
    <x v="304"/>
    <x v="304"/>
    <x v="1"/>
    <x v="0"/>
    <x v="4"/>
    <x v="4"/>
    <n v="98105"/>
    <x v="1"/>
    <x v="577"/>
    <x v="2"/>
    <x v="11"/>
    <x v="577"/>
    <x v="4037"/>
    <n v="9"/>
    <n v="0"/>
    <x v="4681"/>
    <x v="1"/>
    <x v="0"/>
  </r>
  <r>
    <n v="5614"/>
    <s v="CA-2018-147431"/>
    <x v="1056"/>
    <d v="2018-02-07T00:00:00"/>
    <x v="1"/>
    <x v="455"/>
    <x v="455"/>
    <x v="0"/>
    <x v="0"/>
    <x v="20"/>
    <x v="15"/>
    <n v="10011"/>
    <x v="3"/>
    <x v="1755"/>
    <x v="1"/>
    <x v="4"/>
    <x v="1745"/>
    <x v="4038"/>
    <n v="2"/>
    <n v="0"/>
    <x v="4682"/>
    <x v="3"/>
    <x v="0"/>
  </r>
  <r>
    <n v="5615"/>
    <s v="CA-2018-158001"/>
    <x v="828"/>
    <d v="2018-08-27T00:00:00"/>
    <x v="1"/>
    <x v="687"/>
    <x v="687"/>
    <x v="1"/>
    <x v="0"/>
    <x v="20"/>
    <x v="15"/>
    <n v="10035"/>
    <x v="3"/>
    <x v="319"/>
    <x v="1"/>
    <x v="6"/>
    <x v="319"/>
    <x v="4039"/>
    <n v="5"/>
    <n v="0"/>
    <x v="4683"/>
    <x v="3"/>
    <x v="0"/>
  </r>
  <r>
    <n v="5616"/>
    <s v="CA-2018-158001"/>
    <x v="828"/>
    <d v="2018-08-27T00:00:00"/>
    <x v="1"/>
    <x v="687"/>
    <x v="687"/>
    <x v="1"/>
    <x v="0"/>
    <x v="20"/>
    <x v="15"/>
    <n v="10035"/>
    <x v="3"/>
    <x v="77"/>
    <x v="1"/>
    <x v="9"/>
    <x v="77"/>
    <x v="4040"/>
    <n v="5"/>
    <n v="0"/>
    <x v="4684"/>
    <x v="3"/>
    <x v="0"/>
  </r>
  <r>
    <n v="5617"/>
    <s v="CA-2018-158001"/>
    <x v="828"/>
    <d v="2018-08-27T00:00:00"/>
    <x v="1"/>
    <x v="687"/>
    <x v="687"/>
    <x v="1"/>
    <x v="0"/>
    <x v="20"/>
    <x v="15"/>
    <n v="10035"/>
    <x v="3"/>
    <x v="563"/>
    <x v="1"/>
    <x v="6"/>
    <x v="563"/>
    <x v="1624"/>
    <n v="6"/>
    <n v="0"/>
    <x v="4685"/>
    <x v="3"/>
    <x v="0"/>
  </r>
  <r>
    <n v="5618"/>
    <s v="CA-2019-125745"/>
    <x v="160"/>
    <d v="2019-07-04T00:00:00"/>
    <x v="1"/>
    <x v="1"/>
    <x v="1"/>
    <x v="1"/>
    <x v="0"/>
    <x v="26"/>
    <x v="18"/>
    <n v="38109"/>
    <x v="0"/>
    <x v="1122"/>
    <x v="0"/>
    <x v="5"/>
    <x v="1110"/>
    <x v="3947"/>
    <n v="2"/>
    <n v="0.2"/>
    <x v="4557"/>
    <x v="0"/>
    <x v="0"/>
  </r>
  <r>
    <n v="5619"/>
    <s v="CA-2017-101154"/>
    <x v="227"/>
    <d v="2017-09-21T00:00:00"/>
    <x v="2"/>
    <x v="496"/>
    <x v="496"/>
    <x v="0"/>
    <x v="0"/>
    <x v="70"/>
    <x v="1"/>
    <n v="92105"/>
    <x v="1"/>
    <x v="16"/>
    <x v="1"/>
    <x v="4"/>
    <x v="16"/>
    <x v="2337"/>
    <n v="4"/>
    <n v="0"/>
    <x v="4686"/>
    <x v="1"/>
    <x v="0"/>
  </r>
  <r>
    <n v="5620"/>
    <s v="US-2018-124163"/>
    <x v="477"/>
    <d v="2018-09-30T00:00:00"/>
    <x v="1"/>
    <x v="281"/>
    <x v="281"/>
    <x v="1"/>
    <x v="0"/>
    <x v="411"/>
    <x v="6"/>
    <n v="54601"/>
    <x v="2"/>
    <x v="295"/>
    <x v="2"/>
    <x v="11"/>
    <x v="295"/>
    <x v="4041"/>
    <n v="5"/>
    <n v="0"/>
    <x v="4687"/>
    <x v="2"/>
    <x v="0"/>
  </r>
  <r>
    <n v="5621"/>
    <s v="US-2018-124163"/>
    <x v="477"/>
    <d v="2018-09-30T00:00:00"/>
    <x v="1"/>
    <x v="281"/>
    <x v="281"/>
    <x v="1"/>
    <x v="0"/>
    <x v="411"/>
    <x v="6"/>
    <n v="54601"/>
    <x v="2"/>
    <x v="1279"/>
    <x v="1"/>
    <x v="6"/>
    <x v="1264"/>
    <x v="4042"/>
    <n v="1"/>
    <n v="0"/>
    <x v="4688"/>
    <x v="2"/>
    <x v="0"/>
  </r>
  <r>
    <n v="5622"/>
    <s v="US-2018-124163"/>
    <x v="477"/>
    <d v="2018-09-30T00:00:00"/>
    <x v="1"/>
    <x v="281"/>
    <x v="281"/>
    <x v="1"/>
    <x v="0"/>
    <x v="411"/>
    <x v="6"/>
    <n v="54601"/>
    <x v="2"/>
    <x v="38"/>
    <x v="0"/>
    <x v="1"/>
    <x v="38"/>
    <x v="4043"/>
    <n v="2"/>
    <n v="0"/>
    <x v="4689"/>
    <x v="2"/>
    <x v="0"/>
  </r>
  <r>
    <n v="5623"/>
    <s v="US-2018-124163"/>
    <x v="477"/>
    <d v="2018-09-30T00:00:00"/>
    <x v="1"/>
    <x v="281"/>
    <x v="281"/>
    <x v="1"/>
    <x v="0"/>
    <x v="411"/>
    <x v="6"/>
    <n v="54601"/>
    <x v="2"/>
    <x v="1466"/>
    <x v="0"/>
    <x v="5"/>
    <x v="1452"/>
    <x v="4044"/>
    <n v="11"/>
    <n v="0"/>
    <x v="4690"/>
    <x v="2"/>
    <x v="0"/>
  </r>
  <r>
    <n v="5624"/>
    <s v="CA-2018-121748"/>
    <x v="1057"/>
    <d v="2018-10-28T00:00:00"/>
    <x v="0"/>
    <x v="100"/>
    <x v="100"/>
    <x v="1"/>
    <x v="0"/>
    <x v="1"/>
    <x v="1"/>
    <n v="90032"/>
    <x v="1"/>
    <x v="1072"/>
    <x v="2"/>
    <x v="11"/>
    <x v="1061"/>
    <x v="1506"/>
    <n v="4"/>
    <n v="0"/>
    <x v="1588"/>
    <x v="1"/>
    <x v="0"/>
  </r>
  <r>
    <n v="5625"/>
    <s v="CA-2018-121748"/>
    <x v="1057"/>
    <d v="2018-10-28T00:00:00"/>
    <x v="0"/>
    <x v="100"/>
    <x v="100"/>
    <x v="1"/>
    <x v="0"/>
    <x v="1"/>
    <x v="1"/>
    <n v="90032"/>
    <x v="1"/>
    <x v="1332"/>
    <x v="2"/>
    <x v="11"/>
    <x v="1317"/>
    <x v="2684"/>
    <n v="2"/>
    <n v="0"/>
    <x v="4691"/>
    <x v="1"/>
    <x v="0"/>
  </r>
  <r>
    <n v="5626"/>
    <s v="CA-2016-126683"/>
    <x v="411"/>
    <d v="2016-10-01T00:00:00"/>
    <x v="0"/>
    <x v="452"/>
    <x v="452"/>
    <x v="2"/>
    <x v="0"/>
    <x v="4"/>
    <x v="4"/>
    <n v="98115"/>
    <x v="1"/>
    <x v="50"/>
    <x v="0"/>
    <x v="5"/>
    <x v="50"/>
    <x v="51"/>
    <n v="2"/>
    <n v="0"/>
    <x v="51"/>
    <x v="1"/>
    <x v="0"/>
  </r>
  <r>
    <n v="5627"/>
    <s v="CA-2016-126683"/>
    <x v="411"/>
    <d v="2016-10-01T00:00:00"/>
    <x v="0"/>
    <x v="452"/>
    <x v="452"/>
    <x v="2"/>
    <x v="0"/>
    <x v="4"/>
    <x v="4"/>
    <n v="98115"/>
    <x v="1"/>
    <x v="971"/>
    <x v="0"/>
    <x v="3"/>
    <x v="965"/>
    <x v="4045"/>
    <n v="9"/>
    <n v="0"/>
    <x v="4692"/>
    <x v="1"/>
    <x v="0"/>
  </r>
  <r>
    <n v="5628"/>
    <s v="CA-2019-148810"/>
    <x v="335"/>
    <d v="2019-07-01T00:00:00"/>
    <x v="1"/>
    <x v="112"/>
    <x v="112"/>
    <x v="1"/>
    <x v="0"/>
    <x v="100"/>
    <x v="2"/>
    <n v="33180"/>
    <x v="0"/>
    <x v="264"/>
    <x v="1"/>
    <x v="2"/>
    <x v="264"/>
    <x v="853"/>
    <n v="6"/>
    <n v="0.2"/>
    <x v="4693"/>
    <x v="0"/>
    <x v="0"/>
  </r>
  <r>
    <n v="5629"/>
    <s v="CA-2019-148810"/>
    <x v="335"/>
    <d v="2019-07-01T00:00:00"/>
    <x v="1"/>
    <x v="112"/>
    <x v="112"/>
    <x v="1"/>
    <x v="0"/>
    <x v="100"/>
    <x v="2"/>
    <n v="33180"/>
    <x v="0"/>
    <x v="1756"/>
    <x v="0"/>
    <x v="1"/>
    <x v="1746"/>
    <x v="4046"/>
    <n v="3"/>
    <n v="0.2"/>
    <x v="4694"/>
    <x v="0"/>
    <x v="0"/>
  </r>
  <r>
    <n v="5630"/>
    <s v="US-2018-146066"/>
    <x v="1036"/>
    <d v="2018-08-23T00:00:00"/>
    <x v="0"/>
    <x v="46"/>
    <x v="46"/>
    <x v="2"/>
    <x v="0"/>
    <x v="10"/>
    <x v="9"/>
    <n v="19143"/>
    <x v="3"/>
    <x v="1000"/>
    <x v="0"/>
    <x v="3"/>
    <x v="992"/>
    <x v="4047"/>
    <n v="9"/>
    <n v="0.4"/>
    <x v="4695"/>
    <x v="3"/>
    <x v="0"/>
  </r>
  <r>
    <n v="5631"/>
    <s v="CA-2016-127614"/>
    <x v="1058"/>
    <d v="2016-02-15T00:00:00"/>
    <x v="1"/>
    <x v="173"/>
    <x v="173"/>
    <x v="0"/>
    <x v="0"/>
    <x v="269"/>
    <x v="17"/>
    <n v="23320"/>
    <x v="0"/>
    <x v="475"/>
    <x v="2"/>
    <x v="11"/>
    <x v="476"/>
    <x v="4048"/>
    <n v="3"/>
    <n v="0"/>
    <x v="4696"/>
    <x v="0"/>
    <x v="0"/>
  </r>
  <r>
    <n v="5632"/>
    <s v="CA-2016-127614"/>
    <x v="1058"/>
    <d v="2016-02-15T00:00:00"/>
    <x v="1"/>
    <x v="173"/>
    <x v="173"/>
    <x v="0"/>
    <x v="0"/>
    <x v="269"/>
    <x v="17"/>
    <n v="23320"/>
    <x v="0"/>
    <x v="1021"/>
    <x v="0"/>
    <x v="3"/>
    <x v="1012"/>
    <x v="4049"/>
    <n v="6"/>
    <n v="0"/>
    <x v="4697"/>
    <x v="0"/>
    <x v="0"/>
  </r>
  <r>
    <n v="5633"/>
    <s v="CA-2016-127614"/>
    <x v="1058"/>
    <d v="2016-02-15T00:00:00"/>
    <x v="1"/>
    <x v="173"/>
    <x v="173"/>
    <x v="0"/>
    <x v="0"/>
    <x v="269"/>
    <x v="17"/>
    <n v="23320"/>
    <x v="0"/>
    <x v="44"/>
    <x v="1"/>
    <x v="8"/>
    <x v="44"/>
    <x v="45"/>
    <n v="2"/>
    <n v="0"/>
    <x v="45"/>
    <x v="0"/>
    <x v="0"/>
  </r>
  <r>
    <n v="5634"/>
    <s v="CA-2018-101742"/>
    <x v="713"/>
    <d v="2018-09-28T00:00:00"/>
    <x v="0"/>
    <x v="615"/>
    <x v="615"/>
    <x v="2"/>
    <x v="0"/>
    <x v="20"/>
    <x v="15"/>
    <n v="10009"/>
    <x v="3"/>
    <x v="620"/>
    <x v="1"/>
    <x v="8"/>
    <x v="620"/>
    <x v="3330"/>
    <n v="7"/>
    <n v="0.2"/>
    <x v="4698"/>
    <x v="3"/>
    <x v="0"/>
  </r>
  <r>
    <n v="5635"/>
    <s v="CA-2017-134943"/>
    <x v="901"/>
    <d v="2017-12-06T00:00:00"/>
    <x v="2"/>
    <x v="711"/>
    <x v="711"/>
    <x v="2"/>
    <x v="0"/>
    <x v="447"/>
    <x v="12"/>
    <n v="48104"/>
    <x v="2"/>
    <x v="997"/>
    <x v="1"/>
    <x v="8"/>
    <x v="989"/>
    <x v="4050"/>
    <n v="5"/>
    <n v="0"/>
    <x v="4699"/>
    <x v="2"/>
    <x v="0"/>
  </r>
  <r>
    <n v="5636"/>
    <s v="CA-2019-123022"/>
    <x v="213"/>
    <d v="2019-09-08T00:00:00"/>
    <x v="1"/>
    <x v="337"/>
    <x v="337"/>
    <x v="2"/>
    <x v="0"/>
    <x v="448"/>
    <x v="1"/>
    <n v="91941"/>
    <x v="1"/>
    <x v="340"/>
    <x v="1"/>
    <x v="8"/>
    <x v="340"/>
    <x v="4051"/>
    <n v="5"/>
    <n v="0.2"/>
    <x v="4700"/>
    <x v="1"/>
    <x v="0"/>
  </r>
  <r>
    <n v="5637"/>
    <s v="CA-2019-123022"/>
    <x v="213"/>
    <d v="2019-09-08T00:00:00"/>
    <x v="1"/>
    <x v="337"/>
    <x v="337"/>
    <x v="2"/>
    <x v="0"/>
    <x v="448"/>
    <x v="1"/>
    <n v="91941"/>
    <x v="1"/>
    <x v="1523"/>
    <x v="2"/>
    <x v="11"/>
    <x v="1510"/>
    <x v="4052"/>
    <n v="3"/>
    <n v="0"/>
    <x v="4701"/>
    <x v="1"/>
    <x v="0"/>
  </r>
  <r>
    <n v="5638"/>
    <s v="CA-2019-113208"/>
    <x v="606"/>
    <d v="2019-04-02T00:00:00"/>
    <x v="1"/>
    <x v="614"/>
    <x v="614"/>
    <x v="1"/>
    <x v="0"/>
    <x v="130"/>
    <x v="12"/>
    <n v="48126"/>
    <x v="2"/>
    <x v="1757"/>
    <x v="0"/>
    <x v="5"/>
    <x v="1747"/>
    <x v="4053"/>
    <n v="3"/>
    <n v="0"/>
    <x v="4702"/>
    <x v="2"/>
    <x v="0"/>
  </r>
  <r>
    <n v="5639"/>
    <s v="CA-2016-154893"/>
    <x v="1059"/>
    <d v="2016-12-27T00:00:00"/>
    <x v="1"/>
    <x v="306"/>
    <x v="306"/>
    <x v="0"/>
    <x v="0"/>
    <x v="70"/>
    <x v="1"/>
    <n v="92024"/>
    <x v="1"/>
    <x v="157"/>
    <x v="0"/>
    <x v="1"/>
    <x v="158"/>
    <x v="3694"/>
    <n v="6"/>
    <n v="0.2"/>
    <x v="4225"/>
    <x v="1"/>
    <x v="0"/>
  </r>
  <r>
    <n v="5640"/>
    <s v="CA-2016-154893"/>
    <x v="1059"/>
    <d v="2016-12-27T00:00:00"/>
    <x v="1"/>
    <x v="306"/>
    <x v="306"/>
    <x v="0"/>
    <x v="0"/>
    <x v="70"/>
    <x v="1"/>
    <n v="92024"/>
    <x v="1"/>
    <x v="467"/>
    <x v="0"/>
    <x v="1"/>
    <x v="468"/>
    <x v="3146"/>
    <n v="3"/>
    <n v="0.2"/>
    <x v="3537"/>
    <x v="1"/>
    <x v="0"/>
  </r>
  <r>
    <n v="5641"/>
    <s v="CA-2016-147900"/>
    <x v="865"/>
    <d v="2016-09-28T00:00:00"/>
    <x v="1"/>
    <x v="82"/>
    <x v="82"/>
    <x v="2"/>
    <x v="0"/>
    <x v="80"/>
    <x v="24"/>
    <n v="44107"/>
    <x v="3"/>
    <x v="1732"/>
    <x v="1"/>
    <x v="10"/>
    <x v="1720"/>
    <x v="4054"/>
    <n v="9"/>
    <n v="0.2"/>
    <x v="4703"/>
    <x v="3"/>
    <x v="0"/>
  </r>
  <r>
    <n v="5642"/>
    <s v="CA-2019-106355"/>
    <x v="459"/>
    <d v="2019-04-05T00:00:00"/>
    <x v="2"/>
    <x v="401"/>
    <x v="401"/>
    <x v="2"/>
    <x v="0"/>
    <x v="255"/>
    <x v="29"/>
    <n v="6450"/>
    <x v="3"/>
    <x v="21"/>
    <x v="1"/>
    <x v="6"/>
    <x v="21"/>
    <x v="1760"/>
    <n v="4"/>
    <n v="0"/>
    <x v="4704"/>
    <x v="3"/>
    <x v="0"/>
  </r>
  <r>
    <n v="5643"/>
    <s v="CA-2018-127985"/>
    <x v="178"/>
    <d v="2018-04-05T00:00:00"/>
    <x v="0"/>
    <x v="626"/>
    <x v="626"/>
    <x v="2"/>
    <x v="0"/>
    <x v="38"/>
    <x v="32"/>
    <n v="31907"/>
    <x v="0"/>
    <x v="247"/>
    <x v="0"/>
    <x v="5"/>
    <x v="248"/>
    <x v="991"/>
    <n v="4"/>
    <n v="0"/>
    <x v="4705"/>
    <x v="0"/>
    <x v="0"/>
  </r>
  <r>
    <n v="5644"/>
    <s v="CA-2017-166604"/>
    <x v="1060"/>
    <d v="2017-05-20T00:00:00"/>
    <x v="0"/>
    <x v="706"/>
    <x v="706"/>
    <x v="1"/>
    <x v="0"/>
    <x v="185"/>
    <x v="32"/>
    <n v="30076"/>
    <x v="0"/>
    <x v="1303"/>
    <x v="1"/>
    <x v="12"/>
    <x v="1288"/>
    <x v="1465"/>
    <n v="3"/>
    <n v="0"/>
    <x v="1544"/>
    <x v="0"/>
    <x v="0"/>
  </r>
  <r>
    <n v="5645"/>
    <s v="CA-2019-120719"/>
    <x v="721"/>
    <d v="2019-03-26T00:00:00"/>
    <x v="2"/>
    <x v="319"/>
    <x v="319"/>
    <x v="2"/>
    <x v="0"/>
    <x v="4"/>
    <x v="4"/>
    <n v="98105"/>
    <x v="1"/>
    <x v="530"/>
    <x v="1"/>
    <x v="8"/>
    <x v="530"/>
    <x v="1601"/>
    <n v="5"/>
    <n v="0.2"/>
    <x v="4706"/>
    <x v="1"/>
    <x v="0"/>
  </r>
  <r>
    <n v="5646"/>
    <s v="CA-2019-127117"/>
    <x v="349"/>
    <d v="2019-04-19T00:00:00"/>
    <x v="1"/>
    <x v="447"/>
    <x v="447"/>
    <x v="1"/>
    <x v="0"/>
    <x v="73"/>
    <x v="30"/>
    <n v="7960"/>
    <x v="3"/>
    <x v="943"/>
    <x v="0"/>
    <x v="5"/>
    <x v="936"/>
    <x v="4055"/>
    <n v="5"/>
    <n v="0"/>
    <x v="4707"/>
    <x v="3"/>
    <x v="0"/>
  </r>
  <r>
    <n v="5647"/>
    <s v="CA-2017-104241"/>
    <x v="1038"/>
    <d v="2017-01-09T00:00:00"/>
    <x v="1"/>
    <x v="122"/>
    <x v="122"/>
    <x v="1"/>
    <x v="0"/>
    <x v="166"/>
    <x v="17"/>
    <n v="22304"/>
    <x v="0"/>
    <x v="1001"/>
    <x v="0"/>
    <x v="5"/>
    <x v="993"/>
    <x v="4056"/>
    <n v="14"/>
    <n v="0"/>
    <x v="4708"/>
    <x v="0"/>
    <x v="0"/>
  </r>
  <r>
    <n v="5648"/>
    <s v="CA-2019-168179"/>
    <x v="808"/>
    <d v="2019-11-07T00:00:00"/>
    <x v="1"/>
    <x v="677"/>
    <x v="677"/>
    <x v="0"/>
    <x v="0"/>
    <x v="288"/>
    <x v="7"/>
    <n v="84106"/>
    <x v="1"/>
    <x v="585"/>
    <x v="1"/>
    <x v="10"/>
    <x v="585"/>
    <x v="541"/>
    <n v="3"/>
    <n v="0"/>
    <x v="551"/>
    <x v="1"/>
    <x v="0"/>
  </r>
  <r>
    <n v="5649"/>
    <s v="CA-2019-142342"/>
    <x v="729"/>
    <d v="2019-07-19T00:00:00"/>
    <x v="0"/>
    <x v="295"/>
    <x v="295"/>
    <x v="1"/>
    <x v="0"/>
    <x v="339"/>
    <x v="1"/>
    <n v="92307"/>
    <x v="1"/>
    <x v="1516"/>
    <x v="1"/>
    <x v="10"/>
    <x v="1503"/>
    <x v="56"/>
    <n v="5"/>
    <n v="0"/>
    <x v="56"/>
    <x v="1"/>
    <x v="1"/>
  </r>
  <r>
    <n v="5650"/>
    <s v="CA-2019-142342"/>
    <x v="729"/>
    <d v="2019-07-19T00:00:00"/>
    <x v="0"/>
    <x v="295"/>
    <x v="295"/>
    <x v="1"/>
    <x v="0"/>
    <x v="339"/>
    <x v="1"/>
    <n v="92307"/>
    <x v="1"/>
    <x v="1758"/>
    <x v="1"/>
    <x v="12"/>
    <x v="1711"/>
    <x v="4057"/>
    <n v="5"/>
    <n v="0"/>
    <x v="4709"/>
    <x v="1"/>
    <x v="1"/>
  </r>
  <r>
    <n v="5651"/>
    <s v="CA-2019-142342"/>
    <x v="729"/>
    <d v="2019-07-19T00:00:00"/>
    <x v="0"/>
    <x v="295"/>
    <x v="295"/>
    <x v="1"/>
    <x v="0"/>
    <x v="339"/>
    <x v="1"/>
    <n v="92307"/>
    <x v="1"/>
    <x v="1505"/>
    <x v="1"/>
    <x v="4"/>
    <x v="1492"/>
    <x v="232"/>
    <n v="2"/>
    <n v="0"/>
    <x v="232"/>
    <x v="1"/>
    <x v="1"/>
  </r>
  <r>
    <n v="5652"/>
    <s v="CA-2019-142342"/>
    <x v="729"/>
    <d v="2019-07-19T00:00:00"/>
    <x v="0"/>
    <x v="295"/>
    <x v="295"/>
    <x v="1"/>
    <x v="0"/>
    <x v="339"/>
    <x v="1"/>
    <n v="92307"/>
    <x v="1"/>
    <x v="178"/>
    <x v="0"/>
    <x v="0"/>
    <x v="179"/>
    <x v="4058"/>
    <n v="5"/>
    <n v="0.15"/>
    <x v="4710"/>
    <x v="1"/>
    <x v="1"/>
  </r>
  <r>
    <n v="5653"/>
    <s v="CA-2019-109099"/>
    <x v="833"/>
    <d v="2019-10-11T00:00:00"/>
    <x v="1"/>
    <x v="152"/>
    <x v="152"/>
    <x v="1"/>
    <x v="0"/>
    <x v="20"/>
    <x v="15"/>
    <n v="10009"/>
    <x v="3"/>
    <x v="1522"/>
    <x v="1"/>
    <x v="10"/>
    <x v="1509"/>
    <x v="1018"/>
    <n v="1"/>
    <n v="0"/>
    <x v="1057"/>
    <x v="3"/>
    <x v="0"/>
  </r>
  <r>
    <n v="5654"/>
    <s v="US-2016-134187"/>
    <x v="130"/>
    <d v="2016-11-11T00:00:00"/>
    <x v="1"/>
    <x v="260"/>
    <x v="260"/>
    <x v="1"/>
    <x v="0"/>
    <x v="85"/>
    <x v="1"/>
    <n v="90805"/>
    <x v="1"/>
    <x v="134"/>
    <x v="1"/>
    <x v="6"/>
    <x v="135"/>
    <x v="4059"/>
    <n v="1"/>
    <n v="0"/>
    <x v="4711"/>
    <x v="1"/>
    <x v="0"/>
  </r>
  <r>
    <n v="5655"/>
    <s v="CA-2018-145261"/>
    <x v="122"/>
    <d v="2018-12-21T00:00:00"/>
    <x v="2"/>
    <x v="571"/>
    <x v="571"/>
    <x v="2"/>
    <x v="0"/>
    <x v="127"/>
    <x v="21"/>
    <n v="97301"/>
    <x v="1"/>
    <x v="443"/>
    <x v="1"/>
    <x v="8"/>
    <x v="443"/>
    <x v="4060"/>
    <n v="4"/>
    <n v="0.7"/>
    <x v="4712"/>
    <x v="1"/>
    <x v="1"/>
  </r>
  <r>
    <n v="5656"/>
    <s v="CA-2018-145261"/>
    <x v="122"/>
    <d v="2018-12-21T00:00:00"/>
    <x v="2"/>
    <x v="571"/>
    <x v="571"/>
    <x v="2"/>
    <x v="0"/>
    <x v="127"/>
    <x v="21"/>
    <n v="97301"/>
    <x v="1"/>
    <x v="512"/>
    <x v="1"/>
    <x v="6"/>
    <x v="512"/>
    <x v="4061"/>
    <n v="4"/>
    <n v="0.2"/>
    <x v="4713"/>
    <x v="1"/>
    <x v="1"/>
  </r>
  <r>
    <n v="5657"/>
    <s v="CA-2018-145261"/>
    <x v="122"/>
    <d v="2018-12-21T00:00:00"/>
    <x v="2"/>
    <x v="571"/>
    <x v="571"/>
    <x v="2"/>
    <x v="0"/>
    <x v="127"/>
    <x v="21"/>
    <n v="97301"/>
    <x v="1"/>
    <x v="1749"/>
    <x v="1"/>
    <x v="10"/>
    <x v="1739"/>
    <x v="25"/>
    <n v="2"/>
    <n v="0.2"/>
    <x v="4714"/>
    <x v="1"/>
    <x v="1"/>
  </r>
  <r>
    <n v="5658"/>
    <s v="CA-2018-145261"/>
    <x v="122"/>
    <d v="2018-12-21T00:00:00"/>
    <x v="2"/>
    <x v="571"/>
    <x v="571"/>
    <x v="2"/>
    <x v="0"/>
    <x v="127"/>
    <x v="21"/>
    <n v="97301"/>
    <x v="1"/>
    <x v="437"/>
    <x v="2"/>
    <x v="11"/>
    <x v="437"/>
    <x v="4062"/>
    <n v="3"/>
    <n v="0.2"/>
    <x v="4715"/>
    <x v="1"/>
    <x v="1"/>
  </r>
  <r>
    <n v="5659"/>
    <s v="CA-2018-145261"/>
    <x v="122"/>
    <d v="2018-12-21T00:00:00"/>
    <x v="2"/>
    <x v="571"/>
    <x v="571"/>
    <x v="2"/>
    <x v="0"/>
    <x v="127"/>
    <x v="21"/>
    <n v="97301"/>
    <x v="1"/>
    <x v="1000"/>
    <x v="0"/>
    <x v="3"/>
    <x v="992"/>
    <x v="4063"/>
    <n v="5"/>
    <n v="0.5"/>
    <x v="4716"/>
    <x v="1"/>
    <x v="1"/>
  </r>
  <r>
    <n v="5660"/>
    <s v="CA-2018-145261"/>
    <x v="122"/>
    <d v="2018-12-21T00:00:00"/>
    <x v="2"/>
    <x v="571"/>
    <x v="571"/>
    <x v="2"/>
    <x v="0"/>
    <x v="127"/>
    <x v="21"/>
    <n v="97301"/>
    <x v="1"/>
    <x v="1508"/>
    <x v="1"/>
    <x v="2"/>
    <x v="1495"/>
    <x v="801"/>
    <n v="4"/>
    <n v="0.2"/>
    <x v="826"/>
    <x v="1"/>
    <x v="1"/>
  </r>
  <r>
    <n v="5661"/>
    <s v="CA-2018-145261"/>
    <x v="122"/>
    <d v="2018-12-21T00:00:00"/>
    <x v="2"/>
    <x v="571"/>
    <x v="571"/>
    <x v="2"/>
    <x v="0"/>
    <x v="127"/>
    <x v="21"/>
    <n v="97301"/>
    <x v="1"/>
    <x v="1378"/>
    <x v="2"/>
    <x v="7"/>
    <x v="1363"/>
    <x v="4064"/>
    <n v="3"/>
    <n v="0.2"/>
    <x v="4717"/>
    <x v="1"/>
    <x v="1"/>
  </r>
  <r>
    <n v="5662"/>
    <s v="CA-2018-108875"/>
    <x v="446"/>
    <d v="2018-10-01T00:00:00"/>
    <x v="1"/>
    <x v="642"/>
    <x v="642"/>
    <x v="2"/>
    <x v="0"/>
    <x v="34"/>
    <x v="22"/>
    <n v="80013"/>
    <x v="1"/>
    <x v="278"/>
    <x v="0"/>
    <x v="5"/>
    <x v="278"/>
    <x v="4065"/>
    <n v="2"/>
    <n v="0.2"/>
    <x v="4718"/>
    <x v="1"/>
    <x v="0"/>
  </r>
  <r>
    <n v="5663"/>
    <s v="CA-2018-108875"/>
    <x v="446"/>
    <d v="2018-10-01T00:00:00"/>
    <x v="1"/>
    <x v="642"/>
    <x v="642"/>
    <x v="2"/>
    <x v="0"/>
    <x v="34"/>
    <x v="22"/>
    <n v="80013"/>
    <x v="1"/>
    <x v="1043"/>
    <x v="1"/>
    <x v="4"/>
    <x v="1032"/>
    <x v="4066"/>
    <n v="9"/>
    <n v="0.2"/>
    <x v="4719"/>
    <x v="1"/>
    <x v="0"/>
  </r>
  <r>
    <n v="5664"/>
    <s v="CA-2018-141957"/>
    <x v="658"/>
    <d v="2018-07-21T00:00:00"/>
    <x v="3"/>
    <x v="684"/>
    <x v="684"/>
    <x v="1"/>
    <x v="0"/>
    <x v="46"/>
    <x v="24"/>
    <n v="43055"/>
    <x v="3"/>
    <x v="1759"/>
    <x v="1"/>
    <x v="6"/>
    <x v="1748"/>
    <x v="4067"/>
    <n v="2"/>
    <n v="0.2"/>
    <x v="4720"/>
    <x v="3"/>
    <x v="0"/>
  </r>
  <r>
    <n v="5665"/>
    <s v="CA-2018-141957"/>
    <x v="658"/>
    <d v="2018-07-21T00:00:00"/>
    <x v="3"/>
    <x v="684"/>
    <x v="684"/>
    <x v="1"/>
    <x v="0"/>
    <x v="46"/>
    <x v="24"/>
    <n v="43055"/>
    <x v="3"/>
    <x v="1085"/>
    <x v="1"/>
    <x v="8"/>
    <x v="1075"/>
    <x v="2227"/>
    <n v="7"/>
    <n v="0.7"/>
    <x v="2403"/>
    <x v="3"/>
    <x v="0"/>
  </r>
  <r>
    <n v="5666"/>
    <s v="CA-2018-141957"/>
    <x v="658"/>
    <d v="2018-07-21T00:00:00"/>
    <x v="3"/>
    <x v="684"/>
    <x v="684"/>
    <x v="1"/>
    <x v="0"/>
    <x v="46"/>
    <x v="24"/>
    <n v="43055"/>
    <x v="3"/>
    <x v="225"/>
    <x v="1"/>
    <x v="4"/>
    <x v="226"/>
    <x v="4068"/>
    <n v="1"/>
    <n v="0.2"/>
    <x v="4721"/>
    <x v="3"/>
    <x v="0"/>
  </r>
  <r>
    <n v="5667"/>
    <s v="CA-2018-141957"/>
    <x v="658"/>
    <d v="2018-07-21T00:00:00"/>
    <x v="3"/>
    <x v="684"/>
    <x v="684"/>
    <x v="1"/>
    <x v="0"/>
    <x v="46"/>
    <x v="24"/>
    <n v="43055"/>
    <x v="3"/>
    <x v="821"/>
    <x v="1"/>
    <x v="4"/>
    <x v="817"/>
    <x v="4069"/>
    <n v="2"/>
    <n v="0.2"/>
    <x v="4722"/>
    <x v="3"/>
    <x v="0"/>
  </r>
  <r>
    <n v="5668"/>
    <s v="CA-2018-142405"/>
    <x v="725"/>
    <d v="2018-06-15T00:00:00"/>
    <x v="1"/>
    <x v="339"/>
    <x v="339"/>
    <x v="0"/>
    <x v="0"/>
    <x v="4"/>
    <x v="4"/>
    <n v="98103"/>
    <x v="1"/>
    <x v="676"/>
    <x v="1"/>
    <x v="2"/>
    <x v="676"/>
    <x v="2"/>
    <n v="2"/>
    <n v="0"/>
    <x v="2"/>
    <x v="1"/>
    <x v="0"/>
  </r>
  <r>
    <n v="5669"/>
    <s v="CA-2018-142405"/>
    <x v="725"/>
    <d v="2018-06-15T00:00:00"/>
    <x v="1"/>
    <x v="339"/>
    <x v="339"/>
    <x v="0"/>
    <x v="0"/>
    <x v="4"/>
    <x v="4"/>
    <n v="98103"/>
    <x v="1"/>
    <x v="544"/>
    <x v="1"/>
    <x v="8"/>
    <x v="544"/>
    <x v="4070"/>
    <n v="14"/>
    <n v="0.2"/>
    <x v="4723"/>
    <x v="1"/>
    <x v="0"/>
  </r>
  <r>
    <n v="5670"/>
    <s v="CA-2018-142405"/>
    <x v="725"/>
    <d v="2018-06-15T00:00:00"/>
    <x v="1"/>
    <x v="339"/>
    <x v="339"/>
    <x v="0"/>
    <x v="0"/>
    <x v="4"/>
    <x v="4"/>
    <n v="98103"/>
    <x v="1"/>
    <x v="1301"/>
    <x v="2"/>
    <x v="11"/>
    <x v="1286"/>
    <x v="1948"/>
    <n v="3"/>
    <n v="0"/>
    <x v="2099"/>
    <x v="1"/>
    <x v="0"/>
  </r>
  <r>
    <n v="5671"/>
    <s v="CA-2017-141012"/>
    <x v="988"/>
    <d v="2017-06-11T00:00:00"/>
    <x v="0"/>
    <x v="228"/>
    <x v="228"/>
    <x v="0"/>
    <x v="0"/>
    <x v="449"/>
    <x v="45"/>
    <n v="83201"/>
    <x v="1"/>
    <x v="1740"/>
    <x v="0"/>
    <x v="5"/>
    <x v="1729"/>
    <x v="4071"/>
    <n v="4"/>
    <n v="0"/>
    <x v="4724"/>
    <x v="1"/>
    <x v="0"/>
  </r>
  <r>
    <n v="5672"/>
    <s v="CA-2017-141012"/>
    <x v="988"/>
    <d v="2017-06-11T00:00:00"/>
    <x v="0"/>
    <x v="228"/>
    <x v="228"/>
    <x v="0"/>
    <x v="0"/>
    <x v="449"/>
    <x v="45"/>
    <n v="83201"/>
    <x v="1"/>
    <x v="1717"/>
    <x v="2"/>
    <x v="7"/>
    <x v="1704"/>
    <x v="4072"/>
    <n v="3"/>
    <n v="0.2"/>
    <x v="4725"/>
    <x v="1"/>
    <x v="0"/>
  </r>
  <r>
    <n v="5673"/>
    <s v="CA-2019-127922"/>
    <x v="855"/>
    <d v="2019-11-03T00:00:00"/>
    <x v="1"/>
    <x v="64"/>
    <x v="64"/>
    <x v="1"/>
    <x v="0"/>
    <x v="61"/>
    <x v="5"/>
    <n v="75081"/>
    <x v="2"/>
    <x v="1652"/>
    <x v="1"/>
    <x v="12"/>
    <x v="1641"/>
    <x v="4073"/>
    <n v="2"/>
    <n v="0.2"/>
    <x v="4726"/>
    <x v="2"/>
    <x v="0"/>
  </r>
  <r>
    <n v="5674"/>
    <s v="CA-2019-127922"/>
    <x v="855"/>
    <d v="2019-11-03T00:00:00"/>
    <x v="1"/>
    <x v="64"/>
    <x v="64"/>
    <x v="1"/>
    <x v="0"/>
    <x v="61"/>
    <x v="5"/>
    <n v="75081"/>
    <x v="2"/>
    <x v="523"/>
    <x v="1"/>
    <x v="10"/>
    <x v="523"/>
    <x v="582"/>
    <n v="2"/>
    <n v="0.2"/>
    <x v="591"/>
    <x v="2"/>
    <x v="0"/>
  </r>
  <r>
    <n v="5675"/>
    <s v="CA-2018-146318"/>
    <x v="115"/>
    <d v="2018-01-27T00:00:00"/>
    <x v="1"/>
    <x v="507"/>
    <x v="507"/>
    <x v="0"/>
    <x v="0"/>
    <x v="4"/>
    <x v="4"/>
    <n v="98105"/>
    <x v="1"/>
    <x v="644"/>
    <x v="1"/>
    <x v="10"/>
    <x v="644"/>
    <x v="91"/>
    <n v="2"/>
    <n v="0"/>
    <x v="91"/>
    <x v="1"/>
    <x v="0"/>
  </r>
  <r>
    <n v="5676"/>
    <s v="CA-2016-135993"/>
    <x v="1061"/>
    <d v="2016-06-02T00:00:00"/>
    <x v="1"/>
    <x v="601"/>
    <x v="601"/>
    <x v="1"/>
    <x v="0"/>
    <x v="4"/>
    <x v="4"/>
    <n v="98115"/>
    <x v="1"/>
    <x v="179"/>
    <x v="2"/>
    <x v="7"/>
    <x v="180"/>
    <x v="4074"/>
    <n v="6"/>
    <n v="0.2"/>
    <x v="4727"/>
    <x v="1"/>
    <x v="0"/>
  </r>
  <r>
    <n v="5677"/>
    <s v="CA-2016-135993"/>
    <x v="1061"/>
    <d v="2016-06-02T00:00:00"/>
    <x v="1"/>
    <x v="601"/>
    <x v="601"/>
    <x v="1"/>
    <x v="0"/>
    <x v="4"/>
    <x v="4"/>
    <n v="98115"/>
    <x v="1"/>
    <x v="1691"/>
    <x v="2"/>
    <x v="11"/>
    <x v="1679"/>
    <x v="4075"/>
    <n v="4"/>
    <n v="0"/>
    <x v="4728"/>
    <x v="1"/>
    <x v="0"/>
  </r>
  <r>
    <n v="5678"/>
    <s v="CA-2016-126802"/>
    <x v="282"/>
    <d v="2017-01-05T00:00:00"/>
    <x v="1"/>
    <x v="233"/>
    <x v="233"/>
    <x v="0"/>
    <x v="0"/>
    <x v="22"/>
    <x v="10"/>
    <n v="60610"/>
    <x v="2"/>
    <x v="1525"/>
    <x v="0"/>
    <x v="5"/>
    <x v="1512"/>
    <x v="2360"/>
    <n v="3"/>
    <n v="0.6"/>
    <x v="4729"/>
    <x v="2"/>
    <x v="0"/>
  </r>
  <r>
    <n v="5679"/>
    <s v="CA-2018-143924"/>
    <x v="1062"/>
    <d v="2018-08-03T00:00:00"/>
    <x v="1"/>
    <x v="649"/>
    <x v="649"/>
    <x v="2"/>
    <x v="0"/>
    <x v="450"/>
    <x v="12"/>
    <n v="49423"/>
    <x v="2"/>
    <x v="848"/>
    <x v="1"/>
    <x v="13"/>
    <x v="128"/>
    <x v="4076"/>
    <n v="7"/>
    <n v="0"/>
    <x v="4730"/>
    <x v="2"/>
    <x v="0"/>
  </r>
  <r>
    <n v="5680"/>
    <s v="CA-2018-143924"/>
    <x v="1062"/>
    <d v="2018-08-03T00:00:00"/>
    <x v="1"/>
    <x v="649"/>
    <x v="649"/>
    <x v="2"/>
    <x v="0"/>
    <x v="450"/>
    <x v="12"/>
    <n v="49423"/>
    <x v="2"/>
    <x v="519"/>
    <x v="1"/>
    <x v="10"/>
    <x v="519"/>
    <x v="1446"/>
    <n v="2"/>
    <n v="0"/>
    <x v="1522"/>
    <x v="2"/>
    <x v="0"/>
  </r>
  <r>
    <n v="5681"/>
    <s v="CA-2018-141551"/>
    <x v="446"/>
    <d v="2018-09-30T00:00:00"/>
    <x v="1"/>
    <x v="546"/>
    <x v="546"/>
    <x v="0"/>
    <x v="0"/>
    <x v="387"/>
    <x v="26"/>
    <n v="74012"/>
    <x v="2"/>
    <x v="1206"/>
    <x v="1"/>
    <x v="8"/>
    <x v="1191"/>
    <x v="4077"/>
    <n v="1"/>
    <n v="0"/>
    <x v="4731"/>
    <x v="2"/>
    <x v="0"/>
  </r>
  <r>
    <n v="5682"/>
    <s v="CA-2018-141551"/>
    <x v="446"/>
    <d v="2018-09-30T00:00:00"/>
    <x v="1"/>
    <x v="546"/>
    <x v="546"/>
    <x v="0"/>
    <x v="0"/>
    <x v="387"/>
    <x v="26"/>
    <n v="74012"/>
    <x v="2"/>
    <x v="55"/>
    <x v="1"/>
    <x v="10"/>
    <x v="55"/>
    <x v="90"/>
    <n v="1"/>
    <n v="0"/>
    <x v="90"/>
    <x v="2"/>
    <x v="0"/>
  </r>
  <r>
    <n v="5683"/>
    <s v="CA-2016-164315"/>
    <x v="1063"/>
    <d v="2016-04-08T00:00:00"/>
    <x v="1"/>
    <x v="361"/>
    <x v="361"/>
    <x v="0"/>
    <x v="0"/>
    <x v="417"/>
    <x v="32"/>
    <n v="30605"/>
    <x v="0"/>
    <x v="1634"/>
    <x v="1"/>
    <x v="10"/>
    <x v="1624"/>
    <x v="3426"/>
    <n v="3"/>
    <n v="0"/>
    <x v="4363"/>
    <x v="0"/>
    <x v="0"/>
  </r>
  <r>
    <n v="5684"/>
    <s v="CA-2016-164315"/>
    <x v="1063"/>
    <d v="2016-04-08T00:00:00"/>
    <x v="1"/>
    <x v="361"/>
    <x v="361"/>
    <x v="0"/>
    <x v="0"/>
    <x v="417"/>
    <x v="32"/>
    <n v="30605"/>
    <x v="0"/>
    <x v="1521"/>
    <x v="2"/>
    <x v="7"/>
    <x v="1508"/>
    <x v="4078"/>
    <n v="7"/>
    <n v="0"/>
    <x v="4732"/>
    <x v="0"/>
    <x v="0"/>
  </r>
  <r>
    <n v="5685"/>
    <s v="CA-2016-164315"/>
    <x v="1063"/>
    <d v="2016-04-08T00:00:00"/>
    <x v="1"/>
    <x v="361"/>
    <x v="361"/>
    <x v="0"/>
    <x v="0"/>
    <x v="417"/>
    <x v="32"/>
    <n v="30605"/>
    <x v="0"/>
    <x v="1271"/>
    <x v="1"/>
    <x v="9"/>
    <x v="1256"/>
    <x v="901"/>
    <n v="5"/>
    <n v="0"/>
    <x v="4733"/>
    <x v="0"/>
    <x v="0"/>
  </r>
  <r>
    <n v="5686"/>
    <s v="CA-2017-131072"/>
    <x v="599"/>
    <d v="2017-11-05T00:00:00"/>
    <x v="3"/>
    <x v="107"/>
    <x v="107"/>
    <x v="0"/>
    <x v="0"/>
    <x v="4"/>
    <x v="4"/>
    <n v="98105"/>
    <x v="1"/>
    <x v="102"/>
    <x v="1"/>
    <x v="8"/>
    <x v="102"/>
    <x v="2066"/>
    <n v="3"/>
    <n v="0.2"/>
    <x v="4734"/>
    <x v="1"/>
    <x v="0"/>
  </r>
  <r>
    <n v="5687"/>
    <s v="CA-2016-131541"/>
    <x v="1064"/>
    <d v="2016-07-28T00:00:00"/>
    <x v="3"/>
    <x v="237"/>
    <x v="237"/>
    <x v="0"/>
    <x v="0"/>
    <x v="264"/>
    <x v="2"/>
    <n v="32712"/>
    <x v="0"/>
    <x v="110"/>
    <x v="1"/>
    <x v="13"/>
    <x v="110"/>
    <x v="4079"/>
    <n v="5"/>
    <n v="0.2"/>
    <x v="4735"/>
    <x v="0"/>
    <x v="0"/>
  </r>
  <r>
    <n v="5688"/>
    <s v="CA-2016-131541"/>
    <x v="1064"/>
    <d v="2016-07-28T00:00:00"/>
    <x v="3"/>
    <x v="237"/>
    <x v="237"/>
    <x v="0"/>
    <x v="0"/>
    <x v="264"/>
    <x v="2"/>
    <n v="32712"/>
    <x v="0"/>
    <x v="1251"/>
    <x v="0"/>
    <x v="5"/>
    <x v="1235"/>
    <x v="4080"/>
    <n v="6"/>
    <n v="0.2"/>
    <x v="4736"/>
    <x v="0"/>
    <x v="0"/>
  </r>
  <r>
    <n v="5689"/>
    <s v="CA-2016-131541"/>
    <x v="1064"/>
    <d v="2016-07-28T00:00:00"/>
    <x v="3"/>
    <x v="237"/>
    <x v="237"/>
    <x v="0"/>
    <x v="0"/>
    <x v="264"/>
    <x v="2"/>
    <n v="32712"/>
    <x v="0"/>
    <x v="1214"/>
    <x v="1"/>
    <x v="12"/>
    <x v="753"/>
    <x v="4081"/>
    <n v="7"/>
    <n v="0.2"/>
    <x v="4737"/>
    <x v="0"/>
    <x v="0"/>
  </r>
  <r>
    <n v="5690"/>
    <s v="CA-2017-119550"/>
    <x v="207"/>
    <d v="2017-12-31T00:00:00"/>
    <x v="1"/>
    <x v="42"/>
    <x v="42"/>
    <x v="2"/>
    <x v="0"/>
    <x v="12"/>
    <x v="5"/>
    <n v="77070"/>
    <x v="2"/>
    <x v="1745"/>
    <x v="0"/>
    <x v="1"/>
    <x v="1734"/>
    <x v="4082"/>
    <n v="3"/>
    <n v="0.3"/>
    <x v="4738"/>
    <x v="2"/>
    <x v="0"/>
  </r>
  <r>
    <n v="5691"/>
    <s v="US-2017-138093"/>
    <x v="895"/>
    <d v="2017-12-16T00:00:00"/>
    <x v="1"/>
    <x v="366"/>
    <x v="366"/>
    <x v="1"/>
    <x v="0"/>
    <x v="248"/>
    <x v="39"/>
    <n v="21215"/>
    <x v="3"/>
    <x v="1279"/>
    <x v="1"/>
    <x v="6"/>
    <x v="1264"/>
    <x v="4083"/>
    <n v="9"/>
    <n v="0"/>
    <x v="4739"/>
    <x v="3"/>
    <x v="0"/>
  </r>
  <r>
    <n v="5692"/>
    <s v="US-2017-138093"/>
    <x v="895"/>
    <d v="2017-12-16T00:00:00"/>
    <x v="1"/>
    <x v="366"/>
    <x v="366"/>
    <x v="1"/>
    <x v="0"/>
    <x v="248"/>
    <x v="39"/>
    <n v="21215"/>
    <x v="3"/>
    <x v="422"/>
    <x v="1"/>
    <x v="10"/>
    <x v="422"/>
    <x v="915"/>
    <n v="5"/>
    <n v="0"/>
    <x v="948"/>
    <x v="3"/>
    <x v="0"/>
  </r>
  <r>
    <n v="5693"/>
    <s v="US-2017-138093"/>
    <x v="895"/>
    <d v="2017-12-16T00:00:00"/>
    <x v="1"/>
    <x v="366"/>
    <x v="366"/>
    <x v="1"/>
    <x v="0"/>
    <x v="248"/>
    <x v="39"/>
    <n v="21215"/>
    <x v="3"/>
    <x v="524"/>
    <x v="2"/>
    <x v="7"/>
    <x v="524"/>
    <x v="4084"/>
    <n v="1"/>
    <n v="0"/>
    <x v="4740"/>
    <x v="3"/>
    <x v="0"/>
  </r>
  <r>
    <n v="5694"/>
    <s v="US-2017-138093"/>
    <x v="895"/>
    <d v="2017-12-16T00:00:00"/>
    <x v="1"/>
    <x v="366"/>
    <x v="366"/>
    <x v="1"/>
    <x v="0"/>
    <x v="248"/>
    <x v="39"/>
    <n v="21215"/>
    <x v="3"/>
    <x v="1714"/>
    <x v="1"/>
    <x v="10"/>
    <x v="1701"/>
    <x v="1603"/>
    <n v="5"/>
    <n v="0"/>
    <x v="4741"/>
    <x v="3"/>
    <x v="0"/>
  </r>
  <r>
    <n v="5695"/>
    <s v="US-2017-138093"/>
    <x v="895"/>
    <d v="2017-12-16T00:00:00"/>
    <x v="1"/>
    <x v="366"/>
    <x v="366"/>
    <x v="1"/>
    <x v="0"/>
    <x v="248"/>
    <x v="39"/>
    <n v="21215"/>
    <x v="3"/>
    <x v="323"/>
    <x v="0"/>
    <x v="1"/>
    <x v="323"/>
    <x v="3116"/>
    <n v="3"/>
    <n v="0"/>
    <x v="3949"/>
    <x v="3"/>
    <x v="0"/>
  </r>
  <r>
    <n v="5696"/>
    <s v="CA-2018-126165"/>
    <x v="465"/>
    <d v="2018-05-07T00:00:00"/>
    <x v="0"/>
    <x v="733"/>
    <x v="733"/>
    <x v="0"/>
    <x v="0"/>
    <x v="8"/>
    <x v="1"/>
    <n v="94109"/>
    <x v="1"/>
    <x v="972"/>
    <x v="0"/>
    <x v="3"/>
    <x v="966"/>
    <x v="4085"/>
    <n v="2"/>
    <n v="0.2"/>
    <x v="4742"/>
    <x v="1"/>
    <x v="0"/>
  </r>
  <r>
    <n v="5697"/>
    <s v="CA-2019-126123"/>
    <x v="336"/>
    <d v="2019-10-18T00:00:00"/>
    <x v="1"/>
    <x v="326"/>
    <x v="326"/>
    <x v="2"/>
    <x v="0"/>
    <x v="22"/>
    <x v="10"/>
    <n v="60623"/>
    <x v="2"/>
    <x v="338"/>
    <x v="1"/>
    <x v="8"/>
    <x v="338"/>
    <x v="4086"/>
    <n v="9"/>
    <n v="0.8"/>
    <x v="4743"/>
    <x v="2"/>
    <x v="0"/>
  </r>
  <r>
    <n v="5698"/>
    <s v="CA-2019-126123"/>
    <x v="336"/>
    <d v="2019-10-18T00:00:00"/>
    <x v="1"/>
    <x v="326"/>
    <x v="326"/>
    <x v="2"/>
    <x v="0"/>
    <x v="22"/>
    <x v="10"/>
    <n v="60623"/>
    <x v="2"/>
    <x v="1080"/>
    <x v="1"/>
    <x v="8"/>
    <x v="1070"/>
    <x v="4087"/>
    <n v="1"/>
    <n v="0.8"/>
    <x v="4744"/>
    <x v="2"/>
    <x v="0"/>
  </r>
  <r>
    <n v="5699"/>
    <s v="CA-2018-143441"/>
    <x v="732"/>
    <d v="2018-11-05T00:00:00"/>
    <x v="3"/>
    <x v="432"/>
    <x v="432"/>
    <x v="0"/>
    <x v="0"/>
    <x v="128"/>
    <x v="5"/>
    <n v="78041"/>
    <x v="2"/>
    <x v="579"/>
    <x v="1"/>
    <x v="2"/>
    <x v="579"/>
    <x v="1583"/>
    <n v="1"/>
    <n v="0.2"/>
    <x v="4745"/>
    <x v="2"/>
    <x v="0"/>
  </r>
  <r>
    <n v="5700"/>
    <s v="CA-2019-148320"/>
    <x v="132"/>
    <d v="2019-11-08T00:00:00"/>
    <x v="1"/>
    <x v="38"/>
    <x v="38"/>
    <x v="0"/>
    <x v="0"/>
    <x v="8"/>
    <x v="1"/>
    <n v="94109"/>
    <x v="1"/>
    <x v="1665"/>
    <x v="1"/>
    <x v="10"/>
    <x v="1653"/>
    <x v="1211"/>
    <n v="6"/>
    <n v="0"/>
    <x v="4746"/>
    <x v="1"/>
    <x v="0"/>
  </r>
  <r>
    <n v="5701"/>
    <s v="CA-2018-125661"/>
    <x v="390"/>
    <d v="2018-11-26T00:00:00"/>
    <x v="2"/>
    <x v="402"/>
    <x v="402"/>
    <x v="2"/>
    <x v="0"/>
    <x v="138"/>
    <x v="24"/>
    <n v="44105"/>
    <x v="3"/>
    <x v="618"/>
    <x v="1"/>
    <x v="12"/>
    <x v="618"/>
    <x v="4088"/>
    <n v="3"/>
    <n v="0.2"/>
    <x v="4747"/>
    <x v="3"/>
    <x v="0"/>
  </r>
  <r>
    <n v="5702"/>
    <s v="CA-2018-125661"/>
    <x v="390"/>
    <d v="2018-11-26T00:00:00"/>
    <x v="2"/>
    <x v="402"/>
    <x v="402"/>
    <x v="2"/>
    <x v="0"/>
    <x v="138"/>
    <x v="24"/>
    <n v="44105"/>
    <x v="3"/>
    <x v="1067"/>
    <x v="2"/>
    <x v="11"/>
    <x v="1056"/>
    <x v="4089"/>
    <n v="5"/>
    <n v="0.2"/>
    <x v="4748"/>
    <x v="3"/>
    <x v="0"/>
  </r>
  <r>
    <n v="5703"/>
    <s v="US-2016-123519"/>
    <x v="637"/>
    <d v="2016-12-21T00:00:00"/>
    <x v="1"/>
    <x v="286"/>
    <x v="286"/>
    <x v="0"/>
    <x v="0"/>
    <x v="292"/>
    <x v="24"/>
    <n v="43302"/>
    <x v="3"/>
    <x v="950"/>
    <x v="1"/>
    <x v="6"/>
    <x v="943"/>
    <x v="370"/>
    <n v="1"/>
    <n v="0.2"/>
    <x v="4749"/>
    <x v="3"/>
    <x v="0"/>
  </r>
  <r>
    <n v="5704"/>
    <s v="US-2016-123519"/>
    <x v="637"/>
    <d v="2016-12-21T00:00:00"/>
    <x v="1"/>
    <x v="286"/>
    <x v="286"/>
    <x v="0"/>
    <x v="0"/>
    <x v="292"/>
    <x v="24"/>
    <n v="43302"/>
    <x v="3"/>
    <x v="1337"/>
    <x v="0"/>
    <x v="3"/>
    <x v="1322"/>
    <x v="4090"/>
    <n v="1"/>
    <n v="0.4"/>
    <x v="4750"/>
    <x v="3"/>
    <x v="0"/>
  </r>
  <r>
    <n v="5705"/>
    <s v="US-2016-123519"/>
    <x v="637"/>
    <d v="2016-12-21T00:00:00"/>
    <x v="1"/>
    <x v="286"/>
    <x v="286"/>
    <x v="0"/>
    <x v="0"/>
    <x v="292"/>
    <x v="24"/>
    <n v="43302"/>
    <x v="3"/>
    <x v="764"/>
    <x v="2"/>
    <x v="11"/>
    <x v="763"/>
    <x v="2392"/>
    <n v="1"/>
    <n v="0.2"/>
    <x v="4751"/>
    <x v="3"/>
    <x v="0"/>
  </r>
  <r>
    <n v="5706"/>
    <s v="CA-2016-155593"/>
    <x v="935"/>
    <d v="2016-11-08T00:00:00"/>
    <x v="1"/>
    <x v="261"/>
    <x v="261"/>
    <x v="0"/>
    <x v="0"/>
    <x v="54"/>
    <x v="29"/>
    <n v="6824"/>
    <x v="3"/>
    <x v="1562"/>
    <x v="1"/>
    <x v="14"/>
    <x v="1553"/>
    <x v="4091"/>
    <n v="3"/>
    <n v="0"/>
    <x v="4752"/>
    <x v="3"/>
    <x v="0"/>
  </r>
  <r>
    <n v="5707"/>
    <s v="CA-2019-136000"/>
    <x v="585"/>
    <d v="2019-09-25T00:00:00"/>
    <x v="0"/>
    <x v="464"/>
    <x v="464"/>
    <x v="1"/>
    <x v="0"/>
    <x v="20"/>
    <x v="15"/>
    <n v="10009"/>
    <x v="3"/>
    <x v="1595"/>
    <x v="1"/>
    <x v="8"/>
    <x v="1587"/>
    <x v="3022"/>
    <n v="3"/>
    <n v="0.2"/>
    <x v="3374"/>
    <x v="3"/>
    <x v="0"/>
  </r>
  <r>
    <n v="5708"/>
    <s v="US-2017-160857"/>
    <x v="412"/>
    <d v="2017-05-15T00:00:00"/>
    <x v="1"/>
    <x v="508"/>
    <x v="508"/>
    <x v="0"/>
    <x v="0"/>
    <x v="20"/>
    <x v="15"/>
    <n v="10024"/>
    <x v="3"/>
    <x v="750"/>
    <x v="0"/>
    <x v="5"/>
    <x v="748"/>
    <x v="4092"/>
    <n v="3"/>
    <n v="0"/>
    <x v="4753"/>
    <x v="3"/>
    <x v="1"/>
  </r>
  <r>
    <n v="5709"/>
    <s v="US-2017-160857"/>
    <x v="412"/>
    <d v="2017-05-15T00:00:00"/>
    <x v="1"/>
    <x v="508"/>
    <x v="508"/>
    <x v="0"/>
    <x v="0"/>
    <x v="20"/>
    <x v="15"/>
    <n v="10024"/>
    <x v="3"/>
    <x v="1420"/>
    <x v="1"/>
    <x v="14"/>
    <x v="1408"/>
    <x v="3956"/>
    <n v="3"/>
    <n v="0"/>
    <x v="4568"/>
    <x v="3"/>
    <x v="1"/>
  </r>
  <r>
    <n v="5710"/>
    <s v="US-2017-160857"/>
    <x v="412"/>
    <d v="2017-05-15T00:00:00"/>
    <x v="1"/>
    <x v="508"/>
    <x v="508"/>
    <x v="0"/>
    <x v="0"/>
    <x v="20"/>
    <x v="15"/>
    <n v="10024"/>
    <x v="3"/>
    <x v="474"/>
    <x v="0"/>
    <x v="1"/>
    <x v="475"/>
    <x v="4093"/>
    <n v="2"/>
    <n v="0.1"/>
    <x v="4754"/>
    <x v="3"/>
    <x v="1"/>
  </r>
  <r>
    <n v="5711"/>
    <s v="US-2017-160857"/>
    <x v="412"/>
    <d v="2017-05-15T00:00:00"/>
    <x v="1"/>
    <x v="508"/>
    <x v="508"/>
    <x v="0"/>
    <x v="0"/>
    <x v="20"/>
    <x v="15"/>
    <n v="10024"/>
    <x v="3"/>
    <x v="361"/>
    <x v="2"/>
    <x v="16"/>
    <x v="361"/>
    <x v="4094"/>
    <n v="7"/>
    <n v="0.2"/>
    <x v="4755"/>
    <x v="3"/>
    <x v="1"/>
  </r>
  <r>
    <n v="5712"/>
    <s v="US-2017-160857"/>
    <x v="412"/>
    <d v="2017-05-15T00:00:00"/>
    <x v="1"/>
    <x v="508"/>
    <x v="508"/>
    <x v="0"/>
    <x v="0"/>
    <x v="20"/>
    <x v="15"/>
    <n v="10024"/>
    <x v="3"/>
    <x v="1541"/>
    <x v="1"/>
    <x v="10"/>
    <x v="1529"/>
    <x v="541"/>
    <n v="3"/>
    <n v="0"/>
    <x v="551"/>
    <x v="3"/>
    <x v="1"/>
  </r>
  <r>
    <n v="5713"/>
    <s v="CA-2019-115805"/>
    <x v="689"/>
    <d v="2019-07-31T00:00:00"/>
    <x v="3"/>
    <x v="147"/>
    <x v="147"/>
    <x v="0"/>
    <x v="0"/>
    <x v="22"/>
    <x v="10"/>
    <n v="60653"/>
    <x v="2"/>
    <x v="521"/>
    <x v="2"/>
    <x v="7"/>
    <x v="521"/>
    <x v="2204"/>
    <n v="1"/>
    <n v="0.2"/>
    <x v="2378"/>
    <x v="2"/>
    <x v="0"/>
  </r>
  <r>
    <n v="5714"/>
    <s v="US-2016-143707"/>
    <x v="72"/>
    <d v="2016-03-05T00:00:00"/>
    <x v="1"/>
    <x v="367"/>
    <x v="367"/>
    <x v="2"/>
    <x v="0"/>
    <x v="20"/>
    <x v="15"/>
    <n v="10035"/>
    <x v="3"/>
    <x v="869"/>
    <x v="2"/>
    <x v="7"/>
    <x v="863"/>
    <x v="4095"/>
    <n v="3"/>
    <n v="0"/>
    <x v="4756"/>
    <x v="3"/>
    <x v="0"/>
  </r>
  <r>
    <n v="5715"/>
    <s v="CA-2019-116939"/>
    <x v="145"/>
    <d v="2019-09-29T00:00:00"/>
    <x v="1"/>
    <x v="151"/>
    <x v="151"/>
    <x v="0"/>
    <x v="0"/>
    <x v="102"/>
    <x v="17"/>
    <n v="23223"/>
    <x v="0"/>
    <x v="841"/>
    <x v="1"/>
    <x v="4"/>
    <x v="835"/>
    <x v="4096"/>
    <n v="5"/>
    <n v="0"/>
    <x v="4757"/>
    <x v="0"/>
    <x v="0"/>
  </r>
  <r>
    <n v="5716"/>
    <s v="CA-2017-124107"/>
    <x v="330"/>
    <d v="2017-10-12T00:00:00"/>
    <x v="0"/>
    <x v="312"/>
    <x v="312"/>
    <x v="1"/>
    <x v="0"/>
    <x v="447"/>
    <x v="12"/>
    <n v="48104"/>
    <x v="2"/>
    <x v="695"/>
    <x v="2"/>
    <x v="11"/>
    <x v="695"/>
    <x v="1008"/>
    <n v="5"/>
    <n v="0"/>
    <x v="1047"/>
    <x v="2"/>
    <x v="0"/>
  </r>
  <r>
    <n v="5717"/>
    <s v="CA-2017-124107"/>
    <x v="330"/>
    <d v="2017-10-12T00:00:00"/>
    <x v="0"/>
    <x v="312"/>
    <x v="312"/>
    <x v="1"/>
    <x v="0"/>
    <x v="447"/>
    <x v="12"/>
    <n v="48104"/>
    <x v="2"/>
    <x v="119"/>
    <x v="2"/>
    <x v="7"/>
    <x v="119"/>
    <x v="3325"/>
    <n v="3"/>
    <n v="0"/>
    <x v="3757"/>
    <x v="2"/>
    <x v="0"/>
  </r>
  <r>
    <n v="5718"/>
    <s v="CA-2017-124107"/>
    <x v="330"/>
    <d v="2017-10-12T00:00:00"/>
    <x v="0"/>
    <x v="312"/>
    <x v="312"/>
    <x v="1"/>
    <x v="0"/>
    <x v="447"/>
    <x v="12"/>
    <n v="48104"/>
    <x v="2"/>
    <x v="1451"/>
    <x v="1"/>
    <x v="12"/>
    <x v="153"/>
    <x v="4097"/>
    <n v="7"/>
    <n v="0"/>
    <x v="4758"/>
    <x v="2"/>
    <x v="0"/>
  </r>
  <r>
    <n v="5719"/>
    <s v="CA-2017-124107"/>
    <x v="330"/>
    <d v="2017-10-12T00:00:00"/>
    <x v="0"/>
    <x v="312"/>
    <x v="312"/>
    <x v="1"/>
    <x v="0"/>
    <x v="447"/>
    <x v="12"/>
    <n v="48104"/>
    <x v="2"/>
    <x v="930"/>
    <x v="1"/>
    <x v="9"/>
    <x v="923"/>
    <x v="4098"/>
    <n v="3"/>
    <n v="0.1"/>
    <x v="4759"/>
    <x v="2"/>
    <x v="0"/>
  </r>
  <r>
    <n v="5720"/>
    <s v="CA-2019-126550"/>
    <x v="1065"/>
    <d v="2019-04-02T00:00:00"/>
    <x v="0"/>
    <x v="742"/>
    <x v="742"/>
    <x v="0"/>
    <x v="0"/>
    <x v="240"/>
    <x v="14"/>
    <n v="47905"/>
    <x v="2"/>
    <x v="1569"/>
    <x v="1"/>
    <x v="4"/>
    <x v="1560"/>
    <x v="4099"/>
    <n v="5"/>
    <n v="0"/>
    <x v="4760"/>
    <x v="2"/>
    <x v="0"/>
  </r>
  <r>
    <n v="5721"/>
    <s v="CA-2017-138674"/>
    <x v="717"/>
    <d v="2017-11-17T00:00:00"/>
    <x v="2"/>
    <x v="10"/>
    <x v="10"/>
    <x v="1"/>
    <x v="0"/>
    <x v="24"/>
    <x v="21"/>
    <n v="97477"/>
    <x v="1"/>
    <x v="52"/>
    <x v="1"/>
    <x v="13"/>
    <x v="52"/>
    <x v="525"/>
    <n v="5"/>
    <n v="0.2"/>
    <x v="4761"/>
    <x v="1"/>
    <x v="1"/>
  </r>
  <r>
    <n v="5722"/>
    <s v="CA-2017-138674"/>
    <x v="717"/>
    <d v="2017-11-17T00:00:00"/>
    <x v="2"/>
    <x v="10"/>
    <x v="10"/>
    <x v="1"/>
    <x v="0"/>
    <x v="24"/>
    <x v="21"/>
    <n v="97477"/>
    <x v="1"/>
    <x v="1302"/>
    <x v="2"/>
    <x v="11"/>
    <x v="1287"/>
    <x v="4100"/>
    <n v="3"/>
    <n v="0.2"/>
    <x v="4762"/>
    <x v="1"/>
    <x v="1"/>
  </r>
  <r>
    <n v="5723"/>
    <s v="CA-2017-138674"/>
    <x v="717"/>
    <d v="2017-11-17T00:00:00"/>
    <x v="2"/>
    <x v="10"/>
    <x v="10"/>
    <x v="1"/>
    <x v="0"/>
    <x v="24"/>
    <x v="21"/>
    <n v="97477"/>
    <x v="1"/>
    <x v="1233"/>
    <x v="2"/>
    <x v="11"/>
    <x v="1216"/>
    <x v="4101"/>
    <n v="4"/>
    <n v="0.2"/>
    <x v="4763"/>
    <x v="1"/>
    <x v="1"/>
  </r>
  <r>
    <n v="5724"/>
    <s v="CA-2018-165820"/>
    <x v="182"/>
    <d v="2018-09-30T00:00:00"/>
    <x v="1"/>
    <x v="61"/>
    <x v="61"/>
    <x v="1"/>
    <x v="0"/>
    <x v="8"/>
    <x v="1"/>
    <n v="94109"/>
    <x v="1"/>
    <x v="832"/>
    <x v="1"/>
    <x v="10"/>
    <x v="827"/>
    <x v="91"/>
    <n v="2"/>
    <n v="0"/>
    <x v="91"/>
    <x v="1"/>
    <x v="0"/>
  </r>
  <r>
    <n v="5725"/>
    <s v="CA-2016-103191"/>
    <x v="358"/>
    <d v="2016-09-27T00:00:00"/>
    <x v="1"/>
    <x v="500"/>
    <x v="500"/>
    <x v="1"/>
    <x v="0"/>
    <x v="22"/>
    <x v="10"/>
    <n v="60653"/>
    <x v="2"/>
    <x v="942"/>
    <x v="1"/>
    <x v="4"/>
    <x v="935"/>
    <x v="4102"/>
    <n v="3"/>
    <n v="0.2"/>
    <x v="4764"/>
    <x v="2"/>
    <x v="0"/>
  </r>
  <r>
    <n v="5726"/>
    <s v="CA-2017-103933"/>
    <x v="12"/>
    <d v="2017-09-27T00:00:00"/>
    <x v="2"/>
    <x v="112"/>
    <x v="112"/>
    <x v="1"/>
    <x v="0"/>
    <x v="20"/>
    <x v="15"/>
    <n v="10011"/>
    <x v="3"/>
    <x v="1336"/>
    <x v="2"/>
    <x v="11"/>
    <x v="1321"/>
    <x v="438"/>
    <n v="9"/>
    <n v="0"/>
    <x v="4765"/>
    <x v="3"/>
    <x v="0"/>
  </r>
  <r>
    <n v="5727"/>
    <s v="CA-2017-110548"/>
    <x v="124"/>
    <d v="2017-05-08T00:00:00"/>
    <x v="1"/>
    <x v="706"/>
    <x v="706"/>
    <x v="1"/>
    <x v="0"/>
    <x v="12"/>
    <x v="5"/>
    <n v="77095"/>
    <x v="2"/>
    <x v="981"/>
    <x v="2"/>
    <x v="7"/>
    <x v="974"/>
    <x v="1266"/>
    <n v="7"/>
    <n v="0.2"/>
    <x v="1317"/>
    <x v="2"/>
    <x v="0"/>
  </r>
  <r>
    <n v="5728"/>
    <s v="CA-2019-117324"/>
    <x v="166"/>
    <d v="2019-12-13T00:00:00"/>
    <x v="1"/>
    <x v="187"/>
    <x v="187"/>
    <x v="0"/>
    <x v="0"/>
    <x v="6"/>
    <x v="6"/>
    <n v="53711"/>
    <x v="2"/>
    <x v="1089"/>
    <x v="2"/>
    <x v="11"/>
    <x v="1079"/>
    <x v="4103"/>
    <n v="3"/>
    <n v="0"/>
    <x v="4766"/>
    <x v="2"/>
    <x v="0"/>
  </r>
  <r>
    <n v="5729"/>
    <s v="CA-2019-117324"/>
    <x v="166"/>
    <d v="2019-12-13T00:00:00"/>
    <x v="1"/>
    <x v="187"/>
    <x v="187"/>
    <x v="0"/>
    <x v="0"/>
    <x v="6"/>
    <x v="6"/>
    <n v="53711"/>
    <x v="2"/>
    <x v="963"/>
    <x v="1"/>
    <x v="9"/>
    <x v="956"/>
    <x v="1234"/>
    <n v="3"/>
    <n v="0"/>
    <x v="1280"/>
    <x v="2"/>
    <x v="0"/>
  </r>
  <r>
    <n v="5730"/>
    <s v="CA-2019-117324"/>
    <x v="166"/>
    <d v="2019-12-13T00:00:00"/>
    <x v="1"/>
    <x v="187"/>
    <x v="187"/>
    <x v="0"/>
    <x v="0"/>
    <x v="6"/>
    <x v="6"/>
    <n v="53711"/>
    <x v="2"/>
    <x v="580"/>
    <x v="1"/>
    <x v="2"/>
    <x v="580"/>
    <x v="3550"/>
    <n v="2"/>
    <n v="0"/>
    <x v="4043"/>
    <x v="2"/>
    <x v="0"/>
  </r>
  <r>
    <n v="5731"/>
    <s v="CA-2019-117324"/>
    <x v="166"/>
    <d v="2019-12-13T00:00:00"/>
    <x v="1"/>
    <x v="187"/>
    <x v="187"/>
    <x v="0"/>
    <x v="0"/>
    <x v="6"/>
    <x v="6"/>
    <n v="53711"/>
    <x v="2"/>
    <x v="1121"/>
    <x v="0"/>
    <x v="0"/>
    <x v="1109"/>
    <x v="4104"/>
    <n v="4"/>
    <n v="0"/>
    <x v="4767"/>
    <x v="2"/>
    <x v="0"/>
  </r>
  <r>
    <n v="5732"/>
    <s v="CA-2019-117324"/>
    <x v="166"/>
    <d v="2019-12-13T00:00:00"/>
    <x v="1"/>
    <x v="187"/>
    <x v="187"/>
    <x v="0"/>
    <x v="0"/>
    <x v="6"/>
    <x v="6"/>
    <n v="53711"/>
    <x v="2"/>
    <x v="320"/>
    <x v="1"/>
    <x v="10"/>
    <x v="320"/>
    <x v="4105"/>
    <n v="4"/>
    <n v="0"/>
    <x v="4768"/>
    <x v="2"/>
    <x v="0"/>
  </r>
  <r>
    <n v="5733"/>
    <s v="CA-2019-143574"/>
    <x v="222"/>
    <d v="2019-07-02T00:00:00"/>
    <x v="2"/>
    <x v="112"/>
    <x v="112"/>
    <x v="1"/>
    <x v="0"/>
    <x v="451"/>
    <x v="29"/>
    <n v="6460"/>
    <x v="3"/>
    <x v="1531"/>
    <x v="0"/>
    <x v="0"/>
    <x v="1518"/>
    <x v="3166"/>
    <n v="9"/>
    <n v="0"/>
    <x v="4769"/>
    <x v="3"/>
    <x v="0"/>
  </r>
  <r>
    <n v="5734"/>
    <s v="CA-2019-143574"/>
    <x v="222"/>
    <d v="2019-07-02T00:00:00"/>
    <x v="2"/>
    <x v="112"/>
    <x v="112"/>
    <x v="1"/>
    <x v="0"/>
    <x v="451"/>
    <x v="29"/>
    <n v="6460"/>
    <x v="3"/>
    <x v="682"/>
    <x v="1"/>
    <x v="14"/>
    <x v="682"/>
    <x v="4106"/>
    <n v="3"/>
    <n v="0"/>
    <x v="4770"/>
    <x v="3"/>
    <x v="0"/>
  </r>
  <r>
    <n v="5735"/>
    <s v="CA-2019-143574"/>
    <x v="222"/>
    <d v="2019-07-02T00:00:00"/>
    <x v="2"/>
    <x v="112"/>
    <x v="112"/>
    <x v="1"/>
    <x v="0"/>
    <x v="451"/>
    <x v="29"/>
    <n v="6460"/>
    <x v="3"/>
    <x v="980"/>
    <x v="0"/>
    <x v="5"/>
    <x v="973"/>
    <x v="2855"/>
    <n v="2"/>
    <n v="0"/>
    <x v="3173"/>
    <x v="3"/>
    <x v="0"/>
  </r>
  <r>
    <n v="5736"/>
    <s v="CA-2016-111773"/>
    <x v="290"/>
    <d v="2016-07-03T00:00:00"/>
    <x v="1"/>
    <x v="600"/>
    <x v="600"/>
    <x v="0"/>
    <x v="0"/>
    <x v="20"/>
    <x v="15"/>
    <n v="10024"/>
    <x v="3"/>
    <x v="1458"/>
    <x v="1"/>
    <x v="8"/>
    <x v="1444"/>
    <x v="4107"/>
    <n v="3"/>
    <n v="0.2"/>
    <x v="4771"/>
    <x v="3"/>
    <x v="0"/>
  </r>
  <r>
    <n v="5737"/>
    <s v="CA-2016-148614"/>
    <x v="407"/>
    <d v="2016-01-25T00:00:00"/>
    <x v="1"/>
    <x v="597"/>
    <x v="597"/>
    <x v="0"/>
    <x v="0"/>
    <x v="1"/>
    <x v="1"/>
    <n v="90049"/>
    <x v="1"/>
    <x v="364"/>
    <x v="1"/>
    <x v="10"/>
    <x v="364"/>
    <x v="2439"/>
    <n v="2"/>
    <n v="0"/>
    <x v="2664"/>
    <x v="1"/>
    <x v="1"/>
  </r>
  <r>
    <n v="5738"/>
    <s v="CA-2016-148614"/>
    <x v="407"/>
    <d v="2016-01-25T00:00:00"/>
    <x v="1"/>
    <x v="597"/>
    <x v="597"/>
    <x v="0"/>
    <x v="0"/>
    <x v="1"/>
    <x v="1"/>
    <n v="90049"/>
    <x v="1"/>
    <x v="76"/>
    <x v="0"/>
    <x v="5"/>
    <x v="76"/>
    <x v="78"/>
    <n v="2"/>
    <n v="0"/>
    <x v="4772"/>
    <x v="1"/>
    <x v="1"/>
  </r>
  <r>
    <n v="5739"/>
    <s v="CA-2018-156139"/>
    <x v="413"/>
    <d v="2019-01-06T00:00:00"/>
    <x v="1"/>
    <x v="669"/>
    <x v="669"/>
    <x v="0"/>
    <x v="0"/>
    <x v="8"/>
    <x v="1"/>
    <n v="94109"/>
    <x v="1"/>
    <x v="1399"/>
    <x v="1"/>
    <x v="8"/>
    <x v="1386"/>
    <x v="4108"/>
    <n v="3"/>
    <n v="0.2"/>
    <x v="4773"/>
    <x v="1"/>
    <x v="0"/>
  </r>
  <r>
    <n v="5740"/>
    <s v="US-2019-147886"/>
    <x v="615"/>
    <d v="2019-03-31T00:00:00"/>
    <x v="2"/>
    <x v="704"/>
    <x v="704"/>
    <x v="1"/>
    <x v="0"/>
    <x v="54"/>
    <x v="1"/>
    <n v="94533"/>
    <x v="1"/>
    <x v="1641"/>
    <x v="1"/>
    <x v="10"/>
    <x v="1631"/>
    <x v="91"/>
    <n v="2"/>
    <n v="0"/>
    <x v="2056"/>
    <x v="1"/>
    <x v="1"/>
  </r>
  <r>
    <n v="5741"/>
    <s v="US-2019-147886"/>
    <x v="615"/>
    <d v="2019-03-31T00:00:00"/>
    <x v="2"/>
    <x v="704"/>
    <x v="704"/>
    <x v="1"/>
    <x v="0"/>
    <x v="54"/>
    <x v="1"/>
    <n v="94533"/>
    <x v="1"/>
    <x v="750"/>
    <x v="0"/>
    <x v="5"/>
    <x v="748"/>
    <x v="4109"/>
    <n v="1"/>
    <n v="0"/>
    <x v="4774"/>
    <x v="1"/>
    <x v="1"/>
  </r>
  <r>
    <n v="5742"/>
    <s v="US-2019-147886"/>
    <x v="615"/>
    <d v="2019-03-31T00:00:00"/>
    <x v="2"/>
    <x v="704"/>
    <x v="704"/>
    <x v="1"/>
    <x v="0"/>
    <x v="54"/>
    <x v="1"/>
    <n v="94533"/>
    <x v="1"/>
    <x v="1093"/>
    <x v="2"/>
    <x v="15"/>
    <x v="1083"/>
    <x v="4110"/>
    <n v="2"/>
    <n v="0.2"/>
    <x v="4775"/>
    <x v="1"/>
    <x v="1"/>
  </r>
  <r>
    <n v="5743"/>
    <s v="US-2019-147886"/>
    <x v="615"/>
    <d v="2019-03-31T00:00:00"/>
    <x v="2"/>
    <x v="704"/>
    <x v="704"/>
    <x v="1"/>
    <x v="0"/>
    <x v="54"/>
    <x v="1"/>
    <n v="94533"/>
    <x v="1"/>
    <x v="652"/>
    <x v="1"/>
    <x v="10"/>
    <x v="652"/>
    <x v="4111"/>
    <n v="4"/>
    <n v="0"/>
    <x v="4776"/>
    <x v="1"/>
    <x v="1"/>
  </r>
  <r>
    <n v="5744"/>
    <s v="US-2019-147886"/>
    <x v="615"/>
    <d v="2019-03-31T00:00:00"/>
    <x v="2"/>
    <x v="704"/>
    <x v="704"/>
    <x v="1"/>
    <x v="0"/>
    <x v="54"/>
    <x v="1"/>
    <n v="94533"/>
    <x v="1"/>
    <x v="578"/>
    <x v="1"/>
    <x v="10"/>
    <x v="578"/>
    <x v="130"/>
    <n v="3"/>
    <n v="0"/>
    <x v="132"/>
    <x v="1"/>
    <x v="1"/>
  </r>
  <r>
    <n v="5745"/>
    <s v="US-2019-147886"/>
    <x v="615"/>
    <d v="2019-03-31T00:00:00"/>
    <x v="2"/>
    <x v="704"/>
    <x v="704"/>
    <x v="1"/>
    <x v="0"/>
    <x v="54"/>
    <x v="1"/>
    <n v="94533"/>
    <x v="1"/>
    <x v="418"/>
    <x v="1"/>
    <x v="4"/>
    <x v="418"/>
    <x v="4112"/>
    <n v="7"/>
    <n v="0"/>
    <x v="4777"/>
    <x v="1"/>
    <x v="1"/>
  </r>
  <r>
    <n v="5746"/>
    <s v="US-2019-147886"/>
    <x v="615"/>
    <d v="2019-03-31T00:00:00"/>
    <x v="2"/>
    <x v="704"/>
    <x v="704"/>
    <x v="1"/>
    <x v="0"/>
    <x v="54"/>
    <x v="1"/>
    <n v="94533"/>
    <x v="1"/>
    <x v="1392"/>
    <x v="0"/>
    <x v="5"/>
    <x v="1378"/>
    <x v="748"/>
    <n v="7"/>
    <n v="0"/>
    <x v="4778"/>
    <x v="1"/>
    <x v="1"/>
  </r>
  <r>
    <n v="5747"/>
    <s v="CA-2018-113733"/>
    <x v="16"/>
    <d v="2018-12-12T00:00:00"/>
    <x v="1"/>
    <x v="23"/>
    <x v="23"/>
    <x v="0"/>
    <x v="0"/>
    <x v="202"/>
    <x v="3"/>
    <n v="27834"/>
    <x v="0"/>
    <x v="495"/>
    <x v="2"/>
    <x v="7"/>
    <x v="495"/>
    <x v="2528"/>
    <n v="2"/>
    <n v="0.2"/>
    <x v="2773"/>
    <x v="0"/>
    <x v="0"/>
  </r>
  <r>
    <n v="5748"/>
    <s v="CA-2018-113733"/>
    <x v="16"/>
    <d v="2018-12-12T00:00:00"/>
    <x v="1"/>
    <x v="23"/>
    <x v="23"/>
    <x v="0"/>
    <x v="0"/>
    <x v="202"/>
    <x v="3"/>
    <n v="27834"/>
    <x v="0"/>
    <x v="721"/>
    <x v="2"/>
    <x v="11"/>
    <x v="720"/>
    <x v="3147"/>
    <n v="3"/>
    <n v="0.2"/>
    <x v="3538"/>
    <x v="0"/>
    <x v="0"/>
  </r>
  <r>
    <n v="5749"/>
    <s v="CA-2018-113733"/>
    <x v="16"/>
    <d v="2018-12-12T00:00:00"/>
    <x v="1"/>
    <x v="23"/>
    <x v="23"/>
    <x v="0"/>
    <x v="0"/>
    <x v="202"/>
    <x v="3"/>
    <n v="27834"/>
    <x v="0"/>
    <x v="1691"/>
    <x v="2"/>
    <x v="11"/>
    <x v="1679"/>
    <x v="4113"/>
    <n v="3"/>
    <n v="0.2"/>
    <x v="4779"/>
    <x v="0"/>
    <x v="0"/>
  </r>
  <r>
    <n v="5750"/>
    <s v="CA-2019-104913"/>
    <x v="551"/>
    <d v="2019-11-22T00:00:00"/>
    <x v="1"/>
    <x v="54"/>
    <x v="54"/>
    <x v="0"/>
    <x v="0"/>
    <x v="85"/>
    <x v="15"/>
    <n v="11561"/>
    <x v="3"/>
    <x v="1250"/>
    <x v="2"/>
    <x v="7"/>
    <x v="1234"/>
    <x v="4114"/>
    <n v="5"/>
    <n v="0"/>
    <x v="4780"/>
    <x v="3"/>
    <x v="0"/>
  </r>
  <r>
    <n v="5751"/>
    <s v="CA-2016-145800"/>
    <x v="992"/>
    <d v="2016-06-05T00:00:00"/>
    <x v="1"/>
    <x v="757"/>
    <x v="757"/>
    <x v="0"/>
    <x v="0"/>
    <x v="452"/>
    <x v="10"/>
    <n v="60089"/>
    <x v="2"/>
    <x v="10"/>
    <x v="0"/>
    <x v="3"/>
    <x v="10"/>
    <x v="4115"/>
    <n v="3"/>
    <n v="0.5"/>
    <x v="4781"/>
    <x v="2"/>
    <x v="0"/>
  </r>
  <r>
    <n v="5752"/>
    <s v="CA-2018-125850"/>
    <x v="115"/>
    <d v="2018-01-28T00:00:00"/>
    <x v="1"/>
    <x v="224"/>
    <x v="224"/>
    <x v="0"/>
    <x v="0"/>
    <x v="70"/>
    <x v="1"/>
    <n v="92037"/>
    <x v="1"/>
    <x v="1760"/>
    <x v="1"/>
    <x v="2"/>
    <x v="1749"/>
    <x v="1851"/>
    <n v="3"/>
    <n v="0"/>
    <x v="1986"/>
    <x v="1"/>
    <x v="0"/>
  </r>
  <r>
    <n v="5753"/>
    <s v="CA-2018-125850"/>
    <x v="115"/>
    <d v="2018-01-28T00:00:00"/>
    <x v="1"/>
    <x v="224"/>
    <x v="224"/>
    <x v="0"/>
    <x v="0"/>
    <x v="70"/>
    <x v="1"/>
    <n v="92037"/>
    <x v="1"/>
    <x v="617"/>
    <x v="1"/>
    <x v="2"/>
    <x v="617"/>
    <x v="2809"/>
    <n v="5"/>
    <n v="0"/>
    <x v="3121"/>
    <x v="1"/>
    <x v="0"/>
  </r>
  <r>
    <n v="5754"/>
    <s v="CA-2018-118514"/>
    <x v="1066"/>
    <d v="2018-02-10T00:00:00"/>
    <x v="1"/>
    <x v="702"/>
    <x v="702"/>
    <x v="0"/>
    <x v="0"/>
    <x v="102"/>
    <x v="0"/>
    <n v="40475"/>
    <x v="0"/>
    <x v="377"/>
    <x v="0"/>
    <x v="1"/>
    <x v="378"/>
    <x v="405"/>
    <n v="4"/>
    <n v="0"/>
    <x v="414"/>
    <x v="0"/>
    <x v="0"/>
  </r>
  <r>
    <n v="5755"/>
    <s v="CA-2017-150749"/>
    <x v="368"/>
    <d v="2017-04-03T00:00:00"/>
    <x v="0"/>
    <x v="238"/>
    <x v="238"/>
    <x v="0"/>
    <x v="0"/>
    <x v="24"/>
    <x v="17"/>
    <n v="22153"/>
    <x v="0"/>
    <x v="324"/>
    <x v="1"/>
    <x v="6"/>
    <x v="324"/>
    <x v="348"/>
    <n v="2"/>
    <n v="0"/>
    <x v="356"/>
    <x v="0"/>
    <x v="0"/>
  </r>
  <r>
    <n v="5756"/>
    <s v="CA-2016-163748"/>
    <x v="1005"/>
    <d v="2016-10-18T00:00:00"/>
    <x v="1"/>
    <x v="643"/>
    <x v="643"/>
    <x v="0"/>
    <x v="0"/>
    <x v="5"/>
    <x v="5"/>
    <n v="76106"/>
    <x v="2"/>
    <x v="1683"/>
    <x v="1"/>
    <x v="9"/>
    <x v="1671"/>
    <x v="4116"/>
    <n v="4"/>
    <n v="0.8"/>
    <x v="4782"/>
    <x v="2"/>
    <x v="0"/>
  </r>
  <r>
    <n v="5757"/>
    <s v="CA-2016-163748"/>
    <x v="1005"/>
    <d v="2016-10-18T00:00:00"/>
    <x v="1"/>
    <x v="643"/>
    <x v="643"/>
    <x v="0"/>
    <x v="0"/>
    <x v="5"/>
    <x v="5"/>
    <n v="76106"/>
    <x v="2"/>
    <x v="615"/>
    <x v="2"/>
    <x v="16"/>
    <x v="615"/>
    <x v="4117"/>
    <n v="5"/>
    <n v="0.2"/>
    <x v="4783"/>
    <x v="2"/>
    <x v="0"/>
  </r>
  <r>
    <n v="5758"/>
    <s v="CA-2017-119634"/>
    <x v="1067"/>
    <d v="2017-08-16T00:00:00"/>
    <x v="1"/>
    <x v="768"/>
    <x v="768"/>
    <x v="0"/>
    <x v="0"/>
    <x v="253"/>
    <x v="3"/>
    <n v="27604"/>
    <x v="0"/>
    <x v="1006"/>
    <x v="0"/>
    <x v="5"/>
    <x v="1381"/>
    <x v="4118"/>
    <n v="3"/>
    <n v="0.2"/>
    <x v="4784"/>
    <x v="0"/>
    <x v="0"/>
  </r>
  <r>
    <n v="5759"/>
    <s v="CA-2017-149300"/>
    <x v="6"/>
    <d v="2017-11-23T00:00:00"/>
    <x v="2"/>
    <x v="3"/>
    <x v="3"/>
    <x v="0"/>
    <x v="0"/>
    <x v="146"/>
    <x v="2"/>
    <n v="33012"/>
    <x v="0"/>
    <x v="1734"/>
    <x v="2"/>
    <x v="15"/>
    <x v="1722"/>
    <x v="4119"/>
    <n v="3"/>
    <n v="0.5"/>
    <x v="4785"/>
    <x v="0"/>
    <x v="0"/>
  </r>
  <r>
    <n v="5760"/>
    <s v="US-2018-111528"/>
    <x v="945"/>
    <d v="2018-12-30T00:00:00"/>
    <x v="3"/>
    <x v="655"/>
    <x v="655"/>
    <x v="2"/>
    <x v="0"/>
    <x v="1"/>
    <x v="1"/>
    <n v="90032"/>
    <x v="1"/>
    <x v="772"/>
    <x v="1"/>
    <x v="4"/>
    <x v="771"/>
    <x v="2289"/>
    <n v="4"/>
    <n v="0"/>
    <x v="2475"/>
    <x v="1"/>
    <x v="1"/>
  </r>
  <r>
    <n v="5761"/>
    <s v="US-2018-111528"/>
    <x v="945"/>
    <d v="2018-12-30T00:00:00"/>
    <x v="3"/>
    <x v="655"/>
    <x v="655"/>
    <x v="2"/>
    <x v="0"/>
    <x v="1"/>
    <x v="1"/>
    <n v="90032"/>
    <x v="1"/>
    <x v="416"/>
    <x v="1"/>
    <x v="8"/>
    <x v="416"/>
    <x v="4120"/>
    <n v="1"/>
    <n v="0.2"/>
    <x v="4786"/>
    <x v="1"/>
    <x v="1"/>
  </r>
  <r>
    <n v="5762"/>
    <s v="CA-2019-158169"/>
    <x v="801"/>
    <d v="2019-08-15T00:00:00"/>
    <x v="2"/>
    <x v="594"/>
    <x v="594"/>
    <x v="0"/>
    <x v="0"/>
    <x v="453"/>
    <x v="1"/>
    <n v="92630"/>
    <x v="1"/>
    <x v="1107"/>
    <x v="1"/>
    <x v="9"/>
    <x v="1096"/>
    <x v="3116"/>
    <n v="3"/>
    <n v="0"/>
    <x v="3497"/>
    <x v="1"/>
    <x v="0"/>
  </r>
  <r>
    <n v="5763"/>
    <s v="CA-2019-158169"/>
    <x v="801"/>
    <d v="2019-08-15T00:00:00"/>
    <x v="2"/>
    <x v="594"/>
    <x v="594"/>
    <x v="0"/>
    <x v="0"/>
    <x v="453"/>
    <x v="1"/>
    <n v="92630"/>
    <x v="1"/>
    <x v="1001"/>
    <x v="0"/>
    <x v="5"/>
    <x v="993"/>
    <x v="4121"/>
    <n v="4"/>
    <n v="0"/>
    <x v="4787"/>
    <x v="1"/>
    <x v="0"/>
  </r>
  <r>
    <n v="5764"/>
    <s v="CA-2017-162047"/>
    <x v="502"/>
    <d v="2017-11-05T00:00:00"/>
    <x v="2"/>
    <x v="92"/>
    <x v="92"/>
    <x v="1"/>
    <x v="0"/>
    <x v="85"/>
    <x v="15"/>
    <n v="11561"/>
    <x v="3"/>
    <x v="1578"/>
    <x v="0"/>
    <x v="1"/>
    <x v="1569"/>
    <x v="4122"/>
    <n v="10"/>
    <n v="0.1"/>
    <x v="4788"/>
    <x v="3"/>
    <x v="0"/>
  </r>
  <r>
    <n v="5765"/>
    <s v="CA-2017-117772"/>
    <x v="229"/>
    <d v="2017-09-12T00:00:00"/>
    <x v="0"/>
    <x v="430"/>
    <x v="430"/>
    <x v="0"/>
    <x v="0"/>
    <x v="4"/>
    <x v="4"/>
    <n v="98103"/>
    <x v="1"/>
    <x v="1755"/>
    <x v="1"/>
    <x v="4"/>
    <x v="1745"/>
    <x v="4123"/>
    <n v="6"/>
    <n v="0"/>
    <x v="4789"/>
    <x v="1"/>
    <x v="0"/>
  </r>
  <r>
    <n v="5766"/>
    <s v="US-2016-126340"/>
    <x v="1068"/>
    <d v="2016-11-14T00:00:00"/>
    <x v="1"/>
    <x v="12"/>
    <x v="12"/>
    <x v="0"/>
    <x v="0"/>
    <x v="454"/>
    <x v="1"/>
    <n v="96003"/>
    <x v="1"/>
    <x v="872"/>
    <x v="2"/>
    <x v="7"/>
    <x v="866"/>
    <x v="3844"/>
    <n v="3"/>
    <n v="0.2"/>
    <x v="4790"/>
    <x v="1"/>
    <x v="0"/>
  </r>
  <r>
    <n v="5767"/>
    <s v="CA-2018-149685"/>
    <x v="750"/>
    <d v="2018-10-15T00:00:00"/>
    <x v="1"/>
    <x v="327"/>
    <x v="327"/>
    <x v="2"/>
    <x v="0"/>
    <x v="52"/>
    <x v="5"/>
    <n v="78207"/>
    <x v="2"/>
    <x v="1351"/>
    <x v="1"/>
    <x v="2"/>
    <x v="1337"/>
    <x v="4124"/>
    <n v="6"/>
    <n v="0.2"/>
    <x v="4791"/>
    <x v="2"/>
    <x v="0"/>
  </r>
  <r>
    <n v="5768"/>
    <s v="CA-2019-126396"/>
    <x v="565"/>
    <d v="2019-09-12T00:00:00"/>
    <x v="0"/>
    <x v="753"/>
    <x v="753"/>
    <x v="1"/>
    <x v="0"/>
    <x v="12"/>
    <x v="5"/>
    <n v="77070"/>
    <x v="2"/>
    <x v="936"/>
    <x v="2"/>
    <x v="11"/>
    <x v="929"/>
    <x v="4125"/>
    <n v="6"/>
    <n v="0.2"/>
    <x v="4792"/>
    <x v="2"/>
    <x v="0"/>
  </r>
  <r>
    <n v="5769"/>
    <s v="CA-2017-154900"/>
    <x v="1069"/>
    <d v="2017-03-01T00:00:00"/>
    <x v="1"/>
    <x v="286"/>
    <x v="286"/>
    <x v="0"/>
    <x v="0"/>
    <x v="273"/>
    <x v="31"/>
    <n v="1453"/>
    <x v="3"/>
    <x v="1042"/>
    <x v="1"/>
    <x v="2"/>
    <x v="1031"/>
    <x v="982"/>
    <n v="1"/>
    <n v="0"/>
    <x v="1020"/>
    <x v="3"/>
    <x v="0"/>
  </r>
  <r>
    <n v="5770"/>
    <s v="CA-2017-154900"/>
    <x v="1069"/>
    <d v="2017-03-01T00:00:00"/>
    <x v="1"/>
    <x v="286"/>
    <x v="286"/>
    <x v="0"/>
    <x v="0"/>
    <x v="273"/>
    <x v="31"/>
    <n v="1453"/>
    <x v="3"/>
    <x v="126"/>
    <x v="1"/>
    <x v="10"/>
    <x v="562"/>
    <x v="20"/>
    <n v="4"/>
    <n v="0"/>
    <x v="730"/>
    <x v="3"/>
    <x v="0"/>
  </r>
  <r>
    <n v="5771"/>
    <s v="CA-2017-103835"/>
    <x v="496"/>
    <d v="2017-09-28T00:00:00"/>
    <x v="1"/>
    <x v="464"/>
    <x v="464"/>
    <x v="1"/>
    <x v="0"/>
    <x v="1"/>
    <x v="1"/>
    <n v="90032"/>
    <x v="1"/>
    <x v="527"/>
    <x v="0"/>
    <x v="5"/>
    <x v="527"/>
    <x v="4126"/>
    <n v="3"/>
    <n v="0"/>
    <x v="4793"/>
    <x v="1"/>
    <x v="0"/>
  </r>
  <r>
    <n v="5772"/>
    <s v="CA-2017-103835"/>
    <x v="496"/>
    <d v="2017-09-28T00:00:00"/>
    <x v="1"/>
    <x v="464"/>
    <x v="464"/>
    <x v="1"/>
    <x v="0"/>
    <x v="1"/>
    <x v="1"/>
    <n v="90032"/>
    <x v="1"/>
    <x v="1364"/>
    <x v="1"/>
    <x v="9"/>
    <x v="1350"/>
    <x v="4127"/>
    <n v="4"/>
    <n v="0"/>
    <x v="4794"/>
    <x v="1"/>
    <x v="0"/>
  </r>
  <r>
    <n v="5773"/>
    <s v="CA-2017-158939"/>
    <x v="650"/>
    <d v="2017-12-01T00:00:00"/>
    <x v="1"/>
    <x v="105"/>
    <x v="105"/>
    <x v="1"/>
    <x v="0"/>
    <x v="24"/>
    <x v="25"/>
    <n v="65807"/>
    <x v="2"/>
    <x v="349"/>
    <x v="2"/>
    <x v="16"/>
    <x v="349"/>
    <x v="4128"/>
    <n v="1"/>
    <n v="0"/>
    <x v="4795"/>
    <x v="2"/>
    <x v="0"/>
  </r>
  <r>
    <n v="5774"/>
    <s v="CA-2018-117408"/>
    <x v="1070"/>
    <d v="2018-09-06T00:00:00"/>
    <x v="1"/>
    <x v="236"/>
    <x v="236"/>
    <x v="0"/>
    <x v="0"/>
    <x v="435"/>
    <x v="5"/>
    <n v="76706"/>
    <x v="2"/>
    <x v="355"/>
    <x v="1"/>
    <x v="4"/>
    <x v="355"/>
    <x v="942"/>
    <n v="2"/>
    <n v="0.2"/>
    <x v="4796"/>
    <x v="2"/>
    <x v="0"/>
  </r>
  <r>
    <n v="5775"/>
    <s v="CA-2018-142398"/>
    <x v="408"/>
    <d v="2018-04-16T00:00:00"/>
    <x v="1"/>
    <x v="443"/>
    <x v="443"/>
    <x v="0"/>
    <x v="0"/>
    <x v="1"/>
    <x v="1"/>
    <n v="90036"/>
    <x v="1"/>
    <x v="1756"/>
    <x v="0"/>
    <x v="1"/>
    <x v="1746"/>
    <x v="4129"/>
    <n v="7"/>
    <n v="0.2"/>
    <x v="4797"/>
    <x v="1"/>
    <x v="1"/>
  </r>
  <r>
    <n v="5776"/>
    <s v="CA-2018-142398"/>
    <x v="408"/>
    <d v="2018-04-16T00:00:00"/>
    <x v="1"/>
    <x v="443"/>
    <x v="443"/>
    <x v="0"/>
    <x v="0"/>
    <x v="1"/>
    <x v="1"/>
    <n v="90036"/>
    <x v="1"/>
    <x v="729"/>
    <x v="1"/>
    <x v="8"/>
    <x v="728"/>
    <x v="4130"/>
    <n v="1"/>
    <n v="0.2"/>
    <x v="4798"/>
    <x v="1"/>
    <x v="1"/>
  </r>
  <r>
    <n v="5777"/>
    <s v="CA-2018-105277"/>
    <x v="429"/>
    <d v="2018-12-08T00:00:00"/>
    <x v="1"/>
    <x v="215"/>
    <x v="215"/>
    <x v="0"/>
    <x v="0"/>
    <x v="109"/>
    <x v="15"/>
    <n v="13021"/>
    <x v="3"/>
    <x v="625"/>
    <x v="1"/>
    <x v="8"/>
    <x v="625"/>
    <x v="1654"/>
    <n v="3"/>
    <n v="0.2"/>
    <x v="4799"/>
    <x v="3"/>
    <x v="0"/>
  </r>
  <r>
    <n v="5778"/>
    <s v="CA-2018-112060"/>
    <x v="429"/>
    <d v="2018-12-09T00:00:00"/>
    <x v="1"/>
    <x v="446"/>
    <x v="446"/>
    <x v="0"/>
    <x v="0"/>
    <x v="8"/>
    <x v="1"/>
    <n v="94109"/>
    <x v="1"/>
    <x v="921"/>
    <x v="1"/>
    <x v="10"/>
    <x v="913"/>
    <x v="2840"/>
    <n v="1"/>
    <n v="0"/>
    <x v="3157"/>
    <x v="1"/>
    <x v="0"/>
  </r>
  <r>
    <n v="5779"/>
    <s v="CA-2016-105270"/>
    <x v="7"/>
    <d v="2016-11-18T00:00:00"/>
    <x v="1"/>
    <x v="275"/>
    <x v="275"/>
    <x v="0"/>
    <x v="0"/>
    <x v="1"/>
    <x v="1"/>
    <n v="90008"/>
    <x v="1"/>
    <x v="400"/>
    <x v="1"/>
    <x v="6"/>
    <x v="401"/>
    <x v="429"/>
    <n v="3"/>
    <n v="0"/>
    <x v="439"/>
    <x v="1"/>
    <x v="1"/>
  </r>
  <r>
    <n v="5780"/>
    <s v="CA-2016-105270"/>
    <x v="7"/>
    <d v="2016-11-18T00:00:00"/>
    <x v="1"/>
    <x v="275"/>
    <x v="275"/>
    <x v="0"/>
    <x v="0"/>
    <x v="1"/>
    <x v="1"/>
    <n v="90008"/>
    <x v="1"/>
    <x v="1153"/>
    <x v="0"/>
    <x v="1"/>
    <x v="1141"/>
    <x v="4131"/>
    <n v="1"/>
    <n v="0.2"/>
    <x v="4800"/>
    <x v="1"/>
    <x v="1"/>
  </r>
  <r>
    <n v="5781"/>
    <s v="US-2017-159513"/>
    <x v="788"/>
    <d v="2017-04-09T00:00:00"/>
    <x v="1"/>
    <x v="479"/>
    <x v="479"/>
    <x v="0"/>
    <x v="0"/>
    <x v="1"/>
    <x v="1"/>
    <n v="90049"/>
    <x v="1"/>
    <x v="1761"/>
    <x v="2"/>
    <x v="15"/>
    <x v="1750"/>
    <x v="981"/>
    <n v="3"/>
    <n v="0.2"/>
    <x v="4801"/>
    <x v="1"/>
    <x v="0"/>
  </r>
  <r>
    <n v="5782"/>
    <s v="CA-2017-155586"/>
    <x v="295"/>
    <d v="2017-12-16T00:00:00"/>
    <x v="0"/>
    <x v="190"/>
    <x v="190"/>
    <x v="0"/>
    <x v="0"/>
    <x v="455"/>
    <x v="1"/>
    <n v="95928"/>
    <x v="1"/>
    <x v="147"/>
    <x v="1"/>
    <x v="6"/>
    <x v="148"/>
    <x v="4132"/>
    <n v="1"/>
    <n v="0"/>
    <x v="4802"/>
    <x v="1"/>
    <x v="0"/>
  </r>
  <r>
    <n v="5783"/>
    <s v="CA-2017-155586"/>
    <x v="295"/>
    <d v="2017-12-16T00:00:00"/>
    <x v="0"/>
    <x v="190"/>
    <x v="190"/>
    <x v="0"/>
    <x v="0"/>
    <x v="455"/>
    <x v="1"/>
    <n v="95928"/>
    <x v="1"/>
    <x v="776"/>
    <x v="1"/>
    <x v="12"/>
    <x v="775"/>
    <x v="2887"/>
    <n v="4"/>
    <n v="0"/>
    <x v="4803"/>
    <x v="1"/>
    <x v="0"/>
  </r>
  <r>
    <n v="5784"/>
    <s v="CA-2017-155586"/>
    <x v="295"/>
    <d v="2017-12-16T00:00:00"/>
    <x v="0"/>
    <x v="190"/>
    <x v="190"/>
    <x v="0"/>
    <x v="0"/>
    <x v="455"/>
    <x v="1"/>
    <n v="95928"/>
    <x v="1"/>
    <x v="1346"/>
    <x v="1"/>
    <x v="10"/>
    <x v="1331"/>
    <x v="2978"/>
    <n v="4"/>
    <n v="0"/>
    <x v="4804"/>
    <x v="1"/>
    <x v="0"/>
  </r>
  <r>
    <n v="5785"/>
    <s v="CA-2019-141117"/>
    <x v="280"/>
    <d v="2019-10-08T00:00:00"/>
    <x v="1"/>
    <x v="765"/>
    <x v="765"/>
    <x v="0"/>
    <x v="0"/>
    <x v="24"/>
    <x v="21"/>
    <n v="97477"/>
    <x v="1"/>
    <x v="366"/>
    <x v="0"/>
    <x v="0"/>
    <x v="367"/>
    <x v="4133"/>
    <n v="6"/>
    <n v="0.7"/>
    <x v="4805"/>
    <x v="1"/>
    <x v="0"/>
  </r>
  <r>
    <n v="5786"/>
    <s v="CA-2019-141117"/>
    <x v="280"/>
    <d v="2019-10-08T00:00:00"/>
    <x v="1"/>
    <x v="765"/>
    <x v="765"/>
    <x v="0"/>
    <x v="0"/>
    <x v="24"/>
    <x v="21"/>
    <n v="97477"/>
    <x v="1"/>
    <x v="597"/>
    <x v="1"/>
    <x v="14"/>
    <x v="597"/>
    <x v="384"/>
    <n v="6"/>
    <n v="0.2"/>
    <x v="4806"/>
    <x v="1"/>
    <x v="0"/>
  </r>
  <r>
    <n v="5787"/>
    <s v="CA-2019-141117"/>
    <x v="280"/>
    <d v="2019-10-08T00:00:00"/>
    <x v="1"/>
    <x v="765"/>
    <x v="765"/>
    <x v="0"/>
    <x v="0"/>
    <x v="24"/>
    <x v="21"/>
    <n v="97477"/>
    <x v="1"/>
    <x v="828"/>
    <x v="1"/>
    <x v="8"/>
    <x v="824"/>
    <x v="4134"/>
    <n v="7"/>
    <n v="0.7"/>
    <x v="4807"/>
    <x v="1"/>
    <x v="0"/>
  </r>
  <r>
    <n v="5788"/>
    <s v="CA-2019-141117"/>
    <x v="280"/>
    <d v="2019-10-08T00:00:00"/>
    <x v="1"/>
    <x v="765"/>
    <x v="765"/>
    <x v="0"/>
    <x v="0"/>
    <x v="24"/>
    <x v="21"/>
    <n v="97477"/>
    <x v="1"/>
    <x v="1385"/>
    <x v="1"/>
    <x v="6"/>
    <x v="1371"/>
    <x v="4135"/>
    <n v="7"/>
    <n v="0.2"/>
    <x v="4808"/>
    <x v="1"/>
    <x v="0"/>
  </r>
  <r>
    <n v="5789"/>
    <s v="CA-2019-115070"/>
    <x v="318"/>
    <d v="2019-04-14T00:00:00"/>
    <x v="0"/>
    <x v="769"/>
    <x v="769"/>
    <x v="1"/>
    <x v="0"/>
    <x v="108"/>
    <x v="2"/>
    <n v="32216"/>
    <x v="0"/>
    <x v="1392"/>
    <x v="0"/>
    <x v="5"/>
    <x v="1378"/>
    <x v="4136"/>
    <n v="5"/>
    <n v="0.2"/>
    <x v="4809"/>
    <x v="0"/>
    <x v="0"/>
  </r>
  <r>
    <n v="5790"/>
    <s v="CA-2019-115070"/>
    <x v="318"/>
    <d v="2019-04-14T00:00:00"/>
    <x v="0"/>
    <x v="769"/>
    <x v="769"/>
    <x v="1"/>
    <x v="0"/>
    <x v="108"/>
    <x v="2"/>
    <n v="32216"/>
    <x v="0"/>
    <x v="696"/>
    <x v="1"/>
    <x v="8"/>
    <x v="696"/>
    <x v="2974"/>
    <n v="3"/>
    <n v="0.7"/>
    <x v="4810"/>
    <x v="0"/>
    <x v="0"/>
  </r>
  <r>
    <n v="5791"/>
    <s v="CA-2019-140186"/>
    <x v="365"/>
    <d v="2019-10-02T00:00:00"/>
    <x v="2"/>
    <x v="310"/>
    <x v="310"/>
    <x v="0"/>
    <x v="0"/>
    <x v="329"/>
    <x v="1"/>
    <n v="93309"/>
    <x v="1"/>
    <x v="659"/>
    <x v="1"/>
    <x v="13"/>
    <x v="659"/>
    <x v="768"/>
    <n v="7"/>
    <n v="0"/>
    <x v="790"/>
    <x v="1"/>
    <x v="1"/>
  </r>
  <r>
    <n v="5792"/>
    <s v="CA-2019-140186"/>
    <x v="365"/>
    <d v="2019-10-02T00:00:00"/>
    <x v="2"/>
    <x v="310"/>
    <x v="310"/>
    <x v="0"/>
    <x v="0"/>
    <x v="329"/>
    <x v="1"/>
    <n v="93309"/>
    <x v="1"/>
    <x v="955"/>
    <x v="0"/>
    <x v="1"/>
    <x v="948"/>
    <x v="74"/>
    <n v="1"/>
    <n v="0.2"/>
    <x v="232"/>
    <x v="1"/>
    <x v="1"/>
  </r>
  <r>
    <n v="5793"/>
    <s v="CA-2019-140186"/>
    <x v="365"/>
    <d v="2019-10-02T00:00:00"/>
    <x v="2"/>
    <x v="310"/>
    <x v="310"/>
    <x v="0"/>
    <x v="0"/>
    <x v="329"/>
    <x v="1"/>
    <n v="93309"/>
    <x v="1"/>
    <x v="414"/>
    <x v="1"/>
    <x v="9"/>
    <x v="414"/>
    <x v="2064"/>
    <n v="2"/>
    <n v="0"/>
    <x v="2224"/>
    <x v="1"/>
    <x v="1"/>
  </r>
  <r>
    <n v="5794"/>
    <s v="CA-2019-140186"/>
    <x v="365"/>
    <d v="2019-10-02T00:00:00"/>
    <x v="2"/>
    <x v="310"/>
    <x v="310"/>
    <x v="0"/>
    <x v="0"/>
    <x v="329"/>
    <x v="1"/>
    <n v="93309"/>
    <x v="1"/>
    <x v="28"/>
    <x v="0"/>
    <x v="5"/>
    <x v="28"/>
    <x v="2678"/>
    <n v="1"/>
    <n v="0"/>
    <x v="1398"/>
    <x v="1"/>
    <x v="1"/>
  </r>
  <r>
    <n v="5795"/>
    <s v="CA-2019-140186"/>
    <x v="365"/>
    <d v="2019-10-02T00:00:00"/>
    <x v="2"/>
    <x v="310"/>
    <x v="310"/>
    <x v="0"/>
    <x v="0"/>
    <x v="329"/>
    <x v="1"/>
    <n v="93309"/>
    <x v="1"/>
    <x v="705"/>
    <x v="1"/>
    <x v="8"/>
    <x v="705"/>
    <x v="1004"/>
    <n v="2"/>
    <n v="0.2"/>
    <x v="1043"/>
    <x v="1"/>
    <x v="1"/>
  </r>
  <r>
    <n v="5796"/>
    <s v="CA-2016-124856"/>
    <x v="411"/>
    <d v="2016-10-03T00:00:00"/>
    <x v="0"/>
    <x v="436"/>
    <x v="436"/>
    <x v="0"/>
    <x v="0"/>
    <x v="20"/>
    <x v="15"/>
    <n v="10011"/>
    <x v="3"/>
    <x v="1449"/>
    <x v="1"/>
    <x v="4"/>
    <x v="1436"/>
    <x v="4137"/>
    <n v="9"/>
    <n v="0"/>
    <x v="4811"/>
    <x v="3"/>
    <x v="0"/>
  </r>
  <r>
    <n v="5797"/>
    <s v="CA-2016-124856"/>
    <x v="411"/>
    <d v="2016-10-03T00:00:00"/>
    <x v="0"/>
    <x v="436"/>
    <x v="436"/>
    <x v="0"/>
    <x v="0"/>
    <x v="20"/>
    <x v="15"/>
    <n v="10011"/>
    <x v="3"/>
    <x v="138"/>
    <x v="0"/>
    <x v="5"/>
    <x v="139"/>
    <x v="4138"/>
    <n v="4"/>
    <n v="0"/>
    <x v="4812"/>
    <x v="3"/>
    <x v="0"/>
  </r>
  <r>
    <n v="5798"/>
    <s v="CA-2016-124856"/>
    <x v="411"/>
    <d v="2016-10-03T00:00:00"/>
    <x v="0"/>
    <x v="436"/>
    <x v="436"/>
    <x v="0"/>
    <x v="0"/>
    <x v="20"/>
    <x v="15"/>
    <n v="10011"/>
    <x v="3"/>
    <x v="919"/>
    <x v="1"/>
    <x v="2"/>
    <x v="911"/>
    <x v="1381"/>
    <n v="3"/>
    <n v="0"/>
    <x v="3602"/>
    <x v="3"/>
    <x v="0"/>
  </r>
  <r>
    <n v="5799"/>
    <s v="CA-2016-124856"/>
    <x v="411"/>
    <d v="2016-10-03T00:00:00"/>
    <x v="0"/>
    <x v="436"/>
    <x v="436"/>
    <x v="0"/>
    <x v="0"/>
    <x v="20"/>
    <x v="15"/>
    <n v="10011"/>
    <x v="3"/>
    <x v="968"/>
    <x v="1"/>
    <x v="10"/>
    <x v="961"/>
    <x v="2723"/>
    <n v="2"/>
    <n v="0"/>
    <x v="3014"/>
    <x v="3"/>
    <x v="0"/>
  </r>
  <r>
    <n v="5800"/>
    <s v="CA-2016-166716"/>
    <x v="1071"/>
    <d v="2016-08-25T00:00:00"/>
    <x v="0"/>
    <x v="257"/>
    <x v="257"/>
    <x v="0"/>
    <x v="0"/>
    <x v="22"/>
    <x v="10"/>
    <n v="60610"/>
    <x v="2"/>
    <x v="1496"/>
    <x v="0"/>
    <x v="1"/>
    <x v="1484"/>
    <x v="4139"/>
    <n v="2"/>
    <n v="0.3"/>
    <x v="4813"/>
    <x v="2"/>
    <x v="0"/>
  </r>
  <r>
    <n v="5801"/>
    <s v="CA-2016-123225"/>
    <x v="384"/>
    <d v="2016-07-14T00:00:00"/>
    <x v="2"/>
    <x v="438"/>
    <x v="438"/>
    <x v="0"/>
    <x v="0"/>
    <x v="236"/>
    <x v="5"/>
    <n v="79907"/>
    <x v="2"/>
    <x v="1149"/>
    <x v="2"/>
    <x v="7"/>
    <x v="1137"/>
    <x v="4140"/>
    <n v="4"/>
    <n v="0.2"/>
    <x v="4814"/>
    <x v="2"/>
    <x v="1"/>
  </r>
  <r>
    <n v="5802"/>
    <s v="CA-2016-123225"/>
    <x v="384"/>
    <d v="2016-07-14T00:00:00"/>
    <x v="2"/>
    <x v="438"/>
    <x v="438"/>
    <x v="0"/>
    <x v="0"/>
    <x v="236"/>
    <x v="5"/>
    <n v="79907"/>
    <x v="2"/>
    <x v="1553"/>
    <x v="1"/>
    <x v="10"/>
    <x v="1541"/>
    <x v="563"/>
    <n v="2"/>
    <n v="0.2"/>
    <x v="572"/>
    <x v="2"/>
    <x v="1"/>
  </r>
  <r>
    <n v="5803"/>
    <s v="CA-2017-163440"/>
    <x v="204"/>
    <d v="2017-03-24T00:00:00"/>
    <x v="2"/>
    <x v="76"/>
    <x v="76"/>
    <x v="0"/>
    <x v="0"/>
    <x v="302"/>
    <x v="1"/>
    <n v="91360"/>
    <x v="1"/>
    <x v="433"/>
    <x v="2"/>
    <x v="7"/>
    <x v="433"/>
    <x v="2992"/>
    <n v="2"/>
    <n v="0.2"/>
    <x v="4815"/>
    <x v="1"/>
    <x v="0"/>
  </r>
  <r>
    <n v="5804"/>
    <s v="US-2019-106796"/>
    <x v="605"/>
    <d v="2019-05-19T00:00:00"/>
    <x v="1"/>
    <x v="655"/>
    <x v="655"/>
    <x v="2"/>
    <x v="0"/>
    <x v="24"/>
    <x v="24"/>
    <n v="45503"/>
    <x v="3"/>
    <x v="1046"/>
    <x v="1"/>
    <x v="6"/>
    <x v="1035"/>
    <x v="1518"/>
    <n v="3"/>
    <n v="0.2"/>
    <x v="4816"/>
    <x v="3"/>
    <x v="0"/>
  </r>
  <r>
    <n v="5805"/>
    <s v="CA-2019-113873"/>
    <x v="38"/>
    <d v="2019-11-19T00:00:00"/>
    <x v="1"/>
    <x v="722"/>
    <x v="722"/>
    <x v="1"/>
    <x v="0"/>
    <x v="61"/>
    <x v="5"/>
    <n v="75220"/>
    <x v="2"/>
    <x v="1220"/>
    <x v="1"/>
    <x v="4"/>
    <x v="1204"/>
    <x v="1845"/>
    <n v="4"/>
    <n v="0.2"/>
    <x v="1980"/>
    <x v="2"/>
    <x v="0"/>
  </r>
  <r>
    <n v="5806"/>
    <s v="CA-2019-113873"/>
    <x v="38"/>
    <d v="2019-11-19T00:00:00"/>
    <x v="1"/>
    <x v="722"/>
    <x v="722"/>
    <x v="1"/>
    <x v="0"/>
    <x v="61"/>
    <x v="5"/>
    <n v="75220"/>
    <x v="2"/>
    <x v="713"/>
    <x v="0"/>
    <x v="0"/>
    <x v="712"/>
    <x v="4141"/>
    <n v="3"/>
    <n v="0.32"/>
    <x v="4817"/>
    <x v="2"/>
    <x v="0"/>
  </r>
  <r>
    <n v="5807"/>
    <s v="CA-2018-149783"/>
    <x v="913"/>
    <d v="2018-09-07T00:00:00"/>
    <x v="0"/>
    <x v="111"/>
    <x v="111"/>
    <x v="0"/>
    <x v="0"/>
    <x v="289"/>
    <x v="18"/>
    <n v="37918"/>
    <x v="0"/>
    <x v="727"/>
    <x v="1"/>
    <x v="10"/>
    <x v="726"/>
    <x v="854"/>
    <n v="3"/>
    <n v="0.2"/>
    <x v="885"/>
    <x v="0"/>
    <x v="0"/>
  </r>
  <r>
    <n v="5808"/>
    <s v="CA-2018-149783"/>
    <x v="913"/>
    <d v="2018-09-07T00:00:00"/>
    <x v="0"/>
    <x v="111"/>
    <x v="111"/>
    <x v="0"/>
    <x v="0"/>
    <x v="289"/>
    <x v="18"/>
    <n v="37918"/>
    <x v="0"/>
    <x v="1309"/>
    <x v="1"/>
    <x v="9"/>
    <x v="1294"/>
    <x v="2802"/>
    <n v="2"/>
    <n v="0.2"/>
    <x v="4818"/>
    <x v="0"/>
    <x v="0"/>
  </r>
  <r>
    <n v="5809"/>
    <s v="CA-2018-149783"/>
    <x v="913"/>
    <d v="2018-09-07T00:00:00"/>
    <x v="0"/>
    <x v="111"/>
    <x v="111"/>
    <x v="0"/>
    <x v="0"/>
    <x v="289"/>
    <x v="18"/>
    <n v="37918"/>
    <x v="0"/>
    <x v="1571"/>
    <x v="1"/>
    <x v="6"/>
    <x v="1562"/>
    <x v="4142"/>
    <n v="2"/>
    <n v="0.2"/>
    <x v="3291"/>
    <x v="0"/>
    <x v="0"/>
  </r>
  <r>
    <n v="5810"/>
    <s v="CA-2018-125017"/>
    <x v="1072"/>
    <d v="2018-02-11T00:00:00"/>
    <x v="1"/>
    <x v="208"/>
    <x v="208"/>
    <x v="1"/>
    <x v="0"/>
    <x v="346"/>
    <x v="18"/>
    <n v="37421"/>
    <x v="0"/>
    <x v="479"/>
    <x v="0"/>
    <x v="5"/>
    <x v="480"/>
    <x v="4143"/>
    <n v="4"/>
    <n v="0.2"/>
    <x v="4819"/>
    <x v="0"/>
    <x v="0"/>
  </r>
  <r>
    <n v="5811"/>
    <s v="US-2017-163279"/>
    <x v="204"/>
    <d v="2017-03-26T00:00:00"/>
    <x v="1"/>
    <x v="251"/>
    <x v="251"/>
    <x v="1"/>
    <x v="0"/>
    <x v="70"/>
    <x v="1"/>
    <n v="92037"/>
    <x v="1"/>
    <x v="813"/>
    <x v="1"/>
    <x v="10"/>
    <x v="33"/>
    <x v="151"/>
    <n v="4"/>
    <n v="0"/>
    <x v="153"/>
    <x v="1"/>
    <x v="0"/>
  </r>
  <r>
    <n v="5812"/>
    <s v="US-2017-163279"/>
    <x v="204"/>
    <d v="2017-03-26T00:00:00"/>
    <x v="1"/>
    <x v="251"/>
    <x v="251"/>
    <x v="1"/>
    <x v="0"/>
    <x v="70"/>
    <x v="1"/>
    <n v="92037"/>
    <x v="1"/>
    <x v="1762"/>
    <x v="0"/>
    <x v="5"/>
    <x v="1751"/>
    <x v="1377"/>
    <n v="2"/>
    <n v="0"/>
    <x v="4820"/>
    <x v="1"/>
    <x v="0"/>
  </r>
  <r>
    <n v="5813"/>
    <s v="US-2017-163279"/>
    <x v="204"/>
    <d v="2017-03-26T00:00:00"/>
    <x v="1"/>
    <x v="251"/>
    <x v="251"/>
    <x v="1"/>
    <x v="0"/>
    <x v="70"/>
    <x v="1"/>
    <n v="92037"/>
    <x v="1"/>
    <x v="647"/>
    <x v="2"/>
    <x v="7"/>
    <x v="647"/>
    <x v="4144"/>
    <n v="3"/>
    <n v="0.2"/>
    <x v="4821"/>
    <x v="1"/>
    <x v="0"/>
  </r>
  <r>
    <n v="5814"/>
    <s v="CA-2017-150196"/>
    <x v="740"/>
    <d v="2017-07-03T00:00:00"/>
    <x v="2"/>
    <x v="256"/>
    <x v="256"/>
    <x v="2"/>
    <x v="0"/>
    <x v="20"/>
    <x v="15"/>
    <n v="10024"/>
    <x v="3"/>
    <x v="1723"/>
    <x v="1"/>
    <x v="10"/>
    <x v="1710"/>
    <x v="541"/>
    <n v="3"/>
    <n v="0"/>
    <x v="551"/>
    <x v="3"/>
    <x v="0"/>
  </r>
  <r>
    <n v="5815"/>
    <s v="US-2017-106495"/>
    <x v="925"/>
    <d v="2017-06-17T00:00:00"/>
    <x v="2"/>
    <x v="549"/>
    <x v="549"/>
    <x v="0"/>
    <x v="0"/>
    <x v="67"/>
    <x v="2"/>
    <n v="33614"/>
    <x v="0"/>
    <x v="1207"/>
    <x v="2"/>
    <x v="11"/>
    <x v="1192"/>
    <x v="4145"/>
    <n v="1"/>
    <n v="0.2"/>
    <x v="4822"/>
    <x v="0"/>
    <x v="0"/>
  </r>
  <r>
    <n v="5816"/>
    <s v="CA-2016-124730"/>
    <x v="35"/>
    <d v="2016-11-26T00:00:00"/>
    <x v="3"/>
    <x v="201"/>
    <x v="201"/>
    <x v="0"/>
    <x v="0"/>
    <x v="456"/>
    <x v="15"/>
    <n v="13501"/>
    <x v="3"/>
    <x v="599"/>
    <x v="2"/>
    <x v="7"/>
    <x v="599"/>
    <x v="463"/>
    <n v="4"/>
    <n v="0"/>
    <x v="4823"/>
    <x v="3"/>
    <x v="0"/>
  </r>
  <r>
    <n v="5817"/>
    <s v="CA-2016-124730"/>
    <x v="35"/>
    <d v="2016-11-26T00:00:00"/>
    <x v="3"/>
    <x v="201"/>
    <x v="201"/>
    <x v="0"/>
    <x v="0"/>
    <x v="456"/>
    <x v="15"/>
    <n v="13501"/>
    <x v="3"/>
    <x v="61"/>
    <x v="1"/>
    <x v="8"/>
    <x v="61"/>
    <x v="4146"/>
    <n v="3"/>
    <n v="0.2"/>
    <x v="4824"/>
    <x v="3"/>
    <x v="0"/>
  </r>
  <r>
    <n v="5818"/>
    <s v="CA-2016-124730"/>
    <x v="35"/>
    <d v="2016-11-26T00:00:00"/>
    <x v="3"/>
    <x v="201"/>
    <x v="201"/>
    <x v="0"/>
    <x v="0"/>
    <x v="456"/>
    <x v="15"/>
    <n v="13501"/>
    <x v="3"/>
    <x v="880"/>
    <x v="1"/>
    <x v="8"/>
    <x v="874"/>
    <x v="1232"/>
    <n v="4"/>
    <n v="0.2"/>
    <x v="4825"/>
    <x v="3"/>
    <x v="0"/>
  </r>
  <r>
    <n v="5819"/>
    <s v="CA-2016-124730"/>
    <x v="35"/>
    <d v="2016-11-26T00:00:00"/>
    <x v="3"/>
    <x v="201"/>
    <x v="201"/>
    <x v="0"/>
    <x v="0"/>
    <x v="456"/>
    <x v="15"/>
    <n v="13501"/>
    <x v="3"/>
    <x v="322"/>
    <x v="1"/>
    <x v="2"/>
    <x v="322"/>
    <x v="4147"/>
    <n v="9"/>
    <n v="0"/>
    <x v="4826"/>
    <x v="3"/>
    <x v="0"/>
  </r>
  <r>
    <n v="5820"/>
    <s v="CA-2016-124730"/>
    <x v="35"/>
    <d v="2016-11-26T00:00:00"/>
    <x v="3"/>
    <x v="201"/>
    <x v="201"/>
    <x v="0"/>
    <x v="0"/>
    <x v="456"/>
    <x v="15"/>
    <n v="13501"/>
    <x v="3"/>
    <x v="745"/>
    <x v="1"/>
    <x v="2"/>
    <x v="743"/>
    <x v="132"/>
    <n v="4"/>
    <n v="0"/>
    <x v="2084"/>
    <x v="3"/>
    <x v="0"/>
  </r>
  <r>
    <n v="5821"/>
    <s v="CA-2019-117632"/>
    <x v="605"/>
    <d v="2019-05-18T00:00:00"/>
    <x v="1"/>
    <x v="728"/>
    <x v="728"/>
    <x v="1"/>
    <x v="0"/>
    <x v="8"/>
    <x v="1"/>
    <n v="94122"/>
    <x v="1"/>
    <x v="1420"/>
    <x v="1"/>
    <x v="14"/>
    <x v="1408"/>
    <x v="4148"/>
    <n v="2"/>
    <n v="0"/>
    <x v="4827"/>
    <x v="1"/>
    <x v="0"/>
  </r>
  <r>
    <n v="5822"/>
    <s v="CA-2019-117632"/>
    <x v="605"/>
    <d v="2019-05-18T00:00:00"/>
    <x v="1"/>
    <x v="728"/>
    <x v="728"/>
    <x v="1"/>
    <x v="0"/>
    <x v="8"/>
    <x v="1"/>
    <n v="94122"/>
    <x v="1"/>
    <x v="1037"/>
    <x v="1"/>
    <x v="9"/>
    <x v="1027"/>
    <x v="4149"/>
    <n v="1"/>
    <n v="0"/>
    <x v="4828"/>
    <x v="1"/>
    <x v="0"/>
  </r>
  <r>
    <n v="5823"/>
    <s v="CA-2019-117632"/>
    <x v="605"/>
    <d v="2019-05-18T00:00:00"/>
    <x v="1"/>
    <x v="728"/>
    <x v="728"/>
    <x v="1"/>
    <x v="0"/>
    <x v="8"/>
    <x v="1"/>
    <n v="94122"/>
    <x v="1"/>
    <x v="719"/>
    <x v="0"/>
    <x v="3"/>
    <x v="718"/>
    <x v="4150"/>
    <n v="5"/>
    <n v="0.2"/>
    <x v="4829"/>
    <x v="1"/>
    <x v="0"/>
  </r>
  <r>
    <n v="5824"/>
    <s v="CA-2019-117632"/>
    <x v="605"/>
    <d v="2019-05-18T00:00:00"/>
    <x v="1"/>
    <x v="728"/>
    <x v="728"/>
    <x v="1"/>
    <x v="0"/>
    <x v="8"/>
    <x v="1"/>
    <n v="94122"/>
    <x v="1"/>
    <x v="1120"/>
    <x v="1"/>
    <x v="8"/>
    <x v="1108"/>
    <x v="4151"/>
    <n v="4"/>
    <n v="0.2"/>
    <x v="4830"/>
    <x v="1"/>
    <x v="0"/>
  </r>
  <r>
    <n v="5825"/>
    <s v="CA-2016-115056"/>
    <x v="1073"/>
    <d v="2016-05-02T00:00:00"/>
    <x v="3"/>
    <x v="239"/>
    <x v="239"/>
    <x v="0"/>
    <x v="0"/>
    <x v="38"/>
    <x v="24"/>
    <n v="43229"/>
    <x v="3"/>
    <x v="930"/>
    <x v="1"/>
    <x v="9"/>
    <x v="923"/>
    <x v="4152"/>
    <n v="3"/>
    <n v="0.2"/>
    <x v="4831"/>
    <x v="3"/>
    <x v="0"/>
  </r>
  <r>
    <n v="5826"/>
    <s v="CA-2019-161067"/>
    <x v="213"/>
    <d v="2019-09-06T00:00:00"/>
    <x v="0"/>
    <x v="683"/>
    <x v="683"/>
    <x v="2"/>
    <x v="0"/>
    <x v="20"/>
    <x v="15"/>
    <n v="10035"/>
    <x v="3"/>
    <x v="976"/>
    <x v="1"/>
    <x v="10"/>
    <x v="970"/>
    <x v="1257"/>
    <n v="4"/>
    <n v="0"/>
    <x v="4832"/>
    <x v="3"/>
    <x v="0"/>
  </r>
  <r>
    <n v="5827"/>
    <s v="CA-2019-161067"/>
    <x v="213"/>
    <d v="2019-09-06T00:00:00"/>
    <x v="0"/>
    <x v="683"/>
    <x v="683"/>
    <x v="2"/>
    <x v="0"/>
    <x v="20"/>
    <x v="15"/>
    <n v="10035"/>
    <x v="3"/>
    <x v="1719"/>
    <x v="0"/>
    <x v="1"/>
    <x v="1706"/>
    <x v="4153"/>
    <n v="1"/>
    <n v="0.1"/>
    <x v="4833"/>
    <x v="3"/>
    <x v="0"/>
  </r>
  <r>
    <n v="5828"/>
    <s v="CA-2019-161067"/>
    <x v="213"/>
    <d v="2019-09-06T00:00:00"/>
    <x v="0"/>
    <x v="683"/>
    <x v="683"/>
    <x v="2"/>
    <x v="0"/>
    <x v="20"/>
    <x v="15"/>
    <n v="10035"/>
    <x v="3"/>
    <x v="211"/>
    <x v="0"/>
    <x v="1"/>
    <x v="212"/>
    <x v="4154"/>
    <n v="2"/>
    <n v="0.1"/>
    <x v="4834"/>
    <x v="3"/>
    <x v="0"/>
  </r>
  <r>
    <n v="5829"/>
    <s v="CA-2019-161067"/>
    <x v="213"/>
    <d v="2019-09-06T00:00:00"/>
    <x v="0"/>
    <x v="683"/>
    <x v="683"/>
    <x v="2"/>
    <x v="0"/>
    <x v="20"/>
    <x v="15"/>
    <n v="10035"/>
    <x v="3"/>
    <x v="1061"/>
    <x v="1"/>
    <x v="6"/>
    <x v="1050"/>
    <x v="348"/>
    <n v="2"/>
    <n v="0"/>
    <x v="2470"/>
    <x v="3"/>
    <x v="0"/>
  </r>
  <r>
    <n v="5830"/>
    <s v="CA-2018-122063"/>
    <x v="275"/>
    <d v="2018-12-07T00:00:00"/>
    <x v="1"/>
    <x v="462"/>
    <x v="462"/>
    <x v="0"/>
    <x v="0"/>
    <x v="102"/>
    <x v="14"/>
    <n v="47374"/>
    <x v="2"/>
    <x v="309"/>
    <x v="0"/>
    <x v="3"/>
    <x v="309"/>
    <x v="4155"/>
    <n v="2"/>
    <n v="0"/>
    <x v="4835"/>
    <x v="2"/>
    <x v="0"/>
  </r>
  <r>
    <n v="5831"/>
    <s v="CA-2018-122063"/>
    <x v="275"/>
    <d v="2018-12-07T00:00:00"/>
    <x v="1"/>
    <x v="462"/>
    <x v="462"/>
    <x v="0"/>
    <x v="0"/>
    <x v="102"/>
    <x v="14"/>
    <n v="47374"/>
    <x v="2"/>
    <x v="1144"/>
    <x v="0"/>
    <x v="1"/>
    <x v="1132"/>
    <x v="4156"/>
    <n v="1"/>
    <n v="0"/>
    <x v="4836"/>
    <x v="2"/>
    <x v="0"/>
  </r>
  <r>
    <n v="5832"/>
    <s v="CA-2017-111206"/>
    <x v="1074"/>
    <d v="2017-07-22T00:00:00"/>
    <x v="1"/>
    <x v="288"/>
    <x v="288"/>
    <x v="0"/>
    <x v="0"/>
    <x v="70"/>
    <x v="1"/>
    <n v="92105"/>
    <x v="1"/>
    <x v="1301"/>
    <x v="2"/>
    <x v="11"/>
    <x v="1286"/>
    <x v="4157"/>
    <n v="4"/>
    <n v="0"/>
    <x v="4837"/>
    <x v="1"/>
    <x v="0"/>
  </r>
  <r>
    <n v="5833"/>
    <s v="CA-2018-142895"/>
    <x v="658"/>
    <d v="2018-07-26T00:00:00"/>
    <x v="1"/>
    <x v="443"/>
    <x v="443"/>
    <x v="0"/>
    <x v="0"/>
    <x v="3"/>
    <x v="3"/>
    <n v="28027"/>
    <x v="0"/>
    <x v="948"/>
    <x v="1"/>
    <x v="2"/>
    <x v="941"/>
    <x v="303"/>
    <n v="3"/>
    <n v="0.2"/>
    <x v="308"/>
    <x v="0"/>
    <x v="0"/>
  </r>
  <r>
    <n v="5834"/>
    <s v="CA-2018-142895"/>
    <x v="658"/>
    <d v="2018-07-26T00:00:00"/>
    <x v="1"/>
    <x v="443"/>
    <x v="443"/>
    <x v="0"/>
    <x v="0"/>
    <x v="3"/>
    <x v="3"/>
    <n v="28027"/>
    <x v="0"/>
    <x v="955"/>
    <x v="0"/>
    <x v="1"/>
    <x v="948"/>
    <x v="4158"/>
    <n v="5"/>
    <n v="0.2"/>
    <x v="232"/>
    <x v="0"/>
    <x v="0"/>
  </r>
  <r>
    <n v="5835"/>
    <s v="CA-2017-101868"/>
    <x v="988"/>
    <d v="2017-06-16T00:00:00"/>
    <x v="1"/>
    <x v="77"/>
    <x v="77"/>
    <x v="0"/>
    <x v="0"/>
    <x v="100"/>
    <x v="2"/>
    <n v="33178"/>
    <x v="0"/>
    <x v="1636"/>
    <x v="1"/>
    <x v="8"/>
    <x v="1626"/>
    <x v="4159"/>
    <n v="5"/>
    <n v="0.7"/>
    <x v="4838"/>
    <x v="0"/>
    <x v="0"/>
  </r>
  <r>
    <n v="5836"/>
    <s v="CA-2017-101868"/>
    <x v="988"/>
    <d v="2017-06-16T00:00:00"/>
    <x v="1"/>
    <x v="77"/>
    <x v="77"/>
    <x v="0"/>
    <x v="0"/>
    <x v="100"/>
    <x v="2"/>
    <n v="33178"/>
    <x v="0"/>
    <x v="1160"/>
    <x v="1"/>
    <x v="8"/>
    <x v="1147"/>
    <x v="1811"/>
    <n v="3"/>
    <n v="0.7"/>
    <x v="4839"/>
    <x v="0"/>
    <x v="0"/>
  </r>
  <r>
    <n v="5837"/>
    <s v="CA-2017-101868"/>
    <x v="988"/>
    <d v="2017-06-16T00:00:00"/>
    <x v="1"/>
    <x v="77"/>
    <x v="77"/>
    <x v="0"/>
    <x v="0"/>
    <x v="100"/>
    <x v="2"/>
    <n v="33178"/>
    <x v="0"/>
    <x v="1700"/>
    <x v="2"/>
    <x v="11"/>
    <x v="1688"/>
    <x v="4160"/>
    <n v="5"/>
    <n v="0.2"/>
    <x v="4840"/>
    <x v="0"/>
    <x v="0"/>
  </r>
  <r>
    <n v="5838"/>
    <s v="CA-2019-133207"/>
    <x v="344"/>
    <d v="2019-12-03T00:00:00"/>
    <x v="1"/>
    <x v="770"/>
    <x v="770"/>
    <x v="0"/>
    <x v="0"/>
    <x v="1"/>
    <x v="1"/>
    <n v="90036"/>
    <x v="1"/>
    <x v="1763"/>
    <x v="2"/>
    <x v="7"/>
    <x v="1752"/>
    <x v="4161"/>
    <n v="4"/>
    <n v="0.2"/>
    <x v="4841"/>
    <x v="1"/>
    <x v="0"/>
  </r>
  <r>
    <n v="5839"/>
    <s v="CA-2017-132948"/>
    <x v="1075"/>
    <d v="2017-04-03T00:00:00"/>
    <x v="1"/>
    <x v="597"/>
    <x v="597"/>
    <x v="0"/>
    <x v="0"/>
    <x v="4"/>
    <x v="4"/>
    <n v="98115"/>
    <x v="1"/>
    <x v="1764"/>
    <x v="1"/>
    <x v="4"/>
    <x v="1753"/>
    <x v="4162"/>
    <n v="5"/>
    <n v="0"/>
    <x v="4842"/>
    <x v="1"/>
    <x v="0"/>
  </r>
  <r>
    <n v="5840"/>
    <s v="CA-2017-134992"/>
    <x v="357"/>
    <d v="2017-09-26T00:00:00"/>
    <x v="0"/>
    <x v="675"/>
    <x v="675"/>
    <x v="2"/>
    <x v="0"/>
    <x v="81"/>
    <x v="17"/>
    <n v="22204"/>
    <x v="0"/>
    <x v="1193"/>
    <x v="1"/>
    <x v="10"/>
    <x v="1178"/>
    <x v="56"/>
    <n v="5"/>
    <n v="0"/>
    <x v="56"/>
    <x v="0"/>
    <x v="0"/>
  </r>
  <r>
    <n v="5841"/>
    <s v="CA-2017-134992"/>
    <x v="357"/>
    <d v="2017-09-26T00:00:00"/>
    <x v="0"/>
    <x v="675"/>
    <x v="675"/>
    <x v="2"/>
    <x v="0"/>
    <x v="81"/>
    <x v="17"/>
    <n v="22204"/>
    <x v="0"/>
    <x v="928"/>
    <x v="0"/>
    <x v="5"/>
    <x v="921"/>
    <x v="3264"/>
    <n v="2"/>
    <n v="0"/>
    <x v="4843"/>
    <x v="0"/>
    <x v="0"/>
  </r>
  <r>
    <n v="5842"/>
    <s v="CA-2017-126725"/>
    <x v="972"/>
    <d v="2017-11-21T00:00:00"/>
    <x v="1"/>
    <x v="574"/>
    <x v="574"/>
    <x v="0"/>
    <x v="0"/>
    <x v="70"/>
    <x v="1"/>
    <n v="92105"/>
    <x v="1"/>
    <x v="1765"/>
    <x v="2"/>
    <x v="7"/>
    <x v="1754"/>
    <x v="4163"/>
    <n v="4"/>
    <n v="0.2"/>
    <x v="4844"/>
    <x v="1"/>
    <x v="0"/>
  </r>
  <r>
    <n v="5843"/>
    <s v="CA-2017-126725"/>
    <x v="972"/>
    <d v="2017-11-21T00:00:00"/>
    <x v="1"/>
    <x v="574"/>
    <x v="574"/>
    <x v="0"/>
    <x v="0"/>
    <x v="70"/>
    <x v="1"/>
    <n v="92105"/>
    <x v="1"/>
    <x v="886"/>
    <x v="1"/>
    <x v="4"/>
    <x v="879"/>
    <x v="4164"/>
    <n v="5"/>
    <n v="0"/>
    <x v="4845"/>
    <x v="1"/>
    <x v="0"/>
  </r>
  <r>
    <n v="5844"/>
    <s v="CA-2017-126725"/>
    <x v="972"/>
    <d v="2017-11-21T00:00:00"/>
    <x v="1"/>
    <x v="574"/>
    <x v="574"/>
    <x v="0"/>
    <x v="0"/>
    <x v="70"/>
    <x v="1"/>
    <n v="92105"/>
    <x v="1"/>
    <x v="1702"/>
    <x v="0"/>
    <x v="5"/>
    <x v="1691"/>
    <x v="4165"/>
    <n v="4"/>
    <n v="0"/>
    <x v="4846"/>
    <x v="1"/>
    <x v="0"/>
  </r>
  <r>
    <n v="5845"/>
    <s v="CA-2017-126725"/>
    <x v="972"/>
    <d v="2017-11-21T00:00:00"/>
    <x v="1"/>
    <x v="574"/>
    <x v="574"/>
    <x v="0"/>
    <x v="0"/>
    <x v="70"/>
    <x v="1"/>
    <n v="92105"/>
    <x v="1"/>
    <x v="1667"/>
    <x v="1"/>
    <x v="4"/>
    <x v="1655"/>
    <x v="4166"/>
    <n v="7"/>
    <n v="0"/>
    <x v="4847"/>
    <x v="1"/>
    <x v="0"/>
  </r>
  <r>
    <n v="5846"/>
    <s v="CA-2017-126725"/>
    <x v="972"/>
    <d v="2017-11-21T00:00:00"/>
    <x v="1"/>
    <x v="574"/>
    <x v="574"/>
    <x v="0"/>
    <x v="0"/>
    <x v="70"/>
    <x v="1"/>
    <n v="92105"/>
    <x v="1"/>
    <x v="988"/>
    <x v="1"/>
    <x v="10"/>
    <x v="981"/>
    <x v="56"/>
    <n v="5"/>
    <n v="0"/>
    <x v="56"/>
    <x v="1"/>
    <x v="0"/>
  </r>
  <r>
    <n v="5847"/>
    <s v="CA-2017-126725"/>
    <x v="972"/>
    <d v="2017-11-21T00:00:00"/>
    <x v="1"/>
    <x v="574"/>
    <x v="574"/>
    <x v="0"/>
    <x v="0"/>
    <x v="70"/>
    <x v="1"/>
    <n v="92105"/>
    <x v="1"/>
    <x v="901"/>
    <x v="0"/>
    <x v="1"/>
    <x v="893"/>
    <x v="4167"/>
    <n v="2"/>
    <n v="0.2"/>
    <x v="4848"/>
    <x v="1"/>
    <x v="0"/>
  </r>
  <r>
    <n v="5848"/>
    <s v="CA-2017-126725"/>
    <x v="972"/>
    <d v="2017-11-21T00:00:00"/>
    <x v="1"/>
    <x v="574"/>
    <x v="574"/>
    <x v="0"/>
    <x v="0"/>
    <x v="70"/>
    <x v="1"/>
    <n v="92105"/>
    <x v="1"/>
    <x v="1122"/>
    <x v="0"/>
    <x v="5"/>
    <x v="1110"/>
    <x v="4168"/>
    <n v="3"/>
    <n v="0"/>
    <x v="4849"/>
    <x v="1"/>
    <x v="0"/>
  </r>
  <r>
    <n v="5849"/>
    <s v="CA-2017-121783"/>
    <x v="113"/>
    <d v="2017-11-14T00:00:00"/>
    <x v="1"/>
    <x v="178"/>
    <x v="178"/>
    <x v="2"/>
    <x v="0"/>
    <x v="43"/>
    <x v="11"/>
    <n v="55113"/>
    <x v="2"/>
    <x v="847"/>
    <x v="1"/>
    <x v="9"/>
    <x v="841"/>
    <x v="4169"/>
    <n v="2"/>
    <n v="0"/>
    <x v="4850"/>
    <x v="2"/>
    <x v="0"/>
  </r>
  <r>
    <n v="5850"/>
    <s v="CA-2017-121783"/>
    <x v="113"/>
    <d v="2017-11-14T00:00:00"/>
    <x v="1"/>
    <x v="178"/>
    <x v="178"/>
    <x v="2"/>
    <x v="0"/>
    <x v="43"/>
    <x v="11"/>
    <n v="55113"/>
    <x v="2"/>
    <x v="1244"/>
    <x v="1"/>
    <x v="4"/>
    <x v="1227"/>
    <x v="4170"/>
    <n v="3"/>
    <n v="0"/>
    <x v="4851"/>
    <x v="2"/>
    <x v="0"/>
  </r>
  <r>
    <n v="5851"/>
    <s v="CA-2017-121783"/>
    <x v="113"/>
    <d v="2017-11-14T00:00:00"/>
    <x v="1"/>
    <x v="178"/>
    <x v="178"/>
    <x v="2"/>
    <x v="0"/>
    <x v="43"/>
    <x v="11"/>
    <n v="55113"/>
    <x v="2"/>
    <x v="1572"/>
    <x v="2"/>
    <x v="16"/>
    <x v="1563"/>
    <x v="3745"/>
    <n v="1"/>
    <n v="0"/>
    <x v="4288"/>
    <x v="2"/>
    <x v="0"/>
  </r>
  <r>
    <n v="5852"/>
    <s v="CA-2017-121783"/>
    <x v="113"/>
    <d v="2017-11-14T00:00:00"/>
    <x v="1"/>
    <x v="178"/>
    <x v="178"/>
    <x v="2"/>
    <x v="0"/>
    <x v="43"/>
    <x v="11"/>
    <n v="55113"/>
    <x v="2"/>
    <x v="444"/>
    <x v="1"/>
    <x v="8"/>
    <x v="444"/>
    <x v="4171"/>
    <n v="3"/>
    <n v="0"/>
    <x v="4852"/>
    <x v="2"/>
    <x v="0"/>
  </r>
  <r>
    <n v="5853"/>
    <s v="CA-2017-121783"/>
    <x v="113"/>
    <d v="2017-11-14T00:00:00"/>
    <x v="1"/>
    <x v="178"/>
    <x v="178"/>
    <x v="2"/>
    <x v="0"/>
    <x v="43"/>
    <x v="11"/>
    <n v="55113"/>
    <x v="2"/>
    <x v="221"/>
    <x v="0"/>
    <x v="5"/>
    <x v="222"/>
    <x v="4172"/>
    <n v="3"/>
    <n v="0"/>
    <x v="4853"/>
    <x v="2"/>
    <x v="0"/>
  </r>
  <r>
    <n v="5854"/>
    <s v="US-2016-138835"/>
    <x v="1076"/>
    <d v="2016-09-14T00:00:00"/>
    <x v="1"/>
    <x v="526"/>
    <x v="526"/>
    <x v="2"/>
    <x v="0"/>
    <x v="173"/>
    <x v="17"/>
    <n v="23464"/>
    <x v="0"/>
    <x v="308"/>
    <x v="1"/>
    <x v="8"/>
    <x v="308"/>
    <x v="1328"/>
    <n v="2"/>
    <n v="0"/>
    <x v="4854"/>
    <x v="0"/>
    <x v="0"/>
  </r>
  <r>
    <n v="5855"/>
    <s v="CA-2017-112214"/>
    <x v="1077"/>
    <d v="2017-08-11T00:00:00"/>
    <x v="1"/>
    <x v="706"/>
    <x v="706"/>
    <x v="1"/>
    <x v="0"/>
    <x v="61"/>
    <x v="5"/>
    <n v="75220"/>
    <x v="2"/>
    <x v="1198"/>
    <x v="1"/>
    <x v="4"/>
    <x v="1183"/>
    <x v="1399"/>
    <n v="7"/>
    <n v="0.2"/>
    <x v="1774"/>
    <x v="2"/>
    <x v="0"/>
  </r>
  <r>
    <n v="5856"/>
    <s v="CA-2017-112214"/>
    <x v="1077"/>
    <d v="2017-08-11T00:00:00"/>
    <x v="1"/>
    <x v="706"/>
    <x v="706"/>
    <x v="1"/>
    <x v="0"/>
    <x v="61"/>
    <x v="5"/>
    <n v="75220"/>
    <x v="2"/>
    <x v="1511"/>
    <x v="1"/>
    <x v="14"/>
    <x v="1498"/>
    <x v="4173"/>
    <n v="3"/>
    <n v="0.2"/>
    <x v="4855"/>
    <x v="2"/>
    <x v="0"/>
  </r>
  <r>
    <n v="5857"/>
    <s v="CA-2017-112214"/>
    <x v="1077"/>
    <d v="2017-08-11T00:00:00"/>
    <x v="1"/>
    <x v="706"/>
    <x v="706"/>
    <x v="1"/>
    <x v="0"/>
    <x v="61"/>
    <x v="5"/>
    <n v="75220"/>
    <x v="2"/>
    <x v="1282"/>
    <x v="1"/>
    <x v="8"/>
    <x v="1267"/>
    <x v="4174"/>
    <n v="1"/>
    <n v="0.8"/>
    <x v="4856"/>
    <x v="2"/>
    <x v="0"/>
  </r>
  <r>
    <n v="5858"/>
    <s v="CA-2017-112214"/>
    <x v="1077"/>
    <d v="2017-08-11T00:00:00"/>
    <x v="1"/>
    <x v="706"/>
    <x v="706"/>
    <x v="1"/>
    <x v="0"/>
    <x v="61"/>
    <x v="5"/>
    <n v="75220"/>
    <x v="2"/>
    <x v="1256"/>
    <x v="0"/>
    <x v="5"/>
    <x v="1240"/>
    <x v="1816"/>
    <n v="5"/>
    <n v="0.6"/>
    <x v="1946"/>
    <x v="2"/>
    <x v="0"/>
  </r>
  <r>
    <n v="5859"/>
    <s v="US-2019-153255"/>
    <x v="213"/>
    <d v="2019-09-07T00:00:00"/>
    <x v="0"/>
    <x v="300"/>
    <x v="300"/>
    <x v="0"/>
    <x v="0"/>
    <x v="3"/>
    <x v="1"/>
    <n v="94521"/>
    <x v="1"/>
    <x v="1601"/>
    <x v="0"/>
    <x v="0"/>
    <x v="1593"/>
    <x v="4175"/>
    <n v="2"/>
    <n v="0.15"/>
    <x v="4857"/>
    <x v="1"/>
    <x v="0"/>
  </r>
  <r>
    <n v="5860"/>
    <s v="CA-2017-108119"/>
    <x v="549"/>
    <d v="2017-11-08T00:00:00"/>
    <x v="1"/>
    <x v="652"/>
    <x v="652"/>
    <x v="0"/>
    <x v="0"/>
    <x v="457"/>
    <x v="36"/>
    <n v="72032"/>
    <x v="0"/>
    <x v="1000"/>
    <x v="0"/>
    <x v="3"/>
    <x v="992"/>
    <x v="85"/>
    <n v="2"/>
    <n v="0"/>
    <x v="4858"/>
    <x v="0"/>
    <x v="0"/>
  </r>
  <r>
    <n v="5861"/>
    <s v="CA-2017-157434"/>
    <x v="1078"/>
    <d v="2017-05-04T00:00:00"/>
    <x v="0"/>
    <x v="82"/>
    <x v="82"/>
    <x v="2"/>
    <x v="0"/>
    <x v="10"/>
    <x v="9"/>
    <n v="19120"/>
    <x v="3"/>
    <x v="1050"/>
    <x v="1"/>
    <x v="10"/>
    <x v="1039"/>
    <x v="892"/>
    <n v="2"/>
    <n v="0.2"/>
    <x v="2282"/>
    <x v="3"/>
    <x v="0"/>
  </r>
  <r>
    <n v="5862"/>
    <s v="CA-2018-101525"/>
    <x v="766"/>
    <d v="2018-05-04T00:00:00"/>
    <x v="0"/>
    <x v="632"/>
    <x v="632"/>
    <x v="0"/>
    <x v="0"/>
    <x v="290"/>
    <x v="36"/>
    <n v="72209"/>
    <x v="0"/>
    <x v="1766"/>
    <x v="1"/>
    <x v="10"/>
    <x v="1755"/>
    <x v="1446"/>
    <n v="2"/>
    <n v="0"/>
    <x v="1522"/>
    <x v="0"/>
    <x v="0"/>
  </r>
  <r>
    <n v="5863"/>
    <s v="CA-2018-101525"/>
    <x v="766"/>
    <d v="2018-05-04T00:00:00"/>
    <x v="0"/>
    <x v="632"/>
    <x v="632"/>
    <x v="0"/>
    <x v="0"/>
    <x v="290"/>
    <x v="36"/>
    <n v="72209"/>
    <x v="0"/>
    <x v="1307"/>
    <x v="1"/>
    <x v="10"/>
    <x v="1292"/>
    <x v="541"/>
    <n v="3"/>
    <n v="0"/>
    <x v="551"/>
    <x v="0"/>
    <x v="0"/>
  </r>
  <r>
    <n v="5864"/>
    <s v="CA-2018-101525"/>
    <x v="766"/>
    <d v="2018-05-04T00:00:00"/>
    <x v="0"/>
    <x v="632"/>
    <x v="632"/>
    <x v="0"/>
    <x v="0"/>
    <x v="290"/>
    <x v="36"/>
    <n v="72209"/>
    <x v="0"/>
    <x v="796"/>
    <x v="1"/>
    <x v="6"/>
    <x v="794"/>
    <x v="954"/>
    <n v="2"/>
    <n v="0"/>
    <x v="989"/>
    <x v="0"/>
    <x v="0"/>
  </r>
  <r>
    <n v="5865"/>
    <s v="US-2016-117968"/>
    <x v="79"/>
    <d v="2016-08-07T00:00:00"/>
    <x v="0"/>
    <x v="602"/>
    <x v="602"/>
    <x v="1"/>
    <x v="0"/>
    <x v="255"/>
    <x v="29"/>
    <n v="6450"/>
    <x v="3"/>
    <x v="1276"/>
    <x v="1"/>
    <x v="9"/>
    <x v="1261"/>
    <x v="1972"/>
    <n v="3"/>
    <n v="0"/>
    <x v="2124"/>
    <x v="3"/>
    <x v="0"/>
  </r>
  <r>
    <n v="5866"/>
    <s v="US-2016-117968"/>
    <x v="79"/>
    <d v="2016-08-07T00:00:00"/>
    <x v="0"/>
    <x v="602"/>
    <x v="602"/>
    <x v="1"/>
    <x v="0"/>
    <x v="255"/>
    <x v="29"/>
    <n v="6450"/>
    <x v="3"/>
    <x v="1605"/>
    <x v="1"/>
    <x v="6"/>
    <x v="1597"/>
    <x v="4176"/>
    <n v="2"/>
    <n v="0"/>
    <x v="4859"/>
    <x v="3"/>
    <x v="0"/>
  </r>
  <r>
    <n v="5867"/>
    <s v="US-2016-117968"/>
    <x v="79"/>
    <d v="2016-08-07T00:00:00"/>
    <x v="0"/>
    <x v="602"/>
    <x v="602"/>
    <x v="1"/>
    <x v="0"/>
    <x v="255"/>
    <x v="29"/>
    <n v="6450"/>
    <x v="3"/>
    <x v="629"/>
    <x v="0"/>
    <x v="1"/>
    <x v="629"/>
    <x v="4177"/>
    <n v="5"/>
    <n v="0"/>
    <x v="4860"/>
    <x v="3"/>
    <x v="0"/>
  </r>
  <r>
    <n v="5868"/>
    <s v="CA-2018-158211"/>
    <x v="810"/>
    <d v="2018-01-08T00:00:00"/>
    <x v="1"/>
    <x v="130"/>
    <x v="130"/>
    <x v="1"/>
    <x v="0"/>
    <x v="10"/>
    <x v="9"/>
    <n v="19143"/>
    <x v="3"/>
    <x v="512"/>
    <x v="1"/>
    <x v="6"/>
    <x v="512"/>
    <x v="1091"/>
    <n v="1"/>
    <n v="0.2"/>
    <x v="4861"/>
    <x v="3"/>
    <x v="0"/>
  </r>
  <r>
    <n v="5869"/>
    <s v="CA-2018-158211"/>
    <x v="810"/>
    <d v="2018-01-08T00:00:00"/>
    <x v="1"/>
    <x v="130"/>
    <x v="130"/>
    <x v="1"/>
    <x v="0"/>
    <x v="10"/>
    <x v="9"/>
    <n v="19143"/>
    <x v="3"/>
    <x v="920"/>
    <x v="1"/>
    <x v="8"/>
    <x v="912"/>
    <x v="4178"/>
    <n v="6"/>
    <n v="0.7"/>
    <x v="4862"/>
    <x v="3"/>
    <x v="0"/>
  </r>
  <r>
    <n v="5870"/>
    <s v="CA-2018-152247"/>
    <x v="77"/>
    <d v="2018-11-12T00:00:00"/>
    <x v="1"/>
    <x v="671"/>
    <x v="671"/>
    <x v="2"/>
    <x v="0"/>
    <x v="458"/>
    <x v="47"/>
    <n v="82001"/>
    <x v="1"/>
    <x v="445"/>
    <x v="0"/>
    <x v="1"/>
    <x v="445"/>
    <x v="2355"/>
    <n v="4"/>
    <n v="0.2"/>
    <x v="2558"/>
    <x v="1"/>
    <x v="0"/>
  </r>
  <r>
    <n v="5871"/>
    <s v="CA-2018-128223"/>
    <x v="403"/>
    <d v="2018-06-14T00:00:00"/>
    <x v="3"/>
    <x v="182"/>
    <x v="182"/>
    <x v="1"/>
    <x v="0"/>
    <x v="125"/>
    <x v="1"/>
    <n v="92804"/>
    <x v="1"/>
    <x v="1744"/>
    <x v="0"/>
    <x v="3"/>
    <x v="1733"/>
    <x v="4179"/>
    <n v="7"/>
    <n v="0.2"/>
    <x v="4863"/>
    <x v="1"/>
    <x v="0"/>
  </r>
  <r>
    <n v="5872"/>
    <s v="CA-2018-154235"/>
    <x v="446"/>
    <d v="2018-09-28T00:00:00"/>
    <x v="1"/>
    <x v="76"/>
    <x v="76"/>
    <x v="0"/>
    <x v="0"/>
    <x v="41"/>
    <x v="14"/>
    <n v="47401"/>
    <x v="2"/>
    <x v="101"/>
    <x v="0"/>
    <x v="5"/>
    <x v="101"/>
    <x v="4180"/>
    <n v="3"/>
    <n v="0"/>
    <x v="4864"/>
    <x v="2"/>
    <x v="0"/>
  </r>
  <r>
    <n v="5873"/>
    <s v="CA-2019-129910"/>
    <x v="983"/>
    <d v="2019-04-03T00:00:00"/>
    <x v="1"/>
    <x v="467"/>
    <x v="467"/>
    <x v="2"/>
    <x v="0"/>
    <x v="38"/>
    <x v="32"/>
    <n v="31907"/>
    <x v="0"/>
    <x v="42"/>
    <x v="1"/>
    <x v="4"/>
    <x v="42"/>
    <x v="4181"/>
    <n v="1"/>
    <n v="0"/>
    <x v="4865"/>
    <x v="0"/>
    <x v="0"/>
  </r>
  <r>
    <n v="5874"/>
    <s v="CA-2019-133095"/>
    <x v="400"/>
    <d v="2019-06-04T00:00:00"/>
    <x v="3"/>
    <x v="382"/>
    <x v="382"/>
    <x v="2"/>
    <x v="0"/>
    <x v="186"/>
    <x v="36"/>
    <n v="72401"/>
    <x v="0"/>
    <x v="1087"/>
    <x v="1"/>
    <x v="8"/>
    <x v="1077"/>
    <x v="4182"/>
    <n v="7"/>
    <n v="0"/>
    <x v="4866"/>
    <x v="0"/>
    <x v="0"/>
  </r>
  <r>
    <n v="5875"/>
    <s v="CA-2019-133095"/>
    <x v="400"/>
    <d v="2019-06-04T00:00:00"/>
    <x v="3"/>
    <x v="382"/>
    <x v="382"/>
    <x v="2"/>
    <x v="0"/>
    <x v="186"/>
    <x v="36"/>
    <n v="72401"/>
    <x v="0"/>
    <x v="1310"/>
    <x v="1"/>
    <x v="8"/>
    <x v="1296"/>
    <x v="4183"/>
    <n v="3"/>
    <n v="0"/>
    <x v="4867"/>
    <x v="0"/>
    <x v="0"/>
  </r>
  <r>
    <n v="5876"/>
    <s v="CA-2017-130554"/>
    <x v="1003"/>
    <d v="2017-04-09T00:00:00"/>
    <x v="2"/>
    <x v="86"/>
    <x v="86"/>
    <x v="2"/>
    <x v="0"/>
    <x v="10"/>
    <x v="9"/>
    <n v="19140"/>
    <x v="3"/>
    <x v="563"/>
    <x v="1"/>
    <x v="6"/>
    <x v="563"/>
    <x v="4184"/>
    <n v="3"/>
    <n v="0.2"/>
    <x v="4868"/>
    <x v="3"/>
    <x v="0"/>
  </r>
  <r>
    <n v="5877"/>
    <s v="CA-2016-152443"/>
    <x v="371"/>
    <d v="2016-05-26T00:00:00"/>
    <x v="1"/>
    <x v="435"/>
    <x v="435"/>
    <x v="2"/>
    <x v="0"/>
    <x v="104"/>
    <x v="31"/>
    <n v="1841"/>
    <x v="3"/>
    <x v="669"/>
    <x v="1"/>
    <x v="8"/>
    <x v="669"/>
    <x v="2509"/>
    <n v="7"/>
    <n v="0"/>
    <x v="2750"/>
    <x v="3"/>
    <x v="0"/>
  </r>
  <r>
    <n v="5878"/>
    <s v="CA-2016-152443"/>
    <x v="371"/>
    <d v="2016-05-26T00:00:00"/>
    <x v="1"/>
    <x v="435"/>
    <x v="435"/>
    <x v="2"/>
    <x v="0"/>
    <x v="104"/>
    <x v="31"/>
    <n v="1841"/>
    <x v="3"/>
    <x v="1665"/>
    <x v="1"/>
    <x v="10"/>
    <x v="1653"/>
    <x v="1465"/>
    <n v="3"/>
    <n v="0"/>
    <x v="1544"/>
    <x v="3"/>
    <x v="0"/>
  </r>
  <r>
    <n v="5879"/>
    <s v="CA-2016-152443"/>
    <x v="371"/>
    <d v="2016-05-26T00:00:00"/>
    <x v="1"/>
    <x v="435"/>
    <x v="435"/>
    <x v="2"/>
    <x v="0"/>
    <x v="104"/>
    <x v="31"/>
    <n v="1841"/>
    <x v="3"/>
    <x v="1360"/>
    <x v="1"/>
    <x v="9"/>
    <x v="1346"/>
    <x v="3605"/>
    <n v="6"/>
    <n v="0"/>
    <x v="4111"/>
    <x v="3"/>
    <x v="0"/>
  </r>
  <r>
    <n v="5880"/>
    <s v="CA-2018-133319"/>
    <x v="64"/>
    <d v="2018-09-11T00:00:00"/>
    <x v="1"/>
    <x v="597"/>
    <x v="597"/>
    <x v="0"/>
    <x v="0"/>
    <x v="20"/>
    <x v="15"/>
    <n v="10011"/>
    <x v="3"/>
    <x v="1415"/>
    <x v="1"/>
    <x v="10"/>
    <x v="1402"/>
    <x v="2250"/>
    <n v="4"/>
    <n v="0"/>
    <x v="2430"/>
    <x v="3"/>
    <x v="1"/>
  </r>
  <r>
    <n v="5881"/>
    <s v="CA-2018-133935"/>
    <x v="31"/>
    <d v="2018-09-22T00:00:00"/>
    <x v="1"/>
    <x v="478"/>
    <x v="478"/>
    <x v="1"/>
    <x v="0"/>
    <x v="70"/>
    <x v="1"/>
    <n v="92105"/>
    <x v="1"/>
    <x v="445"/>
    <x v="0"/>
    <x v="1"/>
    <x v="445"/>
    <x v="479"/>
    <n v="2"/>
    <n v="0.2"/>
    <x v="490"/>
    <x v="1"/>
    <x v="0"/>
  </r>
  <r>
    <n v="5882"/>
    <s v="CA-2018-133935"/>
    <x v="31"/>
    <d v="2018-09-22T00:00:00"/>
    <x v="1"/>
    <x v="478"/>
    <x v="478"/>
    <x v="1"/>
    <x v="0"/>
    <x v="70"/>
    <x v="1"/>
    <n v="92105"/>
    <x v="1"/>
    <x v="839"/>
    <x v="1"/>
    <x v="10"/>
    <x v="833"/>
    <x v="1542"/>
    <n v="9"/>
    <n v="0"/>
    <x v="1629"/>
    <x v="1"/>
    <x v="0"/>
  </r>
  <r>
    <n v="5883"/>
    <s v="CA-2018-133935"/>
    <x v="31"/>
    <d v="2018-09-22T00:00:00"/>
    <x v="1"/>
    <x v="478"/>
    <x v="478"/>
    <x v="1"/>
    <x v="0"/>
    <x v="70"/>
    <x v="1"/>
    <n v="92105"/>
    <x v="1"/>
    <x v="812"/>
    <x v="0"/>
    <x v="1"/>
    <x v="809"/>
    <x v="4185"/>
    <n v="9"/>
    <n v="0.2"/>
    <x v="4869"/>
    <x v="1"/>
    <x v="0"/>
  </r>
  <r>
    <n v="5884"/>
    <s v="CA-2018-136301"/>
    <x v="69"/>
    <d v="2018-03-15T00:00:00"/>
    <x v="0"/>
    <x v="553"/>
    <x v="553"/>
    <x v="1"/>
    <x v="0"/>
    <x v="8"/>
    <x v="1"/>
    <n v="94109"/>
    <x v="1"/>
    <x v="375"/>
    <x v="0"/>
    <x v="5"/>
    <x v="376"/>
    <x v="4186"/>
    <n v="2"/>
    <n v="0"/>
    <x v="4870"/>
    <x v="1"/>
    <x v="0"/>
  </r>
  <r>
    <n v="5885"/>
    <s v="CA-2018-136301"/>
    <x v="69"/>
    <d v="2018-03-15T00:00:00"/>
    <x v="0"/>
    <x v="553"/>
    <x v="553"/>
    <x v="1"/>
    <x v="0"/>
    <x v="8"/>
    <x v="1"/>
    <n v="94109"/>
    <x v="1"/>
    <x v="1359"/>
    <x v="1"/>
    <x v="14"/>
    <x v="1345"/>
    <x v="4187"/>
    <n v="3"/>
    <n v="0"/>
    <x v="4871"/>
    <x v="1"/>
    <x v="0"/>
  </r>
  <r>
    <n v="5886"/>
    <s v="US-2016-109456"/>
    <x v="1079"/>
    <d v="2016-10-17T00:00:00"/>
    <x v="3"/>
    <x v="201"/>
    <x v="201"/>
    <x v="0"/>
    <x v="0"/>
    <x v="8"/>
    <x v="1"/>
    <n v="94110"/>
    <x v="1"/>
    <x v="952"/>
    <x v="1"/>
    <x v="8"/>
    <x v="945"/>
    <x v="646"/>
    <n v="3"/>
    <n v="0.2"/>
    <x v="4872"/>
    <x v="1"/>
    <x v="0"/>
  </r>
  <r>
    <n v="5887"/>
    <s v="US-2016-109456"/>
    <x v="1079"/>
    <d v="2016-10-17T00:00:00"/>
    <x v="3"/>
    <x v="201"/>
    <x v="201"/>
    <x v="0"/>
    <x v="0"/>
    <x v="8"/>
    <x v="1"/>
    <n v="94110"/>
    <x v="1"/>
    <x v="603"/>
    <x v="2"/>
    <x v="11"/>
    <x v="603"/>
    <x v="690"/>
    <n v="3"/>
    <n v="0"/>
    <x v="704"/>
    <x v="1"/>
    <x v="0"/>
  </r>
  <r>
    <n v="5888"/>
    <s v="CA-2019-151596"/>
    <x v="1048"/>
    <d v="2019-10-11T00:00:00"/>
    <x v="2"/>
    <x v="771"/>
    <x v="771"/>
    <x v="1"/>
    <x v="0"/>
    <x v="395"/>
    <x v="34"/>
    <n v="2920"/>
    <x v="3"/>
    <x v="1354"/>
    <x v="1"/>
    <x v="4"/>
    <x v="1340"/>
    <x v="3931"/>
    <n v="1"/>
    <n v="0"/>
    <x v="4537"/>
    <x v="3"/>
    <x v="0"/>
  </r>
  <r>
    <n v="5889"/>
    <s v="CA-2017-147879"/>
    <x v="820"/>
    <d v="2017-05-12T00:00:00"/>
    <x v="1"/>
    <x v="417"/>
    <x v="417"/>
    <x v="0"/>
    <x v="0"/>
    <x v="459"/>
    <x v="0"/>
    <n v="42301"/>
    <x v="0"/>
    <x v="1767"/>
    <x v="1"/>
    <x v="10"/>
    <x v="1756"/>
    <x v="1846"/>
    <n v="2"/>
    <n v="0"/>
    <x v="1981"/>
    <x v="0"/>
    <x v="0"/>
  </r>
  <r>
    <n v="5890"/>
    <s v="CA-2018-166625"/>
    <x v="167"/>
    <d v="2018-04-17T00:00:00"/>
    <x v="2"/>
    <x v="758"/>
    <x v="758"/>
    <x v="0"/>
    <x v="0"/>
    <x v="248"/>
    <x v="39"/>
    <n v="21215"/>
    <x v="3"/>
    <x v="1095"/>
    <x v="1"/>
    <x v="8"/>
    <x v="1085"/>
    <x v="2989"/>
    <n v="2"/>
    <n v="0"/>
    <x v="3335"/>
    <x v="3"/>
    <x v="0"/>
  </r>
  <r>
    <n v="5891"/>
    <s v="CA-2018-146157"/>
    <x v="831"/>
    <d v="2018-11-26T00:00:00"/>
    <x v="1"/>
    <x v="742"/>
    <x v="742"/>
    <x v="0"/>
    <x v="0"/>
    <x v="22"/>
    <x v="10"/>
    <n v="60610"/>
    <x v="2"/>
    <x v="694"/>
    <x v="1"/>
    <x v="10"/>
    <x v="694"/>
    <x v="4188"/>
    <n v="1"/>
    <n v="0.2"/>
    <x v="4873"/>
    <x v="2"/>
    <x v="0"/>
  </r>
  <r>
    <n v="5892"/>
    <s v="CA-2018-146157"/>
    <x v="831"/>
    <d v="2018-11-26T00:00:00"/>
    <x v="1"/>
    <x v="742"/>
    <x v="742"/>
    <x v="0"/>
    <x v="0"/>
    <x v="22"/>
    <x v="10"/>
    <n v="60610"/>
    <x v="2"/>
    <x v="146"/>
    <x v="1"/>
    <x v="4"/>
    <x v="147"/>
    <x v="4189"/>
    <n v="2"/>
    <n v="0.2"/>
    <x v="4874"/>
    <x v="2"/>
    <x v="0"/>
  </r>
  <r>
    <n v="5893"/>
    <s v="CA-2018-146157"/>
    <x v="831"/>
    <d v="2018-11-26T00:00:00"/>
    <x v="1"/>
    <x v="742"/>
    <x v="742"/>
    <x v="0"/>
    <x v="0"/>
    <x v="22"/>
    <x v="10"/>
    <n v="60610"/>
    <x v="2"/>
    <x v="151"/>
    <x v="2"/>
    <x v="11"/>
    <x v="152"/>
    <x v="4190"/>
    <n v="3"/>
    <n v="0.2"/>
    <x v="4875"/>
    <x v="2"/>
    <x v="0"/>
  </r>
  <r>
    <n v="5894"/>
    <s v="CA-2019-159954"/>
    <x v="18"/>
    <d v="2019-09-14T00:00:00"/>
    <x v="1"/>
    <x v="757"/>
    <x v="757"/>
    <x v="0"/>
    <x v="0"/>
    <x v="118"/>
    <x v="32"/>
    <n v="30318"/>
    <x v="0"/>
    <x v="994"/>
    <x v="1"/>
    <x v="8"/>
    <x v="986"/>
    <x v="1104"/>
    <n v="1"/>
    <n v="0"/>
    <x v="4876"/>
    <x v="0"/>
    <x v="1"/>
  </r>
  <r>
    <n v="5895"/>
    <s v="CA-2019-100825"/>
    <x v="428"/>
    <d v="2019-09-14T00:00:00"/>
    <x v="1"/>
    <x v="470"/>
    <x v="470"/>
    <x v="1"/>
    <x v="0"/>
    <x v="1"/>
    <x v="1"/>
    <n v="90036"/>
    <x v="1"/>
    <x v="1291"/>
    <x v="1"/>
    <x v="4"/>
    <x v="1277"/>
    <x v="4191"/>
    <n v="3"/>
    <n v="0"/>
    <x v="4877"/>
    <x v="1"/>
    <x v="0"/>
  </r>
  <r>
    <n v="5896"/>
    <s v="CA-2016-168305"/>
    <x v="301"/>
    <d v="2016-11-08T00:00:00"/>
    <x v="1"/>
    <x v="484"/>
    <x v="484"/>
    <x v="2"/>
    <x v="0"/>
    <x v="1"/>
    <x v="1"/>
    <n v="90049"/>
    <x v="1"/>
    <x v="1760"/>
    <x v="1"/>
    <x v="2"/>
    <x v="1749"/>
    <x v="1851"/>
    <n v="3"/>
    <n v="0"/>
    <x v="1986"/>
    <x v="1"/>
    <x v="0"/>
  </r>
  <r>
    <n v="5897"/>
    <s v="CA-2016-168305"/>
    <x v="301"/>
    <d v="2016-11-08T00:00:00"/>
    <x v="1"/>
    <x v="484"/>
    <x v="484"/>
    <x v="2"/>
    <x v="0"/>
    <x v="1"/>
    <x v="1"/>
    <n v="90049"/>
    <x v="1"/>
    <x v="1115"/>
    <x v="1"/>
    <x v="10"/>
    <x v="33"/>
    <x v="1591"/>
    <n v="5"/>
    <n v="0"/>
    <x v="3499"/>
    <x v="1"/>
    <x v="0"/>
  </r>
  <r>
    <n v="5898"/>
    <s v="CA-2018-167682"/>
    <x v="1015"/>
    <d v="2018-04-09T00:00:00"/>
    <x v="1"/>
    <x v="9"/>
    <x v="9"/>
    <x v="0"/>
    <x v="0"/>
    <x v="102"/>
    <x v="14"/>
    <n v="47374"/>
    <x v="2"/>
    <x v="90"/>
    <x v="0"/>
    <x v="5"/>
    <x v="90"/>
    <x v="4192"/>
    <n v="4"/>
    <n v="0"/>
    <x v="4878"/>
    <x v="2"/>
    <x v="0"/>
  </r>
  <r>
    <n v="5899"/>
    <s v="CA-2018-167682"/>
    <x v="1015"/>
    <d v="2018-04-09T00:00:00"/>
    <x v="1"/>
    <x v="9"/>
    <x v="9"/>
    <x v="0"/>
    <x v="0"/>
    <x v="102"/>
    <x v="14"/>
    <n v="47374"/>
    <x v="2"/>
    <x v="1417"/>
    <x v="2"/>
    <x v="7"/>
    <x v="1405"/>
    <x v="4193"/>
    <n v="4"/>
    <n v="0"/>
    <x v="4879"/>
    <x v="2"/>
    <x v="0"/>
  </r>
  <r>
    <n v="5900"/>
    <s v="CA-2019-108000"/>
    <x v="602"/>
    <d v="2019-01-16T00:00:00"/>
    <x v="1"/>
    <x v="322"/>
    <x v="322"/>
    <x v="1"/>
    <x v="0"/>
    <x v="8"/>
    <x v="1"/>
    <n v="94110"/>
    <x v="1"/>
    <x v="1170"/>
    <x v="1"/>
    <x v="12"/>
    <x v="153"/>
    <x v="3996"/>
    <n v="1"/>
    <n v="0"/>
    <x v="4880"/>
    <x v="1"/>
    <x v="0"/>
  </r>
  <r>
    <n v="5901"/>
    <s v="CA-2017-146465"/>
    <x v="312"/>
    <d v="2017-11-24T00:00:00"/>
    <x v="1"/>
    <x v="583"/>
    <x v="583"/>
    <x v="2"/>
    <x v="0"/>
    <x v="8"/>
    <x v="1"/>
    <n v="94122"/>
    <x v="1"/>
    <x v="472"/>
    <x v="1"/>
    <x v="8"/>
    <x v="473"/>
    <x v="4194"/>
    <n v="9"/>
    <n v="0.2"/>
    <x v="4881"/>
    <x v="1"/>
    <x v="0"/>
  </r>
  <r>
    <n v="5902"/>
    <s v="CA-2018-159639"/>
    <x v="581"/>
    <d v="2018-12-02T00:00:00"/>
    <x v="1"/>
    <x v="331"/>
    <x v="331"/>
    <x v="1"/>
    <x v="0"/>
    <x v="58"/>
    <x v="30"/>
    <n v="7090"/>
    <x v="3"/>
    <x v="1172"/>
    <x v="0"/>
    <x v="5"/>
    <x v="1158"/>
    <x v="1629"/>
    <n v="3"/>
    <n v="0"/>
    <x v="1726"/>
    <x v="3"/>
    <x v="0"/>
  </r>
  <r>
    <n v="5903"/>
    <s v="US-2019-153948"/>
    <x v="44"/>
    <d v="2019-11-06T00:00:00"/>
    <x v="3"/>
    <x v="86"/>
    <x v="86"/>
    <x v="2"/>
    <x v="0"/>
    <x v="8"/>
    <x v="1"/>
    <n v="94122"/>
    <x v="1"/>
    <x v="368"/>
    <x v="1"/>
    <x v="10"/>
    <x v="369"/>
    <x v="731"/>
    <n v="3"/>
    <n v="0"/>
    <x v="749"/>
    <x v="1"/>
    <x v="0"/>
  </r>
  <r>
    <n v="5904"/>
    <s v="US-2019-153948"/>
    <x v="44"/>
    <d v="2019-11-06T00:00:00"/>
    <x v="3"/>
    <x v="86"/>
    <x v="86"/>
    <x v="2"/>
    <x v="0"/>
    <x v="8"/>
    <x v="1"/>
    <n v="94122"/>
    <x v="1"/>
    <x v="1713"/>
    <x v="1"/>
    <x v="10"/>
    <x v="33"/>
    <x v="1568"/>
    <n v="4"/>
    <n v="0"/>
    <x v="4882"/>
    <x v="1"/>
    <x v="0"/>
  </r>
  <r>
    <n v="5905"/>
    <s v="US-2019-153948"/>
    <x v="44"/>
    <d v="2019-11-06T00:00:00"/>
    <x v="3"/>
    <x v="86"/>
    <x v="86"/>
    <x v="2"/>
    <x v="0"/>
    <x v="8"/>
    <x v="1"/>
    <n v="94122"/>
    <x v="1"/>
    <x v="1714"/>
    <x v="1"/>
    <x v="10"/>
    <x v="1701"/>
    <x v="1603"/>
    <n v="5"/>
    <n v="0"/>
    <x v="4741"/>
    <x v="1"/>
    <x v="0"/>
  </r>
  <r>
    <n v="5906"/>
    <s v="US-2019-153948"/>
    <x v="44"/>
    <d v="2019-11-06T00:00:00"/>
    <x v="3"/>
    <x v="86"/>
    <x v="86"/>
    <x v="2"/>
    <x v="0"/>
    <x v="8"/>
    <x v="1"/>
    <n v="94122"/>
    <x v="1"/>
    <x v="1655"/>
    <x v="1"/>
    <x v="2"/>
    <x v="1643"/>
    <x v="1417"/>
    <n v="4"/>
    <n v="0"/>
    <x v="1492"/>
    <x v="1"/>
    <x v="0"/>
  </r>
  <r>
    <n v="5907"/>
    <s v="US-2019-153948"/>
    <x v="44"/>
    <d v="2019-11-06T00:00:00"/>
    <x v="3"/>
    <x v="86"/>
    <x v="86"/>
    <x v="2"/>
    <x v="0"/>
    <x v="8"/>
    <x v="1"/>
    <n v="94122"/>
    <x v="1"/>
    <x v="658"/>
    <x v="2"/>
    <x v="11"/>
    <x v="658"/>
    <x v="4195"/>
    <n v="1"/>
    <n v="0"/>
    <x v="4883"/>
    <x v="1"/>
    <x v="0"/>
  </r>
  <r>
    <n v="5908"/>
    <s v="US-2018-113985"/>
    <x v="499"/>
    <d v="2018-12-07T00:00:00"/>
    <x v="1"/>
    <x v="470"/>
    <x v="470"/>
    <x v="1"/>
    <x v="0"/>
    <x v="49"/>
    <x v="1"/>
    <n v="95123"/>
    <x v="1"/>
    <x v="1087"/>
    <x v="1"/>
    <x v="8"/>
    <x v="1077"/>
    <x v="4196"/>
    <n v="2"/>
    <n v="0.2"/>
    <x v="4884"/>
    <x v="1"/>
    <x v="0"/>
  </r>
  <r>
    <n v="5909"/>
    <s v="US-2018-113985"/>
    <x v="499"/>
    <d v="2018-12-07T00:00:00"/>
    <x v="1"/>
    <x v="470"/>
    <x v="470"/>
    <x v="1"/>
    <x v="0"/>
    <x v="49"/>
    <x v="1"/>
    <n v="95123"/>
    <x v="1"/>
    <x v="941"/>
    <x v="1"/>
    <x v="9"/>
    <x v="934"/>
    <x v="3359"/>
    <n v="3"/>
    <n v="0"/>
    <x v="3795"/>
    <x v="1"/>
    <x v="0"/>
  </r>
  <r>
    <n v="5910"/>
    <s v="US-2018-113985"/>
    <x v="499"/>
    <d v="2018-12-07T00:00:00"/>
    <x v="1"/>
    <x v="470"/>
    <x v="470"/>
    <x v="1"/>
    <x v="0"/>
    <x v="49"/>
    <x v="1"/>
    <n v="95123"/>
    <x v="1"/>
    <x v="1573"/>
    <x v="0"/>
    <x v="5"/>
    <x v="1564"/>
    <x v="1606"/>
    <n v="3"/>
    <n v="0"/>
    <x v="4885"/>
    <x v="1"/>
    <x v="0"/>
  </r>
  <r>
    <n v="5911"/>
    <s v="US-2018-113985"/>
    <x v="499"/>
    <d v="2018-12-07T00:00:00"/>
    <x v="1"/>
    <x v="470"/>
    <x v="470"/>
    <x v="1"/>
    <x v="0"/>
    <x v="49"/>
    <x v="1"/>
    <n v="95123"/>
    <x v="1"/>
    <x v="1311"/>
    <x v="1"/>
    <x v="8"/>
    <x v="1297"/>
    <x v="4197"/>
    <n v="3"/>
    <n v="0.2"/>
    <x v="4886"/>
    <x v="1"/>
    <x v="0"/>
  </r>
  <r>
    <n v="5912"/>
    <s v="CA-2018-155383"/>
    <x v="907"/>
    <d v="2018-12-22T00:00:00"/>
    <x v="1"/>
    <x v="649"/>
    <x v="649"/>
    <x v="2"/>
    <x v="0"/>
    <x v="4"/>
    <x v="4"/>
    <n v="98115"/>
    <x v="1"/>
    <x v="177"/>
    <x v="1"/>
    <x v="4"/>
    <x v="178"/>
    <x v="2063"/>
    <n v="3"/>
    <n v="0"/>
    <x v="4887"/>
    <x v="1"/>
    <x v="0"/>
  </r>
  <r>
    <n v="5913"/>
    <s v="CA-2016-120432"/>
    <x v="829"/>
    <d v="2016-08-26T00:00:00"/>
    <x v="0"/>
    <x v="61"/>
    <x v="61"/>
    <x v="1"/>
    <x v="0"/>
    <x v="459"/>
    <x v="0"/>
    <n v="42301"/>
    <x v="0"/>
    <x v="1768"/>
    <x v="1"/>
    <x v="14"/>
    <x v="1757"/>
    <x v="4198"/>
    <n v="3"/>
    <n v="0"/>
    <x v="4888"/>
    <x v="0"/>
    <x v="0"/>
  </r>
  <r>
    <n v="5914"/>
    <s v="US-2017-126977"/>
    <x v="14"/>
    <d v="2017-09-23T00:00:00"/>
    <x v="1"/>
    <x v="724"/>
    <x v="724"/>
    <x v="0"/>
    <x v="0"/>
    <x v="20"/>
    <x v="15"/>
    <n v="10035"/>
    <x v="3"/>
    <x v="383"/>
    <x v="1"/>
    <x v="4"/>
    <x v="384"/>
    <x v="81"/>
    <n v="5"/>
    <n v="0"/>
    <x v="1196"/>
    <x v="3"/>
    <x v="0"/>
  </r>
  <r>
    <n v="5915"/>
    <s v="US-2017-126977"/>
    <x v="14"/>
    <d v="2017-09-23T00:00:00"/>
    <x v="1"/>
    <x v="724"/>
    <x v="724"/>
    <x v="0"/>
    <x v="0"/>
    <x v="20"/>
    <x v="15"/>
    <n v="10035"/>
    <x v="3"/>
    <x v="49"/>
    <x v="1"/>
    <x v="2"/>
    <x v="49"/>
    <x v="2077"/>
    <n v="7"/>
    <n v="0"/>
    <x v="2238"/>
    <x v="3"/>
    <x v="0"/>
  </r>
  <r>
    <n v="5916"/>
    <s v="US-2017-126977"/>
    <x v="14"/>
    <d v="2017-09-23T00:00:00"/>
    <x v="1"/>
    <x v="724"/>
    <x v="724"/>
    <x v="0"/>
    <x v="0"/>
    <x v="20"/>
    <x v="15"/>
    <n v="10035"/>
    <x v="3"/>
    <x v="913"/>
    <x v="0"/>
    <x v="1"/>
    <x v="905"/>
    <x v="4199"/>
    <n v="2"/>
    <n v="0.1"/>
    <x v="4889"/>
    <x v="3"/>
    <x v="0"/>
  </r>
  <r>
    <n v="5917"/>
    <s v="US-2017-126977"/>
    <x v="14"/>
    <d v="2017-09-23T00:00:00"/>
    <x v="1"/>
    <x v="724"/>
    <x v="724"/>
    <x v="0"/>
    <x v="0"/>
    <x v="20"/>
    <x v="15"/>
    <n v="10035"/>
    <x v="3"/>
    <x v="392"/>
    <x v="1"/>
    <x v="4"/>
    <x v="393"/>
    <x v="4200"/>
    <n v="4"/>
    <n v="0"/>
    <x v="4890"/>
    <x v="3"/>
    <x v="0"/>
  </r>
  <r>
    <n v="5918"/>
    <s v="US-2017-126977"/>
    <x v="14"/>
    <d v="2017-09-23T00:00:00"/>
    <x v="1"/>
    <x v="724"/>
    <x v="724"/>
    <x v="0"/>
    <x v="0"/>
    <x v="20"/>
    <x v="15"/>
    <n v="10035"/>
    <x v="3"/>
    <x v="26"/>
    <x v="0"/>
    <x v="0"/>
    <x v="26"/>
    <x v="4201"/>
    <n v="6"/>
    <n v="0.2"/>
    <x v="4891"/>
    <x v="3"/>
    <x v="0"/>
  </r>
  <r>
    <n v="5919"/>
    <s v="US-2017-126977"/>
    <x v="14"/>
    <d v="2017-09-23T00:00:00"/>
    <x v="1"/>
    <x v="724"/>
    <x v="724"/>
    <x v="0"/>
    <x v="0"/>
    <x v="20"/>
    <x v="15"/>
    <n v="10035"/>
    <x v="3"/>
    <x v="1248"/>
    <x v="0"/>
    <x v="0"/>
    <x v="1232"/>
    <x v="4202"/>
    <n v="5"/>
    <n v="0.2"/>
    <x v="4892"/>
    <x v="3"/>
    <x v="0"/>
  </r>
  <r>
    <n v="5920"/>
    <s v="US-2017-126977"/>
    <x v="14"/>
    <d v="2017-09-23T00:00:00"/>
    <x v="1"/>
    <x v="724"/>
    <x v="724"/>
    <x v="0"/>
    <x v="0"/>
    <x v="20"/>
    <x v="15"/>
    <n v="10035"/>
    <x v="3"/>
    <x v="599"/>
    <x v="2"/>
    <x v="7"/>
    <x v="599"/>
    <x v="2779"/>
    <n v="3"/>
    <n v="0"/>
    <x v="4893"/>
    <x v="3"/>
    <x v="0"/>
  </r>
  <r>
    <n v="5921"/>
    <s v="US-2017-126977"/>
    <x v="14"/>
    <d v="2017-09-23T00:00:00"/>
    <x v="1"/>
    <x v="724"/>
    <x v="724"/>
    <x v="0"/>
    <x v="0"/>
    <x v="20"/>
    <x v="15"/>
    <n v="10035"/>
    <x v="3"/>
    <x v="764"/>
    <x v="2"/>
    <x v="11"/>
    <x v="763"/>
    <x v="3042"/>
    <n v="2"/>
    <n v="0"/>
    <x v="3397"/>
    <x v="3"/>
    <x v="0"/>
  </r>
  <r>
    <n v="5922"/>
    <s v="US-2017-126977"/>
    <x v="14"/>
    <d v="2017-09-23T00:00:00"/>
    <x v="1"/>
    <x v="724"/>
    <x v="724"/>
    <x v="0"/>
    <x v="0"/>
    <x v="20"/>
    <x v="15"/>
    <n v="10035"/>
    <x v="3"/>
    <x v="417"/>
    <x v="1"/>
    <x v="10"/>
    <x v="417"/>
    <x v="168"/>
    <n v="2"/>
    <n v="0"/>
    <x v="170"/>
    <x v="3"/>
    <x v="0"/>
  </r>
  <r>
    <n v="5923"/>
    <s v="US-2017-126977"/>
    <x v="14"/>
    <d v="2017-09-23T00:00:00"/>
    <x v="1"/>
    <x v="724"/>
    <x v="724"/>
    <x v="0"/>
    <x v="0"/>
    <x v="20"/>
    <x v="15"/>
    <n v="10035"/>
    <x v="3"/>
    <x v="1049"/>
    <x v="2"/>
    <x v="7"/>
    <x v="1038"/>
    <x v="766"/>
    <n v="4"/>
    <n v="0"/>
    <x v="4894"/>
    <x v="3"/>
    <x v="0"/>
  </r>
  <r>
    <n v="5924"/>
    <s v="CA-2018-130288"/>
    <x v="491"/>
    <d v="2018-11-30T00:00:00"/>
    <x v="0"/>
    <x v="158"/>
    <x v="158"/>
    <x v="1"/>
    <x v="0"/>
    <x v="20"/>
    <x v="15"/>
    <n v="10011"/>
    <x v="3"/>
    <x v="971"/>
    <x v="0"/>
    <x v="3"/>
    <x v="965"/>
    <x v="4203"/>
    <n v="2"/>
    <n v="0.4"/>
    <x v="4895"/>
    <x v="3"/>
    <x v="0"/>
  </r>
  <r>
    <n v="5925"/>
    <s v="CA-2019-146458"/>
    <x v="123"/>
    <d v="2019-11-22T00:00:00"/>
    <x v="0"/>
    <x v="579"/>
    <x v="579"/>
    <x v="0"/>
    <x v="0"/>
    <x v="24"/>
    <x v="17"/>
    <n v="22153"/>
    <x v="0"/>
    <x v="1241"/>
    <x v="1"/>
    <x v="6"/>
    <x v="1224"/>
    <x v="1011"/>
    <n v="7"/>
    <n v="0"/>
    <x v="1050"/>
    <x v="0"/>
    <x v="0"/>
  </r>
  <r>
    <n v="5926"/>
    <s v="CA-2019-150420"/>
    <x v="95"/>
    <d v="2019-06-08T00:00:00"/>
    <x v="1"/>
    <x v="241"/>
    <x v="241"/>
    <x v="1"/>
    <x v="0"/>
    <x v="317"/>
    <x v="4"/>
    <n v="98226"/>
    <x v="1"/>
    <x v="989"/>
    <x v="2"/>
    <x v="11"/>
    <x v="982"/>
    <x v="4204"/>
    <n v="10"/>
    <n v="0"/>
    <x v="4896"/>
    <x v="1"/>
    <x v="0"/>
  </r>
  <r>
    <n v="5927"/>
    <s v="US-2016-118997"/>
    <x v="918"/>
    <d v="2016-04-12T00:00:00"/>
    <x v="1"/>
    <x v="19"/>
    <x v="19"/>
    <x v="1"/>
    <x v="0"/>
    <x v="27"/>
    <x v="19"/>
    <n v="35601"/>
    <x v="0"/>
    <x v="1746"/>
    <x v="0"/>
    <x v="3"/>
    <x v="1736"/>
    <x v="4205"/>
    <n v="8"/>
    <n v="0"/>
    <x v="4897"/>
    <x v="0"/>
    <x v="0"/>
  </r>
  <r>
    <n v="5928"/>
    <s v="CA-2016-114314"/>
    <x v="856"/>
    <d v="2016-10-15T00:00:00"/>
    <x v="1"/>
    <x v="587"/>
    <x v="587"/>
    <x v="1"/>
    <x v="0"/>
    <x v="115"/>
    <x v="36"/>
    <n v="72701"/>
    <x v="0"/>
    <x v="2"/>
    <x v="1"/>
    <x v="2"/>
    <x v="2"/>
    <x v="2061"/>
    <n v="1"/>
    <n v="0"/>
    <x v="2221"/>
    <x v="0"/>
    <x v="0"/>
  </r>
  <r>
    <n v="5929"/>
    <s v="CA-2016-114314"/>
    <x v="856"/>
    <d v="2016-10-15T00:00:00"/>
    <x v="1"/>
    <x v="587"/>
    <x v="587"/>
    <x v="1"/>
    <x v="0"/>
    <x v="115"/>
    <x v="36"/>
    <n v="72701"/>
    <x v="0"/>
    <x v="1348"/>
    <x v="0"/>
    <x v="5"/>
    <x v="1333"/>
    <x v="4206"/>
    <n v="4"/>
    <n v="0"/>
    <x v="4898"/>
    <x v="0"/>
    <x v="0"/>
  </r>
  <r>
    <n v="5930"/>
    <s v="US-2019-169551"/>
    <x v="437"/>
    <d v="2019-07-09T00:00:00"/>
    <x v="2"/>
    <x v="210"/>
    <x v="210"/>
    <x v="0"/>
    <x v="0"/>
    <x v="10"/>
    <x v="9"/>
    <n v="19120"/>
    <x v="3"/>
    <x v="672"/>
    <x v="0"/>
    <x v="0"/>
    <x v="672"/>
    <x v="4207"/>
    <n v="3"/>
    <n v="0.5"/>
    <x v="4899"/>
    <x v="3"/>
    <x v="0"/>
  </r>
  <r>
    <n v="5931"/>
    <s v="US-2019-169551"/>
    <x v="437"/>
    <d v="2019-07-09T00:00:00"/>
    <x v="2"/>
    <x v="210"/>
    <x v="210"/>
    <x v="0"/>
    <x v="0"/>
    <x v="10"/>
    <x v="9"/>
    <n v="19120"/>
    <x v="3"/>
    <x v="260"/>
    <x v="1"/>
    <x v="10"/>
    <x v="260"/>
    <x v="12"/>
    <n v="3"/>
    <n v="0.2"/>
    <x v="12"/>
    <x v="3"/>
    <x v="0"/>
  </r>
  <r>
    <n v="5932"/>
    <s v="US-2019-169551"/>
    <x v="437"/>
    <d v="2019-07-09T00:00:00"/>
    <x v="2"/>
    <x v="210"/>
    <x v="210"/>
    <x v="0"/>
    <x v="0"/>
    <x v="10"/>
    <x v="9"/>
    <n v="19120"/>
    <x v="3"/>
    <x v="432"/>
    <x v="2"/>
    <x v="7"/>
    <x v="432"/>
    <x v="4208"/>
    <n v="2"/>
    <n v="0.4"/>
    <x v="4900"/>
    <x v="3"/>
    <x v="0"/>
  </r>
  <r>
    <n v="5933"/>
    <s v="US-2019-169551"/>
    <x v="437"/>
    <d v="2019-07-09T00:00:00"/>
    <x v="2"/>
    <x v="210"/>
    <x v="210"/>
    <x v="0"/>
    <x v="0"/>
    <x v="10"/>
    <x v="9"/>
    <n v="19120"/>
    <x v="3"/>
    <x v="1427"/>
    <x v="1"/>
    <x v="4"/>
    <x v="1415"/>
    <x v="2569"/>
    <n v="3"/>
    <n v="0.2"/>
    <x v="4901"/>
    <x v="3"/>
    <x v="0"/>
  </r>
  <r>
    <n v="5934"/>
    <s v="US-2019-169551"/>
    <x v="437"/>
    <d v="2019-07-09T00:00:00"/>
    <x v="2"/>
    <x v="210"/>
    <x v="210"/>
    <x v="0"/>
    <x v="0"/>
    <x v="10"/>
    <x v="9"/>
    <n v="19120"/>
    <x v="3"/>
    <x v="1695"/>
    <x v="2"/>
    <x v="11"/>
    <x v="1683"/>
    <x v="3664"/>
    <n v="3"/>
    <n v="0.2"/>
    <x v="4902"/>
    <x v="3"/>
    <x v="0"/>
  </r>
  <r>
    <n v="5935"/>
    <s v="US-2019-169551"/>
    <x v="437"/>
    <d v="2019-07-09T00:00:00"/>
    <x v="2"/>
    <x v="210"/>
    <x v="210"/>
    <x v="0"/>
    <x v="0"/>
    <x v="10"/>
    <x v="9"/>
    <n v="19120"/>
    <x v="3"/>
    <x v="764"/>
    <x v="2"/>
    <x v="11"/>
    <x v="763"/>
    <x v="4209"/>
    <n v="2"/>
    <n v="0.2"/>
    <x v="4903"/>
    <x v="3"/>
    <x v="0"/>
  </r>
  <r>
    <n v="5936"/>
    <s v="CA-2018-103107"/>
    <x v="975"/>
    <d v="2018-07-04T00:00:00"/>
    <x v="3"/>
    <x v="46"/>
    <x v="46"/>
    <x v="2"/>
    <x v="0"/>
    <x v="4"/>
    <x v="4"/>
    <n v="98103"/>
    <x v="1"/>
    <x v="534"/>
    <x v="0"/>
    <x v="5"/>
    <x v="534"/>
    <x v="3383"/>
    <n v="5"/>
    <n v="0"/>
    <x v="3825"/>
    <x v="1"/>
    <x v="0"/>
  </r>
  <r>
    <n v="5937"/>
    <s v="CA-2018-103107"/>
    <x v="975"/>
    <d v="2018-07-04T00:00:00"/>
    <x v="3"/>
    <x v="46"/>
    <x v="46"/>
    <x v="2"/>
    <x v="0"/>
    <x v="4"/>
    <x v="4"/>
    <n v="98103"/>
    <x v="1"/>
    <x v="1192"/>
    <x v="2"/>
    <x v="7"/>
    <x v="1177"/>
    <x v="1665"/>
    <n v="3"/>
    <n v="0.2"/>
    <x v="1763"/>
    <x v="1"/>
    <x v="0"/>
  </r>
  <r>
    <n v="5938"/>
    <s v="CA-2018-103107"/>
    <x v="975"/>
    <d v="2018-07-04T00:00:00"/>
    <x v="3"/>
    <x v="46"/>
    <x v="46"/>
    <x v="2"/>
    <x v="0"/>
    <x v="4"/>
    <x v="4"/>
    <n v="98103"/>
    <x v="1"/>
    <x v="993"/>
    <x v="2"/>
    <x v="7"/>
    <x v="985"/>
    <x v="981"/>
    <n v="3"/>
    <n v="0.2"/>
    <x v="3306"/>
    <x v="1"/>
    <x v="0"/>
  </r>
  <r>
    <n v="5939"/>
    <s v="CA-2019-122077"/>
    <x v="240"/>
    <d v="2019-05-25T00:00:00"/>
    <x v="1"/>
    <x v="639"/>
    <x v="639"/>
    <x v="0"/>
    <x v="0"/>
    <x v="243"/>
    <x v="5"/>
    <n v="75023"/>
    <x v="2"/>
    <x v="1211"/>
    <x v="2"/>
    <x v="7"/>
    <x v="1196"/>
    <x v="4210"/>
    <n v="1"/>
    <n v="0.2"/>
    <x v="4904"/>
    <x v="2"/>
    <x v="0"/>
  </r>
  <r>
    <n v="5940"/>
    <s v="CA-2019-122077"/>
    <x v="240"/>
    <d v="2019-05-25T00:00:00"/>
    <x v="1"/>
    <x v="639"/>
    <x v="639"/>
    <x v="0"/>
    <x v="0"/>
    <x v="243"/>
    <x v="5"/>
    <n v="75023"/>
    <x v="2"/>
    <x v="1722"/>
    <x v="1"/>
    <x v="2"/>
    <x v="1709"/>
    <x v="1157"/>
    <n v="4"/>
    <n v="0.2"/>
    <x v="4905"/>
    <x v="2"/>
    <x v="0"/>
  </r>
  <r>
    <n v="5941"/>
    <s v="CA-2019-112431"/>
    <x v="386"/>
    <d v="2019-10-14T00:00:00"/>
    <x v="0"/>
    <x v="355"/>
    <x v="355"/>
    <x v="0"/>
    <x v="0"/>
    <x v="1"/>
    <x v="1"/>
    <n v="90049"/>
    <x v="1"/>
    <x v="477"/>
    <x v="2"/>
    <x v="11"/>
    <x v="478"/>
    <x v="4211"/>
    <n v="12"/>
    <n v="0"/>
    <x v="4906"/>
    <x v="1"/>
    <x v="0"/>
  </r>
  <r>
    <n v="5942"/>
    <s v="CA-2019-112431"/>
    <x v="386"/>
    <d v="2019-10-14T00:00:00"/>
    <x v="0"/>
    <x v="355"/>
    <x v="355"/>
    <x v="0"/>
    <x v="0"/>
    <x v="1"/>
    <x v="1"/>
    <n v="90049"/>
    <x v="1"/>
    <x v="134"/>
    <x v="1"/>
    <x v="6"/>
    <x v="135"/>
    <x v="490"/>
    <n v="2"/>
    <n v="0"/>
    <x v="4907"/>
    <x v="1"/>
    <x v="0"/>
  </r>
  <r>
    <n v="5943"/>
    <s v="CA-2018-151092"/>
    <x v="876"/>
    <d v="2018-08-13T00:00:00"/>
    <x v="1"/>
    <x v="364"/>
    <x v="364"/>
    <x v="0"/>
    <x v="0"/>
    <x v="1"/>
    <x v="1"/>
    <n v="90032"/>
    <x v="1"/>
    <x v="194"/>
    <x v="2"/>
    <x v="7"/>
    <x v="195"/>
    <x v="2005"/>
    <n v="4"/>
    <n v="0.2"/>
    <x v="4908"/>
    <x v="1"/>
    <x v="0"/>
  </r>
  <r>
    <n v="5944"/>
    <s v="CA-2016-104178"/>
    <x v="55"/>
    <d v="2016-08-29T00:00:00"/>
    <x v="1"/>
    <x v="25"/>
    <x v="25"/>
    <x v="1"/>
    <x v="0"/>
    <x v="1"/>
    <x v="1"/>
    <n v="90036"/>
    <x v="1"/>
    <x v="1448"/>
    <x v="0"/>
    <x v="5"/>
    <x v="1435"/>
    <x v="3012"/>
    <n v="1"/>
    <n v="0"/>
    <x v="4909"/>
    <x v="1"/>
    <x v="0"/>
  </r>
  <r>
    <n v="5945"/>
    <s v="CA-2016-104178"/>
    <x v="55"/>
    <d v="2016-08-29T00:00:00"/>
    <x v="1"/>
    <x v="25"/>
    <x v="25"/>
    <x v="1"/>
    <x v="0"/>
    <x v="1"/>
    <x v="1"/>
    <n v="90036"/>
    <x v="1"/>
    <x v="452"/>
    <x v="2"/>
    <x v="11"/>
    <x v="453"/>
    <x v="2050"/>
    <n v="5"/>
    <n v="0"/>
    <x v="2208"/>
    <x v="1"/>
    <x v="0"/>
  </r>
  <r>
    <n v="5946"/>
    <s v="CA-2016-104178"/>
    <x v="55"/>
    <d v="2016-08-29T00:00:00"/>
    <x v="1"/>
    <x v="25"/>
    <x v="25"/>
    <x v="1"/>
    <x v="0"/>
    <x v="1"/>
    <x v="1"/>
    <n v="90036"/>
    <x v="1"/>
    <x v="1347"/>
    <x v="1"/>
    <x v="10"/>
    <x v="1332"/>
    <x v="243"/>
    <n v="4"/>
    <n v="0"/>
    <x v="245"/>
    <x v="1"/>
    <x v="0"/>
  </r>
  <r>
    <n v="5947"/>
    <s v="CA-2016-104178"/>
    <x v="55"/>
    <d v="2016-08-29T00:00:00"/>
    <x v="1"/>
    <x v="25"/>
    <x v="25"/>
    <x v="1"/>
    <x v="0"/>
    <x v="1"/>
    <x v="1"/>
    <n v="90036"/>
    <x v="1"/>
    <x v="762"/>
    <x v="1"/>
    <x v="4"/>
    <x v="761"/>
    <x v="4212"/>
    <n v="4"/>
    <n v="0"/>
    <x v="4910"/>
    <x v="1"/>
    <x v="0"/>
  </r>
  <r>
    <n v="5948"/>
    <s v="CA-2017-115924"/>
    <x v="471"/>
    <d v="2017-09-18T00:00:00"/>
    <x v="0"/>
    <x v="534"/>
    <x v="534"/>
    <x v="2"/>
    <x v="0"/>
    <x v="96"/>
    <x v="23"/>
    <n v="50315"/>
    <x v="2"/>
    <x v="1499"/>
    <x v="1"/>
    <x v="8"/>
    <x v="1487"/>
    <x v="4213"/>
    <n v="5"/>
    <n v="0"/>
    <x v="4911"/>
    <x v="2"/>
    <x v="0"/>
  </r>
  <r>
    <n v="5949"/>
    <s v="CA-2019-161046"/>
    <x v="916"/>
    <d v="2019-03-05T00:00:00"/>
    <x v="3"/>
    <x v="118"/>
    <x v="118"/>
    <x v="1"/>
    <x v="0"/>
    <x v="295"/>
    <x v="35"/>
    <n v="38671"/>
    <x v="0"/>
    <x v="761"/>
    <x v="1"/>
    <x v="12"/>
    <x v="760"/>
    <x v="4214"/>
    <n v="4"/>
    <n v="0"/>
    <x v="4912"/>
    <x v="0"/>
    <x v="0"/>
  </r>
  <r>
    <n v="5950"/>
    <s v="CA-2019-161046"/>
    <x v="916"/>
    <d v="2019-03-05T00:00:00"/>
    <x v="3"/>
    <x v="118"/>
    <x v="118"/>
    <x v="1"/>
    <x v="0"/>
    <x v="295"/>
    <x v="35"/>
    <n v="38671"/>
    <x v="0"/>
    <x v="409"/>
    <x v="2"/>
    <x v="11"/>
    <x v="409"/>
    <x v="674"/>
    <n v="3"/>
    <n v="0"/>
    <x v="4913"/>
    <x v="0"/>
    <x v="0"/>
  </r>
  <r>
    <n v="5951"/>
    <s v="CA-2019-161046"/>
    <x v="916"/>
    <d v="2019-03-05T00:00:00"/>
    <x v="3"/>
    <x v="118"/>
    <x v="118"/>
    <x v="1"/>
    <x v="0"/>
    <x v="295"/>
    <x v="35"/>
    <n v="38671"/>
    <x v="0"/>
    <x v="164"/>
    <x v="1"/>
    <x v="9"/>
    <x v="165"/>
    <x v="2727"/>
    <n v="2"/>
    <n v="0"/>
    <x v="3019"/>
    <x v="0"/>
    <x v="0"/>
  </r>
  <r>
    <n v="5952"/>
    <s v="CA-2019-161046"/>
    <x v="916"/>
    <d v="2019-03-05T00:00:00"/>
    <x v="3"/>
    <x v="118"/>
    <x v="118"/>
    <x v="1"/>
    <x v="0"/>
    <x v="295"/>
    <x v="35"/>
    <n v="38671"/>
    <x v="0"/>
    <x v="920"/>
    <x v="1"/>
    <x v="8"/>
    <x v="1758"/>
    <x v="4215"/>
    <n v="6"/>
    <n v="0"/>
    <x v="4914"/>
    <x v="0"/>
    <x v="0"/>
  </r>
  <r>
    <n v="5953"/>
    <s v="US-2019-141698"/>
    <x v="4"/>
    <d v="2019-04-21T00:00:00"/>
    <x v="1"/>
    <x v="174"/>
    <x v="174"/>
    <x v="2"/>
    <x v="0"/>
    <x v="12"/>
    <x v="5"/>
    <n v="77041"/>
    <x v="2"/>
    <x v="1769"/>
    <x v="1"/>
    <x v="10"/>
    <x v="1759"/>
    <x v="561"/>
    <n v="4"/>
    <n v="0.2"/>
    <x v="570"/>
    <x v="2"/>
    <x v="0"/>
  </r>
  <r>
    <n v="5954"/>
    <s v="US-2016-105151"/>
    <x v="809"/>
    <d v="2016-03-31T00:00:00"/>
    <x v="2"/>
    <x v="737"/>
    <x v="737"/>
    <x v="1"/>
    <x v="0"/>
    <x v="20"/>
    <x v="15"/>
    <n v="10009"/>
    <x v="3"/>
    <x v="1706"/>
    <x v="1"/>
    <x v="6"/>
    <x v="1695"/>
    <x v="4216"/>
    <n v="5"/>
    <n v="0"/>
    <x v="4915"/>
    <x v="3"/>
    <x v="0"/>
  </r>
  <r>
    <n v="5955"/>
    <s v="CA-2016-155796"/>
    <x v="7"/>
    <d v="2016-11-15T00:00:00"/>
    <x v="0"/>
    <x v="747"/>
    <x v="747"/>
    <x v="1"/>
    <x v="0"/>
    <x v="265"/>
    <x v="9"/>
    <n v="19601"/>
    <x v="3"/>
    <x v="1442"/>
    <x v="0"/>
    <x v="5"/>
    <x v="1430"/>
    <x v="942"/>
    <n v="2"/>
    <n v="0.2"/>
    <x v="4916"/>
    <x v="3"/>
    <x v="0"/>
  </r>
  <r>
    <n v="5956"/>
    <s v="CA-2016-155796"/>
    <x v="7"/>
    <d v="2016-11-15T00:00:00"/>
    <x v="0"/>
    <x v="747"/>
    <x v="747"/>
    <x v="1"/>
    <x v="0"/>
    <x v="265"/>
    <x v="9"/>
    <n v="19601"/>
    <x v="3"/>
    <x v="37"/>
    <x v="0"/>
    <x v="0"/>
    <x v="37"/>
    <x v="3533"/>
    <n v="4"/>
    <n v="0.5"/>
    <x v="4917"/>
    <x v="3"/>
    <x v="0"/>
  </r>
  <r>
    <n v="5957"/>
    <s v="CA-2018-127138"/>
    <x v="299"/>
    <d v="2018-03-15T00:00:00"/>
    <x v="0"/>
    <x v="158"/>
    <x v="158"/>
    <x v="1"/>
    <x v="0"/>
    <x v="8"/>
    <x v="1"/>
    <n v="94109"/>
    <x v="1"/>
    <x v="273"/>
    <x v="1"/>
    <x v="4"/>
    <x v="273"/>
    <x v="4217"/>
    <n v="5"/>
    <n v="0"/>
    <x v="4918"/>
    <x v="1"/>
    <x v="0"/>
  </r>
  <r>
    <n v="5958"/>
    <s v="CA-2018-127138"/>
    <x v="299"/>
    <d v="2018-03-15T00:00:00"/>
    <x v="0"/>
    <x v="158"/>
    <x v="158"/>
    <x v="1"/>
    <x v="0"/>
    <x v="8"/>
    <x v="1"/>
    <n v="94109"/>
    <x v="1"/>
    <x v="1271"/>
    <x v="1"/>
    <x v="9"/>
    <x v="1256"/>
    <x v="901"/>
    <n v="5"/>
    <n v="0"/>
    <x v="4733"/>
    <x v="1"/>
    <x v="0"/>
  </r>
  <r>
    <n v="5959"/>
    <s v="CA-2018-127138"/>
    <x v="299"/>
    <d v="2018-03-15T00:00:00"/>
    <x v="0"/>
    <x v="158"/>
    <x v="158"/>
    <x v="1"/>
    <x v="0"/>
    <x v="8"/>
    <x v="1"/>
    <n v="94109"/>
    <x v="1"/>
    <x v="661"/>
    <x v="1"/>
    <x v="12"/>
    <x v="661"/>
    <x v="2484"/>
    <n v="4"/>
    <n v="0"/>
    <x v="4470"/>
    <x v="1"/>
    <x v="0"/>
  </r>
  <r>
    <n v="5960"/>
    <s v="CA-2018-127138"/>
    <x v="299"/>
    <d v="2018-03-15T00:00:00"/>
    <x v="0"/>
    <x v="158"/>
    <x v="158"/>
    <x v="1"/>
    <x v="0"/>
    <x v="8"/>
    <x v="1"/>
    <n v="94109"/>
    <x v="1"/>
    <x v="623"/>
    <x v="0"/>
    <x v="1"/>
    <x v="623"/>
    <x v="4218"/>
    <n v="3"/>
    <n v="0.2"/>
    <x v="4919"/>
    <x v="1"/>
    <x v="0"/>
  </r>
  <r>
    <n v="5961"/>
    <s v="CA-2019-150602"/>
    <x v="839"/>
    <d v="2019-02-14T00:00:00"/>
    <x v="0"/>
    <x v="504"/>
    <x v="504"/>
    <x v="1"/>
    <x v="0"/>
    <x v="1"/>
    <x v="1"/>
    <n v="90045"/>
    <x v="1"/>
    <x v="1226"/>
    <x v="0"/>
    <x v="5"/>
    <x v="1210"/>
    <x v="3131"/>
    <n v="4"/>
    <n v="0"/>
    <x v="4920"/>
    <x v="1"/>
    <x v="0"/>
  </r>
  <r>
    <n v="5962"/>
    <s v="CA-2016-140732"/>
    <x v="7"/>
    <d v="2016-11-13T00:00:00"/>
    <x v="0"/>
    <x v="15"/>
    <x v="15"/>
    <x v="2"/>
    <x v="0"/>
    <x v="1"/>
    <x v="1"/>
    <n v="90004"/>
    <x v="1"/>
    <x v="516"/>
    <x v="2"/>
    <x v="7"/>
    <x v="516"/>
    <x v="4219"/>
    <n v="9"/>
    <n v="0.2"/>
    <x v="4921"/>
    <x v="1"/>
    <x v="0"/>
  </r>
  <r>
    <n v="5963"/>
    <s v="CA-2016-140732"/>
    <x v="7"/>
    <d v="2016-11-13T00:00:00"/>
    <x v="0"/>
    <x v="15"/>
    <x v="15"/>
    <x v="2"/>
    <x v="0"/>
    <x v="1"/>
    <x v="1"/>
    <n v="90004"/>
    <x v="1"/>
    <x v="1034"/>
    <x v="1"/>
    <x v="9"/>
    <x v="1025"/>
    <x v="4034"/>
    <n v="2"/>
    <n v="0"/>
    <x v="4678"/>
    <x v="1"/>
    <x v="0"/>
  </r>
  <r>
    <n v="5964"/>
    <s v="CA-2016-140732"/>
    <x v="7"/>
    <d v="2016-11-13T00:00:00"/>
    <x v="0"/>
    <x v="15"/>
    <x v="15"/>
    <x v="2"/>
    <x v="0"/>
    <x v="1"/>
    <x v="1"/>
    <n v="90004"/>
    <x v="1"/>
    <x v="759"/>
    <x v="1"/>
    <x v="10"/>
    <x v="757"/>
    <x v="1862"/>
    <n v="4"/>
    <n v="0"/>
    <x v="1997"/>
    <x v="1"/>
    <x v="0"/>
  </r>
  <r>
    <n v="5965"/>
    <s v="CA-2019-119011"/>
    <x v="648"/>
    <d v="2019-08-25T00:00:00"/>
    <x v="1"/>
    <x v="756"/>
    <x v="756"/>
    <x v="1"/>
    <x v="0"/>
    <x v="8"/>
    <x v="1"/>
    <n v="94109"/>
    <x v="1"/>
    <x v="1322"/>
    <x v="1"/>
    <x v="14"/>
    <x v="1308"/>
    <x v="1711"/>
    <n v="3"/>
    <n v="0"/>
    <x v="4922"/>
    <x v="1"/>
    <x v="0"/>
  </r>
  <r>
    <n v="5966"/>
    <s v="CA-2019-119011"/>
    <x v="648"/>
    <d v="2019-08-25T00:00:00"/>
    <x v="1"/>
    <x v="756"/>
    <x v="756"/>
    <x v="1"/>
    <x v="0"/>
    <x v="8"/>
    <x v="1"/>
    <n v="94109"/>
    <x v="1"/>
    <x v="117"/>
    <x v="1"/>
    <x v="4"/>
    <x v="117"/>
    <x v="118"/>
    <n v="6"/>
    <n v="0"/>
    <x v="120"/>
    <x v="1"/>
    <x v="0"/>
  </r>
  <r>
    <n v="5967"/>
    <s v="CA-2019-119011"/>
    <x v="648"/>
    <d v="2019-08-25T00:00:00"/>
    <x v="1"/>
    <x v="756"/>
    <x v="756"/>
    <x v="1"/>
    <x v="0"/>
    <x v="8"/>
    <x v="1"/>
    <n v="94109"/>
    <x v="1"/>
    <x v="1517"/>
    <x v="2"/>
    <x v="7"/>
    <x v="1504"/>
    <x v="4220"/>
    <n v="3"/>
    <n v="0.2"/>
    <x v="4923"/>
    <x v="1"/>
    <x v="0"/>
  </r>
  <r>
    <n v="5968"/>
    <s v="CA-2018-166912"/>
    <x v="804"/>
    <d v="2018-01-17T00:00:00"/>
    <x v="2"/>
    <x v="336"/>
    <x v="336"/>
    <x v="2"/>
    <x v="0"/>
    <x v="20"/>
    <x v="15"/>
    <n v="10009"/>
    <x v="3"/>
    <x v="1522"/>
    <x v="1"/>
    <x v="10"/>
    <x v="1509"/>
    <x v="2658"/>
    <n v="2"/>
    <n v="0"/>
    <x v="2934"/>
    <x v="3"/>
    <x v="0"/>
  </r>
  <r>
    <n v="5969"/>
    <s v="CA-2016-141726"/>
    <x v="836"/>
    <d v="2016-07-22T00:00:00"/>
    <x v="2"/>
    <x v="230"/>
    <x v="230"/>
    <x v="0"/>
    <x v="0"/>
    <x v="70"/>
    <x v="1"/>
    <n v="92105"/>
    <x v="1"/>
    <x v="976"/>
    <x v="1"/>
    <x v="10"/>
    <x v="970"/>
    <x v="2840"/>
    <n v="1"/>
    <n v="0"/>
    <x v="3157"/>
    <x v="1"/>
    <x v="1"/>
  </r>
  <r>
    <n v="5970"/>
    <s v="CA-2016-141726"/>
    <x v="836"/>
    <d v="2016-07-22T00:00:00"/>
    <x v="2"/>
    <x v="230"/>
    <x v="230"/>
    <x v="0"/>
    <x v="0"/>
    <x v="70"/>
    <x v="1"/>
    <n v="92105"/>
    <x v="1"/>
    <x v="304"/>
    <x v="1"/>
    <x v="8"/>
    <x v="304"/>
    <x v="4221"/>
    <n v="2"/>
    <n v="0.2"/>
    <x v="4924"/>
    <x v="1"/>
    <x v="1"/>
  </r>
  <r>
    <n v="5971"/>
    <s v="CA-2016-141726"/>
    <x v="836"/>
    <d v="2016-07-22T00:00:00"/>
    <x v="2"/>
    <x v="230"/>
    <x v="230"/>
    <x v="0"/>
    <x v="0"/>
    <x v="70"/>
    <x v="1"/>
    <n v="92105"/>
    <x v="1"/>
    <x v="388"/>
    <x v="1"/>
    <x v="10"/>
    <x v="389"/>
    <x v="548"/>
    <n v="4"/>
    <n v="0"/>
    <x v="557"/>
    <x v="1"/>
    <x v="1"/>
  </r>
  <r>
    <n v="5972"/>
    <s v="CA-2016-141726"/>
    <x v="836"/>
    <d v="2016-07-22T00:00:00"/>
    <x v="2"/>
    <x v="230"/>
    <x v="230"/>
    <x v="0"/>
    <x v="0"/>
    <x v="70"/>
    <x v="1"/>
    <n v="92105"/>
    <x v="1"/>
    <x v="613"/>
    <x v="0"/>
    <x v="5"/>
    <x v="613"/>
    <x v="4222"/>
    <n v="3"/>
    <n v="0"/>
    <x v="4925"/>
    <x v="1"/>
    <x v="1"/>
  </r>
  <r>
    <n v="5973"/>
    <s v="CA-2019-115105"/>
    <x v="695"/>
    <d v="2019-02-11T00:00:00"/>
    <x v="1"/>
    <x v="420"/>
    <x v="420"/>
    <x v="0"/>
    <x v="0"/>
    <x v="20"/>
    <x v="15"/>
    <n v="10024"/>
    <x v="3"/>
    <x v="789"/>
    <x v="0"/>
    <x v="0"/>
    <x v="787"/>
    <x v="3028"/>
    <n v="1"/>
    <n v="0.2"/>
    <x v="4926"/>
    <x v="3"/>
    <x v="0"/>
  </r>
  <r>
    <n v="5974"/>
    <s v="CA-2017-143980"/>
    <x v="707"/>
    <d v="2017-12-29T00:00:00"/>
    <x v="1"/>
    <x v="82"/>
    <x v="82"/>
    <x v="2"/>
    <x v="0"/>
    <x v="20"/>
    <x v="15"/>
    <n v="10011"/>
    <x v="3"/>
    <x v="1470"/>
    <x v="1"/>
    <x v="9"/>
    <x v="1457"/>
    <x v="4223"/>
    <n v="2"/>
    <n v="0"/>
    <x v="4927"/>
    <x v="3"/>
    <x v="0"/>
  </r>
  <r>
    <n v="5975"/>
    <s v="CA-2018-135636"/>
    <x v="750"/>
    <d v="2018-10-13T00:00:00"/>
    <x v="1"/>
    <x v="140"/>
    <x v="140"/>
    <x v="0"/>
    <x v="0"/>
    <x v="35"/>
    <x v="3"/>
    <n v="28205"/>
    <x v="0"/>
    <x v="887"/>
    <x v="1"/>
    <x v="4"/>
    <x v="880"/>
    <x v="4224"/>
    <n v="5"/>
    <n v="0.2"/>
    <x v="4928"/>
    <x v="0"/>
    <x v="0"/>
  </r>
  <r>
    <n v="5976"/>
    <s v="CA-2019-102155"/>
    <x v="1002"/>
    <d v="2019-07-17T00:00:00"/>
    <x v="1"/>
    <x v="645"/>
    <x v="645"/>
    <x v="1"/>
    <x v="0"/>
    <x v="356"/>
    <x v="41"/>
    <n v="66212"/>
    <x v="2"/>
    <x v="734"/>
    <x v="1"/>
    <x v="4"/>
    <x v="733"/>
    <x v="2936"/>
    <n v="2"/>
    <n v="0"/>
    <x v="3272"/>
    <x v="2"/>
    <x v="0"/>
  </r>
  <r>
    <n v="5977"/>
    <s v="CA-2019-102155"/>
    <x v="1002"/>
    <d v="2019-07-17T00:00:00"/>
    <x v="1"/>
    <x v="645"/>
    <x v="645"/>
    <x v="1"/>
    <x v="0"/>
    <x v="356"/>
    <x v="41"/>
    <n v="66212"/>
    <x v="2"/>
    <x v="987"/>
    <x v="1"/>
    <x v="10"/>
    <x v="980"/>
    <x v="4225"/>
    <n v="2"/>
    <n v="0"/>
    <x v="4929"/>
    <x v="2"/>
    <x v="0"/>
  </r>
  <r>
    <n v="5978"/>
    <s v="CA-2019-116953"/>
    <x v="558"/>
    <d v="2019-04-25T00:00:00"/>
    <x v="2"/>
    <x v="603"/>
    <x v="603"/>
    <x v="0"/>
    <x v="0"/>
    <x v="123"/>
    <x v="16"/>
    <n v="85204"/>
    <x v="1"/>
    <x v="302"/>
    <x v="2"/>
    <x v="7"/>
    <x v="302"/>
    <x v="4226"/>
    <n v="10"/>
    <n v="0.2"/>
    <x v="4930"/>
    <x v="1"/>
    <x v="0"/>
  </r>
  <r>
    <n v="5979"/>
    <s v="CA-2016-117765"/>
    <x v="557"/>
    <d v="2016-09-13T00:00:00"/>
    <x v="1"/>
    <x v="46"/>
    <x v="46"/>
    <x v="2"/>
    <x v="0"/>
    <x v="251"/>
    <x v="26"/>
    <n v="74133"/>
    <x v="2"/>
    <x v="977"/>
    <x v="0"/>
    <x v="3"/>
    <x v="832"/>
    <x v="4227"/>
    <n v="5"/>
    <n v="0"/>
    <x v="4931"/>
    <x v="2"/>
    <x v="0"/>
  </r>
  <r>
    <n v="5980"/>
    <s v="CA-2016-117765"/>
    <x v="557"/>
    <d v="2016-09-13T00:00:00"/>
    <x v="1"/>
    <x v="46"/>
    <x v="46"/>
    <x v="2"/>
    <x v="0"/>
    <x v="251"/>
    <x v="26"/>
    <n v="74133"/>
    <x v="2"/>
    <x v="27"/>
    <x v="1"/>
    <x v="8"/>
    <x v="27"/>
    <x v="4228"/>
    <n v="2"/>
    <n v="0"/>
    <x v="4932"/>
    <x v="2"/>
    <x v="0"/>
  </r>
  <r>
    <n v="5981"/>
    <s v="CA-2016-117765"/>
    <x v="557"/>
    <d v="2016-09-13T00:00:00"/>
    <x v="1"/>
    <x v="46"/>
    <x v="46"/>
    <x v="2"/>
    <x v="0"/>
    <x v="251"/>
    <x v="26"/>
    <n v="74133"/>
    <x v="2"/>
    <x v="167"/>
    <x v="0"/>
    <x v="1"/>
    <x v="168"/>
    <x v="4229"/>
    <n v="2"/>
    <n v="0"/>
    <x v="4933"/>
    <x v="2"/>
    <x v="0"/>
  </r>
  <r>
    <n v="5982"/>
    <s v="CA-2016-117765"/>
    <x v="557"/>
    <d v="2016-09-13T00:00:00"/>
    <x v="1"/>
    <x v="46"/>
    <x v="46"/>
    <x v="2"/>
    <x v="0"/>
    <x v="251"/>
    <x v="26"/>
    <n v="74133"/>
    <x v="2"/>
    <x v="337"/>
    <x v="1"/>
    <x v="4"/>
    <x v="337"/>
    <x v="4230"/>
    <n v="2"/>
    <n v="0"/>
    <x v="4934"/>
    <x v="2"/>
    <x v="0"/>
  </r>
  <r>
    <n v="5983"/>
    <s v="CA-2018-114895"/>
    <x v="831"/>
    <d v="2018-11-28T00:00:00"/>
    <x v="1"/>
    <x v="160"/>
    <x v="160"/>
    <x v="0"/>
    <x v="0"/>
    <x v="20"/>
    <x v="15"/>
    <n v="10035"/>
    <x v="3"/>
    <x v="1641"/>
    <x v="1"/>
    <x v="10"/>
    <x v="1631"/>
    <x v="91"/>
    <n v="2"/>
    <n v="0"/>
    <x v="2056"/>
    <x v="3"/>
    <x v="0"/>
  </r>
  <r>
    <n v="5984"/>
    <s v="CA-2019-112984"/>
    <x v="118"/>
    <d v="2019-09-18T00:00:00"/>
    <x v="0"/>
    <x v="699"/>
    <x v="699"/>
    <x v="0"/>
    <x v="0"/>
    <x v="10"/>
    <x v="9"/>
    <n v="19143"/>
    <x v="3"/>
    <x v="630"/>
    <x v="1"/>
    <x v="10"/>
    <x v="630"/>
    <x v="3331"/>
    <n v="6"/>
    <n v="0.2"/>
    <x v="3764"/>
    <x v="3"/>
    <x v="0"/>
  </r>
  <r>
    <n v="5985"/>
    <s v="CA-2018-163776"/>
    <x v="1080"/>
    <d v="2018-07-25T00:00:00"/>
    <x v="1"/>
    <x v="559"/>
    <x v="559"/>
    <x v="0"/>
    <x v="0"/>
    <x v="413"/>
    <x v="35"/>
    <n v="39401"/>
    <x v="0"/>
    <x v="1435"/>
    <x v="0"/>
    <x v="5"/>
    <x v="1423"/>
    <x v="2324"/>
    <n v="6"/>
    <n v="0"/>
    <x v="2519"/>
    <x v="0"/>
    <x v="0"/>
  </r>
  <r>
    <n v="5986"/>
    <s v="CA-2018-163776"/>
    <x v="1080"/>
    <d v="2018-07-25T00:00:00"/>
    <x v="1"/>
    <x v="559"/>
    <x v="559"/>
    <x v="0"/>
    <x v="0"/>
    <x v="413"/>
    <x v="35"/>
    <n v="39401"/>
    <x v="0"/>
    <x v="1561"/>
    <x v="1"/>
    <x v="8"/>
    <x v="1551"/>
    <x v="4231"/>
    <n v="2"/>
    <n v="0"/>
    <x v="4935"/>
    <x v="0"/>
    <x v="0"/>
  </r>
  <r>
    <n v="5987"/>
    <s v="CA-2018-163776"/>
    <x v="1080"/>
    <d v="2018-07-25T00:00:00"/>
    <x v="1"/>
    <x v="559"/>
    <x v="559"/>
    <x v="0"/>
    <x v="0"/>
    <x v="413"/>
    <x v="35"/>
    <n v="39401"/>
    <x v="0"/>
    <x v="210"/>
    <x v="1"/>
    <x v="4"/>
    <x v="211"/>
    <x v="1190"/>
    <n v="4"/>
    <n v="0"/>
    <x v="4936"/>
    <x v="0"/>
    <x v="0"/>
  </r>
  <r>
    <n v="5988"/>
    <s v="CA-2018-163776"/>
    <x v="1080"/>
    <d v="2018-07-25T00:00:00"/>
    <x v="1"/>
    <x v="559"/>
    <x v="559"/>
    <x v="0"/>
    <x v="0"/>
    <x v="413"/>
    <x v="35"/>
    <n v="39401"/>
    <x v="0"/>
    <x v="1522"/>
    <x v="1"/>
    <x v="10"/>
    <x v="1509"/>
    <x v="4232"/>
    <n v="6"/>
    <n v="0"/>
    <x v="4937"/>
    <x v="0"/>
    <x v="0"/>
  </r>
  <r>
    <n v="5989"/>
    <s v="CA-2018-163776"/>
    <x v="1080"/>
    <d v="2018-07-25T00:00:00"/>
    <x v="1"/>
    <x v="559"/>
    <x v="559"/>
    <x v="0"/>
    <x v="0"/>
    <x v="413"/>
    <x v="35"/>
    <n v="39401"/>
    <x v="0"/>
    <x v="480"/>
    <x v="1"/>
    <x v="8"/>
    <x v="481"/>
    <x v="4233"/>
    <n v="1"/>
    <n v="0"/>
    <x v="4938"/>
    <x v="0"/>
    <x v="0"/>
  </r>
  <r>
    <n v="5990"/>
    <s v="CA-2018-163776"/>
    <x v="1080"/>
    <d v="2018-07-25T00:00:00"/>
    <x v="1"/>
    <x v="559"/>
    <x v="559"/>
    <x v="0"/>
    <x v="0"/>
    <x v="413"/>
    <x v="35"/>
    <n v="39401"/>
    <x v="0"/>
    <x v="1659"/>
    <x v="0"/>
    <x v="0"/>
    <x v="1647"/>
    <x v="2465"/>
    <n v="5"/>
    <n v="0"/>
    <x v="4939"/>
    <x v="0"/>
    <x v="0"/>
  </r>
  <r>
    <n v="5991"/>
    <s v="US-2019-163300"/>
    <x v="175"/>
    <d v="2019-09-21T00:00:00"/>
    <x v="1"/>
    <x v="301"/>
    <x v="301"/>
    <x v="0"/>
    <x v="0"/>
    <x v="1"/>
    <x v="1"/>
    <n v="90049"/>
    <x v="1"/>
    <x v="1178"/>
    <x v="1"/>
    <x v="8"/>
    <x v="1164"/>
    <x v="4234"/>
    <n v="7"/>
    <n v="0.2"/>
    <x v="4940"/>
    <x v="1"/>
    <x v="0"/>
  </r>
  <r>
    <n v="5992"/>
    <s v="US-2019-163300"/>
    <x v="175"/>
    <d v="2019-09-21T00:00:00"/>
    <x v="1"/>
    <x v="301"/>
    <x v="301"/>
    <x v="0"/>
    <x v="0"/>
    <x v="1"/>
    <x v="1"/>
    <n v="90049"/>
    <x v="1"/>
    <x v="194"/>
    <x v="2"/>
    <x v="7"/>
    <x v="195"/>
    <x v="4235"/>
    <n v="7"/>
    <n v="0.2"/>
    <x v="4941"/>
    <x v="1"/>
    <x v="0"/>
  </r>
  <r>
    <n v="5993"/>
    <s v="US-2019-163300"/>
    <x v="175"/>
    <d v="2019-09-21T00:00:00"/>
    <x v="1"/>
    <x v="301"/>
    <x v="301"/>
    <x v="0"/>
    <x v="0"/>
    <x v="1"/>
    <x v="1"/>
    <n v="90049"/>
    <x v="1"/>
    <x v="389"/>
    <x v="0"/>
    <x v="1"/>
    <x v="390"/>
    <x v="4236"/>
    <n v="3"/>
    <n v="0.2"/>
    <x v="4942"/>
    <x v="1"/>
    <x v="0"/>
  </r>
  <r>
    <n v="5994"/>
    <s v="CA-2018-162187"/>
    <x v="25"/>
    <d v="2018-12-11T00:00:00"/>
    <x v="3"/>
    <x v="374"/>
    <x v="374"/>
    <x v="1"/>
    <x v="0"/>
    <x v="38"/>
    <x v="24"/>
    <n v="43229"/>
    <x v="3"/>
    <x v="720"/>
    <x v="1"/>
    <x v="4"/>
    <x v="719"/>
    <x v="647"/>
    <n v="5"/>
    <n v="0.2"/>
    <x v="4943"/>
    <x v="3"/>
    <x v="0"/>
  </r>
  <r>
    <n v="5995"/>
    <s v="CA-2018-162187"/>
    <x v="25"/>
    <d v="2018-12-11T00:00:00"/>
    <x v="3"/>
    <x v="374"/>
    <x v="374"/>
    <x v="1"/>
    <x v="0"/>
    <x v="38"/>
    <x v="24"/>
    <n v="43229"/>
    <x v="3"/>
    <x v="1566"/>
    <x v="1"/>
    <x v="14"/>
    <x v="1557"/>
    <x v="1933"/>
    <n v="2"/>
    <n v="0.2"/>
    <x v="4944"/>
    <x v="3"/>
    <x v="0"/>
  </r>
  <r>
    <n v="5996"/>
    <s v="CA-2018-162187"/>
    <x v="25"/>
    <d v="2018-12-11T00:00:00"/>
    <x v="3"/>
    <x v="374"/>
    <x v="374"/>
    <x v="1"/>
    <x v="0"/>
    <x v="38"/>
    <x v="24"/>
    <n v="43229"/>
    <x v="3"/>
    <x v="1585"/>
    <x v="0"/>
    <x v="1"/>
    <x v="1576"/>
    <x v="4237"/>
    <n v="5"/>
    <n v="0.3"/>
    <x v="4945"/>
    <x v="3"/>
    <x v="0"/>
  </r>
  <r>
    <n v="5997"/>
    <s v="CA-2018-162187"/>
    <x v="25"/>
    <d v="2018-12-11T00:00:00"/>
    <x v="3"/>
    <x v="374"/>
    <x v="374"/>
    <x v="1"/>
    <x v="0"/>
    <x v="38"/>
    <x v="24"/>
    <n v="43229"/>
    <x v="3"/>
    <x v="643"/>
    <x v="1"/>
    <x v="9"/>
    <x v="850"/>
    <x v="2388"/>
    <n v="4"/>
    <n v="0.2"/>
    <x v="2597"/>
    <x v="3"/>
    <x v="0"/>
  </r>
  <r>
    <n v="5998"/>
    <s v="CA-2018-162187"/>
    <x v="25"/>
    <d v="2018-12-11T00:00:00"/>
    <x v="3"/>
    <x v="374"/>
    <x v="374"/>
    <x v="1"/>
    <x v="0"/>
    <x v="38"/>
    <x v="24"/>
    <n v="43229"/>
    <x v="3"/>
    <x v="962"/>
    <x v="0"/>
    <x v="3"/>
    <x v="955"/>
    <x v="4238"/>
    <n v="3"/>
    <n v="0.4"/>
    <x v="4946"/>
    <x v="3"/>
    <x v="0"/>
  </r>
  <r>
    <n v="5999"/>
    <s v="US-2016-112991"/>
    <x v="325"/>
    <d v="2016-12-14T00:00:00"/>
    <x v="1"/>
    <x v="64"/>
    <x v="64"/>
    <x v="1"/>
    <x v="0"/>
    <x v="460"/>
    <x v="45"/>
    <n v="83605"/>
    <x v="1"/>
    <x v="901"/>
    <x v="0"/>
    <x v="1"/>
    <x v="893"/>
    <x v="4239"/>
    <n v="3"/>
    <n v="0.2"/>
    <x v="4947"/>
    <x v="1"/>
    <x v="0"/>
  </r>
  <r>
    <n v="6000"/>
    <s v="US-2016-112991"/>
    <x v="325"/>
    <d v="2016-12-14T00:00:00"/>
    <x v="1"/>
    <x v="64"/>
    <x v="64"/>
    <x v="1"/>
    <x v="0"/>
    <x v="460"/>
    <x v="45"/>
    <n v="83605"/>
    <x v="1"/>
    <x v="712"/>
    <x v="1"/>
    <x v="10"/>
    <x v="711"/>
    <x v="243"/>
    <n v="4"/>
    <n v="0"/>
    <x v="245"/>
    <x v="1"/>
    <x v="0"/>
  </r>
  <r>
    <n v="6001"/>
    <s v="US-2016-112991"/>
    <x v="325"/>
    <d v="2016-12-14T00:00:00"/>
    <x v="1"/>
    <x v="64"/>
    <x v="64"/>
    <x v="1"/>
    <x v="0"/>
    <x v="460"/>
    <x v="45"/>
    <n v="83605"/>
    <x v="1"/>
    <x v="393"/>
    <x v="1"/>
    <x v="10"/>
    <x v="394"/>
    <x v="422"/>
    <n v="4"/>
    <n v="0"/>
    <x v="432"/>
    <x v="1"/>
    <x v="0"/>
  </r>
  <r>
    <n v="6002"/>
    <s v="CA-2016-124079"/>
    <x v="736"/>
    <d v="2016-12-17T00:00:00"/>
    <x v="1"/>
    <x v="575"/>
    <x v="575"/>
    <x v="1"/>
    <x v="0"/>
    <x v="42"/>
    <x v="16"/>
    <n v="85023"/>
    <x v="1"/>
    <x v="1142"/>
    <x v="0"/>
    <x v="5"/>
    <x v="1130"/>
    <x v="4240"/>
    <n v="3"/>
    <n v="0.2"/>
    <x v="4948"/>
    <x v="1"/>
    <x v="0"/>
  </r>
  <r>
    <n v="6003"/>
    <s v="CA-2016-124079"/>
    <x v="736"/>
    <d v="2016-12-17T00:00:00"/>
    <x v="1"/>
    <x v="575"/>
    <x v="575"/>
    <x v="1"/>
    <x v="0"/>
    <x v="42"/>
    <x v="16"/>
    <n v="85023"/>
    <x v="1"/>
    <x v="530"/>
    <x v="1"/>
    <x v="8"/>
    <x v="530"/>
    <x v="4004"/>
    <n v="2"/>
    <n v="0.7"/>
    <x v="4633"/>
    <x v="1"/>
    <x v="0"/>
  </r>
  <r>
    <n v="6004"/>
    <s v="US-2019-146878"/>
    <x v="296"/>
    <d v="2019-09-27T00:00:00"/>
    <x v="1"/>
    <x v="297"/>
    <x v="297"/>
    <x v="0"/>
    <x v="0"/>
    <x v="100"/>
    <x v="2"/>
    <n v="33142"/>
    <x v="0"/>
    <x v="102"/>
    <x v="1"/>
    <x v="8"/>
    <x v="102"/>
    <x v="4241"/>
    <n v="1"/>
    <n v="0.7"/>
    <x v="4949"/>
    <x v="0"/>
    <x v="0"/>
  </r>
  <r>
    <n v="6005"/>
    <s v="CA-2019-107244"/>
    <x v="210"/>
    <d v="2019-09-11T00:00:00"/>
    <x v="1"/>
    <x v="369"/>
    <x v="369"/>
    <x v="0"/>
    <x v="0"/>
    <x v="1"/>
    <x v="1"/>
    <n v="90004"/>
    <x v="1"/>
    <x v="627"/>
    <x v="0"/>
    <x v="5"/>
    <x v="627"/>
    <x v="2401"/>
    <n v="4"/>
    <n v="0"/>
    <x v="2615"/>
    <x v="1"/>
    <x v="0"/>
  </r>
  <r>
    <n v="6006"/>
    <s v="CA-2017-100657"/>
    <x v="121"/>
    <d v="2017-11-07T00:00:00"/>
    <x v="1"/>
    <x v="573"/>
    <x v="573"/>
    <x v="0"/>
    <x v="0"/>
    <x v="21"/>
    <x v="15"/>
    <n v="12180"/>
    <x v="3"/>
    <x v="1534"/>
    <x v="0"/>
    <x v="1"/>
    <x v="1522"/>
    <x v="4242"/>
    <n v="2"/>
    <n v="0.1"/>
    <x v="4950"/>
    <x v="3"/>
    <x v="0"/>
  </r>
  <r>
    <n v="6007"/>
    <s v="CA-2019-129581"/>
    <x v="157"/>
    <d v="2019-12-18T00:00:00"/>
    <x v="1"/>
    <x v="471"/>
    <x v="471"/>
    <x v="1"/>
    <x v="0"/>
    <x v="217"/>
    <x v="31"/>
    <n v="2740"/>
    <x v="3"/>
    <x v="1300"/>
    <x v="2"/>
    <x v="7"/>
    <x v="1285"/>
    <x v="3680"/>
    <n v="3"/>
    <n v="0"/>
    <x v="4208"/>
    <x v="3"/>
    <x v="0"/>
  </r>
  <r>
    <n v="6008"/>
    <s v="CA-2019-129028"/>
    <x v="719"/>
    <d v="2019-04-03T00:00:00"/>
    <x v="2"/>
    <x v="334"/>
    <x v="334"/>
    <x v="1"/>
    <x v="0"/>
    <x v="159"/>
    <x v="20"/>
    <n v="29501"/>
    <x v="0"/>
    <x v="101"/>
    <x v="0"/>
    <x v="5"/>
    <x v="101"/>
    <x v="4180"/>
    <n v="3"/>
    <n v="0"/>
    <x v="4864"/>
    <x v="0"/>
    <x v="0"/>
  </r>
  <r>
    <n v="6009"/>
    <s v="CA-2017-135580"/>
    <x v="1081"/>
    <d v="2018-01-03T00:00:00"/>
    <x v="1"/>
    <x v="52"/>
    <x v="52"/>
    <x v="0"/>
    <x v="0"/>
    <x v="1"/>
    <x v="1"/>
    <n v="90049"/>
    <x v="1"/>
    <x v="1138"/>
    <x v="1"/>
    <x v="10"/>
    <x v="1126"/>
    <x v="4243"/>
    <n v="3"/>
    <n v="0"/>
    <x v="4951"/>
    <x v="1"/>
    <x v="1"/>
  </r>
  <r>
    <n v="6010"/>
    <s v="CA-2017-135580"/>
    <x v="1081"/>
    <d v="2018-01-03T00:00:00"/>
    <x v="1"/>
    <x v="52"/>
    <x v="52"/>
    <x v="0"/>
    <x v="0"/>
    <x v="1"/>
    <x v="1"/>
    <n v="90049"/>
    <x v="1"/>
    <x v="352"/>
    <x v="1"/>
    <x v="4"/>
    <x v="352"/>
    <x v="4244"/>
    <n v="3"/>
    <n v="0"/>
    <x v="4952"/>
    <x v="1"/>
    <x v="1"/>
  </r>
  <r>
    <n v="6011"/>
    <s v="CA-2017-135580"/>
    <x v="1081"/>
    <d v="2018-01-03T00:00:00"/>
    <x v="1"/>
    <x v="52"/>
    <x v="52"/>
    <x v="0"/>
    <x v="0"/>
    <x v="1"/>
    <x v="1"/>
    <n v="90049"/>
    <x v="1"/>
    <x v="668"/>
    <x v="2"/>
    <x v="15"/>
    <x v="668"/>
    <x v="4245"/>
    <n v="6"/>
    <n v="0.2"/>
    <x v="4953"/>
    <x v="1"/>
    <x v="1"/>
  </r>
  <r>
    <n v="6012"/>
    <s v="CA-2017-135580"/>
    <x v="1081"/>
    <d v="2018-01-03T00:00:00"/>
    <x v="1"/>
    <x v="52"/>
    <x v="52"/>
    <x v="0"/>
    <x v="0"/>
    <x v="1"/>
    <x v="1"/>
    <n v="90049"/>
    <x v="1"/>
    <x v="231"/>
    <x v="1"/>
    <x v="12"/>
    <x v="232"/>
    <x v="3439"/>
    <n v="3"/>
    <n v="0"/>
    <x v="3903"/>
    <x v="1"/>
    <x v="1"/>
  </r>
  <r>
    <n v="6013"/>
    <s v="CA-2017-135580"/>
    <x v="1081"/>
    <d v="2018-01-03T00:00:00"/>
    <x v="1"/>
    <x v="52"/>
    <x v="52"/>
    <x v="0"/>
    <x v="0"/>
    <x v="1"/>
    <x v="1"/>
    <n v="90049"/>
    <x v="1"/>
    <x v="1191"/>
    <x v="2"/>
    <x v="7"/>
    <x v="1176"/>
    <x v="4246"/>
    <n v="3"/>
    <n v="0.2"/>
    <x v="4954"/>
    <x v="1"/>
    <x v="1"/>
  </r>
  <r>
    <n v="6014"/>
    <s v="CA-2018-159016"/>
    <x v="612"/>
    <d v="2018-03-11T00:00:00"/>
    <x v="2"/>
    <x v="580"/>
    <x v="580"/>
    <x v="2"/>
    <x v="0"/>
    <x v="1"/>
    <x v="1"/>
    <n v="90008"/>
    <x v="1"/>
    <x v="1102"/>
    <x v="1"/>
    <x v="10"/>
    <x v="1091"/>
    <x v="81"/>
    <n v="5"/>
    <n v="0"/>
    <x v="4955"/>
    <x v="1"/>
    <x v="0"/>
  </r>
  <r>
    <n v="6015"/>
    <s v="CA-2018-159016"/>
    <x v="612"/>
    <d v="2018-03-11T00:00:00"/>
    <x v="2"/>
    <x v="580"/>
    <x v="580"/>
    <x v="2"/>
    <x v="0"/>
    <x v="1"/>
    <x v="1"/>
    <n v="90008"/>
    <x v="1"/>
    <x v="1148"/>
    <x v="2"/>
    <x v="7"/>
    <x v="1136"/>
    <x v="4247"/>
    <n v="8"/>
    <n v="0.2"/>
    <x v="4956"/>
    <x v="1"/>
    <x v="0"/>
  </r>
  <r>
    <n v="6016"/>
    <s v="CA-2016-102652"/>
    <x v="322"/>
    <d v="2016-04-12T00:00:00"/>
    <x v="1"/>
    <x v="672"/>
    <x v="672"/>
    <x v="1"/>
    <x v="0"/>
    <x v="1"/>
    <x v="1"/>
    <n v="90049"/>
    <x v="1"/>
    <x v="1762"/>
    <x v="0"/>
    <x v="5"/>
    <x v="1751"/>
    <x v="1377"/>
    <n v="2"/>
    <n v="0"/>
    <x v="4820"/>
    <x v="1"/>
    <x v="1"/>
  </r>
  <r>
    <n v="6017"/>
    <s v="CA-2016-102652"/>
    <x v="322"/>
    <d v="2016-04-12T00:00:00"/>
    <x v="1"/>
    <x v="672"/>
    <x v="672"/>
    <x v="1"/>
    <x v="0"/>
    <x v="1"/>
    <x v="1"/>
    <n v="90049"/>
    <x v="1"/>
    <x v="283"/>
    <x v="0"/>
    <x v="5"/>
    <x v="283"/>
    <x v="907"/>
    <n v="7"/>
    <n v="0"/>
    <x v="940"/>
    <x v="1"/>
    <x v="1"/>
  </r>
  <r>
    <n v="6018"/>
    <s v="CA-2016-102652"/>
    <x v="322"/>
    <d v="2016-04-12T00:00:00"/>
    <x v="1"/>
    <x v="672"/>
    <x v="672"/>
    <x v="1"/>
    <x v="0"/>
    <x v="1"/>
    <x v="1"/>
    <n v="90049"/>
    <x v="1"/>
    <x v="1165"/>
    <x v="1"/>
    <x v="10"/>
    <x v="1152"/>
    <x v="541"/>
    <n v="3"/>
    <n v="0"/>
    <x v="551"/>
    <x v="1"/>
    <x v="1"/>
  </r>
  <r>
    <n v="6019"/>
    <s v="CA-2016-102652"/>
    <x v="322"/>
    <d v="2016-04-12T00:00:00"/>
    <x v="1"/>
    <x v="672"/>
    <x v="672"/>
    <x v="1"/>
    <x v="0"/>
    <x v="1"/>
    <x v="1"/>
    <n v="90049"/>
    <x v="1"/>
    <x v="1486"/>
    <x v="1"/>
    <x v="10"/>
    <x v="1473"/>
    <x v="447"/>
    <n v="1"/>
    <n v="0"/>
    <x v="458"/>
    <x v="1"/>
    <x v="1"/>
  </r>
  <r>
    <n v="6020"/>
    <s v="CA-2016-152422"/>
    <x v="1082"/>
    <d v="2016-10-10T00:00:00"/>
    <x v="0"/>
    <x v="631"/>
    <x v="631"/>
    <x v="0"/>
    <x v="0"/>
    <x v="38"/>
    <x v="24"/>
    <n v="43229"/>
    <x v="3"/>
    <x v="9"/>
    <x v="1"/>
    <x v="9"/>
    <x v="9"/>
    <x v="2856"/>
    <n v="5"/>
    <n v="0.2"/>
    <x v="4957"/>
    <x v="3"/>
    <x v="0"/>
  </r>
  <r>
    <n v="6021"/>
    <s v="US-2018-156692"/>
    <x v="572"/>
    <d v="2018-08-13T00:00:00"/>
    <x v="3"/>
    <x v="643"/>
    <x v="643"/>
    <x v="0"/>
    <x v="0"/>
    <x v="461"/>
    <x v="28"/>
    <n v="70065"/>
    <x v="0"/>
    <x v="1295"/>
    <x v="1"/>
    <x v="9"/>
    <x v="360"/>
    <x v="1714"/>
    <n v="2"/>
    <n v="0"/>
    <x v="4693"/>
    <x v="0"/>
    <x v="0"/>
  </r>
  <r>
    <n v="6022"/>
    <s v="US-2018-156692"/>
    <x v="572"/>
    <d v="2018-08-13T00:00:00"/>
    <x v="3"/>
    <x v="643"/>
    <x v="643"/>
    <x v="0"/>
    <x v="0"/>
    <x v="461"/>
    <x v="28"/>
    <n v="70065"/>
    <x v="0"/>
    <x v="357"/>
    <x v="2"/>
    <x v="11"/>
    <x v="357"/>
    <x v="2257"/>
    <n v="2"/>
    <n v="0"/>
    <x v="2439"/>
    <x v="0"/>
    <x v="0"/>
  </r>
  <r>
    <n v="6023"/>
    <s v="CA-2016-130869"/>
    <x v="664"/>
    <d v="2016-11-21T00:00:00"/>
    <x v="1"/>
    <x v="90"/>
    <x v="90"/>
    <x v="0"/>
    <x v="0"/>
    <x v="444"/>
    <x v="5"/>
    <n v="75104"/>
    <x v="2"/>
    <x v="111"/>
    <x v="1"/>
    <x v="12"/>
    <x v="111"/>
    <x v="913"/>
    <n v="3"/>
    <n v="0.2"/>
    <x v="946"/>
    <x v="2"/>
    <x v="0"/>
  </r>
  <r>
    <n v="6024"/>
    <s v="US-2019-128832"/>
    <x v="558"/>
    <d v="2019-04-27T00:00:00"/>
    <x v="2"/>
    <x v="322"/>
    <x v="322"/>
    <x v="1"/>
    <x v="0"/>
    <x v="205"/>
    <x v="34"/>
    <n v="2908"/>
    <x v="3"/>
    <x v="1067"/>
    <x v="2"/>
    <x v="11"/>
    <x v="1056"/>
    <x v="3502"/>
    <n v="2"/>
    <n v="0"/>
    <x v="4958"/>
    <x v="3"/>
    <x v="0"/>
  </r>
  <r>
    <n v="6025"/>
    <s v="CA-2019-139717"/>
    <x v="1043"/>
    <d v="2019-08-26T00:00:00"/>
    <x v="0"/>
    <x v="661"/>
    <x v="661"/>
    <x v="0"/>
    <x v="0"/>
    <x v="152"/>
    <x v="24"/>
    <n v="43130"/>
    <x v="3"/>
    <x v="1725"/>
    <x v="1"/>
    <x v="9"/>
    <x v="1712"/>
    <x v="4248"/>
    <n v="8"/>
    <n v="0.2"/>
    <x v="4959"/>
    <x v="3"/>
    <x v="0"/>
  </r>
  <r>
    <n v="6026"/>
    <s v="CA-2019-139717"/>
    <x v="1043"/>
    <d v="2019-08-26T00:00:00"/>
    <x v="0"/>
    <x v="661"/>
    <x v="661"/>
    <x v="0"/>
    <x v="0"/>
    <x v="152"/>
    <x v="24"/>
    <n v="43130"/>
    <x v="3"/>
    <x v="727"/>
    <x v="1"/>
    <x v="10"/>
    <x v="1552"/>
    <x v="563"/>
    <n v="2"/>
    <n v="0.2"/>
    <x v="4519"/>
    <x v="3"/>
    <x v="0"/>
  </r>
  <r>
    <n v="6027"/>
    <s v="CA-2019-136007"/>
    <x v="660"/>
    <d v="2019-03-02T00:00:00"/>
    <x v="1"/>
    <x v="556"/>
    <x v="556"/>
    <x v="1"/>
    <x v="0"/>
    <x v="4"/>
    <x v="4"/>
    <n v="98115"/>
    <x v="1"/>
    <x v="1471"/>
    <x v="1"/>
    <x v="13"/>
    <x v="1458"/>
    <x v="3681"/>
    <n v="5"/>
    <n v="0"/>
    <x v="4960"/>
    <x v="1"/>
    <x v="0"/>
  </r>
  <r>
    <n v="6028"/>
    <s v="CA-2019-136007"/>
    <x v="660"/>
    <d v="2019-03-02T00:00:00"/>
    <x v="1"/>
    <x v="556"/>
    <x v="556"/>
    <x v="1"/>
    <x v="0"/>
    <x v="4"/>
    <x v="4"/>
    <n v="98115"/>
    <x v="1"/>
    <x v="831"/>
    <x v="2"/>
    <x v="7"/>
    <x v="826"/>
    <x v="1002"/>
    <n v="5"/>
    <n v="0.2"/>
    <x v="1041"/>
    <x v="1"/>
    <x v="0"/>
  </r>
  <r>
    <n v="6029"/>
    <s v="CA-2018-157364"/>
    <x v="258"/>
    <d v="2018-11-21T00:00:00"/>
    <x v="2"/>
    <x v="299"/>
    <x v="299"/>
    <x v="0"/>
    <x v="0"/>
    <x v="108"/>
    <x v="3"/>
    <n v="28540"/>
    <x v="0"/>
    <x v="684"/>
    <x v="1"/>
    <x v="6"/>
    <x v="684"/>
    <x v="4249"/>
    <n v="2"/>
    <n v="0.2"/>
    <x v="4961"/>
    <x v="0"/>
    <x v="0"/>
  </r>
  <r>
    <n v="6030"/>
    <s v="US-2018-112970"/>
    <x v="696"/>
    <d v="2018-11-15T00:00:00"/>
    <x v="2"/>
    <x v="621"/>
    <x v="621"/>
    <x v="0"/>
    <x v="0"/>
    <x v="1"/>
    <x v="1"/>
    <n v="90049"/>
    <x v="1"/>
    <x v="950"/>
    <x v="1"/>
    <x v="6"/>
    <x v="943"/>
    <x v="296"/>
    <n v="3"/>
    <n v="0"/>
    <x v="301"/>
    <x v="1"/>
    <x v="0"/>
  </r>
  <r>
    <n v="6031"/>
    <s v="US-2019-152492"/>
    <x v="91"/>
    <d v="2019-07-06T00:00:00"/>
    <x v="3"/>
    <x v="738"/>
    <x v="738"/>
    <x v="0"/>
    <x v="0"/>
    <x v="100"/>
    <x v="2"/>
    <n v="33142"/>
    <x v="0"/>
    <x v="1180"/>
    <x v="0"/>
    <x v="1"/>
    <x v="1166"/>
    <x v="4250"/>
    <n v="1"/>
    <n v="0.2"/>
    <x v="4962"/>
    <x v="0"/>
    <x v="0"/>
  </r>
  <r>
    <n v="6032"/>
    <s v="CA-2018-101168"/>
    <x v="591"/>
    <d v="2019-01-01T00:00:00"/>
    <x v="1"/>
    <x v="164"/>
    <x v="164"/>
    <x v="1"/>
    <x v="0"/>
    <x v="462"/>
    <x v="38"/>
    <n v="3060"/>
    <x v="3"/>
    <x v="1226"/>
    <x v="0"/>
    <x v="5"/>
    <x v="1210"/>
    <x v="3131"/>
    <n v="4"/>
    <n v="0"/>
    <x v="4920"/>
    <x v="3"/>
    <x v="0"/>
  </r>
  <r>
    <n v="6033"/>
    <s v="CA-2019-104010"/>
    <x v="756"/>
    <d v="2019-04-25T00:00:00"/>
    <x v="2"/>
    <x v="143"/>
    <x v="143"/>
    <x v="0"/>
    <x v="0"/>
    <x v="20"/>
    <x v="15"/>
    <n v="10011"/>
    <x v="3"/>
    <x v="133"/>
    <x v="1"/>
    <x v="14"/>
    <x v="134"/>
    <x v="2803"/>
    <n v="5"/>
    <n v="0"/>
    <x v="3114"/>
    <x v="3"/>
    <x v="0"/>
  </r>
  <r>
    <n v="6034"/>
    <s v="CA-2017-130253"/>
    <x v="639"/>
    <d v="2017-12-18T00:00:00"/>
    <x v="1"/>
    <x v="452"/>
    <x v="452"/>
    <x v="2"/>
    <x v="0"/>
    <x v="1"/>
    <x v="1"/>
    <n v="90036"/>
    <x v="1"/>
    <x v="1524"/>
    <x v="0"/>
    <x v="5"/>
    <x v="1511"/>
    <x v="597"/>
    <n v="3"/>
    <n v="0"/>
    <x v="2907"/>
    <x v="1"/>
    <x v="0"/>
  </r>
  <r>
    <n v="6035"/>
    <s v="US-2017-155369"/>
    <x v="1083"/>
    <d v="2017-04-25T00:00:00"/>
    <x v="1"/>
    <x v="310"/>
    <x v="310"/>
    <x v="0"/>
    <x v="0"/>
    <x v="238"/>
    <x v="5"/>
    <n v="75007"/>
    <x v="2"/>
    <x v="414"/>
    <x v="1"/>
    <x v="9"/>
    <x v="414"/>
    <x v="4251"/>
    <n v="2"/>
    <n v="0.8"/>
    <x v="4963"/>
    <x v="2"/>
    <x v="0"/>
  </r>
  <r>
    <n v="6036"/>
    <s v="US-2017-155369"/>
    <x v="1083"/>
    <d v="2017-04-25T00:00:00"/>
    <x v="1"/>
    <x v="310"/>
    <x v="310"/>
    <x v="0"/>
    <x v="0"/>
    <x v="238"/>
    <x v="5"/>
    <n v="75007"/>
    <x v="2"/>
    <x v="760"/>
    <x v="1"/>
    <x v="8"/>
    <x v="758"/>
    <x v="4252"/>
    <n v="4"/>
    <n v="0.8"/>
    <x v="4964"/>
    <x v="2"/>
    <x v="0"/>
  </r>
  <r>
    <n v="6037"/>
    <s v="CA-2018-131205"/>
    <x v="913"/>
    <d v="2018-09-08T00:00:00"/>
    <x v="1"/>
    <x v="731"/>
    <x v="731"/>
    <x v="0"/>
    <x v="0"/>
    <x v="430"/>
    <x v="0"/>
    <n v="40324"/>
    <x v="0"/>
    <x v="378"/>
    <x v="0"/>
    <x v="5"/>
    <x v="379"/>
    <x v="532"/>
    <n v="3"/>
    <n v="0"/>
    <x v="543"/>
    <x v="0"/>
    <x v="0"/>
  </r>
  <r>
    <n v="6038"/>
    <s v="CA-2018-131205"/>
    <x v="913"/>
    <d v="2018-09-08T00:00:00"/>
    <x v="1"/>
    <x v="731"/>
    <x v="731"/>
    <x v="0"/>
    <x v="0"/>
    <x v="430"/>
    <x v="0"/>
    <n v="40324"/>
    <x v="0"/>
    <x v="412"/>
    <x v="1"/>
    <x v="8"/>
    <x v="412"/>
    <x v="3369"/>
    <n v="6"/>
    <n v="0"/>
    <x v="3806"/>
    <x v="0"/>
    <x v="0"/>
  </r>
  <r>
    <n v="6039"/>
    <s v="CA-2018-131205"/>
    <x v="913"/>
    <d v="2018-09-08T00:00:00"/>
    <x v="1"/>
    <x v="731"/>
    <x v="731"/>
    <x v="0"/>
    <x v="0"/>
    <x v="430"/>
    <x v="0"/>
    <n v="40324"/>
    <x v="0"/>
    <x v="571"/>
    <x v="1"/>
    <x v="4"/>
    <x v="571"/>
    <x v="681"/>
    <n v="4"/>
    <n v="0"/>
    <x v="4965"/>
    <x v="0"/>
    <x v="0"/>
  </r>
  <r>
    <n v="6040"/>
    <s v="CA-2018-131205"/>
    <x v="913"/>
    <d v="2018-09-08T00:00:00"/>
    <x v="1"/>
    <x v="731"/>
    <x v="731"/>
    <x v="0"/>
    <x v="0"/>
    <x v="430"/>
    <x v="0"/>
    <n v="40324"/>
    <x v="0"/>
    <x v="1273"/>
    <x v="1"/>
    <x v="6"/>
    <x v="1258"/>
    <x v="267"/>
    <n v="3"/>
    <n v="0"/>
    <x v="4966"/>
    <x v="0"/>
    <x v="0"/>
  </r>
  <r>
    <n v="6041"/>
    <s v="CA-2019-122364"/>
    <x v="241"/>
    <d v="2019-09-29T00:00:00"/>
    <x v="1"/>
    <x v="135"/>
    <x v="135"/>
    <x v="1"/>
    <x v="0"/>
    <x v="1"/>
    <x v="1"/>
    <n v="90008"/>
    <x v="1"/>
    <x v="1118"/>
    <x v="2"/>
    <x v="7"/>
    <x v="1106"/>
    <x v="4253"/>
    <n v="3"/>
    <n v="0.2"/>
    <x v="4967"/>
    <x v="1"/>
    <x v="0"/>
  </r>
  <r>
    <n v="6042"/>
    <s v="CA-2019-122364"/>
    <x v="241"/>
    <d v="2019-09-29T00:00:00"/>
    <x v="1"/>
    <x v="135"/>
    <x v="135"/>
    <x v="1"/>
    <x v="0"/>
    <x v="1"/>
    <x v="1"/>
    <n v="90008"/>
    <x v="1"/>
    <x v="1770"/>
    <x v="2"/>
    <x v="15"/>
    <x v="1760"/>
    <x v="4254"/>
    <n v="3"/>
    <n v="0.2"/>
    <x v="4968"/>
    <x v="1"/>
    <x v="0"/>
  </r>
  <r>
    <n v="6043"/>
    <s v="CA-2018-117912"/>
    <x v="1084"/>
    <d v="2018-02-08T00:00:00"/>
    <x v="1"/>
    <x v="14"/>
    <x v="14"/>
    <x v="0"/>
    <x v="0"/>
    <x v="136"/>
    <x v="16"/>
    <n v="85635"/>
    <x v="1"/>
    <x v="1104"/>
    <x v="0"/>
    <x v="5"/>
    <x v="1093"/>
    <x v="325"/>
    <n v="2"/>
    <n v="0.2"/>
    <x v="2606"/>
    <x v="1"/>
    <x v="0"/>
  </r>
  <r>
    <n v="6044"/>
    <s v="CA-2019-145702"/>
    <x v="240"/>
    <d v="2019-05-24T00:00:00"/>
    <x v="0"/>
    <x v="340"/>
    <x v="340"/>
    <x v="1"/>
    <x v="0"/>
    <x v="289"/>
    <x v="18"/>
    <n v="37918"/>
    <x v="0"/>
    <x v="541"/>
    <x v="0"/>
    <x v="1"/>
    <x v="541"/>
    <x v="2361"/>
    <n v="3"/>
    <n v="0.2"/>
    <x v="2567"/>
    <x v="0"/>
    <x v="0"/>
  </r>
  <r>
    <n v="6045"/>
    <s v="CA-2019-145702"/>
    <x v="240"/>
    <d v="2019-05-24T00:00:00"/>
    <x v="0"/>
    <x v="340"/>
    <x v="340"/>
    <x v="1"/>
    <x v="0"/>
    <x v="289"/>
    <x v="18"/>
    <n v="37918"/>
    <x v="0"/>
    <x v="1050"/>
    <x v="1"/>
    <x v="10"/>
    <x v="1039"/>
    <x v="2898"/>
    <n v="7"/>
    <n v="0.2"/>
    <x v="4969"/>
    <x v="0"/>
    <x v="0"/>
  </r>
  <r>
    <n v="6046"/>
    <s v="CA-2017-113215"/>
    <x v="37"/>
    <d v="2017-09-08T00:00:00"/>
    <x v="1"/>
    <x v="434"/>
    <x v="434"/>
    <x v="1"/>
    <x v="0"/>
    <x v="93"/>
    <x v="16"/>
    <n v="85705"/>
    <x v="1"/>
    <x v="1071"/>
    <x v="0"/>
    <x v="5"/>
    <x v="1060"/>
    <x v="4255"/>
    <n v="3"/>
    <n v="0.2"/>
    <x v="4970"/>
    <x v="1"/>
    <x v="0"/>
  </r>
  <r>
    <n v="6047"/>
    <s v="CA-2018-154662"/>
    <x v="632"/>
    <d v="2018-06-16T00:00:00"/>
    <x v="1"/>
    <x v="682"/>
    <x v="682"/>
    <x v="2"/>
    <x v="0"/>
    <x v="31"/>
    <x v="11"/>
    <n v="55407"/>
    <x v="2"/>
    <x v="1744"/>
    <x v="0"/>
    <x v="3"/>
    <x v="1733"/>
    <x v="4256"/>
    <n v="3"/>
    <n v="0"/>
    <x v="4971"/>
    <x v="2"/>
    <x v="0"/>
  </r>
  <r>
    <n v="6048"/>
    <s v="CA-2017-105571"/>
    <x v="209"/>
    <d v="2017-11-11T00:00:00"/>
    <x v="1"/>
    <x v="291"/>
    <x v="291"/>
    <x v="1"/>
    <x v="0"/>
    <x v="100"/>
    <x v="2"/>
    <n v="33142"/>
    <x v="0"/>
    <x v="570"/>
    <x v="1"/>
    <x v="8"/>
    <x v="570"/>
    <x v="4257"/>
    <n v="9"/>
    <n v="0.7"/>
    <x v="4972"/>
    <x v="0"/>
    <x v="0"/>
  </r>
  <r>
    <n v="6049"/>
    <s v="CA-2017-105571"/>
    <x v="209"/>
    <d v="2017-11-11T00:00:00"/>
    <x v="1"/>
    <x v="291"/>
    <x v="291"/>
    <x v="1"/>
    <x v="0"/>
    <x v="100"/>
    <x v="2"/>
    <n v="33142"/>
    <x v="0"/>
    <x v="1176"/>
    <x v="1"/>
    <x v="8"/>
    <x v="1162"/>
    <x v="4258"/>
    <n v="5"/>
    <n v="0.7"/>
    <x v="4973"/>
    <x v="0"/>
    <x v="0"/>
  </r>
  <r>
    <n v="6050"/>
    <s v="CA-2018-152765"/>
    <x v="1085"/>
    <d v="2018-06-18T00:00:00"/>
    <x v="2"/>
    <x v="201"/>
    <x v="201"/>
    <x v="0"/>
    <x v="0"/>
    <x v="12"/>
    <x v="5"/>
    <n v="77036"/>
    <x v="2"/>
    <x v="1693"/>
    <x v="1"/>
    <x v="10"/>
    <x v="1681"/>
    <x v="4259"/>
    <n v="7"/>
    <n v="0.2"/>
    <x v="4974"/>
    <x v="2"/>
    <x v="0"/>
  </r>
  <r>
    <n v="6051"/>
    <s v="CA-2017-153878"/>
    <x v="334"/>
    <d v="2017-04-30T00:00:00"/>
    <x v="1"/>
    <x v="772"/>
    <x v="772"/>
    <x v="0"/>
    <x v="0"/>
    <x v="158"/>
    <x v="6"/>
    <n v="53209"/>
    <x v="2"/>
    <x v="332"/>
    <x v="1"/>
    <x v="6"/>
    <x v="332"/>
    <x v="2495"/>
    <n v="5"/>
    <n v="0"/>
    <x v="4183"/>
    <x v="2"/>
    <x v="0"/>
  </r>
  <r>
    <n v="6052"/>
    <s v="CA-2017-153878"/>
    <x v="334"/>
    <d v="2017-04-30T00:00:00"/>
    <x v="1"/>
    <x v="772"/>
    <x v="772"/>
    <x v="0"/>
    <x v="0"/>
    <x v="158"/>
    <x v="6"/>
    <n v="53209"/>
    <x v="2"/>
    <x v="1309"/>
    <x v="1"/>
    <x v="9"/>
    <x v="1294"/>
    <x v="4260"/>
    <n v="5"/>
    <n v="0"/>
    <x v="4975"/>
    <x v="2"/>
    <x v="0"/>
  </r>
  <r>
    <n v="6053"/>
    <s v="CA-2018-124016"/>
    <x v="713"/>
    <d v="2018-09-26T00:00:00"/>
    <x v="0"/>
    <x v="185"/>
    <x v="185"/>
    <x v="2"/>
    <x v="0"/>
    <x v="152"/>
    <x v="24"/>
    <n v="43130"/>
    <x v="3"/>
    <x v="1025"/>
    <x v="1"/>
    <x v="10"/>
    <x v="1016"/>
    <x v="1655"/>
    <n v="3"/>
    <n v="0.2"/>
    <x v="3595"/>
    <x v="3"/>
    <x v="0"/>
  </r>
  <r>
    <n v="6054"/>
    <s v="CA-2018-124016"/>
    <x v="713"/>
    <d v="2018-09-26T00:00:00"/>
    <x v="0"/>
    <x v="185"/>
    <x v="185"/>
    <x v="2"/>
    <x v="0"/>
    <x v="152"/>
    <x v="24"/>
    <n v="43130"/>
    <x v="3"/>
    <x v="1457"/>
    <x v="0"/>
    <x v="5"/>
    <x v="1443"/>
    <x v="4261"/>
    <n v="4"/>
    <n v="0.2"/>
    <x v="4976"/>
    <x v="3"/>
    <x v="0"/>
  </r>
  <r>
    <n v="6055"/>
    <s v="CA-2018-124016"/>
    <x v="713"/>
    <d v="2018-09-26T00:00:00"/>
    <x v="0"/>
    <x v="185"/>
    <x v="185"/>
    <x v="2"/>
    <x v="0"/>
    <x v="152"/>
    <x v="24"/>
    <n v="43130"/>
    <x v="3"/>
    <x v="699"/>
    <x v="1"/>
    <x v="8"/>
    <x v="699"/>
    <x v="4262"/>
    <n v="7"/>
    <n v="0.7"/>
    <x v="4977"/>
    <x v="3"/>
    <x v="0"/>
  </r>
  <r>
    <n v="6056"/>
    <s v="CA-2018-113551"/>
    <x v="298"/>
    <d v="2018-08-20T00:00:00"/>
    <x v="2"/>
    <x v="173"/>
    <x v="173"/>
    <x v="0"/>
    <x v="0"/>
    <x v="380"/>
    <x v="5"/>
    <n v="78539"/>
    <x v="2"/>
    <x v="1339"/>
    <x v="1"/>
    <x v="8"/>
    <x v="1324"/>
    <x v="4263"/>
    <n v="1"/>
    <n v="0.8"/>
    <x v="4978"/>
    <x v="2"/>
    <x v="0"/>
  </r>
  <r>
    <n v="6057"/>
    <s v="CA-2018-113551"/>
    <x v="298"/>
    <d v="2018-08-20T00:00:00"/>
    <x v="2"/>
    <x v="173"/>
    <x v="173"/>
    <x v="0"/>
    <x v="0"/>
    <x v="380"/>
    <x v="5"/>
    <n v="78539"/>
    <x v="2"/>
    <x v="1402"/>
    <x v="1"/>
    <x v="10"/>
    <x v="1389"/>
    <x v="1348"/>
    <n v="8"/>
    <n v="0.2"/>
    <x v="4979"/>
    <x v="2"/>
    <x v="0"/>
  </r>
  <r>
    <n v="6058"/>
    <s v="CA-2016-107524"/>
    <x v="1086"/>
    <d v="2016-03-08T00:00:00"/>
    <x v="1"/>
    <x v="607"/>
    <x v="607"/>
    <x v="2"/>
    <x v="0"/>
    <x v="20"/>
    <x v="15"/>
    <n v="10009"/>
    <x v="3"/>
    <x v="152"/>
    <x v="1"/>
    <x v="12"/>
    <x v="153"/>
    <x v="716"/>
    <n v="2"/>
    <n v="0"/>
    <x v="734"/>
    <x v="3"/>
    <x v="0"/>
  </r>
  <r>
    <n v="6059"/>
    <s v="CA-2016-107524"/>
    <x v="1086"/>
    <d v="2016-03-08T00:00:00"/>
    <x v="1"/>
    <x v="607"/>
    <x v="607"/>
    <x v="2"/>
    <x v="0"/>
    <x v="20"/>
    <x v="15"/>
    <n v="10009"/>
    <x v="3"/>
    <x v="57"/>
    <x v="1"/>
    <x v="10"/>
    <x v="57"/>
    <x v="3441"/>
    <n v="5"/>
    <n v="0"/>
    <x v="4980"/>
    <x v="3"/>
    <x v="0"/>
  </r>
  <r>
    <n v="6060"/>
    <s v="CA-2016-138072"/>
    <x v="125"/>
    <d v="2017-01-03T00:00:00"/>
    <x v="1"/>
    <x v="315"/>
    <x v="315"/>
    <x v="0"/>
    <x v="0"/>
    <x v="10"/>
    <x v="9"/>
    <n v="19120"/>
    <x v="3"/>
    <x v="1563"/>
    <x v="2"/>
    <x v="11"/>
    <x v="1554"/>
    <x v="893"/>
    <n v="2"/>
    <n v="0.2"/>
    <x v="4981"/>
    <x v="3"/>
    <x v="0"/>
  </r>
  <r>
    <n v="6061"/>
    <s v="CA-2017-134201"/>
    <x v="889"/>
    <d v="2017-04-16T00:00:00"/>
    <x v="1"/>
    <x v="258"/>
    <x v="258"/>
    <x v="2"/>
    <x v="0"/>
    <x v="30"/>
    <x v="15"/>
    <n v="14609"/>
    <x v="3"/>
    <x v="841"/>
    <x v="1"/>
    <x v="4"/>
    <x v="835"/>
    <x v="4264"/>
    <n v="4"/>
    <n v="0"/>
    <x v="4982"/>
    <x v="3"/>
    <x v="1"/>
  </r>
  <r>
    <n v="6062"/>
    <s v="CA-2017-134201"/>
    <x v="889"/>
    <d v="2017-04-16T00:00:00"/>
    <x v="1"/>
    <x v="258"/>
    <x v="258"/>
    <x v="2"/>
    <x v="0"/>
    <x v="30"/>
    <x v="15"/>
    <n v="14609"/>
    <x v="3"/>
    <x v="282"/>
    <x v="1"/>
    <x v="6"/>
    <x v="282"/>
    <x v="1865"/>
    <n v="3"/>
    <n v="0"/>
    <x v="4983"/>
    <x v="3"/>
    <x v="1"/>
  </r>
  <r>
    <n v="6063"/>
    <s v="CA-2017-111780"/>
    <x v="707"/>
    <d v="2017-12-30T00:00:00"/>
    <x v="0"/>
    <x v="267"/>
    <x v="267"/>
    <x v="0"/>
    <x v="0"/>
    <x v="70"/>
    <x v="1"/>
    <n v="92037"/>
    <x v="1"/>
    <x v="851"/>
    <x v="2"/>
    <x v="16"/>
    <x v="844"/>
    <x v="4265"/>
    <n v="5"/>
    <n v="0.2"/>
    <x v="4984"/>
    <x v="1"/>
    <x v="0"/>
  </r>
  <r>
    <n v="6064"/>
    <s v="CA-2017-111780"/>
    <x v="707"/>
    <d v="2017-12-30T00:00:00"/>
    <x v="0"/>
    <x v="267"/>
    <x v="267"/>
    <x v="0"/>
    <x v="0"/>
    <x v="70"/>
    <x v="1"/>
    <n v="92037"/>
    <x v="1"/>
    <x v="794"/>
    <x v="1"/>
    <x v="10"/>
    <x v="792"/>
    <x v="4266"/>
    <n v="3"/>
    <n v="0"/>
    <x v="4985"/>
    <x v="1"/>
    <x v="0"/>
  </r>
  <r>
    <n v="6065"/>
    <s v="CA-2017-111780"/>
    <x v="707"/>
    <d v="2017-12-30T00:00:00"/>
    <x v="0"/>
    <x v="267"/>
    <x v="267"/>
    <x v="0"/>
    <x v="0"/>
    <x v="70"/>
    <x v="1"/>
    <n v="92037"/>
    <x v="1"/>
    <x v="457"/>
    <x v="1"/>
    <x v="10"/>
    <x v="458"/>
    <x v="1465"/>
    <n v="3"/>
    <n v="0"/>
    <x v="2695"/>
    <x v="1"/>
    <x v="0"/>
  </r>
  <r>
    <n v="6066"/>
    <s v="CA-2017-119942"/>
    <x v="57"/>
    <d v="2017-04-07T00:00:00"/>
    <x v="2"/>
    <x v="74"/>
    <x v="74"/>
    <x v="0"/>
    <x v="0"/>
    <x v="10"/>
    <x v="9"/>
    <n v="19120"/>
    <x v="3"/>
    <x v="639"/>
    <x v="1"/>
    <x v="2"/>
    <x v="639"/>
    <x v="4267"/>
    <n v="6"/>
    <n v="0.2"/>
    <x v="4986"/>
    <x v="3"/>
    <x v="0"/>
  </r>
  <r>
    <n v="6067"/>
    <s v="CA-2017-151547"/>
    <x v="184"/>
    <d v="2017-01-23T00:00:00"/>
    <x v="1"/>
    <x v="733"/>
    <x v="733"/>
    <x v="0"/>
    <x v="0"/>
    <x v="463"/>
    <x v="18"/>
    <n v="38134"/>
    <x v="0"/>
    <x v="1205"/>
    <x v="1"/>
    <x v="14"/>
    <x v="1190"/>
    <x v="4268"/>
    <n v="8"/>
    <n v="0.2"/>
    <x v="4987"/>
    <x v="0"/>
    <x v="1"/>
  </r>
  <r>
    <n v="6068"/>
    <s v="CA-2019-166695"/>
    <x v="968"/>
    <d v="2019-05-24T00:00:00"/>
    <x v="1"/>
    <x v="254"/>
    <x v="254"/>
    <x v="2"/>
    <x v="0"/>
    <x v="80"/>
    <x v="1"/>
    <n v="90712"/>
    <x v="1"/>
    <x v="405"/>
    <x v="0"/>
    <x v="1"/>
    <x v="406"/>
    <x v="4269"/>
    <n v="8"/>
    <n v="0.2"/>
    <x v="4988"/>
    <x v="1"/>
    <x v="0"/>
  </r>
  <r>
    <n v="6069"/>
    <s v="CA-2019-166695"/>
    <x v="968"/>
    <d v="2019-05-24T00:00:00"/>
    <x v="1"/>
    <x v="254"/>
    <x v="254"/>
    <x v="2"/>
    <x v="0"/>
    <x v="80"/>
    <x v="1"/>
    <n v="90712"/>
    <x v="1"/>
    <x v="770"/>
    <x v="0"/>
    <x v="5"/>
    <x v="769"/>
    <x v="4270"/>
    <n v="1"/>
    <n v="0"/>
    <x v="4989"/>
    <x v="1"/>
    <x v="0"/>
  </r>
  <r>
    <n v="6070"/>
    <s v="CA-2019-166695"/>
    <x v="968"/>
    <d v="2019-05-24T00:00:00"/>
    <x v="1"/>
    <x v="254"/>
    <x v="254"/>
    <x v="2"/>
    <x v="0"/>
    <x v="80"/>
    <x v="1"/>
    <n v="90712"/>
    <x v="1"/>
    <x v="1771"/>
    <x v="2"/>
    <x v="15"/>
    <x v="1761"/>
    <x v="4271"/>
    <n v="1"/>
    <n v="0.2"/>
    <x v="4990"/>
    <x v="1"/>
    <x v="0"/>
  </r>
  <r>
    <n v="6071"/>
    <s v="CA-2019-167542"/>
    <x v="802"/>
    <d v="2019-08-20T00:00:00"/>
    <x v="1"/>
    <x v="470"/>
    <x v="470"/>
    <x v="1"/>
    <x v="0"/>
    <x v="10"/>
    <x v="9"/>
    <n v="19120"/>
    <x v="3"/>
    <x v="676"/>
    <x v="1"/>
    <x v="2"/>
    <x v="676"/>
    <x v="1593"/>
    <n v="3"/>
    <n v="0.2"/>
    <x v="1686"/>
    <x v="3"/>
    <x v="0"/>
  </r>
  <r>
    <n v="6072"/>
    <s v="CA-2017-120901"/>
    <x v="620"/>
    <d v="2018-01-04T00:00:00"/>
    <x v="1"/>
    <x v="767"/>
    <x v="767"/>
    <x v="0"/>
    <x v="0"/>
    <x v="89"/>
    <x v="5"/>
    <n v="78745"/>
    <x v="2"/>
    <x v="621"/>
    <x v="1"/>
    <x v="4"/>
    <x v="621"/>
    <x v="4272"/>
    <n v="2"/>
    <n v="0.2"/>
    <x v="4991"/>
    <x v="2"/>
    <x v="0"/>
  </r>
  <r>
    <n v="6073"/>
    <s v="CA-2017-120901"/>
    <x v="620"/>
    <d v="2018-01-04T00:00:00"/>
    <x v="1"/>
    <x v="767"/>
    <x v="767"/>
    <x v="0"/>
    <x v="0"/>
    <x v="89"/>
    <x v="5"/>
    <n v="78745"/>
    <x v="2"/>
    <x v="845"/>
    <x v="1"/>
    <x v="13"/>
    <x v="839"/>
    <x v="4273"/>
    <n v="2"/>
    <n v="0.2"/>
    <x v="4992"/>
    <x v="2"/>
    <x v="0"/>
  </r>
  <r>
    <n v="6074"/>
    <s v="CA-2017-120901"/>
    <x v="620"/>
    <d v="2018-01-04T00:00:00"/>
    <x v="1"/>
    <x v="767"/>
    <x v="767"/>
    <x v="0"/>
    <x v="0"/>
    <x v="89"/>
    <x v="5"/>
    <n v="78745"/>
    <x v="2"/>
    <x v="327"/>
    <x v="1"/>
    <x v="14"/>
    <x v="327"/>
    <x v="4274"/>
    <n v="2"/>
    <n v="0.2"/>
    <x v="4993"/>
    <x v="2"/>
    <x v="0"/>
  </r>
  <r>
    <n v="6075"/>
    <s v="CA-2019-121398"/>
    <x v="53"/>
    <d v="2019-12-29T00:00:00"/>
    <x v="1"/>
    <x v="92"/>
    <x v="92"/>
    <x v="1"/>
    <x v="0"/>
    <x v="1"/>
    <x v="1"/>
    <n v="90008"/>
    <x v="1"/>
    <x v="1242"/>
    <x v="1"/>
    <x v="8"/>
    <x v="1225"/>
    <x v="1860"/>
    <n v="3"/>
    <n v="0.2"/>
    <x v="1995"/>
    <x v="1"/>
    <x v="0"/>
  </r>
  <r>
    <n v="6076"/>
    <s v="CA-2019-121398"/>
    <x v="53"/>
    <d v="2019-12-29T00:00:00"/>
    <x v="1"/>
    <x v="92"/>
    <x v="92"/>
    <x v="1"/>
    <x v="0"/>
    <x v="1"/>
    <x v="1"/>
    <n v="90008"/>
    <x v="1"/>
    <x v="273"/>
    <x v="1"/>
    <x v="4"/>
    <x v="273"/>
    <x v="4275"/>
    <n v="2"/>
    <n v="0"/>
    <x v="4994"/>
    <x v="1"/>
    <x v="0"/>
  </r>
  <r>
    <n v="6077"/>
    <s v="CA-2018-151561"/>
    <x v="142"/>
    <d v="2018-09-07T00:00:00"/>
    <x v="1"/>
    <x v="310"/>
    <x v="310"/>
    <x v="0"/>
    <x v="0"/>
    <x v="20"/>
    <x v="15"/>
    <n v="10011"/>
    <x v="3"/>
    <x v="475"/>
    <x v="2"/>
    <x v="11"/>
    <x v="476"/>
    <x v="515"/>
    <n v="6"/>
    <n v="0"/>
    <x v="527"/>
    <x v="3"/>
    <x v="0"/>
  </r>
  <r>
    <n v="6078"/>
    <s v="CA-2018-151561"/>
    <x v="142"/>
    <d v="2018-09-07T00:00:00"/>
    <x v="1"/>
    <x v="310"/>
    <x v="310"/>
    <x v="0"/>
    <x v="0"/>
    <x v="20"/>
    <x v="15"/>
    <n v="10011"/>
    <x v="3"/>
    <x v="1519"/>
    <x v="2"/>
    <x v="11"/>
    <x v="1506"/>
    <x v="4276"/>
    <n v="2"/>
    <n v="0"/>
    <x v="4995"/>
    <x v="3"/>
    <x v="0"/>
  </r>
  <r>
    <n v="6079"/>
    <s v="CA-2018-151561"/>
    <x v="142"/>
    <d v="2018-09-07T00:00:00"/>
    <x v="1"/>
    <x v="310"/>
    <x v="310"/>
    <x v="0"/>
    <x v="0"/>
    <x v="20"/>
    <x v="15"/>
    <n v="10011"/>
    <x v="3"/>
    <x v="503"/>
    <x v="1"/>
    <x v="14"/>
    <x v="503"/>
    <x v="1031"/>
    <n v="3"/>
    <n v="0"/>
    <x v="3561"/>
    <x v="3"/>
    <x v="0"/>
  </r>
  <r>
    <n v="6080"/>
    <s v="CA-2018-151561"/>
    <x v="142"/>
    <d v="2018-09-07T00:00:00"/>
    <x v="1"/>
    <x v="310"/>
    <x v="310"/>
    <x v="0"/>
    <x v="0"/>
    <x v="20"/>
    <x v="15"/>
    <n v="10011"/>
    <x v="3"/>
    <x v="441"/>
    <x v="0"/>
    <x v="5"/>
    <x v="441"/>
    <x v="1868"/>
    <n v="3"/>
    <n v="0"/>
    <x v="4996"/>
    <x v="3"/>
    <x v="0"/>
  </r>
  <r>
    <n v="6081"/>
    <s v="CA-2019-154676"/>
    <x v="485"/>
    <d v="2019-08-08T00:00:00"/>
    <x v="2"/>
    <x v="125"/>
    <x v="125"/>
    <x v="2"/>
    <x v="0"/>
    <x v="12"/>
    <x v="5"/>
    <n v="77070"/>
    <x v="2"/>
    <x v="1222"/>
    <x v="1"/>
    <x v="4"/>
    <x v="1206"/>
    <x v="4277"/>
    <n v="9"/>
    <n v="0.2"/>
    <x v="4997"/>
    <x v="2"/>
    <x v="0"/>
  </r>
  <r>
    <n v="6082"/>
    <s v="US-2016-165589"/>
    <x v="1087"/>
    <d v="2016-02-18T00:00:00"/>
    <x v="3"/>
    <x v="180"/>
    <x v="180"/>
    <x v="0"/>
    <x v="0"/>
    <x v="270"/>
    <x v="5"/>
    <n v="79424"/>
    <x v="2"/>
    <x v="1598"/>
    <x v="0"/>
    <x v="5"/>
    <x v="1590"/>
    <x v="2855"/>
    <n v="5"/>
    <n v="0.6"/>
    <x v="4998"/>
    <x v="2"/>
    <x v="0"/>
  </r>
  <r>
    <n v="6083"/>
    <s v="US-2018-132577"/>
    <x v="441"/>
    <d v="2018-11-27T00:00:00"/>
    <x v="1"/>
    <x v="188"/>
    <x v="188"/>
    <x v="0"/>
    <x v="0"/>
    <x v="12"/>
    <x v="5"/>
    <n v="77095"/>
    <x v="2"/>
    <x v="1499"/>
    <x v="1"/>
    <x v="8"/>
    <x v="1487"/>
    <x v="4278"/>
    <n v="6"/>
    <n v="0.8"/>
    <x v="4999"/>
    <x v="2"/>
    <x v="0"/>
  </r>
  <r>
    <n v="6084"/>
    <s v="US-2018-132577"/>
    <x v="441"/>
    <d v="2018-11-27T00:00:00"/>
    <x v="1"/>
    <x v="188"/>
    <x v="188"/>
    <x v="0"/>
    <x v="0"/>
    <x v="12"/>
    <x v="5"/>
    <n v="77095"/>
    <x v="2"/>
    <x v="1609"/>
    <x v="1"/>
    <x v="6"/>
    <x v="1600"/>
    <x v="3452"/>
    <n v="9"/>
    <n v="0.2"/>
    <x v="5000"/>
    <x v="2"/>
    <x v="0"/>
  </r>
  <r>
    <n v="6085"/>
    <s v="US-2018-132577"/>
    <x v="441"/>
    <d v="2018-11-27T00:00:00"/>
    <x v="1"/>
    <x v="188"/>
    <x v="188"/>
    <x v="0"/>
    <x v="0"/>
    <x v="12"/>
    <x v="5"/>
    <n v="77095"/>
    <x v="2"/>
    <x v="1374"/>
    <x v="2"/>
    <x v="11"/>
    <x v="1359"/>
    <x v="4279"/>
    <n v="2"/>
    <n v="0.2"/>
    <x v="5001"/>
    <x v="2"/>
    <x v="0"/>
  </r>
  <r>
    <n v="6086"/>
    <s v="US-2018-132577"/>
    <x v="441"/>
    <d v="2018-11-27T00:00:00"/>
    <x v="1"/>
    <x v="188"/>
    <x v="188"/>
    <x v="0"/>
    <x v="0"/>
    <x v="12"/>
    <x v="5"/>
    <n v="77095"/>
    <x v="2"/>
    <x v="948"/>
    <x v="1"/>
    <x v="2"/>
    <x v="941"/>
    <x v="4280"/>
    <n v="1"/>
    <n v="0.2"/>
    <x v="5002"/>
    <x v="2"/>
    <x v="0"/>
  </r>
  <r>
    <n v="6087"/>
    <s v="US-2018-132577"/>
    <x v="441"/>
    <d v="2018-11-27T00:00:00"/>
    <x v="1"/>
    <x v="188"/>
    <x v="188"/>
    <x v="0"/>
    <x v="0"/>
    <x v="12"/>
    <x v="5"/>
    <n v="77095"/>
    <x v="2"/>
    <x v="1390"/>
    <x v="1"/>
    <x v="8"/>
    <x v="1376"/>
    <x v="4281"/>
    <n v="6"/>
    <n v="0.8"/>
    <x v="5003"/>
    <x v="2"/>
    <x v="0"/>
  </r>
  <r>
    <n v="6088"/>
    <s v="CA-2017-114048"/>
    <x v="639"/>
    <d v="2017-12-18T00:00:00"/>
    <x v="1"/>
    <x v="13"/>
    <x v="13"/>
    <x v="0"/>
    <x v="0"/>
    <x v="116"/>
    <x v="1"/>
    <n v="92627"/>
    <x v="1"/>
    <x v="221"/>
    <x v="0"/>
    <x v="5"/>
    <x v="222"/>
    <x v="4172"/>
    <n v="3"/>
    <n v="0"/>
    <x v="4853"/>
    <x v="1"/>
    <x v="1"/>
  </r>
  <r>
    <n v="6089"/>
    <s v="CA-2017-137281"/>
    <x v="385"/>
    <d v="2017-06-17T00:00:00"/>
    <x v="1"/>
    <x v="541"/>
    <x v="541"/>
    <x v="1"/>
    <x v="0"/>
    <x v="185"/>
    <x v="32"/>
    <n v="30076"/>
    <x v="0"/>
    <x v="680"/>
    <x v="1"/>
    <x v="10"/>
    <x v="680"/>
    <x v="90"/>
    <n v="1"/>
    <n v="0"/>
    <x v="90"/>
    <x v="0"/>
    <x v="0"/>
  </r>
  <r>
    <n v="6090"/>
    <s v="US-2019-162068"/>
    <x v="116"/>
    <d v="2019-12-31T00:00:00"/>
    <x v="0"/>
    <x v="331"/>
    <x v="331"/>
    <x v="1"/>
    <x v="0"/>
    <x v="431"/>
    <x v="22"/>
    <n v="80538"/>
    <x v="1"/>
    <x v="922"/>
    <x v="1"/>
    <x v="8"/>
    <x v="914"/>
    <x v="1473"/>
    <n v="2"/>
    <n v="0.7"/>
    <x v="1552"/>
    <x v="1"/>
    <x v="0"/>
  </r>
  <r>
    <n v="6091"/>
    <s v="CA-2019-100111"/>
    <x v="1088"/>
    <d v="2019-09-26T00:00:00"/>
    <x v="1"/>
    <x v="277"/>
    <x v="277"/>
    <x v="0"/>
    <x v="0"/>
    <x v="20"/>
    <x v="15"/>
    <n v="10035"/>
    <x v="3"/>
    <x v="931"/>
    <x v="0"/>
    <x v="1"/>
    <x v="924"/>
    <x v="4282"/>
    <n v="3"/>
    <n v="0.1"/>
    <x v="5004"/>
    <x v="3"/>
    <x v="1"/>
  </r>
  <r>
    <n v="6092"/>
    <s v="CA-2019-100111"/>
    <x v="1088"/>
    <d v="2019-09-26T00:00:00"/>
    <x v="1"/>
    <x v="277"/>
    <x v="277"/>
    <x v="0"/>
    <x v="0"/>
    <x v="20"/>
    <x v="15"/>
    <n v="10035"/>
    <x v="3"/>
    <x v="1772"/>
    <x v="2"/>
    <x v="11"/>
    <x v="1762"/>
    <x v="4283"/>
    <n v="2"/>
    <n v="0"/>
    <x v="5005"/>
    <x v="3"/>
    <x v="1"/>
  </r>
  <r>
    <n v="6093"/>
    <s v="CA-2019-100111"/>
    <x v="1088"/>
    <d v="2019-09-26T00:00:00"/>
    <x v="1"/>
    <x v="277"/>
    <x v="277"/>
    <x v="0"/>
    <x v="0"/>
    <x v="20"/>
    <x v="15"/>
    <n v="10035"/>
    <x v="3"/>
    <x v="1671"/>
    <x v="1"/>
    <x v="10"/>
    <x v="1659"/>
    <x v="1811"/>
    <n v="9"/>
    <n v="0"/>
    <x v="5006"/>
    <x v="3"/>
    <x v="1"/>
  </r>
  <r>
    <n v="6094"/>
    <s v="CA-2019-100111"/>
    <x v="1088"/>
    <d v="2019-09-26T00:00:00"/>
    <x v="1"/>
    <x v="277"/>
    <x v="277"/>
    <x v="0"/>
    <x v="0"/>
    <x v="20"/>
    <x v="15"/>
    <n v="10035"/>
    <x v="3"/>
    <x v="477"/>
    <x v="2"/>
    <x v="11"/>
    <x v="478"/>
    <x v="3720"/>
    <n v="2"/>
    <n v="0"/>
    <x v="4254"/>
    <x v="3"/>
    <x v="1"/>
  </r>
  <r>
    <n v="6095"/>
    <s v="CA-2019-100111"/>
    <x v="1088"/>
    <d v="2019-09-26T00:00:00"/>
    <x v="1"/>
    <x v="277"/>
    <x v="277"/>
    <x v="0"/>
    <x v="0"/>
    <x v="20"/>
    <x v="15"/>
    <n v="10035"/>
    <x v="3"/>
    <x v="75"/>
    <x v="1"/>
    <x v="4"/>
    <x v="75"/>
    <x v="4284"/>
    <n v="4"/>
    <n v="0"/>
    <x v="5007"/>
    <x v="3"/>
    <x v="1"/>
  </r>
  <r>
    <n v="6096"/>
    <s v="CA-2019-100111"/>
    <x v="1088"/>
    <d v="2019-09-26T00:00:00"/>
    <x v="1"/>
    <x v="277"/>
    <x v="277"/>
    <x v="0"/>
    <x v="0"/>
    <x v="20"/>
    <x v="15"/>
    <n v="10035"/>
    <x v="3"/>
    <x v="320"/>
    <x v="1"/>
    <x v="10"/>
    <x v="320"/>
    <x v="1288"/>
    <n v="2"/>
    <n v="0"/>
    <x v="1341"/>
    <x v="3"/>
    <x v="1"/>
  </r>
  <r>
    <n v="6097"/>
    <s v="CA-2019-100111"/>
    <x v="1088"/>
    <d v="2019-09-26T00:00:00"/>
    <x v="1"/>
    <x v="277"/>
    <x v="277"/>
    <x v="0"/>
    <x v="0"/>
    <x v="20"/>
    <x v="15"/>
    <n v="10035"/>
    <x v="3"/>
    <x v="51"/>
    <x v="0"/>
    <x v="1"/>
    <x v="51"/>
    <x v="4285"/>
    <n v="1"/>
    <n v="0.1"/>
    <x v="5008"/>
    <x v="3"/>
    <x v="1"/>
  </r>
  <r>
    <n v="6098"/>
    <s v="CA-2019-100111"/>
    <x v="1088"/>
    <d v="2019-09-26T00:00:00"/>
    <x v="1"/>
    <x v="277"/>
    <x v="277"/>
    <x v="0"/>
    <x v="0"/>
    <x v="20"/>
    <x v="15"/>
    <n v="10035"/>
    <x v="3"/>
    <x v="185"/>
    <x v="1"/>
    <x v="8"/>
    <x v="186"/>
    <x v="696"/>
    <n v="3"/>
    <n v="0.2"/>
    <x v="3559"/>
    <x v="3"/>
    <x v="1"/>
  </r>
  <r>
    <n v="6099"/>
    <s v="CA-2019-100111"/>
    <x v="1088"/>
    <d v="2019-09-26T00:00:00"/>
    <x v="1"/>
    <x v="277"/>
    <x v="277"/>
    <x v="0"/>
    <x v="0"/>
    <x v="20"/>
    <x v="15"/>
    <n v="10035"/>
    <x v="3"/>
    <x v="52"/>
    <x v="1"/>
    <x v="13"/>
    <x v="52"/>
    <x v="1009"/>
    <n v="2"/>
    <n v="0"/>
    <x v="4193"/>
    <x v="3"/>
    <x v="1"/>
  </r>
  <r>
    <n v="6100"/>
    <s v="CA-2019-100111"/>
    <x v="1088"/>
    <d v="2019-09-26T00:00:00"/>
    <x v="1"/>
    <x v="277"/>
    <x v="277"/>
    <x v="0"/>
    <x v="0"/>
    <x v="20"/>
    <x v="15"/>
    <n v="10035"/>
    <x v="3"/>
    <x v="284"/>
    <x v="0"/>
    <x v="1"/>
    <x v="284"/>
    <x v="4286"/>
    <n v="11"/>
    <n v="0.1"/>
    <x v="5009"/>
    <x v="3"/>
    <x v="1"/>
  </r>
  <r>
    <n v="6101"/>
    <s v="CA-2019-100111"/>
    <x v="1088"/>
    <d v="2019-09-26T00:00:00"/>
    <x v="1"/>
    <x v="277"/>
    <x v="277"/>
    <x v="0"/>
    <x v="0"/>
    <x v="20"/>
    <x v="15"/>
    <n v="10035"/>
    <x v="3"/>
    <x v="1148"/>
    <x v="2"/>
    <x v="7"/>
    <x v="1136"/>
    <x v="4287"/>
    <n v="2"/>
    <n v="0"/>
    <x v="5010"/>
    <x v="3"/>
    <x v="1"/>
  </r>
  <r>
    <n v="6102"/>
    <s v="CA-2019-100111"/>
    <x v="1088"/>
    <d v="2019-09-26T00:00:00"/>
    <x v="1"/>
    <x v="277"/>
    <x v="277"/>
    <x v="0"/>
    <x v="0"/>
    <x v="20"/>
    <x v="15"/>
    <n v="10035"/>
    <x v="3"/>
    <x v="445"/>
    <x v="0"/>
    <x v="1"/>
    <x v="445"/>
    <x v="4288"/>
    <n v="5"/>
    <n v="0.1"/>
    <x v="5011"/>
    <x v="3"/>
    <x v="1"/>
  </r>
  <r>
    <n v="6103"/>
    <s v="CA-2019-100111"/>
    <x v="1088"/>
    <d v="2019-09-26T00:00:00"/>
    <x v="1"/>
    <x v="277"/>
    <x v="277"/>
    <x v="0"/>
    <x v="0"/>
    <x v="20"/>
    <x v="15"/>
    <n v="10035"/>
    <x v="3"/>
    <x v="139"/>
    <x v="2"/>
    <x v="7"/>
    <x v="140"/>
    <x v="1245"/>
    <n v="3"/>
    <n v="0"/>
    <x v="1293"/>
    <x v="3"/>
    <x v="1"/>
  </r>
  <r>
    <n v="6104"/>
    <s v="CA-2019-100111"/>
    <x v="1088"/>
    <d v="2019-09-26T00:00:00"/>
    <x v="1"/>
    <x v="277"/>
    <x v="277"/>
    <x v="0"/>
    <x v="0"/>
    <x v="20"/>
    <x v="15"/>
    <n v="10035"/>
    <x v="3"/>
    <x v="84"/>
    <x v="2"/>
    <x v="11"/>
    <x v="84"/>
    <x v="1543"/>
    <n v="3"/>
    <n v="0"/>
    <x v="5012"/>
    <x v="3"/>
    <x v="1"/>
  </r>
  <r>
    <n v="6105"/>
    <s v="US-2019-132381"/>
    <x v="1029"/>
    <d v="2019-08-24T00:00:00"/>
    <x v="2"/>
    <x v="656"/>
    <x v="656"/>
    <x v="2"/>
    <x v="0"/>
    <x v="10"/>
    <x v="9"/>
    <n v="19143"/>
    <x v="3"/>
    <x v="736"/>
    <x v="0"/>
    <x v="3"/>
    <x v="735"/>
    <x v="4289"/>
    <n v="2"/>
    <n v="0.4"/>
    <x v="5013"/>
    <x v="3"/>
    <x v="0"/>
  </r>
  <r>
    <n v="6106"/>
    <s v="CA-2017-147011"/>
    <x v="652"/>
    <d v="2017-06-22T00:00:00"/>
    <x v="1"/>
    <x v="403"/>
    <x v="403"/>
    <x v="1"/>
    <x v="0"/>
    <x v="100"/>
    <x v="2"/>
    <n v="33178"/>
    <x v="0"/>
    <x v="319"/>
    <x v="1"/>
    <x v="6"/>
    <x v="319"/>
    <x v="4290"/>
    <n v="4"/>
    <n v="0.2"/>
    <x v="5014"/>
    <x v="0"/>
    <x v="0"/>
  </r>
  <r>
    <n v="6107"/>
    <s v="CA-2016-120852"/>
    <x v="414"/>
    <d v="2016-12-25T00:00:00"/>
    <x v="1"/>
    <x v="576"/>
    <x v="576"/>
    <x v="0"/>
    <x v="0"/>
    <x v="55"/>
    <x v="5"/>
    <n v="75051"/>
    <x v="2"/>
    <x v="535"/>
    <x v="1"/>
    <x v="9"/>
    <x v="535"/>
    <x v="4291"/>
    <n v="2"/>
    <n v="0.8"/>
    <x v="5015"/>
    <x v="2"/>
    <x v="0"/>
  </r>
  <r>
    <n v="6108"/>
    <s v="CA-2016-120852"/>
    <x v="414"/>
    <d v="2016-12-25T00:00:00"/>
    <x v="1"/>
    <x v="576"/>
    <x v="576"/>
    <x v="0"/>
    <x v="0"/>
    <x v="55"/>
    <x v="5"/>
    <n v="75051"/>
    <x v="2"/>
    <x v="960"/>
    <x v="2"/>
    <x v="11"/>
    <x v="953"/>
    <x v="4292"/>
    <n v="5"/>
    <n v="0.2"/>
    <x v="5016"/>
    <x v="2"/>
    <x v="0"/>
  </r>
  <r>
    <n v="6109"/>
    <s v="CA-2018-150007"/>
    <x v="108"/>
    <d v="2018-09-16T00:00:00"/>
    <x v="1"/>
    <x v="548"/>
    <x v="548"/>
    <x v="0"/>
    <x v="0"/>
    <x v="22"/>
    <x v="10"/>
    <n v="60653"/>
    <x v="2"/>
    <x v="1550"/>
    <x v="1"/>
    <x v="2"/>
    <x v="1538"/>
    <x v="1628"/>
    <n v="2"/>
    <n v="0.2"/>
    <x v="1725"/>
    <x v="2"/>
    <x v="0"/>
  </r>
  <r>
    <n v="6110"/>
    <s v="CA-2018-150007"/>
    <x v="108"/>
    <d v="2018-09-16T00:00:00"/>
    <x v="1"/>
    <x v="548"/>
    <x v="548"/>
    <x v="0"/>
    <x v="0"/>
    <x v="22"/>
    <x v="10"/>
    <n v="60653"/>
    <x v="2"/>
    <x v="1310"/>
    <x v="1"/>
    <x v="8"/>
    <x v="1296"/>
    <x v="4293"/>
    <n v="3"/>
    <n v="0.8"/>
    <x v="5017"/>
    <x v="2"/>
    <x v="0"/>
  </r>
  <r>
    <n v="6111"/>
    <s v="CA-2018-124590"/>
    <x v="396"/>
    <d v="2018-11-16T00:00:00"/>
    <x v="1"/>
    <x v="727"/>
    <x v="727"/>
    <x v="0"/>
    <x v="0"/>
    <x v="215"/>
    <x v="24"/>
    <n v="44134"/>
    <x v="3"/>
    <x v="1496"/>
    <x v="0"/>
    <x v="1"/>
    <x v="1484"/>
    <x v="4294"/>
    <n v="7"/>
    <n v="0.3"/>
    <x v="5018"/>
    <x v="3"/>
    <x v="0"/>
  </r>
  <r>
    <n v="6112"/>
    <s v="CA-2018-124590"/>
    <x v="396"/>
    <d v="2018-11-16T00:00:00"/>
    <x v="1"/>
    <x v="727"/>
    <x v="727"/>
    <x v="0"/>
    <x v="0"/>
    <x v="215"/>
    <x v="24"/>
    <n v="44134"/>
    <x v="3"/>
    <x v="14"/>
    <x v="1"/>
    <x v="9"/>
    <x v="14"/>
    <x v="4295"/>
    <n v="2"/>
    <n v="0.2"/>
    <x v="5019"/>
    <x v="3"/>
    <x v="0"/>
  </r>
  <r>
    <n v="6113"/>
    <s v="CA-2018-124590"/>
    <x v="396"/>
    <d v="2018-11-16T00:00:00"/>
    <x v="1"/>
    <x v="727"/>
    <x v="727"/>
    <x v="0"/>
    <x v="0"/>
    <x v="215"/>
    <x v="24"/>
    <n v="44134"/>
    <x v="3"/>
    <x v="203"/>
    <x v="1"/>
    <x v="13"/>
    <x v="204"/>
    <x v="4296"/>
    <n v="6"/>
    <n v="0.2"/>
    <x v="5020"/>
    <x v="3"/>
    <x v="0"/>
  </r>
  <r>
    <n v="6114"/>
    <s v="CA-2018-124590"/>
    <x v="396"/>
    <d v="2018-11-16T00:00:00"/>
    <x v="1"/>
    <x v="727"/>
    <x v="727"/>
    <x v="0"/>
    <x v="0"/>
    <x v="215"/>
    <x v="24"/>
    <n v="44134"/>
    <x v="3"/>
    <x v="1"/>
    <x v="0"/>
    <x v="1"/>
    <x v="1"/>
    <x v="4297"/>
    <n v="9"/>
    <n v="0.3"/>
    <x v="232"/>
    <x v="3"/>
    <x v="0"/>
  </r>
  <r>
    <n v="6115"/>
    <s v="CA-2018-124590"/>
    <x v="396"/>
    <d v="2018-11-16T00:00:00"/>
    <x v="1"/>
    <x v="727"/>
    <x v="727"/>
    <x v="0"/>
    <x v="0"/>
    <x v="215"/>
    <x v="24"/>
    <n v="44134"/>
    <x v="3"/>
    <x v="623"/>
    <x v="0"/>
    <x v="1"/>
    <x v="623"/>
    <x v="4298"/>
    <n v="2"/>
    <n v="0.3"/>
    <x v="5021"/>
    <x v="3"/>
    <x v="0"/>
  </r>
  <r>
    <n v="6116"/>
    <s v="CA-2018-133802"/>
    <x v="560"/>
    <d v="2018-03-20T00:00:00"/>
    <x v="1"/>
    <x v="70"/>
    <x v="70"/>
    <x v="1"/>
    <x v="0"/>
    <x v="464"/>
    <x v="1"/>
    <n v="94061"/>
    <x v="1"/>
    <x v="44"/>
    <x v="1"/>
    <x v="8"/>
    <x v="44"/>
    <x v="4299"/>
    <n v="6"/>
    <n v="0.2"/>
    <x v="5022"/>
    <x v="1"/>
    <x v="1"/>
  </r>
  <r>
    <n v="6117"/>
    <s v="US-2018-113677"/>
    <x v="373"/>
    <d v="2018-11-19T00:00:00"/>
    <x v="1"/>
    <x v="475"/>
    <x v="475"/>
    <x v="2"/>
    <x v="0"/>
    <x v="20"/>
    <x v="15"/>
    <n v="10011"/>
    <x v="3"/>
    <x v="1773"/>
    <x v="2"/>
    <x v="7"/>
    <x v="1763"/>
    <x v="4300"/>
    <n v="4"/>
    <n v="0"/>
    <x v="5023"/>
    <x v="3"/>
    <x v="0"/>
  </r>
  <r>
    <n v="6118"/>
    <s v="US-2018-113677"/>
    <x v="373"/>
    <d v="2018-11-19T00:00:00"/>
    <x v="1"/>
    <x v="475"/>
    <x v="475"/>
    <x v="2"/>
    <x v="0"/>
    <x v="20"/>
    <x v="15"/>
    <n v="10011"/>
    <x v="3"/>
    <x v="639"/>
    <x v="1"/>
    <x v="2"/>
    <x v="639"/>
    <x v="1830"/>
    <n v="3"/>
    <n v="0"/>
    <x v="2595"/>
    <x v="3"/>
    <x v="0"/>
  </r>
  <r>
    <n v="6119"/>
    <s v="CA-2019-143378"/>
    <x v="20"/>
    <d v="2019-09-25T00:00:00"/>
    <x v="1"/>
    <x v="335"/>
    <x v="335"/>
    <x v="1"/>
    <x v="0"/>
    <x v="24"/>
    <x v="21"/>
    <n v="97477"/>
    <x v="1"/>
    <x v="516"/>
    <x v="2"/>
    <x v="7"/>
    <x v="516"/>
    <x v="1837"/>
    <n v="3"/>
    <n v="0.2"/>
    <x v="3520"/>
    <x v="1"/>
    <x v="0"/>
  </r>
  <r>
    <n v="6120"/>
    <s v="CA-2019-143378"/>
    <x v="20"/>
    <d v="2019-09-25T00:00:00"/>
    <x v="1"/>
    <x v="335"/>
    <x v="335"/>
    <x v="1"/>
    <x v="0"/>
    <x v="24"/>
    <x v="21"/>
    <n v="97477"/>
    <x v="1"/>
    <x v="1068"/>
    <x v="1"/>
    <x v="6"/>
    <x v="1057"/>
    <x v="361"/>
    <n v="3"/>
    <n v="0.2"/>
    <x v="3256"/>
    <x v="1"/>
    <x v="0"/>
  </r>
  <r>
    <n v="6121"/>
    <s v="CA-2019-143378"/>
    <x v="20"/>
    <d v="2019-09-25T00:00:00"/>
    <x v="1"/>
    <x v="335"/>
    <x v="335"/>
    <x v="1"/>
    <x v="0"/>
    <x v="24"/>
    <x v="21"/>
    <n v="97477"/>
    <x v="1"/>
    <x v="441"/>
    <x v="0"/>
    <x v="5"/>
    <x v="441"/>
    <x v="4301"/>
    <n v="8"/>
    <n v="0.2"/>
    <x v="5024"/>
    <x v="1"/>
    <x v="0"/>
  </r>
  <r>
    <n v="6122"/>
    <s v="CA-2019-143378"/>
    <x v="20"/>
    <d v="2019-09-25T00:00:00"/>
    <x v="1"/>
    <x v="335"/>
    <x v="335"/>
    <x v="1"/>
    <x v="0"/>
    <x v="24"/>
    <x v="21"/>
    <n v="97477"/>
    <x v="1"/>
    <x v="366"/>
    <x v="0"/>
    <x v="0"/>
    <x v="367"/>
    <x v="1270"/>
    <n v="2"/>
    <n v="0.7"/>
    <x v="5025"/>
    <x v="1"/>
    <x v="0"/>
  </r>
  <r>
    <n v="6123"/>
    <s v="CA-2019-152660"/>
    <x v="769"/>
    <d v="2019-12-09T00:00:00"/>
    <x v="1"/>
    <x v="558"/>
    <x v="558"/>
    <x v="0"/>
    <x v="0"/>
    <x v="22"/>
    <x v="10"/>
    <n v="60610"/>
    <x v="2"/>
    <x v="1424"/>
    <x v="1"/>
    <x v="4"/>
    <x v="1412"/>
    <x v="3629"/>
    <n v="2"/>
    <n v="0.2"/>
    <x v="4142"/>
    <x v="2"/>
    <x v="1"/>
  </r>
  <r>
    <n v="6124"/>
    <s v="CA-2017-142139"/>
    <x v="284"/>
    <d v="2017-09-05T00:00:00"/>
    <x v="1"/>
    <x v="174"/>
    <x v="174"/>
    <x v="2"/>
    <x v="0"/>
    <x v="385"/>
    <x v="5"/>
    <n v="76021"/>
    <x v="2"/>
    <x v="1254"/>
    <x v="1"/>
    <x v="10"/>
    <x v="1238"/>
    <x v="3300"/>
    <n v="4"/>
    <n v="0.2"/>
    <x v="5026"/>
    <x v="2"/>
    <x v="0"/>
  </r>
  <r>
    <n v="6125"/>
    <s v="CA-2019-145772"/>
    <x v="95"/>
    <d v="2019-06-07T00:00:00"/>
    <x v="1"/>
    <x v="164"/>
    <x v="164"/>
    <x v="1"/>
    <x v="0"/>
    <x v="1"/>
    <x v="1"/>
    <n v="90036"/>
    <x v="1"/>
    <x v="1044"/>
    <x v="2"/>
    <x v="11"/>
    <x v="1033"/>
    <x v="915"/>
    <n v="5"/>
    <n v="0"/>
    <x v="1999"/>
    <x v="1"/>
    <x v="1"/>
  </r>
  <r>
    <n v="6126"/>
    <s v="CA-2019-145772"/>
    <x v="95"/>
    <d v="2019-06-07T00:00:00"/>
    <x v="1"/>
    <x v="164"/>
    <x v="164"/>
    <x v="1"/>
    <x v="0"/>
    <x v="1"/>
    <x v="1"/>
    <n v="90036"/>
    <x v="1"/>
    <x v="1774"/>
    <x v="1"/>
    <x v="10"/>
    <x v="1764"/>
    <x v="493"/>
    <n v="2"/>
    <n v="0"/>
    <x v="504"/>
    <x v="1"/>
    <x v="1"/>
  </r>
  <r>
    <n v="6127"/>
    <s v="CA-2019-145772"/>
    <x v="95"/>
    <d v="2019-06-07T00:00:00"/>
    <x v="1"/>
    <x v="164"/>
    <x v="164"/>
    <x v="1"/>
    <x v="0"/>
    <x v="1"/>
    <x v="1"/>
    <n v="90036"/>
    <x v="1"/>
    <x v="766"/>
    <x v="1"/>
    <x v="8"/>
    <x v="765"/>
    <x v="2970"/>
    <n v="1"/>
    <n v="0.2"/>
    <x v="5027"/>
    <x v="1"/>
    <x v="1"/>
  </r>
  <r>
    <n v="6128"/>
    <s v="CA-2018-124100"/>
    <x v="1044"/>
    <d v="2018-04-06T00:00:00"/>
    <x v="1"/>
    <x v="552"/>
    <x v="552"/>
    <x v="0"/>
    <x v="0"/>
    <x v="20"/>
    <x v="15"/>
    <n v="10009"/>
    <x v="3"/>
    <x v="163"/>
    <x v="0"/>
    <x v="1"/>
    <x v="164"/>
    <x v="4302"/>
    <n v="6"/>
    <n v="0.1"/>
    <x v="5028"/>
    <x v="3"/>
    <x v="0"/>
  </r>
  <r>
    <n v="6129"/>
    <s v="US-2016-158400"/>
    <x v="1089"/>
    <d v="2016-10-28T00:00:00"/>
    <x v="2"/>
    <x v="692"/>
    <x v="692"/>
    <x v="1"/>
    <x v="0"/>
    <x v="8"/>
    <x v="1"/>
    <n v="94109"/>
    <x v="1"/>
    <x v="1087"/>
    <x v="1"/>
    <x v="8"/>
    <x v="1077"/>
    <x v="4303"/>
    <n v="4"/>
    <n v="0.2"/>
    <x v="5029"/>
    <x v="1"/>
    <x v="0"/>
  </r>
  <r>
    <n v="6130"/>
    <s v="CA-2019-162033"/>
    <x v="606"/>
    <d v="2019-04-02T00:00:00"/>
    <x v="1"/>
    <x v="773"/>
    <x v="773"/>
    <x v="2"/>
    <x v="0"/>
    <x v="173"/>
    <x v="17"/>
    <n v="23464"/>
    <x v="0"/>
    <x v="936"/>
    <x v="2"/>
    <x v="11"/>
    <x v="929"/>
    <x v="3545"/>
    <n v="3"/>
    <n v="0"/>
    <x v="4038"/>
    <x v="0"/>
    <x v="0"/>
  </r>
  <r>
    <n v="6131"/>
    <s v="CA-2019-162033"/>
    <x v="606"/>
    <d v="2019-04-02T00:00:00"/>
    <x v="1"/>
    <x v="773"/>
    <x v="773"/>
    <x v="2"/>
    <x v="0"/>
    <x v="173"/>
    <x v="17"/>
    <n v="23464"/>
    <x v="0"/>
    <x v="1014"/>
    <x v="1"/>
    <x v="13"/>
    <x v="128"/>
    <x v="1061"/>
    <n v="2"/>
    <n v="0"/>
    <x v="1379"/>
    <x v="0"/>
    <x v="0"/>
  </r>
  <r>
    <n v="6132"/>
    <s v="CA-2016-163447"/>
    <x v="422"/>
    <d v="2016-12-31T00:00:00"/>
    <x v="1"/>
    <x v="353"/>
    <x v="353"/>
    <x v="2"/>
    <x v="0"/>
    <x v="20"/>
    <x v="15"/>
    <n v="10011"/>
    <x v="3"/>
    <x v="212"/>
    <x v="0"/>
    <x v="1"/>
    <x v="213"/>
    <x v="4304"/>
    <n v="14"/>
    <n v="0.1"/>
    <x v="5030"/>
    <x v="3"/>
    <x v="0"/>
  </r>
  <r>
    <n v="6133"/>
    <s v="CA-2019-145737"/>
    <x v="175"/>
    <d v="2019-09-20T00:00:00"/>
    <x v="1"/>
    <x v="269"/>
    <x v="269"/>
    <x v="0"/>
    <x v="0"/>
    <x v="465"/>
    <x v="18"/>
    <n v="37087"/>
    <x v="0"/>
    <x v="1522"/>
    <x v="1"/>
    <x v="10"/>
    <x v="1509"/>
    <x v="2919"/>
    <n v="5"/>
    <n v="0.2"/>
    <x v="5031"/>
    <x v="0"/>
    <x v="0"/>
  </r>
  <r>
    <n v="6134"/>
    <s v="CA-2018-148096"/>
    <x v="765"/>
    <d v="2018-08-19T00:00:00"/>
    <x v="2"/>
    <x v="774"/>
    <x v="774"/>
    <x v="1"/>
    <x v="0"/>
    <x v="1"/>
    <x v="1"/>
    <n v="90045"/>
    <x v="1"/>
    <x v="1529"/>
    <x v="0"/>
    <x v="3"/>
    <x v="1516"/>
    <x v="4305"/>
    <n v="2"/>
    <n v="0.2"/>
    <x v="5032"/>
    <x v="1"/>
    <x v="0"/>
  </r>
  <r>
    <n v="6135"/>
    <s v="CA-2018-146766"/>
    <x v="254"/>
    <d v="2018-11-04T00:00:00"/>
    <x v="3"/>
    <x v="627"/>
    <x v="627"/>
    <x v="0"/>
    <x v="0"/>
    <x v="374"/>
    <x v="1"/>
    <n v="91911"/>
    <x v="1"/>
    <x v="281"/>
    <x v="1"/>
    <x v="6"/>
    <x v="281"/>
    <x v="4306"/>
    <n v="4"/>
    <n v="0"/>
    <x v="5033"/>
    <x v="1"/>
    <x v="0"/>
  </r>
  <r>
    <n v="6136"/>
    <s v="CA-2017-105613"/>
    <x v="1090"/>
    <d v="2017-10-22T00:00:00"/>
    <x v="1"/>
    <x v="607"/>
    <x v="607"/>
    <x v="2"/>
    <x v="0"/>
    <x v="392"/>
    <x v="5"/>
    <n v="78501"/>
    <x v="2"/>
    <x v="1575"/>
    <x v="2"/>
    <x v="11"/>
    <x v="1566"/>
    <x v="3578"/>
    <n v="3"/>
    <n v="0.2"/>
    <x v="1780"/>
    <x v="2"/>
    <x v="0"/>
  </r>
  <r>
    <n v="6137"/>
    <s v="CA-2017-105613"/>
    <x v="1090"/>
    <d v="2017-10-22T00:00:00"/>
    <x v="1"/>
    <x v="607"/>
    <x v="607"/>
    <x v="2"/>
    <x v="0"/>
    <x v="392"/>
    <x v="5"/>
    <n v="78501"/>
    <x v="2"/>
    <x v="1306"/>
    <x v="1"/>
    <x v="9"/>
    <x v="1291"/>
    <x v="4307"/>
    <n v="6"/>
    <n v="0.8"/>
    <x v="5034"/>
    <x v="2"/>
    <x v="0"/>
  </r>
  <r>
    <n v="6138"/>
    <s v="US-2018-142251"/>
    <x v="731"/>
    <d v="2018-11-04T00:00:00"/>
    <x v="0"/>
    <x v="383"/>
    <x v="383"/>
    <x v="0"/>
    <x v="0"/>
    <x v="389"/>
    <x v="2"/>
    <n v="33021"/>
    <x v="0"/>
    <x v="481"/>
    <x v="1"/>
    <x v="10"/>
    <x v="482"/>
    <x v="164"/>
    <n v="6"/>
    <n v="0.2"/>
    <x v="5035"/>
    <x v="0"/>
    <x v="0"/>
  </r>
  <r>
    <n v="6139"/>
    <s v="CA-2016-131247"/>
    <x v="809"/>
    <d v="2016-04-04T00:00:00"/>
    <x v="1"/>
    <x v="315"/>
    <x v="315"/>
    <x v="0"/>
    <x v="0"/>
    <x v="8"/>
    <x v="1"/>
    <n v="94110"/>
    <x v="1"/>
    <x v="430"/>
    <x v="0"/>
    <x v="0"/>
    <x v="430"/>
    <x v="4308"/>
    <n v="2"/>
    <n v="0.15"/>
    <x v="5036"/>
    <x v="1"/>
    <x v="0"/>
  </r>
  <r>
    <n v="6140"/>
    <s v="US-2017-113593"/>
    <x v="24"/>
    <d v="2017-04-20T00:00:00"/>
    <x v="2"/>
    <x v="720"/>
    <x v="720"/>
    <x v="0"/>
    <x v="0"/>
    <x v="466"/>
    <x v="1"/>
    <n v="93454"/>
    <x v="1"/>
    <x v="1424"/>
    <x v="1"/>
    <x v="4"/>
    <x v="1412"/>
    <x v="4309"/>
    <n v="3"/>
    <n v="0"/>
    <x v="5037"/>
    <x v="1"/>
    <x v="0"/>
  </r>
  <r>
    <n v="6141"/>
    <s v="CA-2019-121083"/>
    <x v="362"/>
    <d v="2019-07-15T00:00:00"/>
    <x v="1"/>
    <x v="440"/>
    <x v="440"/>
    <x v="0"/>
    <x v="0"/>
    <x v="91"/>
    <x v="29"/>
    <n v="6040"/>
    <x v="3"/>
    <x v="1766"/>
    <x v="1"/>
    <x v="10"/>
    <x v="1755"/>
    <x v="4310"/>
    <n v="5"/>
    <n v="0"/>
    <x v="5038"/>
    <x v="3"/>
    <x v="0"/>
  </r>
  <r>
    <n v="6142"/>
    <s v="CA-2019-121083"/>
    <x v="362"/>
    <d v="2019-07-15T00:00:00"/>
    <x v="1"/>
    <x v="440"/>
    <x v="440"/>
    <x v="0"/>
    <x v="0"/>
    <x v="91"/>
    <x v="29"/>
    <n v="6040"/>
    <x v="3"/>
    <x v="1166"/>
    <x v="1"/>
    <x v="4"/>
    <x v="1153"/>
    <x v="3589"/>
    <n v="4"/>
    <n v="0"/>
    <x v="5039"/>
    <x v="3"/>
    <x v="0"/>
  </r>
  <r>
    <n v="6143"/>
    <s v="CA-2019-121083"/>
    <x v="362"/>
    <d v="2019-07-15T00:00:00"/>
    <x v="1"/>
    <x v="440"/>
    <x v="440"/>
    <x v="0"/>
    <x v="0"/>
    <x v="91"/>
    <x v="29"/>
    <n v="6040"/>
    <x v="3"/>
    <x v="957"/>
    <x v="2"/>
    <x v="7"/>
    <x v="950"/>
    <x v="2052"/>
    <n v="2"/>
    <n v="0"/>
    <x v="2210"/>
    <x v="3"/>
    <x v="0"/>
  </r>
  <r>
    <n v="6144"/>
    <s v="CA-2019-121083"/>
    <x v="362"/>
    <d v="2019-07-15T00:00:00"/>
    <x v="1"/>
    <x v="440"/>
    <x v="440"/>
    <x v="0"/>
    <x v="0"/>
    <x v="91"/>
    <x v="29"/>
    <n v="6040"/>
    <x v="3"/>
    <x v="1571"/>
    <x v="1"/>
    <x v="6"/>
    <x v="1562"/>
    <x v="4311"/>
    <n v="6"/>
    <n v="0"/>
    <x v="5040"/>
    <x v="3"/>
    <x v="0"/>
  </r>
  <r>
    <n v="6145"/>
    <s v="CA-2019-151190"/>
    <x v="818"/>
    <d v="2019-07-01T00:00:00"/>
    <x v="1"/>
    <x v="218"/>
    <x v="218"/>
    <x v="0"/>
    <x v="0"/>
    <x v="155"/>
    <x v="8"/>
    <n v="68104"/>
    <x v="2"/>
    <x v="1070"/>
    <x v="1"/>
    <x v="10"/>
    <x v="1059"/>
    <x v="4312"/>
    <n v="3"/>
    <n v="0"/>
    <x v="5041"/>
    <x v="2"/>
    <x v="0"/>
  </r>
  <r>
    <n v="6146"/>
    <s v="CA-2016-133543"/>
    <x v="1091"/>
    <d v="2016-12-26T00:00:00"/>
    <x v="1"/>
    <x v="730"/>
    <x v="730"/>
    <x v="0"/>
    <x v="0"/>
    <x v="49"/>
    <x v="1"/>
    <n v="95123"/>
    <x v="1"/>
    <x v="501"/>
    <x v="1"/>
    <x v="6"/>
    <x v="501"/>
    <x v="2722"/>
    <n v="4"/>
    <n v="0"/>
    <x v="623"/>
    <x v="1"/>
    <x v="0"/>
  </r>
  <r>
    <n v="6147"/>
    <s v="CA-2019-105130"/>
    <x v="610"/>
    <d v="2019-11-25T00:00:00"/>
    <x v="1"/>
    <x v="601"/>
    <x v="601"/>
    <x v="1"/>
    <x v="0"/>
    <x v="8"/>
    <x v="1"/>
    <n v="94122"/>
    <x v="1"/>
    <x v="501"/>
    <x v="1"/>
    <x v="6"/>
    <x v="501"/>
    <x v="2722"/>
    <n v="4"/>
    <n v="0"/>
    <x v="623"/>
    <x v="1"/>
    <x v="0"/>
  </r>
  <r>
    <n v="6148"/>
    <s v="CA-2019-105130"/>
    <x v="610"/>
    <d v="2019-11-25T00:00:00"/>
    <x v="1"/>
    <x v="601"/>
    <x v="601"/>
    <x v="1"/>
    <x v="0"/>
    <x v="8"/>
    <x v="1"/>
    <n v="94122"/>
    <x v="1"/>
    <x v="986"/>
    <x v="1"/>
    <x v="8"/>
    <x v="979"/>
    <x v="4313"/>
    <n v="2"/>
    <n v="0.2"/>
    <x v="5042"/>
    <x v="1"/>
    <x v="0"/>
  </r>
  <r>
    <n v="6149"/>
    <s v="CA-2018-161928"/>
    <x v="812"/>
    <d v="2018-06-29T00:00:00"/>
    <x v="0"/>
    <x v="663"/>
    <x v="663"/>
    <x v="0"/>
    <x v="0"/>
    <x v="8"/>
    <x v="1"/>
    <n v="94109"/>
    <x v="1"/>
    <x v="1551"/>
    <x v="2"/>
    <x v="7"/>
    <x v="1539"/>
    <x v="1227"/>
    <n v="2"/>
    <n v="0.2"/>
    <x v="3431"/>
    <x v="1"/>
    <x v="0"/>
  </r>
  <r>
    <n v="6150"/>
    <s v="CA-2019-101322"/>
    <x v="116"/>
    <d v="2019-12-31T00:00:00"/>
    <x v="2"/>
    <x v="684"/>
    <x v="684"/>
    <x v="1"/>
    <x v="0"/>
    <x v="85"/>
    <x v="1"/>
    <n v="90805"/>
    <x v="1"/>
    <x v="56"/>
    <x v="0"/>
    <x v="1"/>
    <x v="56"/>
    <x v="4314"/>
    <n v="6"/>
    <n v="0.2"/>
    <x v="5043"/>
    <x v="1"/>
    <x v="0"/>
  </r>
  <r>
    <n v="6151"/>
    <s v="US-2018-106600"/>
    <x v="143"/>
    <d v="2018-04-11T00:00:00"/>
    <x v="2"/>
    <x v="528"/>
    <x v="528"/>
    <x v="0"/>
    <x v="0"/>
    <x v="38"/>
    <x v="32"/>
    <n v="31907"/>
    <x v="0"/>
    <x v="1544"/>
    <x v="0"/>
    <x v="0"/>
    <x v="1532"/>
    <x v="1383"/>
    <n v="5"/>
    <n v="0"/>
    <x v="5044"/>
    <x v="0"/>
    <x v="0"/>
  </r>
  <r>
    <n v="6152"/>
    <s v="CA-2016-111871"/>
    <x v="772"/>
    <d v="2016-03-21T00:00:00"/>
    <x v="0"/>
    <x v="735"/>
    <x v="735"/>
    <x v="2"/>
    <x v="0"/>
    <x v="8"/>
    <x v="1"/>
    <n v="94110"/>
    <x v="1"/>
    <x v="1601"/>
    <x v="0"/>
    <x v="0"/>
    <x v="1593"/>
    <x v="4315"/>
    <n v="10"/>
    <n v="0.15"/>
    <x v="5045"/>
    <x v="1"/>
    <x v="1"/>
  </r>
  <r>
    <n v="6153"/>
    <s v="CA-2019-139437"/>
    <x v="445"/>
    <d v="2019-07-08T00:00:00"/>
    <x v="1"/>
    <x v="361"/>
    <x v="361"/>
    <x v="0"/>
    <x v="0"/>
    <x v="1"/>
    <x v="1"/>
    <n v="90004"/>
    <x v="1"/>
    <x v="210"/>
    <x v="1"/>
    <x v="4"/>
    <x v="211"/>
    <x v="1190"/>
    <n v="4"/>
    <n v="0"/>
    <x v="4936"/>
    <x v="1"/>
    <x v="0"/>
  </r>
  <r>
    <n v="6154"/>
    <s v="CA-2019-151484"/>
    <x v="693"/>
    <d v="2019-04-23T00:00:00"/>
    <x v="2"/>
    <x v="51"/>
    <x v="51"/>
    <x v="1"/>
    <x v="0"/>
    <x v="10"/>
    <x v="9"/>
    <n v="19120"/>
    <x v="3"/>
    <x v="1416"/>
    <x v="0"/>
    <x v="5"/>
    <x v="1403"/>
    <x v="3518"/>
    <n v="2"/>
    <n v="0.2"/>
    <x v="4005"/>
    <x v="3"/>
    <x v="0"/>
  </r>
  <r>
    <n v="6155"/>
    <s v="CA-2019-151484"/>
    <x v="693"/>
    <d v="2019-04-23T00:00:00"/>
    <x v="2"/>
    <x v="51"/>
    <x v="51"/>
    <x v="1"/>
    <x v="0"/>
    <x v="10"/>
    <x v="9"/>
    <n v="19120"/>
    <x v="3"/>
    <x v="80"/>
    <x v="1"/>
    <x v="4"/>
    <x v="80"/>
    <x v="4316"/>
    <n v="3"/>
    <n v="0.2"/>
    <x v="5046"/>
    <x v="3"/>
    <x v="0"/>
  </r>
  <r>
    <n v="6156"/>
    <s v="CA-2019-151484"/>
    <x v="693"/>
    <d v="2019-04-23T00:00:00"/>
    <x v="2"/>
    <x v="51"/>
    <x v="51"/>
    <x v="1"/>
    <x v="0"/>
    <x v="10"/>
    <x v="9"/>
    <n v="19120"/>
    <x v="3"/>
    <x v="403"/>
    <x v="1"/>
    <x v="4"/>
    <x v="404"/>
    <x v="4317"/>
    <n v="1"/>
    <n v="0.2"/>
    <x v="5047"/>
    <x v="3"/>
    <x v="0"/>
  </r>
  <r>
    <n v="6157"/>
    <s v="CA-2019-151484"/>
    <x v="693"/>
    <d v="2019-04-23T00:00:00"/>
    <x v="2"/>
    <x v="51"/>
    <x v="51"/>
    <x v="1"/>
    <x v="0"/>
    <x v="10"/>
    <x v="9"/>
    <n v="19120"/>
    <x v="3"/>
    <x v="1381"/>
    <x v="0"/>
    <x v="5"/>
    <x v="1366"/>
    <x v="4318"/>
    <n v="3"/>
    <n v="0.2"/>
    <x v="5048"/>
    <x v="3"/>
    <x v="0"/>
  </r>
  <r>
    <n v="6158"/>
    <s v="CA-2018-104150"/>
    <x v="1092"/>
    <d v="2018-08-05T00:00:00"/>
    <x v="0"/>
    <x v="743"/>
    <x v="743"/>
    <x v="0"/>
    <x v="0"/>
    <x v="251"/>
    <x v="26"/>
    <n v="74133"/>
    <x v="2"/>
    <x v="113"/>
    <x v="1"/>
    <x v="12"/>
    <x v="113"/>
    <x v="4319"/>
    <n v="3"/>
    <n v="0"/>
    <x v="5049"/>
    <x v="2"/>
    <x v="0"/>
  </r>
  <r>
    <n v="6159"/>
    <s v="CA-2018-104150"/>
    <x v="1092"/>
    <d v="2018-08-05T00:00:00"/>
    <x v="0"/>
    <x v="743"/>
    <x v="743"/>
    <x v="0"/>
    <x v="0"/>
    <x v="251"/>
    <x v="26"/>
    <n v="74133"/>
    <x v="2"/>
    <x v="1775"/>
    <x v="2"/>
    <x v="11"/>
    <x v="1765"/>
    <x v="4320"/>
    <n v="12"/>
    <n v="0"/>
    <x v="5050"/>
    <x v="2"/>
    <x v="0"/>
  </r>
  <r>
    <n v="6160"/>
    <s v="CA-2018-161025"/>
    <x v="275"/>
    <d v="2018-12-09T00:00:00"/>
    <x v="1"/>
    <x v="306"/>
    <x v="306"/>
    <x v="0"/>
    <x v="0"/>
    <x v="1"/>
    <x v="1"/>
    <n v="90049"/>
    <x v="1"/>
    <x v="1662"/>
    <x v="1"/>
    <x v="4"/>
    <x v="1650"/>
    <x v="4321"/>
    <n v="4"/>
    <n v="0"/>
    <x v="5051"/>
    <x v="1"/>
    <x v="0"/>
  </r>
  <r>
    <n v="6161"/>
    <s v="CA-2016-103989"/>
    <x v="1093"/>
    <d v="2016-03-21T00:00:00"/>
    <x v="2"/>
    <x v="204"/>
    <x v="204"/>
    <x v="1"/>
    <x v="0"/>
    <x v="121"/>
    <x v="2"/>
    <n v="33801"/>
    <x v="0"/>
    <x v="524"/>
    <x v="2"/>
    <x v="7"/>
    <x v="524"/>
    <x v="830"/>
    <n v="3"/>
    <n v="0.2"/>
    <x v="5052"/>
    <x v="0"/>
    <x v="0"/>
  </r>
  <r>
    <n v="6162"/>
    <s v="CA-2016-103989"/>
    <x v="1093"/>
    <d v="2016-03-21T00:00:00"/>
    <x v="2"/>
    <x v="204"/>
    <x v="204"/>
    <x v="1"/>
    <x v="0"/>
    <x v="121"/>
    <x v="2"/>
    <n v="33801"/>
    <x v="0"/>
    <x v="1139"/>
    <x v="1"/>
    <x v="2"/>
    <x v="1127"/>
    <x v="929"/>
    <n v="4"/>
    <n v="0.2"/>
    <x v="5053"/>
    <x v="0"/>
    <x v="0"/>
  </r>
  <r>
    <n v="6163"/>
    <s v="CA-2016-103989"/>
    <x v="1093"/>
    <d v="2016-03-21T00:00:00"/>
    <x v="2"/>
    <x v="204"/>
    <x v="204"/>
    <x v="1"/>
    <x v="0"/>
    <x v="121"/>
    <x v="2"/>
    <n v="33801"/>
    <x v="0"/>
    <x v="376"/>
    <x v="1"/>
    <x v="4"/>
    <x v="377"/>
    <x v="4322"/>
    <n v="3"/>
    <n v="0.2"/>
    <x v="5054"/>
    <x v="0"/>
    <x v="0"/>
  </r>
  <r>
    <n v="6164"/>
    <s v="CA-2016-103989"/>
    <x v="1093"/>
    <d v="2016-03-21T00:00:00"/>
    <x v="2"/>
    <x v="204"/>
    <x v="204"/>
    <x v="1"/>
    <x v="0"/>
    <x v="121"/>
    <x v="2"/>
    <n v="33801"/>
    <x v="0"/>
    <x v="1403"/>
    <x v="1"/>
    <x v="8"/>
    <x v="1390"/>
    <x v="4323"/>
    <n v="5"/>
    <n v="0.7"/>
    <x v="5055"/>
    <x v="0"/>
    <x v="0"/>
  </r>
  <r>
    <n v="6165"/>
    <s v="CA-2016-103989"/>
    <x v="1093"/>
    <d v="2016-03-21T00:00:00"/>
    <x v="2"/>
    <x v="204"/>
    <x v="204"/>
    <x v="1"/>
    <x v="0"/>
    <x v="121"/>
    <x v="2"/>
    <n v="33801"/>
    <x v="0"/>
    <x v="1035"/>
    <x v="0"/>
    <x v="5"/>
    <x v="325"/>
    <x v="3808"/>
    <n v="3"/>
    <n v="0.2"/>
    <x v="5056"/>
    <x v="0"/>
    <x v="0"/>
  </r>
  <r>
    <n v="6166"/>
    <s v="CA-2016-103989"/>
    <x v="1093"/>
    <d v="2016-03-21T00:00:00"/>
    <x v="2"/>
    <x v="204"/>
    <x v="204"/>
    <x v="1"/>
    <x v="0"/>
    <x v="121"/>
    <x v="2"/>
    <n v="33801"/>
    <x v="0"/>
    <x v="1682"/>
    <x v="0"/>
    <x v="5"/>
    <x v="1670"/>
    <x v="184"/>
    <n v="3"/>
    <n v="0.2"/>
    <x v="5057"/>
    <x v="0"/>
    <x v="0"/>
  </r>
  <r>
    <n v="6167"/>
    <s v="CA-2016-103989"/>
    <x v="1093"/>
    <d v="2016-03-21T00:00:00"/>
    <x v="2"/>
    <x v="204"/>
    <x v="204"/>
    <x v="1"/>
    <x v="0"/>
    <x v="121"/>
    <x v="2"/>
    <n v="33801"/>
    <x v="0"/>
    <x v="1772"/>
    <x v="2"/>
    <x v="11"/>
    <x v="1762"/>
    <x v="4324"/>
    <n v="2"/>
    <n v="0.2"/>
    <x v="5058"/>
    <x v="0"/>
    <x v="0"/>
  </r>
  <r>
    <n v="6168"/>
    <s v="CA-2017-142433"/>
    <x v="704"/>
    <d v="2017-04-25T00:00:00"/>
    <x v="1"/>
    <x v="301"/>
    <x v="301"/>
    <x v="0"/>
    <x v="0"/>
    <x v="12"/>
    <x v="5"/>
    <n v="77036"/>
    <x v="2"/>
    <x v="126"/>
    <x v="1"/>
    <x v="10"/>
    <x v="127"/>
    <x v="4325"/>
    <n v="3"/>
    <n v="0.2"/>
    <x v="5059"/>
    <x v="2"/>
    <x v="0"/>
  </r>
  <r>
    <n v="6169"/>
    <s v="CA-2017-132815"/>
    <x v="444"/>
    <d v="2017-09-22T00:00:00"/>
    <x v="0"/>
    <x v="459"/>
    <x v="459"/>
    <x v="1"/>
    <x v="0"/>
    <x v="1"/>
    <x v="1"/>
    <n v="90008"/>
    <x v="1"/>
    <x v="496"/>
    <x v="1"/>
    <x v="10"/>
    <x v="496"/>
    <x v="1113"/>
    <n v="2"/>
    <n v="0"/>
    <x v="5060"/>
    <x v="1"/>
    <x v="0"/>
  </r>
  <r>
    <n v="6170"/>
    <s v="CA-2016-101266"/>
    <x v="9"/>
    <d v="2016-08-30T00:00:00"/>
    <x v="0"/>
    <x v="462"/>
    <x v="462"/>
    <x v="0"/>
    <x v="0"/>
    <x v="24"/>
    <x v="17"/>
    <n v="22153"/>
    <x v="0"/>
    <x v="481"/>
    <x v="1"/>
    <x v="10"/>
    <x v="482"/>
    <x v="522"/>
    <n v="2"/>
    <n v="0"/>
    <x v="534"/>
    <x v="0"/>
    <x v="0"/>
  </r>
  <r>
    <n v="6171"/>
    <s v="CA-2018-141523"/>
    <x v="1054"/>
    <d v="2018-12-24T00:00:00"/>
    <x v="0"/>
    <x v="775"/>
    <x v="775"/>
    <x v="1"/>
    <x v="0"/>
    <x v="20"/>
    <x v="15"/>
    <n v="10035"/>
    <x v="3"/>
    <x v="1395"/>
    <x v="1"/>
    <x v="8"/>
    <x v="1382"/>
    <x v="4326"/>
    <n v="3"/>
    <n v="0.2"/>
    <x v="5061"/>
    <x v="3"/>
    <x v="0"/>
  </r>
  <r>
    <n v="6172"/>
    <s v="CA-2018-141523"/>
    <x v="1054"/>
    <d v="2018-12-24T00:00:00"/>
    <x v="0"/>
    <x v="775"/>
    <x v="775"/>
    <x v="1"/>
    <x v="0"/>
    <x v="20"/>
    <x v="15"/>
    <n v="10035"/>
    <x v="3"/>
    <x v="824"/>
    <x v="1"/>
    <x v="6"/>
    <x v="820"/>
    <x v="2872"/>
    <n v="2"/>
    <n v="0"/>
    <x v="3192"/>
    <x v="3"/>
    <x v="0"/>
  </r>
  <r>
    <n v="6173"/>
    <s v="US-2016-106299"/>
    <x v="1094"/>
    <d v="2016-08-08T00:00:00"/>
    <x v="1"/>
    <x v="125"/>
    <x v="125"/>
    <x v="2"/>
    <x v="0"/>
    <x v="24"/>
    <x v="25"/>
    <n v="65807"/>
    <x v="2"/>
    <x v="951"/>
    <x v="1"/>
    <x v="8"/>
    <x v="944"/>
    <x v="4327"/>
    <n v="5"/>
    <n v="0"/>
    <x v="5062"/>
    <x v="2"/>
    <x v="0"/>
  </r>
  <r>
    <n v="6174"/>
    <s v="US-2016-106299"/>
    <x v="1094"/>
    <d v="2016-08-08T00:00:00"/>
    <x v="1"/>
    <x v="125"/>
    <x v="125"/>
    <x v="2"/>
    <x v="0"/>
    <x v="24"/>
    <x v="25"/>
    <n v="65807"/>
    <x v="2"/>
    <x v="1651"/>
    <x v="2"/>
    <x v="11"/>
    <x v="1640"/>
    <x v="4328"/>
    <n v="2"/>
    <n v="0"/>
    <x v="5063"/>
    <x v="2"/>
    <x v="0"/>
  </r>
  <r>
    <n v="6175"/>
    <s v="US-2016-106299"/>
    <x v="1094"/>
    <d v="2016-08-08T00:00:00"/>
    <x v="1"/>
    <x v="125"/>
    <x v="125"/>
    <x v="2"/>
    <x v="0"/>
    <x v="24"/>
    <x v="25"/>
    <n v="65807"/>
    <x v="2"/>
    <x v="1074"/>
    <x v="1"/>
    <x v="4"/>
    <x v="1064"/>
    <x v="4329"/>
    <n v="2"/>
    <n v="0"/>
    <x v="5064"/>
    <x v="2"/>
    <x v="0"/>
  </r>
  <r>
    <n v="6176"/>
    <s v="CA-2017-158421"/>
    <x v="481"/>
    <d v="2017-09-26T00:00:00"/>
    <x v="1"/>
    <x v="673"/>
    <x v="673"/>
    <x v="0"/>
    <x v="0"/>
    <x v="29"/>
    <x v="20"/>
    <n v="29203"/>
    <x v="0"/>
    <x v="774"/>
    <x v="0"/>
    <x v="1"/>
    <x v="773"/>
    <x v="4330"/>
    <n v="4"/>
    <n v="0"/>
    <x v="5065"/>
    <x v="0"/>
    <x v="0"/>
  </r>
  <r>
    <n v="6177"/>
    <s v="CA-2017-158421"/>
    <x v="481"/>
    <d v="2017-09-26T00:00:00"/>
    <x v="1"/>
    <x v="673"/>
    <x v="673"/>
    <x v="0"/>
    <x v="0"/>
    <x v="29"/>
    <x v="20"/>
    <n v="29203"/>
    <x v="0"/>
    <x v="576"/>
    <x v="1"/>
    <x v="4"/>
    <x v="576"/>
    <x v="3016"/>
    <n v="7"/>
    <n v="0"/>
    <x v="5066"/>
    <x v="0"/>
    <x v="0"/>
  </r>
  <r>
    <n v="6178"/>
    <s v="CA-2017-158421"/>
    <x v="481"/>
    <d v="2017-09-26T00:00:00"/>
    <x v="1"/>
    <x v="673"/>
    <x v="673"/>
    <x v="0"/>
    <x v="0"/>
    <x v="29"/>
    <x v="20"/>
    <n v="29203"/>
    <x v="0"/>
    <x v="1697"/>
    <x v="1"/>
    <x v="12"/>
    <x v="1685"/>
    <x v="4331"/>
    <n v="2"/>
    <n v="0"/>
    <x v="5067"/>
    <x v="0"/>
    <x v="0"/>
  </r>
  <r>
    <n v="6179"/>
    <s v="CA-2017-158421"/>
    <x v="481"/>
    <d v="2017-09-26T00:00:00"/>
    <x v="1"/>
    <x v="673"/>
    <x v="673"/>
    <x v="0"/>
    <x v="0"/>
    <x v="29"/>
    <x v="20"/>
    <n v="29203"/>
    <x v="0"/>
    <x v="1776"/>
    <x v="1"/>
    <x v="10"/>
    <x v="1766"/>
    <x v="100"/>
    <n v="4"/>
    <n v="0"/>
    <x v="101"/>
    <x v="0"/>
    <x v="0"/>
  </r>
  <r>
    <n v="6180"/>
    <s v="CA-2017-158421"/>
    <x v="481"/>
    <d v="2017-09-26T00:00:00"/>
    <x v="1"/>
    <x v="673"/>
    <x v="673"/>
    <x v="0"/>
    <x v="0"/>
    <x v="29"/>
    <x v="20"/>
    <n v="29203"/>
    <x v="0"/>
    <x v="911"/>
    <x v="1"/>
    <x v="4"/>
    <x v="903"/>
    <x v="1480"/>
    <n v="2"/>
    <n v="0"/>
    <x v="5068"/>
    <x v="0"/>
    <x v="0"/>
  </r>
  <r>
    <n v="6181"/>
    <s v="CA-2017-158421"/>
    <x v="481"/>
    <d v="2017-09-26T00:00:00"/>
    <x v="1"/>
    <x v="673"/>
    <x v="673"/>
    <x v="0"/>
    <x v="0"/>
    <x v="29"/>
    <x v="20"/>
    <n v="29203"/>
    <x v="0"/>
    <x v="1370"/>
    <x v="2"/>
    <x v="7"/>
    <x v="1355"/>
    <x v="3211"/>
    <n v="5"/>
    <n v="0"/>
    <x v="5069"/>
    <x v="0"/>
    <x v="0"/>
  </r>
  <r>
    <n v="6182"/>
    <s v="CA-2017-158421"/>
    <x v="481"/>
    <d v="2017-09-26T00:00:00"/>
    <x v="1"/>
    <x v="673"/>
    <x v="673"/>
    <x v="0"/>
    <x v="0"/>
    <x v="29"/>
    <x v="20"/>
    <n v="29203"/>
    <x v="0"/>
    <x v="529"/>
    <x v="2"/>
    <x v="7"/>
    <x v="529"/>
    <x v="4332"/>
    <n v="3"/>
    <n v="0"/>
    <x v="5070"/>
    <x v="0"/>
    <x v="0"/>
  </r>
  <r>
    <n v="6183"/>
    <s v="CA-2017-158421"/>
    <x v="481"/>
    <d v="2017-09-26T00:00:00"/>
    <x v="1"/>
    <x v="673"/>
    <x v="673"/>
    <x v="0"/>
    <x v="0"/>
    <x v="29"/>
    <x v="20"/>
    <n v="29203"/>
    <x v="0"/>
    <x v="347"/>
    <x v="1"/>
    <x v="8"/>
    <x v="347"/>
    <x v="4333"/>
    <n v="2"/>
    <n v="0"/>
    <x v="5071"/>
    <x v="0"/>
    <x v="0"/>
  </r>
  <r>
    <n v="6184"/>
    <s v="CA-2017-158421"/>
    <x v="481"/>
    <d v="2017-09-26T00:00:00"/>
    <x v="1"/>
    <x v="673"/>
    <x v="673"/>
    <x v="0"/>
    <x v="0"/>
    <x v="29"/>
    <x v="20"/>
    <n v="29203"/>
    <x v="0"/>
    <x v="16"/>
    <x v="1"/>
    <x v="4"/>
    <x v="16"/>
    <x v="4334"/>
    <n v="8"/>
    <n v="0"/>
    <x v="5072"/>
    <x v="0"/>
    <x v="0"/>
  </r>
  <r>
    <n v="6185"/>
    <s v="CA-2018-143609"/>
    <x v="25"/>
    <d v="2018-12-13T00:00:00"/>
    <x v="2"/>
    <x v="489"/>
    <x v="489"/>
    <x v="2"/>
    <x v="0"/>
    <x v="32"/>
    <x v="21"/>
    <n v="97206"/>
    <x v="1"/>
    <x v="38"/>
    <x v="0"/>
    <x v="1"/>
    <x v="38"/>
    <x v="4335"/>
    <n v="5"/>
    <n v="0.2"/>
    <x v="5073"/>
    <x v="1"/>
    <x v="0"/>
  </r>
  <r>
    <n v="6186"/>
    <s v="CA-2017-138331"/>
    <x v="976"/>
    <d v="2017-08-12T00:00:00"/>
    <x v="1"/>
    <x v="600"/>
    <x v="600"/>
    <x v="0"/>
    <x v="0"/>
    <x v="10"/>
    <x v="9"/>
    <n v="19120"/>
    <x v="3"/>
    <x v="818"/>
    <x v="1"/>
    <x v="6"/>
    <x v="814"/>
    <x v="4336"/>
    <n v="10"/>
    <n v="0.2"/>
    <x v="5074"/>
    <x v="3"/>
    <x v="0"/>
  </r>
  <r>
    <n v="6187"/>
    <s v="CA-2017-138954"/>
    <x v="219"/>
    <d v="2017-11-17T00:00:00"/>
    <x v="2"/>
    <x v="186"/>
    <x v="186"/>
    <x v="1"/>
    <x v="0"/>
    <x v="20"/>
    <x v="15"/>
    <n v="10035"/>
    <x v="3"/>
    <x v="392"/>
    <x v="1"/>
    <x v="4"/>
    <x v="393"/>
    <x v="421"/>
    <n v="3"/>
    <n v="0"/>
    <x v="431"/>
    <x v="3"/>
    <x v="0"/>
  </r>
  <r>
    <n v="6188"/>
    <s v="CA-2017-138954"/>
    <x v="219"/>
    <d v="2017-11-17T00:00:00"/>
    <x v="2"/>
    <x v="186"/>
    <x v="186"/>
    <x v="1"/>
    <x v="0"/>
    <x v="20"/>
    <x v="15"/>
    <n v="10035"/>
    <x v="3"/>
    <x v="1344"/>
    <x v="1"/>
    <x v="8"/>
    <x v="1329"/>
    <x v="4337"/>
    <n v="6"/>
    <n v="0.2"/>
    <x v="5075"/>
    <x v="3"/>
    <x v="0"/>
  </r>
  <r>
    <n v="6189"/>
    <s v="CA-2017-138954"/>
    <x v="219"/>
    <d v="2017-11-17T00:00:00"/>
    <x v="2"/>
    <x v="186"/>
    <x v="186"/>
    <x v="1"/>
    <x v="0"/>
    <x v="20"/>
    <x v="15"/>
    <n v="10035"/>
    <x v="3"/>
    <x v="1041"/>
    <x v="1"/>
    <x v="6"/>
    <x v="1030"/>
    <x v="4311"/>
    <n v="6"/>
    <n v="0"/>
    <x v="5076"/>
    <x v="3"/>
    <x v="0"/>
  </r>
  <r>
    <n v="6190"/>
    <s v="CA-2019-157903"/>
    <x v="1095"/>
    <d v="2019-04-08T00:00:00"/>
    <x v="1"/>
    <x v="562"/>
    <x v="562"/>
    <x v="0"/>
    <x v="0"/>
    <x v="467"/>
    <x v="10"/>
    <n v="60016"/>
    <x v="2"/>
    <x v="1191"/>
    <x v="2"/>
    <x v="7"/>
    <x v="1176"/>
    <x v="4338"/>
    <n v="4"/>
    <n v="0.2"/>
    <x v="5077"/>
    <x v="2"/>
    <x v="0"/>
  </r>
  <r>
    <n v="6191"/>
    <s v="CA-2018-157259"/>
    <x v="435"/>
    <d v="2018-12-28T00:00:00"/>
    <x v="1"/>
    <x v="341"/>
    <x v="341"/>
    <x v="0"/>
    <x v="0"/>
    <x v="20"/>
    <x v="15"/>
    <n v="10035"/>
    <x v="3"/>
    <x v="1740"/>
    <x v="0"/>
    <x v="5"/>
    <x v="1729"/>
    <x v="4339"/>
    <n v="9"/>
    <n v="0"/>
    <x v="5078"/>
    <x v="3"/>
    <x v="0"/>
  </r>
  <r>
    <n v="6192"/>
    <s v="CA-2019-107986"/>
    <x v="1096"/>
    <d v="2019-12-13T00:00:00"/>
    <x v="3"/>
    <x v="596"/>
    <x v="596"/>
    <x v="0"/>
    <x v="0"/>
    <x v="4"/>
    <x v="4"/>
    <n v="98103"/>
    <x v="1"/>
    <x v="470"/>
    <x v="1"/>
    <x v="4"/>
    <x v="471"/>
    <x v="974"/>
    <n v="3"/>
    <n v="0"/>
    <x v="1011"/>
    <x v="1"/>
    <x v="0"/>
  </r>
  <r>
    <n v="6193"/>
    <s v="CA-2019-104927"/>
    <x v="66"/>
    <d v="2019-12-26T00:00:00"/>
    <x v="1"/>
    <x v="743"/>
    <x v="743"/>
    <x v="0"/>
    <x v="0"/>
    <x v="12"/>
    <x v="5"/>
    <n v="77095"/>
    <x v="2"/>
    <x v="712"/>
    <x v="1"/>
    <x v="10"/>
    <x v="711"/>
    <x v="233"/>
    <n v="5"/>
    <n v="0.2"/>
    <x v="1446"/>
    <x v="2"/>
    <x v="0"/>
  </r>
  <r>
    <n v="6194"/>
    <s v="CA-2019-104927"/>
    <x v="66"/>
    <d v="2019-12-26T00:00:00"/>
    <x v="1"/>
    <x v="743"/>
    <x v="743"/>
    <x v="0"/>
    <x v="0"/>
    <x v="12"/>
    <x v="5"/>
    <n v="77095"/>
    <x v="2"/>
    <x v="858"/>
    <x v="1"/>
    <x v="8"/>
    <x v="852"/>
    <x v="4340"/>
    <n v="5"/>
    <n v="0.8"/>
    <x v="5079"/>
    <x v="2"/>
    <x v="0"/>
  </r>
  <r>
    <n v="6195"/>
    <s v="CA-2019-104927"/>
    <x v="66"/>
    <d v="2019-12-26T00:00:00"/>
    <x v="1"/>
    <x v="743"/>
    <x v="743"/>
    <x v="0"/>
    <x v="0"/>
    <x v="12"/>
    <x v="5"/>
    <n v="77095"/>
    <x v="2"/>
    <x v="640"/>
    <x v="1"/>
    <x v="10"/>
    <x v="640"/>
    <x v="69"/>
    <n v="5"/>
    <n v="0.2"/>
    <x v="5080"/>
    <x v="2"/>
    <x v="0"/>
  </r>
  <r>
    <n v="6196"/>
    <s v="CA-2019-113453"/>
    <x v="208"/>
    <d v="2019-10-28T00:00:00"/>
    <x v="1"/>
    <x v="380"/>
    <x v="380"/>
    <x v="0"/>
    <x v="0"/>
    <x v="10"/>
    <x v="9"/>
    <n v="19143"/>
    <x v="3"/>
    <x v="903"/>
    <x v="2"/>
    <x v="7"/>
    <x v="895"/>
    <x v="4341"/>
    <n v="2"/>
    <n v="0.4"/>
    <x v="5081"/>
    <x v="3"/>
    <x v="0"/>
  </r>
  <r>
    <n v="6197"/>
    <s v="CA-2019-113453"/>
    <x v="208"/>
    <d v="2019-10-28T00:00:00"/>
    <x v="1"/>
    <x v="380"/>
    <x v="380"/>
    <x v="0"/>
    <x v="0"/>
    <x v="10"/>
    <x v="9"/>
    <n v="19143"/>
    <x v="3"/>
    <x v="1069"/>
    <x v="1"/>
    <x v="4"/>
    <x v="1058"/>
    <x v="4342"/>
    <n v="3"/>
    <n v="0.2"/>
    <x v="5082"/>
    <x v="3"/>
    <x v="0"/>
  </r>
  <r>
    <n v="6198"/>
    <s v="CA-2017-149909"/>
    <x v="50"/>
    <d v="2017-11-17T00:00:00"/>
    <x v="1"/>
    <x v="154"/>
    <x v="154"/>
    <x v="0"/>
    <x v="0"/>
    <x v="38"/>
    <x v="14"/>
    <n v="47201"/>
    <x v="2"/>
    <x v="1346"/>
    <x v="1"/>
    <x v="10"/>
    <x v="1331"/>
    <x v="4343"/>
    <n v="7"/>
    <n v="0"/>
    <x v="5083"/>
    <x v="2"/>
    <x v="0"/>
  </r>
  <r>
    <n v="6199"/>
    <s v="CA-2017-149909"/>
    <x v="50"/>
    <d v="2017-11-17T00:00:00"/>
    <x v="1"/>
    <x v="154"/>
    <x v="154"/>
    <x v="0"/>
    <x v="0"/>
    <x v="38"/>
    <x v="14"/>
    <n v="47201"/>
    <x v="2"/>
    <x v="1259"/>
    <x v="2"/>
    <x v="7"/>
    <x v="1243"/>
    <x v="4344"/>
    <n v="3"/>
    <n v="0"/>
    <x v="5084"/>
    <x v="2"/>
    <x v="0"/>
  </r>
  <r>
    <n v="6200"/>
    <s v="CA-2017-149909"/>
    <x v="50"/>
    <d v="2017-11-17T00:00:00"/>
    <x v="1"/>
    <x v="154"/>
    <x v="154"/>
    <x v="0"/>
    <x v="0"/>
    <x v="38"/>
    <x v="14"/>
    <n v="47201"/>
    <x v="2"/>
    <x v="694"/>
    <x v="1"/>
    <x v="10"/>
    <x v="694"/>
    <x v="3656"/>
    <n v="2"/>
    <n v="0"/>
    <x v="4177"/>
    <x v="2"/>
    <x v="0"/>
  </r>
  <r>
    <n v="6201"/>
    <s v="CA-2017-146675"/>
    <x v="392"/>
    <d v="2017-04-20T00:00:00"/>
    <x v="1"/>
    <x v="766"/>
    <x v="766"/>
    <x v="0"/>
    <x v="0"/>
    <x v="148"/>
    <x v="10"/>
    <n v="60201"/>
    <x v="2"/>
    <x v="1077"/>
    <x v="2"/>
    <x v="16"/>
    <x v="1067"/>
    <x v="4345"/>
    <n v="4"/>
    <n v="0.2"/>
    <x v="5085"/>
    <x v="2"/>
    <x v="0"/>
  </r>
  <r>
    <n v="6202"/>
    <s v="CA-2017-146675"/>
    <x v="392"/>
    <d v="2017-04-20T00:00:00"/>
    <x v="1"/>
    <x v="766"/>
    <x v="766"/>
    <x v="0"/>
    <x v="0"/>
    <x v="148"/>
    <x v="10"/>
    <n v="60201"/>
    <x v="2"/>
    <x v="1700"/>
    <x v="2"/>
    <x v="11"/>
    <x v="1688"/>
    <x v="1906"/>
    <n v="3"/>
    <n v="0.2"/>
    <x v="5086"/>
    <x v="2"/>
    <x v="0"/>
  </r>
  <r>
    <n v="6203"/>
    <s v="CA-2018-118332"/>
    <x v="186"/>
    <d v="2018-12-23T00:00:00"/>
    <x v="1"/>
    <x v="7"/>
    <x v="7"/>
    <x v="0"/>
    <x v="0"/>
    <x v="339"/>
    <x v="1"/>
    <n v="92307"/>
    <x v="1"/>
    <x v="901"/>
    <x v="0"/>
    <x v="1"/>
    <x v="893"/>
    <x v="4346"/>
    <n v="5"/>
    <n v="0.2"/>
    <x v="5087"/>
    <x v="1"/>
    <x v="0"/>
  </r>
  <r>
    <n v="6204"/>
    <s v="CA-2018-133669"/>
    <x v="147"/>
    <d v="2018-10-27T00:00:00"/>
    <x v="1"/>
    <x v="603"/>
    <x v="603"/>
    <x v="0"/>
    <x v="0"/>
    <x v="38"/>
    <x v="24"/>
    <n v="43229"/>
    <x v="3"/>
    <x v="1692"/>
    <x v="2"/>
    <x v="7"/>
    <x v="1680"/>
    <x v="4347"/>
    <n v="8"/>
    <n v="0.4"/>
    <x v="5088"/>
    <x v="3"/>
    <x v="0"/>
  </r>
  <r>
    <n v="6205"/>
    <s v="CA-2019-145660"/>
    <x v="96"/>
    <d v="2019-12-03T00:00:00"/>
    <x v="2"/>
    <x v="377"/>
    <x v="377"/>
    <x v="2"/>
    <x v="0"/>
    <x v="292"/>
    <x v="24"/>
    <n v="43302"/>
    <x v="3"/>
    <x v="763"/>
    <x v="0"/>
    <x v="5"/>
    <x v="762"/>
    <x v="326"/>
    <n v="2"/>
    <n v="0.2"/>
    <x v="1899"/>
    <x v="3"/>
    <x v="0"/>
  </r>
  <r>
    <n v="6206"/>
    <s v="CA-2018-133697"/>
    <x v="201"/>
    <d v="2018-10-24T00:00:00"/>
    <x v="0"/>
    <x v="320"/>
    <x v="320"/>
    <x v="0"/>
    <x v="0"/>
    <x v="12"/>
    <x v="5"/>
    <n v="77095"/>
    <x v="2"/>
    <x v="1346"/>
    <x v="1"/>
    <x v="10"/>
    <x v="1331"/>
    <x v="4348"/>
    <n v="7"/>
    <n v="0.2"/>
    <x v="5089"/>
    <x v="2"/>
    <x v="0"/>
  </r>
  <r>
    <n v="6207"/>
    <s v="CA-2018-133697"/>
    <x v="201"/>
    <d v="2018-10-24T00:00:00"/>
    <x v="0"/>
    <x v="320"/>
    <x v="320"/>
    <x v="0"/>
    <x v="0"/>
    <x v="12"/>
    <x v="5"/>
    <n v="77095"/>
    <x v="2"/>
    <x v="550"/>
    <x v="1"/>
    <x v="13"/>
    <x v="128"/>
    <x v="4349"/>
    <n v="4"/>
    <n v="0.2"/>
    <x v="5090"/>
    <x v="2"/>
    <x v="0"/>
  </r>
  <r>
    <n v="6208"/>
    <s v="CA-2018-133697"/>
    <x v="201"/>
    <d v="2018-10-24T00:00:00"/>
    <x v="0"/>
    <x v="320"/>
    <x v="320"/>
    <x v="0"/>
    <x v="0"/>
    <x v="12"/>
    <x v="5"/>
    <n v="77095"/>
    <x v="2"/>
    <x v="394"/>
    <x v="0"/>
    <x v="1"/>
    <x v="395"/>
    <x v="4350"/>
    <n v="1"/>
    <n v="0.3"/>
    <x v="1545"/>
    <x v="2"/>
    <x v="0"/>
  </r>
  <r>
    <n v="6209"/>
    <s v="CA-2019-148138"/>
    <x v="365"/>
    <d v="2019-10-03T00:00:00"/>
    <x v="1"/>
    <x v="545"/>
    <x v="545"/>
    <x v="1"/>
    <x v="0"/>
    <x v="292"/>
    <x v="24"/>
    <n v="43302"/>
    <x v="3"/>
    <x v="911"/>
    <x v="1"/>
    <x v="4"/>
    <x v="903"/>
    <x v="4351"/>
    <n v="2"/>
    <n v="0.2"/>
    <x v="5091"/>
    <x v="3"/>
    <x v="0"/>
  </r>
  <r>
    <n v="6210"/>
    <s v="CA-2019-119809"/>
    <x v="238"/>
    <d v="2019-08-25T00:00:00"/>
    <x v="1"/>
    <x v="453"/>
    <x v="453"/>
    <x v="1"/>
    <x v="0"/>
    <x v="4"/>
    <x v="4"/>
    <n v="98103"/>
    <x v="1"/>
    <x v="760"/>
    <x v="1"/>
    <x v="8"/>
    <x v="758"/>
    <x v="4352"/>
    <n v="9"/>
    <n v="0.2"/>
    <x v="5092"/>
    <x v="1"/>
    <x v="0"/>
  </r>
  <r>
    <n v="6211"/>
    <s v="CA-2019-119809"/>
    <x v="238"/>
    <d v="2019-08-25T00:00:00"/>
    <x v="1"/>
    <x v="453"/>
    <x v="453"/>
    <x v="1"/>
    <x v="0"/>
    <x v="4"/>
    <x v="4"/>
    <n v="98103"/>
    <x v="1"/>
    <x v="384"/>
    <x v="1"/>
    <x v="4"/>
    <x v="385"/>
    <x v="1415"/>
    <n v="7"/>
    <n v="0"/>
    <x v="1489"/>
    <x v="1"/>
    <x v="0"/>
  </r>
  <r>
    <n v="6212"/>
    <s v="CA-2019-119809"/>
    <x v="238"/>
    <d v="2019-08-25T00:00:00"/>
    <x v="1"/>
    <x v="453"/>
    <x v="453"/>
    <x v="1"/>
    <x v="0"/>
    <x v="4"/>
    <x v="4"/>
    <n v="98103"/>
    <x v="1"/>
    <x v="504"/>
    <x v="0"/>
    <x v="5"/>
    <x v="504"/>
    <x v="4353"/>
    <n v="3"/>
    <n v="0"/>
    <x v="5093"/>
    <x v="1"/>
    <x v="0"/>
  </r>
  <r>
    <n v="6213"/>
    <s v="CA-2019-149944"/>
    <x v="105"/>
    <d v="2019-11-16T00:00:00"/>
    <x v="0"/>
    <x v="93"/>
    <x v="93"/>
    <x v="0"/>
    <x v="0"/>
    <x v="468"/>
    <x v="4"/>
    <n v="98632"/>
    <x v="1"/>
    <x v="829"/>
    <x v="1"/>
    <x v="13"/>
    <x v="128"/>
    <x v="2614"/>
    <n v="3"/>
    <n v="0"/>
    <x v="2901"/>
    <x v="1"/>
    <x v="0"/>
  </r>
  <r>
    <n v="6214"/>
    <s v="CA-2019-149944"/>
    <x v="105"/>
    <d v="2019-11-16T00:00:00"/>
    <x v="0"/>
    <x v="93"/>
    <x v="93"/>
    <x v="0"/>
    <x v="0"/>
    <x v="468"/>
    <x v="4"/>
    <n v="98632"/>
    <x v="1"/>
    <x v="513"/>
    <x v="1"/>
    <x v="9"/>
    <x v="513"/>
    <x v="566"/>
    <n v="2"/>
    <n v="0"/>
    <x v="575"/>
    <x v="1"/>
    <x v="0"/>
  </r>
  <r>
    <n v="6215"/>
    <s v="CA-2016-128538"/>
    <x v="856"/>
    <d v="2016-10-15T00:00:00"/>
    <x v="1"/>
    <x v="238"/>
    <x v="238"/>
    <x v="0"/>
    <x v="0"/>
    <x v="332"/>
    <x v="1"/>
    <n v="90278"/>
    <x v="1"/>
    <x v="588"/>
    <x v="1"/>
    <x v="12"/>
    <x v="588"/>
    <x v="2522"/>
    <n v="1"/>
    <n v="0"/>
    <x v="2764"/>
    <x v="1"/>
    <x v="0"/>
  </r>
  <r>
    <n v="6216"/>
    <s v="CA-2017-161711"/>
    <x v="109"/>
    <d v="2017-12-03T00:00:00"/>
    <x v="1"/>
    <x v="466"/>
    <x v="466"/>
    <x v="1"/>
    <x v="0"/>
    <x v="20"/>
    <x v="15"/>
    <n v="10035"/>
    <x v="3"/>
    <x v="205"/>
    <x v="0"/>
    <x v="5"/>
    <x v="206"/>
    <x v="4354"/>
    <n v="3"/>
    <n v="0"/>
    <x v="5094"/>
    <x v="3"/>
    <x v="0"/>
  </r>
  <r>
    <n v="6217"/>
    <s v="CA-2017-161711"/>
    <x v="109"/>
    <d v="2017-12-03T00:00:00"/>
    <x v="1"/>
    <x v="466"/>
    <x v="466"/>
    <x v="1"/>
    <x v="0"/>
    <x v="20"/>
    <x v="15"/>
    <n v="10035"/>
    <x v="3"/>
    <x v="837"/>
    <x v="1"/>
    <x v="12"/>
    <x v="153"/>
    <x v="2586"/>
    <n v="8"/>
    <n v="0"/>
    <x v="5095"/>
    <x v="3"/>
    <x v="0"/>
  </r>
  <r>
    <n v="6218"/>
    <s v="US-2017-129553"/>
    <x v="1097"/>
    <d v="2017-08-02T00:00:00"/>
    <x v="1"/>
    <x v="310"/>
    <x v="310"/>
    <x v="0"/>
    <x v="0"/>
    <x v="103"/>
    <x v="0"/>
    <n v="40214"/>
    <x v="0"/>
    <x v="1136"/>
    <x v="2"/>
    <x v="7"/>
    <x v="1124"/>
    <x v="2065"/>
    <n v="3"/>
    <n v="0"/>
    <x v="5096"/>
    <x v="0"/>
    <x v="0"/>
  </r>
  <r>
    <n v="6219"/>
    <s v="CA-2018-160220"/>
    <x v="201"/>
    <d v="2018-10-26T00:00:00"/>
    <x v="1"/>
    <x v="559"/>
    <x v="559"/>
    <x v="0"/>
    <x v="0"/>
    <x v="149"/>
    <x v="12"/>
    <n v="48183"/>
    <x v="2"/>
    <x v="1020"/>
    <x v="2"/>
    <x v="7"/>
    <x v="1011"/>
    <x v="4355"/>
    <n v="6"/>
    <n v="0"/>
    <x v="5097"/>
    <x v="2"/>
    <x v="0"/>
  </r>
  <r>
    <n v="6220"/>
    <s v="CA-2018-160220"/>
    <x v="201"/>
    <d v="2018-10-26T00:00:00"/>
    <x v="1"/>
    <x v="559"/>
    <x v="559"/>
    <x v="0"/>
    <x v="0"/>
    <x v="149"/>
    <x v="12"/>
    <n v="48183"/>
    <x v="2"/>
    <x v="664"/>
    <x v="2"/>
    <x v="7"/>
    <x v="664"/>
    <x v="772"/>
    <n v="2"/>
    <n v="0"/>
    <x v="795"/>
    <x v="2"/>
    <x v="0"/>
  </r>
  <r>
    <n v="6221"/>
    <s v="CA-2018-160220"/>
    <x v="201"/>
    <d v="2018-10-26T00:00:00"/>
    <x v="1"/>
    <x v="559"/>
    <x v="559"/>
    <x v="0"/>
    <x v="0"/>
    <x v="149"/>
    <x v="12"/>
    <n v="48183"/>
    <x v="2"/>
    <x v="383"/>
    <x v="1"/>
    <x v="4"/>
    <x v="384"/>
    <x v="1539"/>
    <n v="7"/>
    <n v="0"/>
    <x v="5098"/>
    <x v="2"/>
    <x v="0"/>
  </r>
  <r>
    <n v="6222"/>
    <s v="US-2019-157224"/>
    <x v="32"/>
    <d v="2019-09-18T00:00:00"/>
    <x v="0"/>
    <x v="677"/>
    <x v="677"/>
    <x v="0"/>
    <x v="0"/>
    <x v="1"/>
    <x v="1"/>
    <n v="90045"/>
    <x v="1"/>
    <x v="919"/>
    <x v="1"/>
    <x v="2"/>
    <x v="911"/>
    <x v="4356"/>
    <n v="9"/>
    <n v="0"/>
    <x v="5099"/>
    <x v="1"/>
    <x v="0"/>
  </r>
  <r>
    <n v="6223"/>
    <s v="CA-2019-140627"/>
    <x v="331"/>
    <d v="2019-12-27T00:00:00"/>
    <x v="1"/>
    <x v="213"/>
    <x v="213"/>
    <x v="0"/>
    <x v="0"/>
    <x v="469"/>
    <x v="18"/>
    <n v="37075"/>
    <x v="0"/>
    <x v="205"/>
    <x v="0"/>
    <x v="5"/>
    <x v="206"/>
    <x v="218"/>
    <n v="4"/>
    <n v="0.2"/>
    <x v="220"/>
    <x v="0"/>
    <x v="0"/>
  </r>
  <r>
    <n v="6224"/>
    <s v="CA-2019-140627"/>
    <x v="331"/>
    <d v="2019-12-27T00:00:00"/>
    <x v="1"/>
    <x v="213"/>
    <x v="213"/>
    <x v="0"/>
    <x v="0"/>
    <x v="469"/>
    <x v="18"/>
    <n v="37075"/>
    <x v="0"/>
    <x v="909"/>
    <x v="1"/>
    <x v="6"/>
    <x v="901"/>
    <x v="4357"/>
    <n v="7"/>
    <n v="0.2"/>
    <x v="5100"/>
    <x v="0"/>
    <x v="0"/>
  </r>
  <r>
    <n v="6225"/>
    <s v="CA-2019-140627"/>
    <x v="331"/>
    <d v="2019-12-27T00:00:00"/>
    <x v="1"/>
    <x v="213"/>
    <x v="213"/>
    <x v="0"/>
    <x v="0"/>
    <x v="469"/>
    <x v="18"/>
    <n v="37075"/>
    <x v="0"/>
    <x v="72"/>
    <x v="1"/>
    <x v="4"/>
    <x v="72"/>
    <x v="287"/>
    <n v="3"/>
    <n v="0.2"/>
    <x v="5101"/>
    <x v="0"/>
    <x v="0"/>
  </r>
  <r>
    <n v="6226"/>
    <s v="CA-2017-133445"/>
    <x v="348"/>
    <d v="2017-10-09T00:00:00"/>
    <x v="1"/>
    <x v="223"/>
    <x v="223"/>
    <x v="0"/>
    <x v="0"/>
    <x v="32"/>
    <x v="21"/>
    <n v="97206"/>
    <x v="1"/>
    <x v="1487"/>
    <x v="0"/>
    <x v="0"/>
    <x v="1474"/>
    <x v="4358"/>
    <n v="1"/>
    <n v="0.7"/>
    <x v="5102"/>
    <x v="1"/>
    <x v="0"/>
  </r>
  <r>
    <n v="6227"/>
    <s v="CA-2017-133445"/>
    <x v="348"/>
    <d v="2017-10-09T00:00:00"/>
    <x v="1"/>
    <x v="223"/>
    <x v="223"/>
    <x v="0"/>
    <x v="0"/>
    <x v="32"/>
    <x v="21"/>
    <n v="97206"/>
    <x v="1"/>
    <x v="1455"/>
    <x v="0"/>
    <x v="1"/>
    <x v="1441"/>
    <x v="4359"/>
    <n v="4"/>
    <n v="0.2"/>
    <x v="5103"/>
    <x v="1"/>
    <x v="0"/>
  </r>
  <r>
    <n v="6228"/>
    <s v="CA-2016-148782"/>
    <x v="981"/>
    <d v="2016-11-07T00:00:00"/>
    <x v="1"/>
    <x v="138"/>
    <x v="138"/>
    <x v="0"/>
    <x v="0"/>
    <x v="218"/>
    <x v="5"/>
    <n v="75061"/>
    <x v="2"/>
    <x v="687"/>
    <x v="2"/>
    <x v="7"/>
    <x v="687"/>
    <x v="2550"/>
    <n v="3"/>
    <n v="0.2"/>
    <x v="2795"/>
    <x v="2"/>
    <x v="0"/>
  </r>
  <r>
    <n v="6229"/>
    <s v="CA-2018-148208"/>
    <x v="115"/>
    <d v="2018-01-27T00:00:00"/>
    <x v="1"/>
    <x v="404"/>
    <x v="404"/>
    <x v="2"/>
    <x v="0"/>
    <x v="138"/>
    <x v="24"/>
    <n v="44105"/>
    <x v="3"/>
    <x v="40"/>
    <x v="2"/>
    <x v="7"/>
    <x v="40"/>
    <x v="4360"/>
    <n v="4"/>
    <n v="0.4"/>
    <x v="5104"/>
    <x v="3"/>
    <x v="0"/>
  </r>
  <r>
    <n v="6230"/>
    <s v="CA-2018-148208"/>
    <x v="115"/>
    <d v="2018-01-27T00:00:00"/>
    <x v="1"/>
    <x v="404"/>
    <x v="404"/>
    <x v="2"/>
    <x v="0"/>
    <x v="138"/>
    <x v="24"/>
    <n v="44105"/>
    <x v="3"/>
    <x v="43"/>
    <x v="2"/>
    <x v="11"/>
    <x v="43"/>
    <x v="498"/>
    <n v="3"/>
    <n v="0.2"/>
    <x v="5105"/>
    <x v="3"/>
    <x v="0"/>
  </r>
  <r>
    <n v="6231"/>
    <s v="CA-2019-127656"/>
    <x v="497"/>
    <d v="2019-07-17T00:00:00"/>
    <x v="1"/>
    <x v="508"/>
    <x v="508"/>
    <x v="0"/>
    <x v="0"/>
    <x v="470"/>
    <x v="23"/>
    <n v="50701"/>
    <x v="2"/>
    <x v="773"/>
    <x v="1"/>
    <x v="6"/>
    <x v="772"/>
    <x v="4361"/>
    <n v="4"/>
    <n v="0"/>
    <x v="5106"/>
    <x v="2"/>
    <x v="0"/>
  </r>
  <r>
    <n v="6232"/>
    <s v="US-2019-142188"/>
    <x v="220"/>
    <d v="2019-09-11T00:00:00"/>
    <x v="3"/>
    <x v="226"/>
    <x v="226"/>
    <x v="0"/>
    <x v="0"/>
    <x v="4"/>
    <x v="4"/>
    <n v="98105"/>
    <x v="1"/>
    <x v="637"/>
    <x v="0"/>
    <x v="1"/>
    <x v="637"/>
    <x v="2859"/>
    <n v="2"/>
    <n v="0.2"/>
    <x v="5107"/>
    <x v="1"/>
    <x v="0"/>
  </r>
  <r>
    <n v="6233"/>
    <s v="US-2019-142188"/>
    <x v="220"/>
    <d v="2019-09-11T00:00:00"/>
    <x v="3"/>
    <x v="226"/>
    <x v="226"/>
    <x v="0"/>
    <x v="0"/>
    <x v="4"/>
    <x v="4"/>
    <n v="98105"/>
    <x v="1"/>
    <x v="510"/>
    <x v="1"/>
    <x v="10"/>
    <x v="510"/>
    <x v="541"/>
    <n v="3"/>
    <n v="0"/>
    <x v="551"/>
    <x v="1"/>
    <x v="0"/>
  </r>
  <r>
    <n v="6234"/>
    <s v="US-2019-142188"/>
    <x v="220"/>
    <d v="2019-09-11T00:00:00"/>
    <x v="3"/>
    <x v="226"/>
    <x v="226"/>
    <x v="0"/>
    <x v="0"/>
    <x v="4"/>
    <x v="4"/>
    <n v="98105"/>
    <x v="1"/>
    <x v="511"/>
    <x v="1"/>
    <x v="10"/>
    <x v="511"/>
    <x v="4362"/>
    <n v="11"/>
    <n v="0"/>
    <x v="5108"/>
    <x v="1"/>
    <x v="0"/>
  </r>
  <r>
    <n v="6235"/>
    <s v="US-2019-142188"/>
    <x v="220"/>
    <d v="2019-09-11T00:00:00"/>
    <x v="3"/>
    <x v="226"/>
    <x v="226"/>
    <x v="0"/>
    <x v="0"/>
    <x v="4"/>
    <x v="4"/>
    <n v="98105"/>
    <x v="1"/>
    <x v="1498"/>
    <x v="1"/>
    <x v="8"/>
    <x v="1486"/>
    <x v="4363"/>
    <n v="5"/>
    <n v="0.2"/>
    <x v="5109"/>
    <x v="1"/>
    <x v="0"/>
  </r>
  <r>
    <n v="6236"/>
    <s v="US-2019-142188"/>
    <x v="220"/>
    <d v="2019-09-11T00:00:00"/>
    <x v="3"/>
    <x v="226"/>
    <x v="226"/>
    <x v="0"/>
    <x v="0"/>
    <x v="4"/>
    <x v="4"/>
    <n v="98105"/>
    <x v="1"/>
    <x v="1777"/>
    <x v="2"/>
    <x v="7"/>
    <x v="1767"/>
    <x v="1105"/>
    <n v="5"/>
    <n v="0.2"/>
    <x v="5110"/>
    <x v="1"/>
    <x v="0"/>
  </r>
  <r>
    <n v="6237"/>
    <s v="CA-2018-144400"/>
    <x v="1098"/>
    <d v="2018-02-27T00:00:00"/>
    <x v="1"/>
    <x v="141"/>
    <x v="141"/>
    <x v="1"/>
    <x v="0"/>
    <x v="10"/>
    <x v="9"/>
    <n v="19120"/>
    <x v="3"/>
    <x v="244"/>
    <x v="1"/>
    <x v="12"/>
    <x v="245"/>
    <x v="264"/>
    <n v="3"/>
    <n v="0.2"/>
    <x v="266"/>
    <x v="3"/>
    <x v="0"/>
  </r>
  <r>
    <n v="6238"/>
    <s v="US-2018-155180"/>
    <x v="115"/>
    <d v="2018-01-29T00:00:00"/>
    <x v="1"/>
    <x v="509"/>
    <x v="509"/>
    <x v="0"/>
    <x v="0"/>
    <x v="20"/>
    <x v="15"/>
    <n v="10009"/>
    <x v="3"/>
    <x v="1263"/>
    <x v="1"/>
    <x v="8"/>
    <x v="1247"/>
    <x v="4364"/>
    <n v="4"/>
    <n v="0.2"/>
    <x v="5111"/>
    <x v="3"/>
    <x v="0"/>
  </r>
  <r>
    <n v="6239"/>
    <s v="CA-2017-134075"/>
    <x v="295"/>
    <d v="2017-12-16T00:00:00"/>
    <x v="1"/>
    <x v="456"/>
    <x v="456"/>
    <x v="0"/>
    <x v="0"/>
    <x v="49"/>
    <x v="1"/>
    <n v="95123"/>
    <x v="1"/>
    <x v="1281"/>
    <x v="0"/>
    <x v="5"/>
    <x v="1266"/>
    <x v="4365"/>
    <n v="3"/>
    <n v="0"/>
    <x v="5112"/>
    <x v="1"/>
    <x v="1"/>
  </r>
  <r>
    <n v="6240"/>
    <s v="CA-2017-134075"/>
    <x v="295"/>
    <d v="2017-12-16T00:00:00"/>
    <x v="1"/>
    <x v="456"/>
    <x v="456"/>
    <x v="0"/>
    <x v="0"/>
    <x v="49"/>
    <x v="1"/>
    <n v="95123"/>
    <x v="1"/>
    <x v="734"/>
    <x v="1"/>
    <x v="4"/>
    <x v="733"/>
    <x v="2936"/>
    <n v="2"/>
    <n v="0"/>
    <x v="3272"/>
    <x v="1"/>
    <x v="1"/>
  </r>
  <r>
    <n v="6241"/>
    <s v="US-2018-131912"/>
    <x v="517"/>
    <d v="2018-11-01T00:00:00"/>
    <x v="0"/>
    <x v="109"/>
    <x v="109"/>
    <x v="0"/>
    <x v="0"/>
    <x v="1"/>
    <x v="1"/>
    <n v="90008"/>
    <x v="1"/>
    <x v="908"/>
    <x v="1"/>
    <x v="8"/>
    <x v="900"/>
    <x v="4366"/>
    <n v="1"/>
    <n v="0.2"/>
    <x v="5113"/>
    <x v="1"/>
    <x v="0"/>
  </r>
  <r>
    <n v="6242"/>
    <s v="CA-2019-141572"/>
    <x v="39"/>
    <d v="2019-05-31T00:00:00"/>
    <x v="0"/>
    <x v="628"/>
    <x v="628"/>
    <x v="1"/>
    <x v="0"/>
    <x v="3"/>
    <x v="38"/>
    <n v="3301"/>
    <x v="3"/>
    <x v="1435"/>
    <x v="0"/>
    <x v="5"/>
    <x v="1423"/>
    <x v="4367"/>
    <n v="8"/>
    <n v="0"/>
    <x v="5114"/>
    <x v="3"/>
    <x v="0"/>
  </r>
  <r>
    <n v="6243"/>
    <s v="CA-2016-134621"/>
    <x v="1059"/>
    <d v="2016-12-28T00:00:00"/>
    <x v="1"/>
    <x v="503"/>
    <x v="503"/>
    <x v="2"/>
    <x v="0"/>
    <x v="29"/>
    <x v="18"/>
    <n v="38401"/>
    <x v="0"/>
    <x v="999"/>
    <x v="1"/>
    <x v="8"/>
    <x v="991"/>
    <x v="2614"/>
    <n v="2"/>
    <n v="0.7"/>
    <x v="5115"/>
    <x v="0"/>
    <x v="0"/>
  </r>
  <r>
    <n v="6244"/>
    <s v="CA-2018-165561"/>
    <x v="390"/>
    <d v="2018-11-28T00:00:00"/>
    <x v="1"/>
    <x v="615"/>
    <x v="615"/>
    <x v="2"/>
    <x v="0"/>
    <x v="234"/>
    <x v="4"/>
    <n v="98006"/>
    <x v="1"/>
    <x v="1566"/>
    <x v="1"/>
    <x v="14"/>
    <x v="1557"/>
    <x v="3554"/>
    <n v="3"/>
    <n v="0"/>
    <x v="4048"/>
    <x v="1"/>
    <x v="0"/>
  </r>
  <r>
    <n v="6245"/>
    <s v="CA-2017-112305"/>
    <x v="312"/>
    <d v="2017-11-25T00:00:00"/>
    <x v="1"/>
    <x v="683"/>
    <x v="683"/>
    <x v="2"/>
    <x v="0"/>
    <x v="4"/>
    <x v="4"/>
    <n v="98105"/>
    <x v="1"/>
    <x v="1167"/>
    <x v="1"/>
    <x v="6"/>
    <x v="1154"/>
    <x v="4311"/>
    <n v="6"/>
    <n v="0"/>
    <x v="5116"/>
    <x v="1"/>
    <x v="0"/>
  </r>
  <r>
    <n v="6246"/>
    <s v="CA-2017-112305"/>
    <x v="312"/>
    <d v="2017-11-25T00:00:00"/>
    <x v="1"/>
    <x v="683"/>
    <x v="683"/>
    <x v="2"/>
    <x v="0"/>
    <x v="4"/>
    <x v="4"/>
    <n v="98105"/>
    <x v="1"/>
    <x v="1256"/>
    <x v="0"/>
    <x v="5"/>
    <x v="1240"/>
    <x v="3077"/>
    <n v="3"/>
    <n v="0"/>
    <x v="3448"/>
    <x v="1"/>
    <x v="0"/>
  </r>
  <r>
    <n v="6247"/>
    <s v="CA-2017-112305"/>
    <x v="312"/>
    <d v="2017-11-25T00:00:00"/>
    <x v="1"/>
    <x v="683"/>
    <x v="683"/>
    <x v="2"/>
    <x v="0"/>
    <x v="4"/>
    <x v="4"/>
    <n v="98105"/>
    <x v="1"/>
    <x v="1695"/>
    <x v="2"/>
    <x v="11"/>
    <x v="1683"/>
    <x v="62"/>
    <n v="2"/>
    <n v="0"/>
    <x v="4489"/>
    <x v="1"/>
    <x v="0"/>
  </r>
  <r>
    <n v="6248"/>
    <s v="CA-2019-121580"/>
    <x v="148"/>
    <d v="2019-06-04T00:00:00"/>
    <x v="1"/>
    <x v="586"/>
    <x v="586"/>
    <x v="0"/>
    <x v="0"/>
    <x v="38"/>
    <x v="14"/>
    <n v="47201"/>
    <x v="2"/>
    <x v="1311"/>
    <x v="1"/>
    <x v="8"/>
    <x v="1297"/>
    <x v="4368"/>
    <n v="1"/>
    <n v="0"/>
    <x v="5117"/>
    <x v="2"/>
    <x v="0"/>
  </r>
  <r>
    <n v="6249"/>
    <s v="CA-2019-121580"/>
    <x v="148"/>
    <d v="2019-06-04T00:00:00"/>
    <x v="1"/>
    <x v="586"/>
    <x v="586"/>
    <x v="0"/>
    <x v="0"/>
    <x v="38"/>
    <x v="14"/>
    <n v="47201"/>
    <x v="2"/>
    <x v="1035"/>
    <x v="0"/>
    <x v="5"/>
    <x v="325"/>
    <x v="875"/>
    <n v="3"/>
    <n v="0"/>
    <x v="5118"/>
    <x v="2"/>
    <x v="0"/>
  </r>
  <r>
    <n v="6250"/>
    <s v="CA-2019-121580"/>
    <x v="148"/>
    <d v="2019-06-04T00:00:00"/>
    <x v="1"/>
    <x v="586"/>
    <x v="586"/>
    <x v="0"/>
    <x v="0"/>
    <x v="38"/>
    <x v="14"/>
    <n v="47201"/>
    <x v="2"/>
    <x v="1778"/>
    <x v="1"/>
    <x v="9"/>
    <x v="1768"/>
    <x v="4369"/>
    <n v="2"/>
    <n v="0"/>
    <x v="5119"/>
    <x v="2"/>
    <x v="0"/>
  </r>
  <r>
    <n v="6251"/>
    <s v="CA-2019-121580"/>
    <x v="148"/>
    <d v="2019-06-04T00:00:00"/>
    <x v="1"/>
    <x v="586"/>
    <x v="586"/>
    <x v="0"/>
    <x v="0"/>
    <x v="38"/>
    <x v="14"/>
    <n v="47201"/>
    <x v="2"/>
    <x v="226"/>
    <x v="1"/>
    <x v="10"/>
    <x v="227"/>
    <x v="3373"/>
    <n v="1"/>
    <n v="0"/>
    <x v="5120"/>
    <x v="2"/>
    <x v="0"/>
  </r>
  <r>
    <n v="6252"/>
    <s v="CA-2016-101147"/>
    <x v="266"/>
    <d v="2016-12-04T00:00:00"/>
    <x v="2"/>
    <x v="430"/>
    <x v="430"/>
    <x v="0"/>
    <x v="0"/>
    <x v="22"/>
    <x v="10"/>
    <n v="60623"/>
    <x v="2"/>
    <x v="360"/>
    <x v="1"/>
    <x v="9"/>
    <x v="360"/>
    <x v="4370"/>
    <n v="1"/>
    <n v="0.8"/>
    <x v="5121"/>
    <x v="2"/>
    <x v="0"/>
  </r>
  <r>
    <n v="6253"/>
    <s v="CA-2016-165806"/>
    <x v="884"/>
    <d v="2016-04-07T00:00:00"/>
    <x v="3"/>
    <x v="91"/>
    <x v="91"/>
    <x v="2"/>
    <x v="0"/>
    <x v="419"/>
    <x v="32"/>
    <n v="30062"/>
    <x v="0"/>
    <x v="490"/>
    <x v="1"/>
    <x v="10"/>
    <x v="490"/>
    <x v="713"/>
    <n v="9"/>
    <n v="0"/>
    <x v="731"/>
    <x v="0"/>
    <x v="0"/>
  </r>
  <r>
    <n v="6254"/>
    <s v="CA-2016-165806"/>
    <x v="884"/>
    <d v="2016-04-07T00:00:00"/>
    <x v="3"/>
    <x v="91"/>
    <x v="91"/>
    <x v="2"/>
    <x v="0"/>
    <x v="419"/>
    <x v="32"/>
    <n v="30062"/>
    <x v="0"/>
    <x v="1086"/>
    <x v="2"/>
    <x v="7"/>
    <x v="1076"/>
    <x v="4371"/>
    <n v="3"/>
    <n v="0"/>
    <x v="5122"/>
    <x v="0"/>
    <x v="0"/>
  </r>
  <r>
    <n v="6255"/>
    <s v="CA-2017-151624"/>
    <x v="1014"/>
    <d v="2017-09-14T00:00:00"/>
    <x v="1"/>
    <x v="100"/>
    <x v="100"/>
    <x v="1"/>
    <x v="0"/>
    <x v="122"/>
    <x v="19"/>
    <n v="36116"/>
    <x v="0"/>
    <x v="1565"/>
    <x v="0"/>
    <x v="5"/>
    <x v="1556"/>
    <x v="794"/>
    <n v="8"/>
    <n v="0"/>
    <x v="5123"/>
    <x v="0"/>
    <x v="0"/>
  </r>
  <r>
    <n v="6256"/>
    <s v="CA-2019-139444"/>
    <x v="428"/>
    <d v="2019-09-15T00:00:00"/>
    <x v="1"/>
    <x v="136"/>
    <x v="136"/>
    <x v="1"/>
    <x v="0"/>
    <x v="243"/>
    <x v="5"/>
    <n v="75023"/>
    <x v="2"/>
    <x v="85"/>
    <x v="1"/>
    <x v="2"/>
    <x v="85"/>
    <x v="4372"/>
    <n v="4"/>
    <n v="0.2"/>
    <x v="5124"/>
    <x v="2"/>
    <x v="0"/>
  </r>
  <r>
    <n v="6257"/>
    <s v="CA-2017-133977"/>
    <x v="684"/>
    <d v="2017-09-08T00:00:00"/>
    <x v="0"/>
    <x v="401"/>
    <x v="401"/>
    <x v="2"/>
    <x v="0"/>
    <x v="76"/>
    <x v="2"/>
    <n v="33319"/>
    <x v="0"/>
    <x v="1426"/>
    <x v="1"/>
    <x v="8"/>
    <x v="1414"/>
    <x v="2753"/>
    <n v="1"/>
    <n v="0.7"/>
    <x v="5125"/>
    <x v="0"/>
    <x v="0"/>
  </r>
  <r>
    <n v="6258"/>
    <s v="CA-2019-141425"/>
    <x v="808"/>
    <d v="2019-11-06T00:00:00"/>
    <x v="0"/>
    <x v="255"/>
    <x v="255"/>
    <x v="1"/>
    <x v="0"/>
    <x v="38"/>
    <x v="24"/>
    <n v="43229"/>
    <x v="3"/>
    <x v="262"/>
    <x v="1"/>
    <x v="14"/>
    <x v="262"/>
    <x v="4373"/>
    <n v="2"/>
    <n v="0.2"/>
    <x v="5126"/>
    <x v="3"/>
    <x v="0"/>
  </r>
  <r>
    <n v="6259"/>
    <s v="CA-2017-133536"/>
    <x v="262"/>
    <d v="2017-03-30T00:00:00"/>
    <x v="0"/>
    <x v="581"/>
    <x v="581"/>
    <x v="0"/>
    <x v="0"/>
    <x v="20"/>
    <x v="15"/>
    <n v="10009"/>
    <x v="3"/>
    <x v="661"/>
    <x v="1"/>
    <x v="12"/>
    <x v="661"/>
    <x v="996"/>
    <n v="3"/>
    <n v="0"/>
    <x v="1035"/>
    <x v="3"/>
    <x v="0"/>
  </r>
  <r>
    <n v="6260"/>
    <s v="CA-2017-150441"/>
    <x v="863"/>
    <d v="2017-08-17T00:00:00"/>
    <x v="0"/>
    <x v="267"/>
    <x v="267"/>
    <x v="0"/>
    <x v="0"/>
    <x v="102"/>
    <x v="14"/>
    <n v="47374"/>
    <x v="2"/>
    <x v="798"/>
    <x v="1"/>
    <x v="8"/>
    <x v="796"/>
    <x v="716"/>
    <n v="4"/>
    <n v="0"/>
    <x v="5127"/>
    <x v="2"/>
    <x v="0"/>
  </r>
  <r>
    <n v="6261"/>
    <s v="CA-2017-162607"/>
    <x v="793"/>
    <d v="2017-05-18T00:00:00"/>
    <x v="1"/>
    <x v="197"/>
    <x v="197"/>
    <x v="0"/>
    <x v="0"/>
    <x v="4"/>
    <x v="4"/>
    <n v="98115"/>
    <x v="1"/>
    <x v="525"/>
    <x v="1"/>
    <x v="8"/>
    <x v="525"/>
    <x v="851"/>
    <n v="3"/>
    <n v="0.2"/>
    <x v="5128"/>
    <x v="1"/>
    <x v="0"/>
  </r>
  <r>
    <n v="6262"/>
    <s v="CA-2019-103506"/>
    <x v="283"/>
    <d v="2019-07-27T00:00:00"/>
    <x v="1"/>
    <x v="756"/>
    <x v="756"/>
    <x v="1"/>
    <x v="0"/>
    <x v="85"/>
    <x v="15"/>
    <n v="11561"/>
    <x v="3"/>
    <x v="322"/>
    <x v="1"/>
    <x v="2"/>
    <x v="322"/>
    <x v="1417"/>
    <n v="4"/>
    <n v="0"/>
    <x v="1492"/>
    <x v="3"/>
    <x v="0"/>
  </r>
  <r>
    <n v="6263"/>
    <s v="CA-2018-132479"/>
    <x v="446"/>
    <d v="2018-09-26T00:00:00"/>
    <x v="2"/>
    <x v="149"/>
    <x v="149"/>
    <x v="1"/>
    <x v="0"/>
    <x v="179"/>
    <x v="10"/>
    <n v="61107"/>
    <x v="2"/>
    <x v="382"/>
    <x v="1"/>
    <x v="8"/>
    <x v="383"/>
    <x v="4374"/>
    <n v="7"/>
    <n v="0.8"/>
    <x v="5129"/>
    <x v="2"/>
    <x v="0"/>
  </r>
  <r>
    <n v="6264"/>
    <s v="CA-2019-160724"/>
    <x v="1024"/>
    <d v="2019-05-10T00:00:00"/>
    <x v="1"/>
    <x v="453"/>
    <x v="453"/>
    <x v="1"/>
    <x v="0"/>
    <x v="38"/>
    <x v="32"/>
    <n v="31907"/>
    <x v="0"/>
    <x v="1023"/>
    <x v="1"/>
    <x v="8"/>
    <x v="1014"/>
    <x v="1339"/>
    <n v="3"/>
    <n v="0"/>
    <x v="1398"/>
    <x v="0"/>
    <x v="0"/>
  </r>
  <r>
    <n v="6265"/>
    <s v="US-2018-115952"/>
    <x v="1099"/>
    <d v="2018-10-06T00:00:00"/>
    <x v="3"/>
    <x v="101"/>
    <x v="101"/>
    <x v="0"/>
    <x v="0"/>
    <x v="251"/>
    <x v="26"/>
    <n v="74133"/>
    <x v="2"/>
    <x v="68"/>
    <x v="1"/>
    <x v="8"/>
    <x v="68"/>
    <x v="4375"/>
    <n v="5"/>
    <n v="0"/>
    <x v="5130"/>
    <x v="2"/>
    <x v="1"/>
  </r>
  <r>
    <n v="6266"/>
    <s v="CA-2016-146731"/>
    <x v="935"/>
    <d v="2016-11-08T00:00:00"/>
    <x v="1"/>
    <x v="247"/>
    <x v="247"/>
    <x v="0"/>
    <x v="0"/>
    <x v="316"/>
    <x v="18"/>
    <n v="37211"/>
    <x v="0"/>
    <x v="834"/>
    <x v="1"/>
    <x v="10"/>
    <x v="829"/>
    <x v="4273"/>
    <n v="2"/>
    <n v="0.2"/>
    <x v="5131"/>
    <x v="0"/>
    <x v="0"/>
  </r>
  <r>
    <n v="6267"/>
    <s v="CA-2016-146731"/>
    <x v="935"/>
    <d v="2016-11-08T00:00:00"/>
    <x v="1"/>
    <x v="247"/>
    <x v="247"/>
    <x v="0"/>
    <x v="0"/>
    <x v="316"/>
    <x v="18"/>
    <n v="37211"/>
    <x v="0"/>
    <x v="681"/>
    <x v="1"/>
    <x v="10"/>
    <x v="681"/>
    <x v="3901"/>
    <n v="9"/>
    <n v="0.2"/>
    <x v="4495"/>
    <x v="0"/>
    <x v="0"/>
  </r>
  <r>
    <n v="6268"/>
    <s v="CA-2017-115392"/>
    <x v="486"/>
    <d v="2017-10-04T00:00:00"/>
    <x v="0"/>
    <x v="84"/>
    <x v="84"/>
    <x v="2"/>
    <x v="0"/>
    <x v="471"/>
    <x v="31"/>
    <n v="2138"/>
    <x v="3"/>
    <x v="495"/>
    <x v="2"/>
    <x v="7"/>
    <x v="495"/>
    <x v="4376"/>
    <n v="2"/>
    <n v="0"/>
    <x v="5132"/>
    <x v="3"/>
    <x v="0"/>
  </r>
  <r>
    <n v="6269"/>
    <s v="CA-2017-115392"/>
    <x v="486"/>
    <d v="2017-10-04T00:00:00"/>
    <x v="0"/>
    <x v="84"/>
    <x v="84"/>
    <x v="2"/>
    <x v="0"/>
    <x v="471"/>
    <x v="31"/>
    <n v="2138"/>
    <x v="3"/>
    <x v="1366"/>
    <x v="1"/>
    <x v="8"/>
    <x v="307"/>
    <x v="4377"/>
    <n v="5"/>
    <n v="0"/>
    <x v="5133"/>
    <x v="3"/>
    <x v="0"/>
  </r>
  <r>
    <n v="6270"/>
    <s v="CA-2019-102379"/>
    <x v="574"/>
    <d v="2019-12-06T00:00:00"/>
    <x v="1"/>
    <x v="179"/>
    <x v="179"/>
    <x v="1"/>
    <x v="0"/>
    <x v="182"/>
    <x v="1"/>
    <n v="94601"/>
    <x v="1"/>
    <x v="140"/>
    <x v="2"/>
    <x v="7"/>
    <x v="141"/>
    <x v="3149"/>
    <n v="1"/>
    <n v="0.2"/>
    <x v="5134"/>
    <x v="1"/>
    <x v="0"/>
  </r>
  <r>
    <n v="6271"/>
    <s v="CA-2019-102379"/>
    <x v="574"/>
    <d v="2019-12-06T00:00:00"/>
    <x v="1"/>
    <x v="179"/>
    <x v="179"/>
    <x v="1"/>
    <x v="0"/>
    <x v="182"/>
    <x v="1"/>
    <n v="94601"/>
    <x v="1"/>
    <x v="1578"/>
    <x v="0"/>
    <x v="1"/>
    <x v="1569"/>
    <x v="4378"/>
    <n v="9"/>
    <n v="0.2"/>
    <x v="5135"/>
    <x v="1"/>
    <x v="0"/>
  </r>
  <r>
    <n v="6272"/>
    <s v="CA-2019-102379"/>
    <x v="574"/>
    <d v="2019-12-06T00:00:00"/>
    <x v="1"/>
    <x v="179"/>
    <x v="179"/>
    <x v="1"/>
    <x v="0"/>
    <x v="182"/>
    <x v="1"/>
    <n v="94601"/>
    <x v="1"/>
    <x v="915"/>
    <x v="1"/>
    <x v="6"/>
    <x v="907"/>
    <x v="4379"/>
    <n v="5"/>
    <n v="0"/>
    <x v="5136"/>
    <x v="1"/>
    <x v="0"/>
  </r>
  <r>
    <n v="6273"/>
    <s v="CA-2019-149706"/>
    <x v="157"/>
    <d v="2019-12-12T00:00:00"/>
    <x v="2"/>
    <x v="155"/>
    <x v="155"/>
    <x v="1"/>
    <x v="0"/>
    <x v="472"/>
    <x v="10"/>
    <n v="60067"/>
    <x v="2"/>
    <x v="1196"/>
    <x v="2"/>
    <x v="11"/>
    <x v="1181"/>
    <x v="4380"/>
    <n v="7"/>
    <n v="0.2"/>
    <x v="5137"/>
    <x v="2"/>
    <x v="0"/>
  </r>
  <r>
    <n v="6274"/>
    <s v="US-2018-139087"/>
    <x v="19"/>
    <d v="2018-07-22T00:00:00"/>
    <x v="0"/>
    <x v="589"/>
    <x v="589"/>
    <x v="0"/>
    <x v="0"/>
    <x v="4"/>
    <x v="4"/>
    <n v="98105"/>
    <x v="1"/>
    <x v="1379"/>
    <x v="0"/>
    <x v="5"/>
    <x v="1364"/>
    <x v="2162"/>
    <n v="3"/>
    <n v="0"/>
    <x v="2327"/>
    <x v="1"/>
    <x v="0"/>
  </r>
  <r>
    <n v="6275"/>
    <s v="US-2018-139087"/>
    <x v="19"/>
    <d v="2018-07-22T00:00:00"/>
    <x v="0"/>
    <x v="589"/>
    <x v="589"/>
    <x v="0"/>
    <x v="0"/>
    <x v="4"/>
    <x v="4"/>
    <n v="98105"/>
    <x v="1"/>
    <x v="1779"/>
    <x v="2"/>
    <x v="11"/>
    <x v="1769"/>
    <x v="4381"/>
    <n v="3"/>
    <n v="0"/>
    <x v="5138"/>
    <x v="1"/>
    <x v="0"/>
  </r>
  <r>
    <n v="6276"/>
    <s v="US-2018-139087"/>
    <x v="19"/>
    <d v="2018-07-22T00:00:00"/>
    <x v="0"/>
    <x v="589"/>
    <x v="589"/>
    <x v="0"/>
    <x v="0"/>
    <x v="4"/>
    <x v="4"/>
    <n v="98105"/>
    <x v="1"/>
    <x v="1592"/>
    <x v="0"/>
    <x v="5"/>
    <x v="1584"/>
    <x v="4382"/>
    <n v="5"/>
    <n v="0"/>
    <x v="5139"/>
    <x v="1"/>
    <x v="0"/>
  </r>
  <r>
    <n v="6277"/>
    <s v="US-2018-139087"/>
    <x v="19"/>
    <d v="2018-07-22T00:00:00"/>
    <x v="0"/>
    <x v="589"/>
    <x v="589"/>
    <x v="0"/>
    <x v="0"/>
    <x v="4"/>
    <x v="4"/>
    <n v="98105"/>
    <x v="1"/>
    <x v="300"/>
    <x v="1"/>
    <x v="2"/>
    <x v="300"/>
    <x v="2077"/>
    <n v="7"/>
    <n v="0"/>
    <x v="2238"/>
    <x v="1"/>
    <x v="0"/>
  </r>
  <r>
    <n v="6278"/>
    <s v="US-2018-139087"/>
    <x v="19"/>
    <d v="2018-07-22T00:00:00"/>
    <x v="0"/>
    <x v="589"/>
    <x v="589"/>
    <x v="0"/>
    <x v="0"/>
    <x v="4"/>
    <x v="4"/>
    <n v="98105"/>
    <x v="1"/>
    <x v="54"/>
    <x v="1"/>
    <x v="4"/>
    <x v="54"/>
    <x v="2876"/>
    <n v="2"/>
    <n v="0"/>
    <x v="5140"/>
    <x v="1"/>
    <x v="0"/>
  </r>
  <r>
    <n v="6279"/>
    <s v="US-2018-139087"/>
    <x v="19"/>
    <d v="2018-07-22T00:00:00"/>
    <x v="0"/>
    <x v="589"/>
    <x v="589"/>
    <x v="0"/>
    <x v="0"/>
    <x v="4"/>
    <x v="4"/>
    <n v="98105"/>
    <x v="1"/>
    <x v="780"/>
    <x v="2"/>
    <x v="7"/>
    <x v="779"/>
    <x v="4383"/>
    <n v="2"/>
    <n v="0.2"/>
    <x v="5141"/>
    <x v="1"/>
    <x v="0"/>
  </r>
  <r>
    <n v="6280"/>
    <s v="US-2018-139087"/>
    <x v="19"/>
    <d v="2018-07-22T00:00:00"/>
    <x v="0"/>
    <x v="589"/>
    <x v="589"/>
    <x v="0"/>
    <x v="0"/>
    <x v="4"/>
    <x v="4"/>
    <n v="98105"/>
    <x v="1"/>
    <x v="961"/>
    <x v="1"/>
    <x v="8"/>
    <x v="954"/>
    <x v="2994"/>
    <n v="3"/>
    <n v="0.2"/>
    <x v="5142"/>
    <x v="1"/>
    <x v="0"/>
  </r>
  <r>
    <n v="6281"/>
    <s v="CA-2019-152226"/>
    <x v="605"/>
    <d v="2019-05-16T00:00:00"/>
    <x v="1"/>
    <x v="101"/>
    <x v="101"/>
    <x v="0"/>
    <x v="0"/>
    <x v="74"/>
    <x v="24"/>
    <n v="45231"/>
    <x v="3"/>
    <x v="1139"/>
    <x v="1"/>
    <x v="2"/>
    <x v="1127"/>
    <x v="2184"/>
    <n v="2"/>
    <n v="0.2"/>
    <x v="2352"/>
    <x v="3"/>
    <x v="0"/>
  </r>
  <r>
    <n v="6282"/>
    <s v="CA-2017-116484"/>
    <x v="312"/>
    <d v="2017-11-26T00:00:00"/>
    <x v="1"/>
    <x v="523"/>
    <x v="523"/>
    <x v="0"/>
    <x v="0"/>
    <x v="292"/>
    <x v="24"/>
    <n v="43302"/>
    <x v="3"/>
    <x v="1780"/>
    <x v="0"/>
    <x v="5"/>
    <x v="1770"/>
    <x v="4384"/>
    <n v="2"/>
    <n v="0.2"/>
    <x v="5143"/>
    <x v="3"/>
    <x v="0"/>
  </r>
  <r>
    <n v="6283"/>
    <s v="CA-2017-116484"/>
    <x v="312"/>
    <d v="2017-11-26T00:00:00"/>
    <x v="1"/>
    <x v="523"/>
    <x v="523"/>
    <x v="0"/>
    <x v="0"/>
    <x v="292"/>
    <x v="24"/>
    <n v="43302"/>
    <x v="3"/>
    <x v="1755"/>
    <x v="1"/>
    <x v="4"/>
    <x v="1745"/>
    <x v="4385"/>
    <n v="3"/>
    <n v="0.2"/>
    <x v="5144"/>
    <x v="3"/>
    <x v="0"/>
  </r>
  <r>
    <n v="6284"/>
    <s v="CA-2018-100944"/>
    <x v="446"/>
    <d v="2018-09-28T00:00:00"/>
    <x v="1"/>
    <x v="553"/>
    <x v="553"/>
    <x v="1"/>
    <x v="0"/>
    <x v="1"/>
    <x v="1"/>
    <n v="90049"/>
    <x v="1"/>
    <x v="1697"/>
    <x v="1"/>
    <x v="12"/>
    <x v="1685"/>
    <x v="4164"/>
    <n v="5"/>
    <n v="0"/>
    <x v="5145"/>
    <x v="1"/>
    <x v="0"/>
  </r>
  <r>
    <n v="6285"/>
    <s v="CA-2018-100944"/>
    <x v="446"/>
    <d v="2018-09-28T00:00:00"/>
    <x v="1"/>
    <x v="553"/>
    <x v="553"/>
    <x v="1"/>
    <x v="0"/>
    <x v="1"/>
    <x v="1"/>
    <n v="90049"/>
    <x v="1"/>
    <x v="1153"/>
    <x v="0"/>
    <x v="1"/>
    <x v="1141"/>
    <x v="4386"/>
    <n v="5"/>
    <n v="0.2"/>
    <x v="5146"/>
    <x v="1"/>
    <x v="0"/>
  </r>
  <r>
    <n v="6286"/>
    <s v="CA-2018-125080"/>
    <x v="147"/>
    <d v="2018-10-26T00:00:00"/>
    <x v="1"/>
    <x v="100"/>
    <x v="100"/>
    <x v="1"/>
    <x v="0"/>
    <x v="80"/>
    <x v="24"/>
    <n v="44107"/>
    <x v="3"/>
    <x v="1258"/>
    <x v="0"/>
    <x v="3"/>
    <x v="1242"/>
    <x v="4387"/>
    <n v="2"/>
    <n v="0.4"/>
    <x v="5147"/>
    <x v="3"/>
    <x v="0"/>
  </r>
  <r>
    <n v="6287"/>
    <s v="CA-2018-121020"/>
    <x v="1057"/>
    <d v="2018-10-31T00:00:00"/>
    <x v="1"/>
    <x v="344"/>
    <x v="344"/>
    <x v="2"/>
    <x v="0"/>
    <x v="465"/>
    <x v="18"/>
    <n v="37087"/>
    <x v="0"/>
    <x v="835"/>
    <x v="2"/>
    <x v="7"/>
    <x v="830"/>
    <x v="1977"/>
    <n v="3"/>
    <n v="0.2"/>
    <x v="5148"/>
    <x v="0"/>
    <x v="0"/>
  </r>
  <r>
    <n v="6288"/>
    <s v="CA-2016-100090"/>
    <x v="1001"/>
    <d v="2016-07-12T00:00:00"/>
    <x v="1"/>
    <x v="182"/>
    <x v="182"/>
    <x v="1"/>
    <x v="0"/>
    <x v="8"/>
    <x v="1"/>
    <n v="94122"/>
    <x v="1"/>
    <x v="1021"/>
    <x v="0"/>
    <x v="3"/>
    <x v="1012"/>
    <x v="4388"/>
    <n v="3"/>
    <n v="0.2"/>
    <x v="5149"/>
    <x v="1"/>
    <x v="0"/>
  </r>
  <r>
    <n v="6289"/>
    <s v="CA-2016-100090"/>
    <x v="1001"/>
    <d v="2016-07-12T00:00:00"/>
    <x v="1"/>
    <x v="182"/>
    <x v="182"/>
    <x v="1"/>
    <x v="0"/>
    <x v="8"/>
    <x v="1"/>
    <n v="94122"/>
    <x v="1"/>
    <x v="800"/>
    <x v="1"/>
    <x v="8"/>
    <x v="798"/>
    <x v="4389"/>
    <n v="6"/>
    <n v="0.2"/>
    <x v="5150"/>
    <x v="1"/>
    <x v="0"/>
  </r>
  <r>
    <n v="6290"/>
    <s v="US-2017-139675"/>
    <x v="649"/>
    <d v="2017-03-18T00:00:00"/>
    <x v="0"/>
    <x v="376"/>
    <x v="376"/>
    <x v="2"/>
    <x v="0"/>
    <x v="455"/>
    <x v="1"/>
    <n v="95928"/>
    <x v="1"/>
    <x v="120"/>
    <x v="0"/>
    <x v="1"/>
    <x v="120"/>
    <x v="4390"/>
    <n v="4"/>
    <n v="0.2"/>
    <x v="5151"/>
    <x v="1"/>
    <x v="0"/>
  </r>
  <r>
    <n v="6291"/>
    <s v="US-2017-139675"/>
    <x v="649"/>
    <d v="2017-03-18T00:00:00"/>
    <x v="0"/>
    <x v="376"/>
    <x v="376"/>
    <x v="2"/>
    <x v="0"/>
    <x v="455"/>
    <x v="1"/>
    <n v="95928"/>
    <x v="1"/>
    <x v="514"/>
    <x v="0"/>
    <x v="5"/>
    <x v="514"/>
    <x v="568"/>
    <n v="8"/>
    <n v="0"/>
    <x v="577"/>
    <x v="1"/>
    <x v="0"/>
  </r>
  <r>
    <n v="6292"/>
    <s v="CA-2019-143756"/>
    <x v="574"/>
    <d v="2019-12-05T00:00:00"/>
    <x v="2"/>
    <x v="250"/>
    <x v="250"/>
    <x v="0"/>
    <x v="0"/>
    <x v="127"/>
    <x v="17"/>
    <n v="24153"/>
    <x v="0"/>
    <x v="1131"/>
    <x v="0"/>
    <x v="1"/>
    <x v="1119"/>
    <x v="4391"/>
    <n v="2"/>
    <n v="0"/>
    <x v="5152"/>
    <x v="0"/>
    <x v="0"/>
  </r>
  <r>
    <n v="6293"/>
    <s v="CA-2017-151253"/>
    <x v="1100"/>
    <d v="2017-04-26T00:00:00"/>
    <x v="1"/>
    <x v="616"/>
    <x v="616"/>
    <x v="0"/>
    <x v="0"/>
    <x v="1"/>
    <x v="1"/>
    <n v="90008"/>
    <x v="1"/>
    <x v="687"/>
    <x v="2"/>
    <x v="7"/>
    <x v="687"/>
    <x v="2550"/>
    <n v="3"/>
    <n v="0.2"/>
    <x v="2795"/>
    <x v="1"/>
    <x v="0"/>
  </r>
  <r>
    <n v="6294"/>
    <s v="CA-2017-151253"/>
    <x v="1100"/>
    <d v="2017-04-26T00:00:00"/>
    <x v="1"/>
    <x v="616"/>
    <x v="616"/>
    <x v="0"/>
    <x v="0"/>
    <x v="1"/>
    <x v="1"/>
    <n v="90008"/>
    <x v="1"/>
    <x v="1394"/>
    <x v="1"/>
    <x v="6"/>
    <x v="1380"/>
    <x v="2202"/>
    <n v="3"/>
    <n v="0"/>
    <x v="2374"/>
    <x v="1"/>
    <x v="0"/>
  </r>
  <r>
    <n v="6295"/>
    <s v="CA-2016-141152"/>
    <x v="1101"/>
    <d v="2016-09-19T00:00:00"/>
    <x v="2"/>
    <x v="575"/>
    <x v="575"/>
    <x v="1"/>
    <x v="0"/>
    <x v="20"/>
    <x v="15"/>
    <n v="10024"/>
    <x v="3"/>
    <x v="735"/>
    <x v="1"/>
    <x v="8"/>
    <x v="734"/>
    <x v="4392"/>
    <n v="1"/>
    <n v="0.2"/>
    <x v="5153"/>
    <x v="3"/>
    <x v="0"/>
  </r>
  <r>
    <n v="6296"/>
    <s v="CA-2016-141313"/>
    <x v="129"/>
    <d v="2017-01-01T00:00:00"/>
    <x v="1"/>
    <x v="321"/>
    <x v="321"/>
    <x v="1"/>
    <x v="0"/>
    <x v="473"/>
    <x v="31"/>
    <n v="1915"/>
    <x v="3"/>
    <x v="1364"/>
    <x v="1"/>
    <x v="9"/>
    <x v="1350"/>
    <x v="4393"/>
    <n v="6"/>
    <n v="0"/>
    <x v="5154"/>
    <x v="3"/>
    <x v="0"/>
  </r>
  <r>
    <n v="6297"/>
    <s v="CA-2016-141313"/>
    <x v="129"/>
    <d v="2017-01-01T00:00:00"/>
    <x v="1"/>
    <x v="321"/>
    <x v="321"/>
    <x v="1"/>
    <x v="0"/>
    <x v="473"/>
    <x v="31"/>
    <n v="1915"/>
    <x v="3"/>
    <x v="426"/>
    <x v="1"/>
    <x v="4"/>
    <x v="426"/>
    <x v="457"/>
    <n v="5"/>
    <n v="0"/>
    <x v="468"/>
    <x v="3"/>
    <x v="0"/>
  </r>
  <r>
    <n v="6298"/>
    <s v="CA-2016-141313"/>
    <x v="129"/>
    <d v="2017-01-01T00:00:00"/>
    <x v="1"/>
    <x v="321"/>
    <x v="321"/>
    <x v="1"/>
    <x v="0"/>
    <x v="473"/>
    <x v="31"/>
    <n v="1915"/>
    <x v="3"/>
    <x v="1733"/>
    <x v="1"/>
    <x v="10"/>
    <x v="1721"/>
    <x v="275"/>
    <n v="4"/>
    <n v="0"/>
    <x v="5155"/>
    <x v="3"/>
    <x v="0"/>
  </r>
  <r>
    <n v="6299"/>
    <s v="CA-2016-169852"/>
    <x v="618"/>
    <d v="2016-10-26T00:00:00"/>
    <x v="1"/>
    <x v="245"/>
    <x v="245"/>
    <x v="1"/>
    <x v="0"/>
    <x v="70"/>
    <x v="1"/>
    <n v="92024"/>
    <x v="1"/>
    <x v="58"/>
    <x v="1"/>
    <x v="8"/>
    <x v="58"/>
    <x v="4394"/>
    <n v="3"/>
    <n v="0.2"/>
    <x v="5156"/>
    <x v="1"/>
    <x v="0"/>
  </r>
  <r>
    <n v="6300"/>
    <s v="CA-2019-107314"/>
    <x v="329"/>
    <d v="2019-12-03T00:00:00"/>
    <x v="2"/>
    <x v="595"/>
    <x v="595"/>
    <x v="2"/>
    <x v="0"/>
    <x v="8"/>
    <x v="1"/>
    <n v="94109"/>
    <x v="1"/>
    <x v="1781"/>
    <x v="0"/>
    <x v="5"/>
    <x v="1771"/>
    <x v="4395"/>
    <n v="3"/>
    <n v="0"/>
    <x v="5157"/>
    <x v="1"/>
    <x v="0"/>
  </r>
  <r>
    <n v="6301"/>
    <s v="US-2016-161305"/>
    <x v="571"/>
    <d v="2016-06-12T00:00:00"/>
    <x v="1"/>
    <x v="641"/>
    <x v="641"/>
    <x v="0"/>
    <x v="0"/>
    <x v="22"/>
    <x v="10"/>
    <n v="60623"/>
    <x v="2"/>
    <x v="102"/>
    <x v="1"/>
    <x v="8"/>
    <x v="102"/>
    <x v="4396"/>
    <n v="3"/>
    <n v="0.8"/>
    <x v="5158"/>
    <x v="2"/>
    <x v="0"/>
  </r>
  <r>
    <n v="6302"/>
    <s v="US-2016-161305"/>
    <x v="571"/>
    <d v="2016-06-12T00:00:00"/>
    <x v="1"/>
    <x v="641"/>
    <x v="641"/>
    <x v="0"/>
    <x v="0"/>
    <x v="22"/>
    <x v="10"/>
    <n v="60623"/>
    <x v="2"/>
    <x v="755"/>
    <x v="1"/>
    <x v="12"/>
    <x v="753"/>
    <x v="4397"/>
    <n v="2"/>
    <n v="0.2"/>
    <x v="5159"/>
    <x v="2"/>
    <x v="0"/>
  </r>
  <r>
    <n v="6303"/>
    <s v="CA-2019-166919"/>
    <x v="51"/>
    <d v="2019-11-27T00:00:00"/>
    <x v="1"/>
    <x v="117"/>
    <x v="117"/>
    <x v="0"/>
    <x v="0"/>
    <x v="61"/>
    <x v="5"/>
    <n v="75220"/>
    <x v="2"/>
    <x v="1692"/>
    <x v="2"/>
    <x v="7"/>
    <x v="1680"/>
    <x v="4398"/>
    <n v="5"/>
    <n v="0.2"/>
    <x v="5160"/>
    <x v="2"/>
    <x v="0"/>
  </r>
  <r>
    <n v="6304"/>
    <s v="CA-2019-162712"/>
    <x v="978"/>
    <d v="2019-06-20T00:00:00"/>
    <x v="0"/>
    <x v="71"/>
    <x v="71"/>
    <x v="2"/>
    <x v="0"/>
    <x v="331"/>
    <x v="5"/>
    <n v="78415"/>
    <x v="2"/>
    <x v="1090"/>
    <x v="1"/>
    <x v="10"/>
    <x v="1080"/>
    <x v="1355"/>
    <n v="3"/>
    <n v="0.2"/>
    <x v="1419"/>
    <x v="2"/>
    <x v="0"/>
  </r>
  <r>
    <n v="6305"/>
    <s v="CA-2019-107552"/>
    <x v="1024"/>
    <d v="2019-05-05T00:00:00"/>
    <x v="3"/>
    <x v="482"/>
    <x v="482"/>
    <x v="0"/>
    <x v="0"/>
    <x v="20"/>
    <x v="15"/>
    <n v="10035"/>
    <x v="3"/>
    <x v="711"/>
    <x v="1"/>
    <x v="10"/>
    <x v="710"/>
    <x v="3890"/>
    <n v="1"/>
    <n v="0"/>
    <x v="5161"/>
    <x v="3"/>
    <x v="0"/>
  </r>
  <r>
    <n v="6306"/>
    <s v="CA-2018-163328"/>
    <x v="254"/>
    <d v="2018-11-06T00:00:00"/>
    <x v="0"/>
    <x v="734"/>
    <x v="734"/>
    <x v="1"/>
    <x v="0"/>
    <x v="474"/>
    <x v="21"/>
    <n v="97405"/>
    <x v="1"/>
    <x v="1590"/>
    <x v="1"/>
    <x v="14"/>
    <x v="1582"/>
    <x v="4399"/>
    <n v="7"/>
    <n v="0.2"/>
    <x v="5162"/>
    <x v="1"/>
    <x v="0"/>
  </r>
  <r>
    <n v="6307"/>
    <s v="CA-2018-163328"/>
    <x v="254"/>
    <d v="2018-11-06T00:00:00"/>
    <x v="0"/>
    <x v="734"/>
    <x v="734"/>
    <x v="1"/>
    <x v="0"/>
    <x v="474"/>
    <x v="21"/>
    <n v="97405"/>
    <x v="1"/>
    <x v="1585"/>
    <x v="0"/>
    <x v="1"/>
    <x v="1576"/>
    <x v="4400"/>
    <n v="1"/>
    <n v="0.2"/>
    <x v="5163"/>
    <x v="1"/>
    <x v="0"/>
  </r>
  <r>
    <n v="6308"/>
    <s v="CA-2018-163328"/>
    <x v="254"/>
    <d v="2018-11-06T00:00:00"/>
    <x v="0"/>
    <x v="734"/>
    <x v="734"/>
    <x v="1"/>
    <x v="0"/>
    <x v="474"/>
    <x v="21"/>
    <n v="97405"/>
    <x v="1"/>
    <x v="1673"/>
    <x v="1"/>
    <x v="10"/>
    <x v="1661"/>
    <x v="1107"/>
    <n v="3"/>
    <n v="0.2"/>
    <x v="5164"/>
    <x v="1"/>
    <x v="0"/>
  </r>
  <r>
    <n v="6309"/>
    <s v="CA-2018-163328"/>
    <x v="254"/>
    <d v="2018-11-06T00:00:00"/>
    <x v="0"/>
    <x v="734"/>
    <x v="734"/>
    <x v="1"/>
    <x v="0"/>
    <x v="474"/>
    <x v="21"/>
    <n v="97405"/>
    <x v="1"/>
    <x v="1631"/>
    <x v="0"/>
    <x v="1"/>
    <x v="1621"/>
    <x v="4401"/>
    <n v="3"/>
    <n v="0.2"/>
    <x v="5165"/>
    <x v="1"/>
    <x v="0"/>
  </r>
  <r>
    <n v="6310"/>
    <s v="CA-2018-163328"/>
    <x v="254"/>
    <d v="2018-11-06T00:00:00"/>
    <x v="0"/>
    <x v="734"/>
    <x v="734"/>
    <x v="1"/>
    <x v="0"/>
    <x v="474"/>
    <x v="21"/>
    <n v="97405"/>
    <x v="1"/>
    <x v="508"/>
    <x v="1"/>
    <x v="2"/>
    <x v="508"/>
    <x v="4402"/>
    <n v="8"/>
    <n v="0.2"/>
    <x v="5166"/>
    <x v="1"/>
    <x v="0"/>
  </r>
  <r>
    <n v="6311"/>
    <s v="CA-2018-163328"/>
    <x v="254"/>
    <d v="2018-11-06T00:00:00"/>
    <x v="0"/>
    <x v="734"/>
    <x v="734"/>
    <x v="1"/>
    <x v="0"/>
    <x v="474"/>
    <x v="21"/>
    <n v="97405"/>
    <x v="1"/>
    <x v="640"/>
    <x v="1"/>
    <x v="10"/>
    <x v="640"/>
    <x v="4403"/>
    <n v="1"/>
    <n v="0.2"/>
    <x v="5167"/>
    <x v="1"/>
    <x v="0"/>
  </r>
  <r>
    <n v="6312"/>
    <s v="CA-2016-112837"/>
    <x v="1102"/>
    <d v="2016-09-16T00:00:00"/>
    <x v="1"/>
    <x v="752"/>
    <x v="752"/>
    <x v="0"/>
    <x v="0"/>
    <x v="475"/>
    <x v="1"/>
    <n v="93030"/>
    <x v="1"/>
    <x v="101"/>
    <x v="0"/>
    <x v="5"/>
    <x v="101"/>
    <x v="4180"/>
    <n v="3"/>
    <n v="0"/>
    <x v="4864"/>
    <x v="1"/>
    <x v="0"/>
  </r>
  <r>
    <n v="6313"/>
    <s v="CA-2019-120019"/>
    <x v="911"/>
    <d v="2019-02-21T00:00:00"/>
    <x v="1"/>
    <x v="243"/>
    <x v="243"/>
    <x v="1"/>
    <x v="0"/>
    <x v="54"/>
    <x v="29"/>
    <n v="6824"/>
    <x v="3"/>
    <x v="1662"/>
    <x v="1"/>
    <x v="4"/>
    <x v="1650"/>
    <x v="4404"/>
    <n v="3"/>
    <n v="0"/>
    <x v="5168"/>
    <x v="3"/>
    <x v="0"/>
  </r>
  <r>
    <n v="6314"/>
    <s v="CA-2019-120019"/>
    <x v="911"/>
    <d v="2019-02-21T00:00:00"/>
    <x v="1"/>
    <x v="243"/>
    <x v="243"/>
    <x v="1"/>
    <x v="0"/>
    <x v="54"/>
    <x v="29"/>
    <n v="6824"/>
    <x v="3"/>
    <x v="1250"/>
    <x v="2"/>
    <x v="7"/>
    <x v="1234"/>
    <x v="4405"/>
    <n v="1"/>
    <n v="0"/>
    <x v="5169"/>
    <x v="3"/>
    <x v="0"/>
  </r>
  <r>
    <n v="6315"/>
    <s v="CA-2016-100762"/>
    <x v="156"/>
    <d v="2016-11-29T00:00:00"/>
    <x v="1"/>
    <x v="243"/>
    <x v="243"/>
    <x v="1"/>
    <x v="0"/>
    <x v="25"/>
    <x v="12"/>
    <n v="49201"/>
    <x v="2"/>
    <x v="108"/>
    <x v="1"/>
    <x v="6"/>
    <x v="108"/>
    <x v="4406"/>
    <n v="4"/>
    <n v="0"/>
    <x v="5170"/>
    <x v="2"/>
    <x v="1"/>
  </r>
  <r>
    <n v="6316"/>
    <s v="CA-2016-100762"/>
    <x v="156"/>
    <d v="2016-11-29T00:00:00"/>
    <x v="1"/>
    <x v="243"/>
    <x v="243"/>
    <x v="1"/>
    <x v="0"/>
    <x v="25"/>
    <x v="12"/>
    <n v="49201"/>
    <x v="2"/>
    <x v="508"/>
    <x v="1"/>
    <x v="2"/>
    <x v="508"/>
    <x v="1461"/>
    <n v="2"/>
    <n v="0"/>
    <x v="1540"/>
    <x v="2"/>
    <x v="1"/>
  </r>
  <r>
    <n v="6317"/>
    <s v="CA-2016-100762"/>
    <x v="156"/>
    <d v="2016-11-29T00:00:00"/>
    <x v="1"/>
    <x v="243"/>
    <x v="243"/>
    <x v="1"/>
    <x v="0"/>
    <x v="25"/>
    <x v="12"/>
    <n v="49201"/>
    <x v="2"/>
    <x v="1415"/>
    <x v="1"/>
    <x v="10"/>
    <x v="1402"/>
    <x v="3803"/>
    <n v="3"/>
    <n v="0"/>
    <x v="4367"/>
    <x v="2"/>
    <x v="1"/>
  </r>
  <r>
    <n v="6318"/>
    <s v="CA-2016-100762"/>
    <x v="156"/>
    <d v="2016-11-29T00:00:00"/>
    <x v="1"/>
    <x v="243"/>
    <x v="243"/>
    <x v="1"/>
    <x v="0"/>
    <x v="25"/>
    <x v="12"/>
    <n v="49201"/>
    <x v="2"/>
    <x v="226"/>
    <x v="1"/>
    <x v="10"/>
    <x v="227"/>
    <x v="3888"/>
    <n v="2"/>
    <n v="0"/>
    <x v="4477"/>
    <x v="2"/>
    <x v="1"/>
  </r>
  <r>
    <n v="6319"/>
    <s v="CA-2019-161459"/>
    <x v="920"/>
    <d v="2019-11-29T00:00:00"/>
    <x v="0"/>
    <x v="494"/>
    <x v="494"/>
    <x v="1"/>
    <x v="0"/>
    <x v="229"/>
    <x v="1"/>
    <n v="92677"/>
    <x v="1"/>
    <x v="1557"/>
    <x v="2"/>
    <x v="7"/>
    <x v="1546"/>
    <x v="1409"/>
    <n v="5"/>
    <n v="0.2"/>
    <x v="5171"/>
    <x v="1"/>
    <x v="1"/>
  </r>
  <r>
    <n v="6320"/>
    <s v="CA-2019-161459"/>
    <x v="920"/>
    <d v="2019-11-29T00:00:00"/>
    <x v="0"/>
    <x v="494"/>
    <x v="494"/>
    <x v="1"/>
    <x v="0"/>
    <x v="229"/>
    <x v="1"/>
    <n v="92677"/>
    <x v="1"/>
    <x v="126"/>
    <x v="1"/>
    <x v="10"/>
    <x v="562"/>
    <x v="3229"/>
    <n v="6"/>
    <n v="0"/>
    <x v="5172"/>
    <x v="1"/>
    <x v="1"/>
  </r>
  <r>
    <n v="6321"/>
    <s v="CA-2019-160017"/>
    <x v="394"/>
    <d v="2019-10-02T00:00:00"/>
    <x v="1"/>
    <x v="133"/>
    <x v="133"/>
    <x v="1"/>
    <x v="0"/>
    <x v="108"/>
    <x v="2"/>
    <n v="32216"/>
    <x v="0"/>
    <x v="585"/>
    <x v="1"/>
    <x v="10"/>
    <x v="585"/>
    <x v="563"/>
    <n v="2"/>
    <n v="0.2"/>
    <x v="572"/>
    <x v="0"/>
    <x v="0"/>
  </r>
  <r>
    <n v="6322"/>
    <s v="CA-2016-123316"/>
    <x v="303"/>
    <d v="2016-10-17T00:00:00"/>
    <x v="1"/>
    <x v="259"/>
    <x v="259"/>
    <x v="1"/>
    <x v="0"/>
    <x v="145"/>
    <x v="15"/>
    <n v="10550"/>
    <x v="3"/>
    <x v="507"/>
    <x v="1"/>
    <x v="8"/>
    <x v="507"/>
    <x v="3294"/>
    <n v="3"/>
    <n v="0.2"/>
    <x v="3717"/>
    <x v="3"/>
    <x v="0"/>
  </r>
  <r>
    <n v="6323"/>
    <s v="CA-2016-141299"/>
    <x v="561"/>
    <d v="2016-06-07T00:00:00"/>
    <x v="0"/>
    <x v="176"/>
    <x v="176"/>
    <x v="2"/>
    <x v="0"/>
    <x v="297"/>
    <x v="12"/>
    <n v="48640"/>
    <x v="2"/>
    <x v="661"/>
    <x v="1"/>
    <x v="12"/>
    <x v="661"/>
    <x v="770"/>
    <n v="2"/>
    <n v="0"/>
    <x v="792"/>
    <x v="2"/>
    <x v="0"/>
  </r>
  <r>
    <n v="6324"/>
    <s v="CA-2016-104402"/>
    <x v="1103"/>
    <d v="2016-06-23T00:00:00"/>
    <x v="1"/>
    <x v="551"/>
    <x v="551"/>
    <x v="0"/>
    <x v="0"/>
    <x v="46"/>
    <x v="13"/>
    <n v="19711"/>
    <x v="3"/>
    <x v="1734"/>
    <x v="2"/>
    <x v="15"/>
    <x v="1722"/>
    <x v="4407"/>
    <n v="3"/>
    <n v="0"/>
    <x v="5173"/>
    <x v="3"/>
    <x v="0"/>
  </r>
  <r>
    <n v="6325"/>
    <s v="CA-2017-110289"/>
    <x v="1104"/>
    <d v="2017-11-02T00:00:00"/>
    <x v="1"/>
    <x v="240"/>
    <x v="240"/>
    <x v="1"/>
    <x v="0"/>
    <x v="8"/>
    <x v="1"/>
    <n v="94109"/>
    <x v="1"/>
    <x v="481"/>
    <x v="1"/>
    <x v="10"/>
    <x v="482"/>
    <x v="657"/>
    <n v="5"/>
    <n v="0"/>
    <x v="669"/>
    <x v="1"/>
    <x v="0"/>
  </r>
  <r>
    <n v="6326"/>
    <s v="CA-2017-110289"/>
    <x v="1104"/>
    <d v="2017-11-02T00:00:00"/>
    <x v="1"/>
    <x v="240"/>
    <x v="240"/>
    <x v="1"/>
    <x v="0"/>
    <x v="8"/>
    <x v="1"/>
    <n v="94109"/>
    <x v="1"/>
    <x v="439"/>
    <x v="1"/>
    <x v="12"/>
    <x v="439"/>
    <x v="4408"/>
    <n v="4"/>
    <n v="0"/>
    <x v="5174"/>
    <x v="1"/>
    <x v="0"/>
  </r>
  <r>
    <n v="6327"/>
    <s v="CA-2016-167927"/>
    <x v="407"/>
    <d v="2016-01-26T00:00:00"/>
    <x v="1"/>
    <x v="190"/>
    <x v="190"/>
    <x v="0"/>
    <x v="0"/>
    <x v="17"/>
    <x v="12"/>
    <n v="48185"/>
    <x v="2"/>
    <x v="4"/>
    <x v="1"/>
    <x v="4"/>
    <x v="4"/>
    <x v="62"/>
    <n v="1"/>
    <n v="0"/>
    <x v="5175"/>
    <x v="2"/>
    <x v="0"/>
  </r>
  <r>
    <n v="6328"/>
    <s v="CA-2016-167927"/>
    <x v="407"/>
    <d v="2016-01-26T00:00:00"/>
    <x v="1"/>
    <x v="190"/>
    <x v="190"/>
    <x v="0"/>
    <x v="0"/>
    <x v="17"/>
    <x v="12"/>
    <n v="48185"/>
    <x v="2"/>
    <x v="269"/>
    <x v="0"/>
    <x v="5"/>
    <x v="269"/>
    <x v="1050"/>
    <n v="3"/>
    <n v="0"/>
    <x v="3994"/>
    <x v="2"/>
    <x v="0"/>
  </r>
  <r>
    <n v="6329"/>
    <s v="CA-2016-167927"/>
    <x v="407"/>
    <d v="2016-01-26T00:00:00"/>
    <x v="1"/>
    <x v="190"/>
    <x v="190"/>
    <x v="0"/>
    <x v="0"/>
    <x v="17"/>
    <x v="12"/>
    <n v="48185"/>
    <x v="2"/>
    <x v="536"/>
    <x v="1"/>
    <x v="8"/>
    <x v="536"/>
    <x v="4409"/>
    <n v="5"/>
    <n v="0"/>
    <x v="5176"/>
    <x v="2"/>
    <x v="0"/>
  </r>
  <r>
    <n v="6330"/>
    <s v="CA-2016-167927"/>
    <x v="407"/>
    <d v="2016-01-26T00:00:00"/>
    <x v="1"/>
    <x v="190"/>
    <x v="190"/>
    <x v="0"/>
    <x v="0"/>
    <x v="17"/>
    <x v="12"/>
    <n v="48185"/>
    <x v="2"/>
    <x v="14"/>
    <x v="1"/>
    <x v="9"/>
    <x v="14"/>
    <x v="4410"/>
    <n v="4"/>
    <n v="0.1"/>
    <x v="5177"/>
    <x v="2"/>
    <x v="0"/>
  </r>
  <r>
    <n v="6331"/>
    <s v="CA-2016-167927"/>
    <x v="407"/>
    <d v="2016-01-26T00:00:00"/>
    <x v="1"/>
    <x v="190"/>
    <x v="190"/>
    <x v="0"/>
    <x v="0"/>
    <x v="17"/>
    <x v="12"/>
    <n v="48185"/>
    <x v="2"/>
    <x v="1291"/>
    <x v="1"/>
    <x v="4"/>
    <x v="1277"/>
    <x v="4411"/>
    <n v="2"/>
    <n v="0"/>
    <x v="5178"/>
    <x v="2"/>
    <x v="0"/>
  </r>
  <r>
    <n v="6332"/>
    <s v="CA-2016-167927"/>
    <x v="407"/>
    <d v="2016-01-26T00:00:00"/>
    <x v="1"/>
    <x v="190"/>
    <x v="190"/>
    <x v="0"/>
    <x v="0"/>
    <x v="17"/>
    <x v="12"/>
    <n v="48185"/>
    <x v="2"/>
    <x v="1064"/>
    <x v="1"/>
    <x v="6"/>
    <x v="1053"/>
    <x v="2911"/>
    <n v="3"/>
    <n v="0"/>
    <x v="5179"/>
    <x v="2"/>
    <x v="0"/>
  </r>
  <r>
    <n v="6333"/>
    <s v="CA-2016-167927"/>
    <x v="407"/>
    <d v="2016-01-26T00:00:00"/>
    <x v="1"/>
    <x v="190"/>
    <x v="190"/>
    <x v="0"/>
    <x v="0"/>
    <x v="17"/>
    <x v="12"/>
    <n v="48185"/>
    <x v="2"/>
    <x v="875"/>
    <x v="0"/>
    <x v="5"/>
    <x v="869"/>
    <x v="1674"/>
    <n v="3"/>
    <n v="0"/>
    <x v="1772"/>
    <x v="2"/>
    <x v="0"/>
  </r>
  <r>
    <n v="6334"/>
    <s v="CA-2016-167927"/>
    <x v="407"/>
    <d v="2016-01-26T00:00:00"/>
    <x v="1"/>
    <x v="190"/>
    <x v="190"/>
    <x v="0"/>
    <x v="0"/>
    <x v="17"/>
    <x v="12"/>
    <n v="48185"/>
    <x v="2"/>
    <x v="990"/>
    <x v="1"/>
    <x v="8"/>
    <x v="305"/>
    <x v="1286"/>
    <n v="5"/>
    <n v="0"/>
    <x v="1338"/>
    <x v="2"/>
    <x v="0"/>
  </r>
  <r>
    <n v="6335"/>
    <s v="CA-2016-133305"/>
    <x v="384"/>
    <d v="2016-07-15T00:00:00"/>
    <x v="1"/>
    <x v="708"/>
    <x v="708"/>
    <x v="0"/>
    <x v="0"/>
    <x v="20"/>
    <x v="15"/>
    <n v="10011"/>
    <x v="3"/>
    <x v="314"/>
    <x v="1"/>
    <x v="10"/>
    <x v="314"/>
    <x v="338"/>
    <n v="4"/>
    <n v="0"/>
    <x v="346"/>
    <x v="3"/>
    <x v="0"/>
  </r>
  <r>
    <n v="6336"/>
    <s v="CA-2016-133305"/>
    <x v="384"/>
    <d v="2016-07-15T00:00:00"/>
    <x v="1"/>
    <x v="708"/>
    <x v="708"/>
    <x v="0"/>
    <x v="0"/>
    <x v="20"/>
    <x v="15"/>
    <n v="10011"/>
    <x v="3"/>
    <x v="1203"/>
    <x v="1"/>
    <x v="8"/>
    <x v="1188"/>
    <x v="723"/>
    <n v="5"/>
    <n v="0.2"/>
    <x v="5180"/>
    <x v="3"/>
    <x v="0"/>
  </r>
  <r>
    <n v="6337"/>
    <s v="CA-2018-165995"/>
    <x v="133"/>
    <d v="2018-09-06T00:00:00"/>
    <x v="1"/>
    <x v="696"/>
    <x v="696"/>
    <x v="0"/>
    <x v="0"/>
    <x v="1"/>
    <x v="1"/>
    <n v="90008"/>
    <x v="1"/>
    <x v="1530"/>
    <x v="0"/>
    <x v="5"/>
    <x v="1517"/>
    <x v="116"/>
    <n v="4"/>
    <n v="0"/>
    <x v="5181"/>
    <x v="1"/>
    <x v="0"/>
  </r>
  <r>
    <n v="6338"/>
    <s v="CA-2018-165995"/>
    <x v="133"/>
    <d v="2018-09-06T00:00:00"/>
    <x v="1"/>
    <x v="696"/>
    <x v="696"/>
    <x v="0"/>
    <x v="0"/>
    <x v="1"/>
    <x v="1"/>
    <n v="90008"/>
    <x v="1"/>
    <x v="1495"/>
    <x v="2"/>
    <x v="7"/>
    <x v="1483"/>
    <x v="107"/>
    <n v="5"/>
    <n v="0.2"/>
    <x v="5182"/>
    <x v="1"/>
    <x v="0"/>
  </r>
  <r>
    <n v="6339"/>
    <s v="CA-2019-143112"/>
    <x v="361"/>
    <d v="2019-10-09T00:00:00"/>
    <x v="1"/>
    <x v="477"/>
    <x v="477"/>
    <x v="1"/>
    <x v="0"/>
    <x v="20"/>
    <x v="15"/>
    <n v="10035"/>
    <x v="3"/>
    <x v="1513"/>
    <x v="2"/>
    <x v="7"/>
    <x v="1500"/>
    <x v="4412"/>
    <n v="4"/>
    <n v="0"/>
    <x v="5183"/>
    <x v="3"/>
    <x v="0"/>
  </r>
  <r>
    <n v="6340"/>
    <s v="CA-2019-143112"/>
    <x v="361"/>
    <d v="2019-10-09T00:00:00"/>
    <x v="1"/>
    <x v="477"/>
    <x v="477"/>
    <x v="1"/>
    <x v="0"/>
    <x v="20"/>
    <x v="15"/>
    <n v="10035"/>
    <x v="3"/>
    <x v="812"/>
    <x v="0"/>
    <x v="1"/>
    <x v="809"/>
    <x v="4413"/>
    <n v="2"/>
    <n v="0.1"/>
    <x v="5184"/>
    <x v="3"/>
    <x v="0"/>
  </r>
  <r>
    <n v="6341"/>
    <s v="CA-2019-143112"/>
    <x v="361"/>
    <d v="2019-10-09T00:00:00"/>
    <x v="1"/>
    <x v="477"/>
    <x v="477"/>
    <x v="1"/>
    <x v="0"/>
    <x v="20"/>
    <x v="15"/>
    <n v="10035"/>
    <x v="3"/>
    <x v="1646"/>
    <x v="2"/>
    <x v="15"/>
    <x v="1635"/>
    <x v="4414"/>
    <n v="4"/>
    <n v="0"/>
    <x v="5185"/>
    <x v="3"/>
    <x v="0"/>
  </r>
  <r>
    <n v="6342"/>
    <s v="US-2018-105830"/>
    <x v="413"/>
    <d v="2019-01-02T00:00:00"/>
    <x v="2"/>
    <x v="551"/>
    <x v="551"/>
    <x v="0"/>
    <x v="0"/>
    <x v="152"/>
    <x v="24"/>
    <n v="43130"/>
    <x v="3"/>
    <x v="1166"/>
    <x v="1"/>
    <x v="4"/>
    <x v="1153"/>
    <x v="4415"/>
    <n v="4"/>
    <n v="0.2"/>
    <x v="5186"/>
    <x v="3"/>
    <x v="0"/>
  </r>
  <r>
    <n v="6343"/>
    <s v="CA-2017-146255"/>
    <x v="1105"/>
    <d v="2017-03-10T00:00:00"/>
    <x v="2"/>
    <x v="670"/>
    <x v="670"/>
    <x v="2"/>
    <x v="0"/>
    <x v="46"/>
    <x v="13"/>
    <n v="19711"/>
    <x v="3"/>
    <x v="240"/>
    <x v="2"/>
    <x v="11"/>
    <x v="241"/>
    <x v="4416"/>
    <n v="3"/>
    <n v="0"/>
    <x v="5187"/>
    <x v="3"/>
    <x v="1"/>
  </r>
  <r>
    <n v="6344"/>
    <s v="CA-2017-146255"/>
    <x v="1105"/>
    <d v="2017-03-10T00:00:00"/>
    <x v="2"/>
    <x v="670"/>
    <x v="670"/>
    <x v="2"/>
    <x v="0"/>
    <x v="46"/>
    <x v="13"/>
    <n v="19711"/>
    <x v="3"/>
    <x v="338"/>
    <x v="1"/>
    <x v="8"/>
    <x v="338"/>
    <x v="2690"/>
    <n v="2"/>
    <n v="0"/>
    <x v="5188"/>
    <x v="3"/>
    <x v="1"/>
  </r>
  <r>
    <n v="6345"/>
    <s v="CA-2017-146255"/>
    <x v="1105"/>
    <d v="2017-03-10T00:00:00"/>
    <x v="2"/>
    <x v="670"/>
    <x v="670"/>
    <x v="2"/>
    <x v="0"/>
    <x v="46"/>
    <x v="13"/>
    <n v="19711"/>
    <x v="3"/>
    <x v="1002"/>
    <x v="1"/>
    <x v="8"/>
    <x v="994"/>
    <x v="4417"/>
    <n v="2"/>
    <n v="0"/>
    <x v="5189"/>
    <x v="3"/>
    <x v="1"/>
  </r>
  <r>
    <n v="6346"/>
    <s v="CA-2017-146255"/>
    <x v="1105"/>
    <d v="2017-03-10T00:00:00"/>
    <x v="2"/>
    <x v="670"/>
    <x v="670"/>
    <x v="2"/>
    <x v="0"/>
    <x v="46"/>
    <x v="13"/>
    <n v="19711"/>
    <x v="3"/>
    <x v="1602"/>
    <x v="2"/>
    <x v="7"/>
    <x v="1594"/>
    <x v="2173"/>
    <n v="3"/>
    <n v="0"/>
    <x v="3565"/>
    <x v="3"/>
    <x v="1"/>
  </r>
  <r>
    <n v="6347"/>
    <s v="CA-2019-104822"/>
    <x v="179"/>
    <d v="2019-10-20T00:00:00"/>
    <x v="3"/>
    <x v="46"/>
    <x v="46"/>
    <x v="2"/>
    <x v="0"/>
    <x v="20"/>
    <x v="15"/>
    <n v="10024"/>
    <x v="3"/>
    <x v="1123"/>
    <x v="1"/>
    <x v="2"/>
    <x v="1111"/>
    <x v="4418"/>
    <n v="5"/>
    <n v="0"/>
    <x v="5190"/>
    <x v="3"/>
    <x v="0"/>
  </r>
  <r>
    <n v="6348"/>
    <s v="CA-2017-104486"/>
    <x v="489"/>
    <d v="2017-05-06T00:00:00"/>
    <x v="1"/>
    <x v="138"/>
    <x v="138"/>
    <x v="0"/>
    <x v="0"/>
    <x v="8"/>
    <x v="1"/>
    <n v="94109"/>
    <x v="1"/>
    <x v="338"/>
    <x v="1"/>
    <x v="8"/>
    <x v="338"/>
    <x v="4419"/>
    <n v="1"/>
    <n v="0.2"/>
    <x v="5191"/>
    <x v="1"/>
    <x v="0"/>
  </r>
  <r>
    <n v="6349"/>
    <s v="CA-2017-104486"/>
    <x v="489"/>
    <d v="2017-05-06T00:00:00"/>
    <x v="1"/>
    <x v="138"/>
    <x v="138"/>
    <x v="0"/>
    <x v="0"/>
    <x v="8"/>
    <x v="1"/>
    <n v="94109"/>
    <x v="1"/>
    <x v="253"/>
    <x v="1"/>
    <x v="4"/>
    <x v="254"/>
    <x v="2191"/>
    <n v="3"/>
    <n v="0"/>
    <x v="2361"/>
    <x v="1"/>
    <x v="0"/>
  </r>
  <r>
    <n v="6350"/>
    <s v="CA-2017-104486"/>
    <x v="489"/>
    <d v="2017-05-06T00:00:00"/>
    <x v="1"/>
    <x v="138"/>
    <x v="138"/>
    <x v="0"/>
    <x v="0"/>
    <x v="8"/>
    <x v="1"/>
    <n v="94109"/>
    <x v="1"/>
    <x v="354"/>
    <x v="1"/>
    <x v="14"/>
    <x v="354"/>
    <x v="1530"/>
    <n v="2"/>
    <n v="0"/>
    <x v="1617"/>
    <x v="1"/>
    <x v="0"/>
  </r>
  <r>
    <n v="6351"/>
    <s v="CA-2019-161557"/>
    <x v="213"/>
    <d v="2019-09-08T00:00:00"/>
    <x v="1"/>
    <x v="151"/>
    <x v="151"/>
    <x v="0"/>
    <x v="0"/>
    <x v="61"/>
    <x v="5"/>
    <n v="75217"/>
    <x v="2"/>
    <x v="797"/>
    <x v="0"/>
    <x v="5"/>
    <x v="795"/>
    <x v="4420"/>
    <n v="5"/>
    <n v="0.6"/>
    <x v="5192"/>
    <x v="2"/>
    <x v="1"/>
  </r>
  <r>
    <n v="6352"/>
    <s v="CA-2019-161130"/>
    <x v="132"/>
    <d v="2019-11-08T00:00:00"/>
    <x v="1"/>
    <x v="667"/>
    <x v="667"/>
    <x v="1"/>
    <x v="0"/>
    <x v="100"/>
    <x v="2"/>
    <n v="33178"/>
    <x v="0"/>
    <x v="944"/>
    <x v="2"/>
    <x v="7"/>
    <x v="937"/>
    <x v="3348"/>
    <n v="2"/>
    <n v="0.2"/>
    <x v="3782"/>
    <x v="0"/>
    <x v="0"/>
  </r>
  <r>
    <n v="6353"/>
    <s v="US-2017-161347"/>
    <x v="1023"/>
    <d v="2017-09-19T00:00:00"/>
    <x v="1"/>
    <x v="668"/>
    <x v="668"/>
    <x v="0"/>
    <x v="0"/>
    <x v="10"/>
    <x v="9"/>
    <n v="19120"/>
    <x v="3"/>
    <x v="1232"/>
    <x v="1"/>
    <x v="8"/>
    <x v="1215"/>
    <x v="4421"/>
    <n v="1"/>
    <n v="0.7"/>
    <x v="5193"/>
    <x v="3"/>
    <x v="0"/>
  </r>
  <r>
    <n v="6354"/>
    <s v="US-2017-109015"/>
    <x v="684"/>
    <d v="2017-09-12T00:00:00"/>
    <x v="1"/>
    <x v="29"/>
    <x v="29"/>
    <x v="1"/>
    <x v="0"/>
    <x v="20"/>
    <x v="15"/>
    <n v="10011"/>
    <x v="3"/>
    <x v="1612"/>
    <x v="1"/>
    <x v="9"/>
    <x v="1603"/>
    <x v="4422"/>
    <n v="1"/>
    <n v="0"/>
    <x v="5194"/>
    <x v="3"/>
    <x v="0"/>
  </r>
  <r>
    <n v="6355"/>
    <s v="US-2017-109015"/>
    <x v="684"/>
    <d v="2017-09-12T00:00:00"/>
    <x v="1"/>
    <x v="29"/>
    <x v="29"/>
    <x v="1"/>
    <x v="0"/>
    <x v="20"/>
    <x v="15"/>
    <n v="10011"/>
    <x v="3"/>
    <x v="981"/>
    <x v="2"/>
    <x v="7"/>
    <x v="974"/>
    <x v="4423"/>
    <n v="2"/>
    <n v="0"/>
    <x v="5195"/>
    <x v="3"/>
    <x v="0"/>
  </r>
  <r>
    <n v="6356"/>
    <s v="CA-2016-110611"/>
    <x v="191"/>
    <d v="2016-10-13T00:00:00"/>
    <x v="1"/>
    <x v="557"/>
    <x v="557"/>
    <x v="0"/>
    <x v="0"/>
    <x v="10"/>
    <x v="9"/>
    <n v="19120"/>
    <x v="3"/>
    <x v="193"/>
    <x v="1"/>
    <x v="4"/>
    <x v="194"/>
    <x v="2067"/>
    <n v="5"/>
    <n v="0.2"/>
    <x v="5196"/>
    <x v="3"/>
    <x v="0"/>
  </r>
  <r>
    <n v="6357"/>
    <s v="CA-2019-139080"/>
    <x v="205"/>
    <d v="2019-01-28T00:00:00"/>
    <x v="1"/>
    <x v="294"/>
    <x v="294"/>
    <x v="1"/>
    <x v="0"/>
    <x v="4"/>
    <x v="4"/>
    <n v="98103"/>
    <x v="1"/>
    <x v="1181"/>
    <x v="1"/>
    <x v="8"/>
    <x v="1167"/>
    <x v="1209"/>
    <n v="5"/>
    <n v="0.2"/>
    <x v="5197"/>
    <x v="1"/>
    <x v="0"/>
  </r>
  <r>
    <n v="6358"/>
    <s v="CA-2019-139080"/>
    <x v="205"/>
    <d v="2019-01-28T00:00:00"/>
    <x v="1"/>
    <x v="294"/>
    <x v="294"/>
    <x v="1"/>
    <x v="0"/>
    <x v="4"/>
    <x v="4"/>
    <n v="98103"/>
    <x v="1"/>
    <x v="747"/>
    <x v="1"/>
    <x v="10"/>
    <x v="745"/>
    <x v="243"/>
    <n v="4"/>
    <n v="0"/>
    <x v="245"/>
    <x v="1"/>
    <x v="0"/>
  </r>
  <r>
    <n v="6359"/>
    <s v="CA-2019-139080"/>
    <x v="205"/>
    <d v="2019-01-28T00:00:00"/>
    <x v="1"/>
    <x v="294"/>
    <x v="294"/>
    <x v="1"/>
    <x v="0"/>
    <x v="4"/>
    <x v="4"/>
    <n v="98103"/>
    <x v="1"/>
    <x v="1009"/>
    <x v="1"/>
    <x v="10"/>
    <x v="1001"/>
    <x v="90"/>
    <n v="1"/>
    <n v="0"/>
    <x v="90"/>
    <x v="1"/>
    <x v="0"/>
  </r>
  <r>
    <n v="6360"/>
    <s v="CA-2019-139080"/>
    <x v="205"/>
    <d v="2019-01-28T00:00:00"/>
    <x v="1"/>
    <x v="294"/>
    <x v="294"/>
    <x v="1"/>
    <x v="0"/>
    <x v="4"/>
    <x v="4"/>
    <n v="98103"/>
    <x v="1"/>
    <x v="1763"/>
    <x v="2"/>
    <x v="7"/>
    <x v="1752"/>
    <x v="1146"/>
    <n v="6"/>
    <n v="0.2"/>
    <x v="5198"/>
    <x v="1"/>
    <x v="0"/>
  </r>
  <r>
    <n v="6361"/>
    <s v="CA-2017-115693"/>
    <x v="895"/>
    <d v="2017-12-15T00:00:00"/>
    <x v="1"/>
    <x v="763"/>
    <x v="763"/>
    <x v="2"/>
    <x v="0"/>
    <x v="1"/>
    <x v="1"/>
    <n v="90032"/>
    <x v="1"/>
    <x v="1473"/>
    <x v="1"/>
    <x v="6"/>
    <x v="1460"/>
    <x v="2471"/>
    <n v="2"/>
    <n v="0"/>
    <x v="2704"/>
    <x v="1"/>
    <x v="0"/>
  </r>
  <r>
    <n v="6362"/>
    <s v="US-2016-107993"/>
    <x v="641"/>
    <d v="2016-11-30T00:00:00"/>
    <x v="1"/>
    <x v="339"/>
    <x v="339"/>
    <x v="0"/>
    <x v="0"/>
    <x v="24"/>
    <x v="21"/>
    <n v="97477"/>
    <x v="1"/>
    <x v="1583"/>
    <x v="1"/>
    <x v="6"/>
    <x v="1574"/>
    <x v="4348"/>
    <n v="7"/>
    <n v="0.2"/>
    <x v="5199"/>
    <x v="1"/>
    <x v="0"/>
  </r>
  <r>
    <n v="6363"/>
    <s v="CA-2019-110443"/>
    <x v="610"/>
    <d v="2019-11-25T00:00:00"/>
    <x v="1"/>
    <x v="237"/>
    <x v="237"/>
    <x v="0"/>
    <x v="0"/>
    <x v="476"/>
    <x v="4"/>
    <n v="98059"/>
    <x v="1"/>
    <x v="443"/>
    <x v="1"/>
    <x v="8"/>
    <x v="443"/>
    <x v="4424"/>
    <n v="5"/>
    <n v="0.2"/>
    <x v="5200"/>
    <x v="1"/>
    <x v="0"/>
  </r>
  <r>
    <n v="6364"/>
    <s v="CA-2019-110443"/>
    <x v="610"/>
    <d v="2019-11-25T00:00:00"/>
    <x v="1"/>
    <x v="237"/>
    <x v="237"/>
    <x v="0"/>
    <x v="0"/>
    <x v="476"/>
    <x v="4"/>
    <n v="98059"/>
    <x v="1"/>
    <x v="1782"/>
    <x v="2"/>
    <x v="15"/>
    <x v="1772"/>
    <x v="4425"/>
    <n v="1"/>
    <n v="0.2"/>
    <x v="5201"/>
    <x v="1"/>
    <x v="0"/>
  </r>
  <r>
    <n v="6365"/>
    <s v="CA-2019-110443"/>
    <x v="610"/>
    <d v="2019-11-25T00:00:00"/>
    <x v="1"/>
    <x v="237"/>
    <x v="237"/>
    <x v="0"/>
    <x v="0"/>
    <x v="476"/>
    <x v="4"/>
    <n v="98059"/>
    <x v="1"/>
    <x v="1723"/>
    <x v="1"/>
    <x v="10"/>
    <x v="1710"/>
    <x v="187"/>
    <n v="8"/>
    <n v="0"/>
    <x v="189"/>
    <x v="1"/>
    <x v="0"/>
  </r>
  <r>
    <n v="6366"/>
    <s v="CA-2019-144848"/>
    <x v="1095"/>
    <d v="2019-04-05T00:00:00"/>
    <x v="2"/>
    <x v="284"/>
    <x v="284"/>
    <x v="2"/>
    <x v="0"/>
    <x v="20"/>
    <x v="15"/>
    <n v="10009"/>
    <x v="3"/>
    <x v="1783"/>
    <x v="2"/>
    <x v="7"/>
    <x v="1773"/>
    <x v="4426"/>
    <n v="1"/>
    <n v="0"/>
    <x v="5202"/>
    <x v="3"/>
    <x v="0"/>
  </r>
  <r>
    <n v="6367"/>
    <s v="CA-2019-144848"/>
    <x v="1095"/>
    <d v="2019-04-05T00:00:00"/>
    <x v="2"/>
    <x v="284"/>
    <x v="284"/>
    <x v="2"/>
    <x v="0"/>
    <x v="20"/>
    <x v="15"/>
    <n v="10009"/>
    <x v="3"/>
    <x v="262"/>
    <x v="1"/>
    <x v="14"/>
    <x v="262"/>
    <x v="4427"/>
    <n v="1"/>
    <n v="0"/>
    <x v="5203"/>
    <x v="3"/>
    <x v="0"/>
  </r>
  <r>
    <n v="6368"/>
    <s v="CA-2019-144848"/>
    <x v="1095"/>
    <d v="2019-04-05T00:00:00"/>
    <x v="2"/>
    <x v="284"/>
    <x v="284"/>
    <x v="2"/>
    <x v="0"/>
    <x v="20"/>
    <x v="15"/>
    <n v="10009"/>
    <x v="3"/>
    <x v="476"/>
    <x v="2"/>
    <x v="7"/>
    <x v="477"/>
    <x v="4428"/>
    <n v="2"/>
    <n v="0"/>
    <x v="5204"/>
    <x v="3"/>
    <x v="0"/>
  </r>
  <r>
    <n v="6369"/>
    <s v="US-2019-147998"/>
    <x v="240"/>
    <d v="2019-05-24T00:00:00"/>
    <x v="1"/>
    <x v="193"/>
    <x v="193"/>
    <x v="0"/>
    <x v="0"/>
    <x v="49"/>
    <x v="1"/>
    <n v="95123"/>
    <x v="1"/>
    <x v="1197"/>
    <x v="1"/>
    <x v="8"/>
    <x v="1182"/>
    <x v="4429"/>
    <n v="5"/>
    <n v="0.2"/>
    <x v="5205"/>
    <x v="1"/>
    <x v="1"/>
  </r>
  <r>
    <n v="6370"/>
    <s v="CA-2018-103919"/>
    <x v="339"/>
    <d v="2018-10-07T00:00:00"/>
    <x v="1"/>
    <x v="734"/>
    <x v="734"/>
    <x v="1"/>
    <x v="0"/>
    <x v="55"/>
    <x v="5"/>
    <n v="75051"/>
    <x v="2"/>
    <x v="285"/>
    <x v="0"/>
    <x v="5"/>
    <x v="285"/>
    <x v="4430"/>
    <n v="5"/>
    <n v="0.6"/>
    <x v="5206"/>
    <x v="2"/>
    <x v="0"/>
  </r>
  <r>
    <n v="6371"/>
    <s v="CA-2018-113425"/>
    <x v="831"/>
    <d v="2018-11-21T00:00:00"/>
    <x v="3"/>
    <x v="451"/>
    <x v="451"/>
    <x v="2"/>
    <x v="0"/>
    <x v="20"/>
    <x v="15"/>
    <n v="10009"/>
    <x v="3"/>
    <x v="1531"/>
    <x v="0"/>
    <x v="0"/>
    <x v="1518"/>
    <x v="394"/>
    <n v="2"/>
    <n v="0.2"/>
    <x v="5207"/>
    <x v="3"/>
    <x v="0"/>
  </r>
  <r>
    <n v="6372"/>
    <s v="CA-2019-143035"/>
    <x v="621"/>
    <d v="2019-10-05T00:00:00"/>
    <x v="0"/>
    <x v="254"/>
    <x v="254"/>
    <x v="2"/>
    <x v="0"/>
    <x v="20"/>
    <x v="15"/>
    <n v="10009"/>
    <x v="3"/>
    <x v="107"/>
    <x v="0"/>
    <x v="5"/>
    <x v="107"/>
    <x v="202"/>
    <n v="4"/>
    <n v="0"/>
    <x v="5208"/>
    <x v="3"/>
    <x v="0"/>
  </r>
  <r>
    <n v="6373"/>
    <s v="CA-2019-143035"/>
    <x v="621"/>
    <d v="2019-10-05T00:00:00"/>
    <x v="0"/>
    <x v="254"/>
    <x v="254"/>
    <x v="2"/>
    <x v="0"/>
    <x v="20"/>
    <x v="15"/>
    <n v="10009"/>
    <x v="3"/>
    <x v="790"/>
    <x v="1"/>
    <x v="6"/>
    <x v="788"/>
    <x v="153"/>
    <n v="3"/>
    <n v="0"/>
    <x v="5209"/>
    <x v="3"/>
    <x v="0"/>
  </r>
  <r>
    <n v="6374"/>
    <s v="CA-2019-143035"/>
    <x v="621"/>
    <d v="2019-10-05T00:00:00"/>
    <x v="0"/>
    <x v="254"/>
    <x v="254"/>
    <x v="2"/>
    <x v="0"/>
    <x v="20"/>
    <x v="15"/>
    <n v="10009"/>
    <x v="3"/>
    <x v="695"/>
    <x v="2"/>
    <x v="11"/>
    <x v="695"/>
    <x v="810"/>
    <n v="3"/>
    <n v="0"/>
    <x v="836"/>
    <x v="3"/>
    <x v="0"/>
  </r>
  <r>
    <n v="6375"/>
    <s v="CA-2016-107811"/>
    <x v="333"/>
    <d v="2016-05-03T00:00:00"/>
    <x v="1"/>
    <x v="156"/>
    <x v="156"/>
    <x v="1"/>
    <x v="0"/>
    <x v="26"/>
    <x v="18"/>
    <n v="38109"/>
    <x v="0"/>
    <x v="654"/>
    <x v="0"/>
    <x v="1"/>
    <x v="654"/>
    <x v="4431"/>
    <n v="2"/>
    <n v="0.2"/>
    <x v="5210"/>
    <x v="0"/>
    <x v="0"/>
  </r>
  <r>
    <n v="6376"/>
    <s v="CA-2016-107811"/>
    <x v="333"/>
    <d v="2016-05-03T00:00:00"/>
    <x v="1"/>
    <x v="156"/>
    <x v="156"/>
    <x v="1"/>
    <x v="0"/>
    <x v="26"/>
    <x v="18"/>
    <n v="38109"/>
    <x v="0"/>
    <x v="352"/>
    <x v="1"/>
    <x v="4"/>
    <x v="352"/>
    <x v="4432"/>
    <n v="5"/>
    <n v="0.2"/>
    <x v="5211"/>
    <x v="0"/>
    <x v="0"/>
  </r>
  <r>
    <n v="6377"/>
    <s v="CA-2018-163216"/>
    <x v="877"/>
    <d v="2018-10-10T00:00:00"/>
    <x v="2"/>
    <x v="585"/>
    <x v="585"/>
    <x v="2"/>
    <x v="0"/>
    <x v="10"/>
    <x v="9"/>
    <n v="19143"/>
    <x v="3"/>
    <x v="85"/>
    <x v="1"/>
    <x v="2"/>
    <x v="85"/>
    <x v="1268"/>
    <n v="2"/>
    <n v="0.2"/>
    <x v="5212"/>
    <x v="3"/>
    <x v="0"/>
  </r>
  <r>
    <n v="6378"/>
    <s v="US-2018-116442"/>
    <x v="272"/>
    <d v="2018-12-22T00:00:00"/>
    <x v="1"/>
    <x v="546"/>
    <x v="546"/>
    <x v="0"/>
    <x v="0"/>
    <x v="1"/>
    <x v="1"/>
    <n v="90004"/>
    <x v="1"/>
    <x v="1256"/>
    <x v="0"/>
    <x v="5"/>
    <x v="1240"/>
    <x v="1816"/>
    <n v="2"/>
    <n v="0"/>
    <x v="3642"/>
    <x v="1"/>
    <x v="0"/>
  </r>
  <r>
    <n v="6379"/>
    <s v="CA-2019-150623"/>
    <x v="318"/>
    <d v="2019-04-14T00:00:00"/>
    <x v="1"/>
    <x v="748"/>
    <x v="748"/>
    <x v="2"/>
    <x v="0"/>
    <x v="416"/>
    <x v="29"/>
    <n v="6708"/>
    <x v="3"/>
    <x v="409"/>
    <x v="2"/>
    <x v="11"/>
    <x v="409"/>
    <x v="313"/>
    <n v="1"/>
    <n v="0"/>
    <x v="5213"/>
    <x v="3"/>
    <x v="0"/>
  </r>
  <r>
    <n v="6380"/>
    <s v="CA-2019-150623"/>
    <x v="318"/>
    <d v="2019-04-14T00:00:00"/>
    <x v="1"/>
    <x v="748"/>
    <x v="748"/>
    <x v="2"/>
    <x v="0"/>
    <x v="416"/>
    <x v="29"/>
    <n v="6708"/>
    <x v="3"/>
    <x v="1277"/>
    <x v="1"/>
    <x v="4"/>
    <x v="1262"/>
    <x v="4433"/>
    <n v="5"/>
    <n v="0"/>
    <x v="5214"/>
    <x v="3"/>
    <x v="0"/>
  </r>
  <r>
    <n v="6381"/>
    <s v="US-2016-163797"/>
    <x v="918"/>
    <d v="2016-04-13T00:00:00"/>
    <x v="1"/>
    <x v="480"/>
    <x v="480"/>
    <x v="2"/>
    <x v="0"/>
    <x v="432"/>
    <x v="16"/>
    <n v="85224"/>
    <x v="1"/>
    <x v="1506"/>
    <x v="1"/>
    <x v="13"/>
    <x v="1493"/>
    <x v="4434"/>
    <n v="8"/>
    <n v="0.2"/>
    <x v="5215"/>
    <x v="1"/>
    <x v="0"/>
  </r>
  <r>
    <n v="6382"/>
    <s v="CA-2018-127236"/>
    <x v="892"/>
    <d v="2018-04-02T00:00:00"/>
    <x v="1"/>
    <x v="180"/>
    <x v="180"/>
    <x v="0"/>
    <x v="0"/>
    <x v="24"/>
    <x v="24"/>
    <n v="45503"/>
    <x v="3"/>
    <x v="574"/>
    <x v="0"/>
    <x v="0"/>
    <x v="574"/>
    <x v="4435"/>
    <n v="5"/>
    <n v="0.5"/>
    <x v="5216"/>
    <x v="3"/>
    <x v="0"/>
  </r>
  <r>
    <n v="6383"/>
    <s v="CA-2018-127236"/>
    <x v="892"/>
    <d v="2018-04-02T00:00:00"/>
    <x v="1"/>
    <x v="180"/>
    <x v="180"/>
    <x v="0"/>
    <x v="0"/>
    <x v="24"/>
    <x v="24"/>
    <n v="45503"/>
    <x v="3"/>
    <x v="1326"/>
    <x v="2"/>
    <x v="7"/>
    <x v="1312"/>
    <x v="3608"/>
    <n v="4"/>
    <n v="0.4"/>
    <x v="5217"/>
    <x v="3"/>
    <x v="0"/>
  </r>
  <r>
    <n v="6384"/>
    <s v="US-2019-104661"/>
    <x v="787"/>
    <d v="2019-01-18T00:00:00"/>
    <x v="2"/>
    <x v="621"/>
    <x v="621"/>
    <x v="0"/>
    <x v="0"/>
    <x v="89"/>
    <x v="5"/>
    <n v="78745"/>
    <x v="2"/>
    <x v="800"/>
    <x v="1"/>
    <x v="8"/>
    <x v="798"/>
    <x v="2102"/>
    <n v="4"/>
    <n v="0.8"/>
    <x v="5218"/>
    <x v="2"/>
    <x v="0"/>
  </r>
  <r>
    <n v="6385"/>
    <s v="US-2019-104661"/>
    <x v="787"/>
    <d v="2019-01-18T00:00:00"/>
    <x v="2"/>
    <x v="621"/>
    <x v="621"/>
    <x v="0"/>
    <x v="0"/>
    <x v="89"/>
    <x v="5"/>
    <n v="78745"/>
    <x v="2"/>
    <x v="246"/>
    <x v="2"/>
    <x v="11"/>
    <x v="247"/>
    <x v="736"/>
    <n v="2"/>
    <n v="0.2"/>
    <x v="2929"/>
    <x v="2"/>
    <x v="0"/>
  </r>
  <r>
    <n v="6386"/>
    <s v="US-2019-104661"/>
    <x v="787"/>
    <d v="2019-01-18T00:00:00"/>
    <x v="2"/>
    <x v="621"/>
    <x v="621"/>
    <x v="0"/>
    <x v="0"/>
    <x v="89"/>
    <x v="5"/>
    <n v="78745"/>
    <x v="2"/>
    <x v="1599"/>
    <x v="2"/>
    <x v="11"/>
    <x v="1591"/>
    <x v="4436"/>
    <n v="8"/>
    <n v="0.2"/>
    <x v="5219"/>
    <x v="2"/>
    <x v="0"/>
  </r>
  <r>
    <n v="6387"/>
    <s v="US-2019-104661"/>
    <x v="787"/>
    <d v="2019-01-18T00:00:00"/>
    <x v="2"/>
    <x v="621"/>
    <x v="621"/>
    <x v="0"/>
    <x v="0"/>
    <x v="89"/>
    <x v="5"/>
    <n v="78745"/>
    <x v="2"/>
    <x v="410"/>
    <x v="1"/>
    <x v="8"/>
    <x v="410"/>
    <x v="4437"/>
    <n v="1"/>
    <n v="0.8"/>
    <x v="5220"/>
    <x v="2"/>
    <x v="0"/>
  </r>
  <r>
    <n v="6388"/>
    <s v="CA-2016-134103"/>
    <x v="1106"/>
    <d v="2016-02-04T00:00:00"/>
    <x v="1"/>
    <x v="160"/>
    <x v="160"/>
    <x v="0"/>
    <x v="0"/>
    <x v="66"/>
    <x v="12"/>
    <n v="48234"/>
    <x v="2"/>
    <x v="523"/>
    <x v="1"/>
    <x v="10"/>
    <x v="523"/>
    <x v="232"/>
    <n v="2"/>
    <n v="0"/>
    <x v="234"/>
    <x v="2"/>
    <x v="0"/>
  </r>
  <r>
    <n v="6389"/>
    <s v="CA-2016-134103"/>
    <x v="1106"/>
    <d v="2016-02-04T00:00:00"/>
    <x v="1"/>
    <x v="160"/>
    <x v="160"/>
    <x v="0"/>
    <x v="0"/>
    <x v="66"/>
    <x v="12"/>
    <n v="48234"/>
    <x v="2"/>
    <x v="156"/>
    <x v="1"/>
    <x v="4"/>
    <x v="157"/>
    <x v="4438"/>
    <n v="2"/>
    <n v="0"/>
    <x v="5221"/>
    <x v="2"/>
    <x v="0"/>
  </r>
  <r>
    <n v="6390"/>
    <s v="CA-2017-147529"/>
    <x v="1107"/>
    <d v="2017-02-11T00:00:00"/>
    <x v="1"/>
    <x v="460"/>
    <x v="460"/>
    <x v="1"/>
    <x v="0"/>
    <x v="24"/>
    <x v="17"/>
    <n v="22153"/>
    <x v="0"/>
    <x v="633"/>
    <x v="1"/>
    <x v="12"/>
    <x v="633"/>
    <x v="4439"/>
    <n v="5"/>
    <n v="0"/>
    <x v="5222"/>
    <x v="0"/>
    <x v="0"/>
  </r>
  <r>
    <n v="6391"/>
    <s v="CA-2017-147529"/>
    <x v="1107"/>
    <d v="2017-02-11T00:00:00"/>
    <x v="1"/>
    <x v="460"/>
    <x v="460"/>
    <x v="1"/>
    <x v="0"/>
    <x v="24"/>
    <x v="17"/>
    <n v="22153"/>
    <x v="0"/>
    <x v="219"/>
    <x v="1"/>
    <x v="10"/>
    <x v="220"/>
    <x v="91"/>
    <n v="2"/>
    <n v="0"/>
    <x v="2056"/>
    <x v="0"/>
    <x v="0"/>
  </r>
  <r>
    <n v="6392"/>
    <s v="CA-2018-129126"/>
    <x v="882"/>
    <d v="2018-12-19T00:00:00"/>
    <x v="1"/>
    <x v="7"/>
    <x v="7"/>
    <x v="0"/>
    <x v="0"/>
    <x v="20"/>
    <x v="15"/>
    <n v="10011"/>
    <x v="3"/>
    <x v="1490"/>
    <x v="1"/>
    <x v="10"/>
    <x v="1477"/>
    <x v="2"/>
    <n v="2"/>
    <n v="0"/>
    <x v="5223"/>
    <x v="3"/>
    <x v="0"/>
  </r>
  <r>
    <n v="6393"/>
    <s v="CA-2018-129126"/>
    <x v="882"/>
    <d v="2018-12-19T00:00:00"/>
    <x v="1"/>
    <x v="7"/>
    <x v="7"/>
    <x v="0"/>
    <x v="0"/>
    <x v="20"/>
    <x v="15"/>
    <n v="10011"/>
    <x v="3"/>
    <x v="1186"/>
    <x v="1"/>
    <x v="2"/>
    <x v="1172"/>
    <x v="1784"/>
    <n v="2"/>
    <n v="0"/>
    <x v="2167"/>
    <x v="3"/>
    <x v="0"/>
  </r>
  <r>
    <n v="6394"/>
    <s v="CA-2018-129126"/>
    <x v="882"/>
    <d v="2018-12-19T00:00:00"/>
    <x v="1"/>
    <x v="7"/>
    <x v="7"/>
    <x v="0"/>
    <x v="0"/>
    <x v="20"/>
    <x v="15"/>
    <n v="10011"/>
    <x v="3"/>
    <x v="110"/>
    <x v="1"/>
    <x v="13"/>
    <x v="110"/>
    <x v="1385"/>
    <n v="6"/>
    <n v="0"/>
    <x v="5224"/>
    <x v="3"/>
    <x v="0"/>
  </r>
  <r>
    <n v="6395"/>
    <s v="CA-2018-129126"/>
    <x v="882"/>
    <d v="2018-12-19T00:00:00"/>
    <x v="1"/>
    <x v="7"/>
    <x v="7"/>
    <x v="0"/>
    <x v="0"/>
    <x v="20"/>
    <x v="15"/>
    <n v="10011"/>
    <x v="3"/>
    <x v="1071"/>
    <x v="0"/>
    <x v="5"/>
    <x v="1060"/>
    <x v="4440"/>
    <n v="4"/>
    <n v="0"/>
    <x v="5225"/>
    <x v="3"/>
    <x v="0"/>
  </r>
  <r>
    <n v="6396"/>
    <s v="CA-2018-129126"/>
    <x v="882"/>
    <d v="2018-12-19T00:00:00"/>
    <x v="1"/>
    <x v="7"/>
    <x v="7"/>
    <x v="0"/>
    <x v="0"/>
    <x v="20"/>
    <x v="15"/>
    <n v="10011"/>
    <x v="3"/>
    <x v="456"/>
    <x v="1"/>
    <x v="4"/>
    <x v="457"/>
    <x v="4441"/>
    <n v="1"/>
    <n v="0"/>
    <x v="5226"/>
    <x v="3"/>
    <x v="0"/>
  </r>
  <r>
    <n v="6397"/>
    <s v="CA-2018-129126"/>
    <x v="882"/>
    <d v="2018-12-19T00:00:00"/>
    <x v="1"/>
    <x v="7"/>
    <x v="7"/>
    <x v="0"/>
    <x v="0"/>
    <x v="20"/>
    <x v="15"/>
    <n v="10011"/>
    <x v="3"/>
    <x v="1784"/>
    <x v="1"/>
    <x v="8"/>
    <x v="1774"/>
    <x v="1071"/>
    <n v="2"/>
    <n v="0.2"/>
    <x v="5227"/>
    <x v="3"/>
    <x v="0"/>
  </r>
  <r>
    <n v="6398"/>
    <s v="CA-2019-131632"/>
    <x v="1108"/>
    <d v="2019-11-04T00:00:00"/>
    <x v="1"/>
    <x v="571"/>
    <x v="571"/>
    <x v="2"/>
    <x v="0"/>
    <x v="61"/>
    <x v="5"/>
    <n v="75217"/>
    <x v="2"/>
    <x v="279"/>
    <x v="1"/>
    <x v="6"/>
    <x v="279"/>
    <x v="797"/>
    <n v="2"/>
    <n v="0.2"/>
    <x v="822"/>
    <x v="2"/>
    <x v="0"/>
  </r>
  <r>
    <n v="6399"/>
    <s v="CA-2019-151981"/>
    <x v="634"/>
    <d v="2019-08-12T00:00:00"/>
    <x v="1"/>
    <x v="39"/>
    <x v="39"/>
    <x v="2"/>
    <x v="0"/>
    <x v="3"/>
    <x v="38"/>
    <n v="3301"/>
    <x v="3"/>
    <x v="1405"/>
    <x v="2"/>
    <x v="7"/>
    <x v="1392"/>
    <x v="4442"/>
    <n v="5"/>
    <n v="0"/>
    <x v="5228"/>
    <x v="3"/>
    <x v="0"/>
  </r>
  <r>
    <n v="6400"/>
    <s v="CA-2019-151981"/>
    <x v="634"/>
    <d v="2019-08-12T00:00:00"/>
    <x v="1"/>
    <x v="39"/>
    <x v="39"/>
    <x v="2"/>
    <x v="0"/>
    <x v="3"/>
    <x v="38"/>
    <n v="3301"/>
    <x v="3"/>
    <x v="1038"/>
    <x v="1"/>
    <x v="2"/>
    <x v="1028"/>
    <x v="4443"/>
    <n v="8"/>
    <n v="0"/>
    <x v="5229"/>
    <x v="3"/>
    <x v="0"/>
  </r>
  <r>
    <n v="6401"/>
    <s v="CA-2019-151981"/>
    <x v="634"/>
    <d v="2019-08-12T00:00:00"/>
    <x v="1"/>
    <x v="39"/>
    <x v="39"/>
    <x v="2"/>
    <x v="0"/>
    <x v="3"/>
    <x v="38"/>
    <n v="3301"/>
    <x v="3"/>
    <x v="108"/>
    <x v="1"/>
    <x v="6"/>
    <x v="108"/>
    <x v="4444"/>
    <n v="6"/>
    <n v="0"/>
    <x v="5230"/>
    <x v="3"/>
    <x v="0"/>
  </r>
  <r>
    <n v="6402"/>
    <s v="CA-2019-125472"/>
    <x v="1109"/>
    <d v="2019-05-31T00:00:00"/>
    <x v="2"/>
    <x v="232"/>
    <x v="232"/>
    <x v="0"/>
    <x v="0"/>
    <x v="240"/>
    <x v="28"/>
    <n v="70506"/>
    <x v="0"/>
    <x v="1119"/>
    <x v="0"/>
    <x v="0"/>
    <x v="1107"/>
    <x v="1805"/>
    <n v="2"/>
    <n v="0"/>
    <x v="5231"/>
    <x v="0"/>
    <x v="0"/>
  </r>
  <r>
    <n v="6403"/>
    <s v="CA-2019-125472"/>
    <x v="1109"/>
    <d v="2019-05-31T00:00:00"/>
    <x v="2"/>
    <x v="232"/>
    <x v="232"/>
    <x v="0"/>
    <x v="0"/>
    <x v="240"/>
    <x v="28"/>
    <n v="70506"/>
    <x v="0"/>
    <x v="1065"/>
    <x v="1"/>
    <x v="8"/>
    <x v="1054"/>
    <x v="3857"/>
    <n v="1"/>
    <n v="0"/>
    <x v="5232"/>
    <x v="0"/>
    <x v="0"/>
  </r>
  <r>
    <n v="6404"/>
    <s v="CA-2019-125472"/>
    <x v="1109"/>
    <d v="2019-05-31T00:00:00"/>
    <x v="2"/>
    <x v="232"/>
    <x v="232"/>
    <x v="0"/>
    <x v="0"/>
    <x v="240"/>
    <x v="28"/>
    <n v="70506"/>
    <x v="0"/>
    <x v="1565"/>
    <x v="0"/>
    <x v="5"/>
    <x v="1556"/>
    <x v="4445"/>
    <n v="3"/>
    <n v="0"/>
    <x v="5233"/>
    <x v="0"/>
    <x v="0"/>
  </r>
  <r>
    <n v="6405"/>
    <s v="CA-2017-156328"/>
    <x v="672"/>
    <d v="2017-12-05T00:00:00"/>
    <x v="1"/>
    <x v="528"/>
    <x v="528"/>
    <x v="0"/>
    <x v="0"/>
    <x v="253"/>
    <x v="3"/>
    <n v="27604"/>
    <x v="0"/>
    <x v="1192"/>
    <x v="2"/>
    <x v="7"/>
    <x v="1177"/>
    <x v="1665"/>
    <n v="3"/>
    <n v="0.2"/>
    <x v="1763"/>
    <x v="0"/>
    <x v="0"/>
  </r>
  <r>
    <n v="6406"/>
    <s v="CA-2019-154074"/>
    <x v="515"/>
    <d v="2019-09-02T00:00:00"/>
    <x v="0"/>
    <x v="308"/>
    <x v="308"/>
    <x v="1"/>
    <x v="0"/>
    <x v="258"/>
    <x v="4"/>
    <n v="99207"/>
    <x v="1"/>
    <x v="406"/>
    <x v="0"/>
    <x v="1"/>
    <x v="407"/>
    <x v="4446"/>
    <n v="2"/>
    <n v="0.2"/>
    <x v="5234"/>
    <x v="1"/>
    <x v="1"/>
  </r>
  <r>
    <n v="6407"/>
    <s v="CA-2019-154074"/>
    <x v="515"/>
    <d v="2019-09-02T00:00:00"/>
    <x v="0"/>
    <x v="308"/>
    <x v="308"/>
    <x v="1"/>
    <x v="0"/>
    <x v="258"/>
    <x v="4"/>
    <n v="99207"/>
    <x v="1"/>
    <x v="80"/>
    <x v="1"/>
    <x v="4"/>
    <x v="80"/>
    <x v="4447"/>
    <n v="7"/>
    <n v="0"/>
    <x v="5235"/>
    <x v="1"/>
    <x v="1"/>
  </r>
  <r>
    <n v="6408"/>
    <s v="CA-2019-161774"/>
    <x v="304"/>
    <d v="2019-05-15T00:00:00"/>
    <x v="2"/>
    <x v="218"/>
    <x v="218"/>
    <x v="0"/>
    <x v="0"/>
    <x v="12"/>
    <x v="5"/>
    <n v="77041"/>
    <x v="2"/>
    <x v="1189"/>
    <x v="0"/>
    <x v="1"/>
    <x v="1175"/>
    <x v="4448"/>
    <n v="5"/>
    <n v="0.3"/>
    <x v="5236"/>
    <x v="2"/>
    <x v="0"/>
  </r>
  <r>
    <n v="6409"/>
    <s v="CA-2019-161774"/>
    <x v="304"/>
    <d v="2019-05-15T00:00:00"/>
    <x v="2"/>
    <x v="218"/>
    <x v="218"/>
    <x v="0"/>
    <x v="0"/>
    <x v="12"/>
    <x v="5"/>
    <n v="77041"/>
    <x v="2"/>
    <x v="1175"/>
    <x v="1"/>
    <x v="6"/>
    <x v="1161"/>
    <x v="849"/>
    <n v="5"/>
    <n v="0.2"/>
    <x v="5237"/>
    <x v="2"/>
    <x v="0"/>
  </r>
  <r>
    <n v="6410"/>
    <s v="CA-2019-161774"/>
    <x v="304"/>
    <d v="2019-05-15T00:00:00"/>
    <x v="2"/>
    <x v="218"/>
    <x v="218"/>
    <x v="0"/>
    <x v="0"/>
    <x v="12"/>
    <x v="5"/>
    <n v="77041"/>
    <x v="2"/>
    <x v="1785"/>
    <x v="1"/>
    <x v="10"/>
    <x v="1775"/>
    <x v="1107"/>
    <n v="3"/>
    <n v="0.2"/>
    <x v="3062"/>
    <x v="2"/>
    <x v="0"/>
  </r>
  <r>
    <n v="6411"/>
    <s v="CA-2019-161774"/>
    <x v="304"/>
    <d v="2019-05-15T00:00:00"/>
    <x v="2"/>
    <x v="218"/>
    <x v="218"/>
    <x v="0"/>
    <x v="0"/>
    <x v="12"/>
    <x v="5"/>
    <n v="77041"/>
    <x v="2"/>
    <x v="1557"/>
    <x v="2"/>
    <x v="7"/>
    <x v="1546"/>
    <x v="465"/>
    <n v="1"/>
    <n v="0.2"/>
    <x v="5238"/>
    <x v="2"/>
    <x v="0"/>
  </r>
  <r>
    <n v="6412"/>
    <s v="CA-2019-161774"/>
    <x v="304"/>
    <d v="2019-05-15T00:00:00"/>
    <x v="2"/>
    <x v="218"/>
    <x v="218"/>
    <x v="0"/>
    <x v="0"/>
    <x v="12"/>
    <x v="5"/>
    <n v="77041"/>
    <x v="2"/>
    <x v="1684"/>
    <x v="1"/>
    <x v="10"/>
    <x v="1672"/>
    <x v="4449"/>
    <n v="2"/>
    <n v="0.2"/>
    <x v="5239"/>
    <x v="2"/>
    <x v="0"/>
  </r>
  <r>
    <n v="6413"/>
    <s v="CA-2019-151211"/>
    <x v="629"/>
    <d v="2019-08-23T00:00:00"/>
    <x v="1"/>
    <x v="571"/>
    <x v="571"/>
    <x v="2"/>
    <x v="0"/>
    <x v="103"/>
    <x v="0"/>
    <n v="40214"/>
    <x v="0"/>
    <x v="141"/>
    <x v="1"/>
    <x v="8"/>
    <x v="142"/>
    <x v="4450"/>
    <n v="3"/>
    <n v="0"/>
    <x v="5240"/>
    <x v="0"/>
    <x v="0"/>
  </r>
  <r>
    <n v="6414"/>
    <s v="CA-2019-151211"/>
    <x v="629"/>
    <d v="2019-08-23T00:00:00"/>
    <x v="1"/>
    <x v="571"/>
    <x v="571"/>
    <x v="2"/>
    <x v="0"/>
    <x v="103"/>
    <x v="0"/>
    <n v="40214"/>
    <x v="0"/>
    <x v="960"/>
    <x v="2"/>
    <x v="11"/>
    <x v="953"/>
    <x v="1548"/>
    <n v="6"/>
    <n v="0"/>
    <x v="1635"/>
    <x v="0"/>
    <x v="0"/>
  </r>
  <r>
    <n v="6415"/>
    <s v="CA-2019-142671"/>
    <x v="468"/>
    <d v="2019-11-14T00:00:00"/>
    <x v="0"/>
    <x v="660"/>
    <x v="660"/>
    <x v="2"/>
    <x v="0"/>
    <x v="389"/>
    <x v="2"/>
    <n v="33021"/>
    <x v="0"/>
    <x v="1736"/>
    <x v="1"/>
    <x v="8"/>
    <x v="1725"/>
    <x v="2828"/>
    <n v="5"/>
    <n v="0.7"/>
    <x v="5241"/>
    <x v="0"/>
    <x v="0"/>
  </r>
  <r>
    <n v="6416"/>
    <s v="CA-2019-144750"/>
    <x v="170"/>
    <d v="2019-08-21T00:00:00"/>
    <x v="3"/>
    <x v="393"/>
    <x v="393"/>
    <x v="1"/>
    <x v="0"/>
    <x v="432"/>
    <x v="16"/>
    <n v="85224"/>
    <x v="1"/>
    <x v="656"/>
    <x v="1"/>
    <x v="10"/>
    <x v="656"/>
    <x v="1148"/>
    <n v="1"/>
    <n v="0.2"/>
    <x v="5242"/>
    <x v="1"/>
    <x v="0"/>
  </r>
  <r>
    <n v="6417"/>
    <s v="CA-2018-111976"/>
    <x v="387"/>
    <d v="2018-03-12T00:00:00"/>
    <x v="1"/>
    <x v="379"/>
    <x v="379"/>
    <x v="0"/>
    <x v="0"/>
    <x v="10"/>
    <x v="9"/>
    <n v="19120"/>
    <x v="3"/>
    <x v="1409"/>
    <x v="2"/>
    <x v="7"/>
    <x v="1396"/>
    <x v="4451"/>
    <n v="4"/>
    <n v="0.4"/>
    <x v="5243"/>
    <x v="3"/>
    <x v="0"/>
  </r>
  <r>
    <n v="6418"/>
    <s v="CA-2018-111976"/>
    <x v="387"/>
    <d v="2018-03-12T00:00:00"/>
    <x v="1"/>
    <x v="379"/>
    <x v="379"/>
    <x v="0"/>
    <x v="0"/>
    <x v="10"/>
    <x v="9"/>
    <n v="19120"/>
    <x v="3"/>
    <x v="1028"/>
    <x v="1"/>
    <x v="13"/>
    <x v="1019"/>
    <x v="4452"/>
    <n v="2"/>
    <n v="0.2"/>
    <x v="5244"/>
    <x v="3"/>
    <x v="0"/>
  </r>
  <r>
    <n v="6419"/>
    <s v="CA-2018-140130"/>
    <x v="731"/>
    <d v="2018-11-05T00:00:00"/>
    <x v="1"/>
    <x v="304"/>
    <x v="304"/>
    <x v="1"/>
    <x v="0"/>
    <x v="251"/>
    <x v="26"/>
    <n v="74133"/>
    <x v="2"/>
    <x v="133"/>
    <x v="1"/>
    <x v="14"/>
    <x v="134"/>
    <x v="2138"/>
    <n v="2"/>
    <n v="0"/>
    <x v="5245"/>
    <x v="2"/>
    <x v="0"/>
  </r>
  <r>
    <n v="6420"/>
    <s v="CA-2018-140130"/>
    <x v="731"/>
    <d v="2018-11-05T00:00:00"/>
    <x v="1"/>
    <x v="304"/>
    <x v="304"/>
    <x v="1"/>
    <x v="0"/>
    <x v="251"/>
    <x v="26"/>
    <n v="74133"/>
    <x v="2"/>
    <x v="1265"/>
    <x v="0"/>
    <x v="1"/>
    <x v="1249"/>
    <x v="2411"/>
    <n v="3"/>
    <n v="0"/>
    <x v="3285"/>
    <x v="2"/>
    <x v="0"/>
  </r>
  <r>
    <n v="6421"/>
    <s v="CA-2018-140130"/>
    <x v="731"/>
    <d v="2018-11-05T00:00:00"/>
    <x v="1"/>
    <x v="304"/>
    <x v="304"/>
    <x v="1"/>
    <x v="0"/>
    <x v="251"/>
    <x v="26"/>
    <n v="74133"/>
    <x v="2"/>
    <x v="1560"/>
    <x v="1"/>
    <x v="6"/>
    <x v="1550"/>
    <x v="714"/>
    <n v="3"/>
    <n v="0"/>
    <x v="5246"/>
    <x v="2"/>
    <x v="0"/>
  </r>
  <r>
    <n v="6422"/>
    <s v="CA-2018-140130"/>
    <x v="731"/>
    <d v="2018-11-05T00:00:00"/>
    <x v="1"/>
    <x v="304"/>
    <x v="304"/>
    <x v="1"/>
    <x v="0"/>
    <x v="251"/>
    <x v="26"/>
    <n v="74133"/>
    <x v="2"/>
    <x v="1439"/>
    <x v="1"/>
    <x v="4"/>
    <x v="1427"/>
    <x v="743"/>
    <n v="3"/>
    <n v="0"/>
    <x v="5247"/>
    <x v="2"/>
    <x v="0"/>
  </r>
  <r>
    <n v="6423"/>
    <s v="CA-2016-159121"/>
    <x v="711"/>
    <d v="2016-08-01T00:00:00"/>
    <x v="1"/>
    <x v="705"/>
    <x v="705"/>
    <x v="1"/>
    <x v="0"/>
    <x v="446"/>
    <x v="7"/>
    <n v="84020"/>
    <x v="1"/>
    <x v="1097"/>
    <x v="2"/>
    <x v="11"/>
    <x v="1087"/>
    <x v="4453"/>
    <n v="7"/>
    <n v="0"/>
    <x v="5248"/>
    <x v="1"/>
    <x v="0"/>
  </r>
  <r>
    <n v="6424"/>
    <s v="CA-2017-149650"/>
    <x v="1040"/>
    <d v="2017-10-27T00:00:00"/>
    <x v="2"/>
    <x v="372"/>
    <x v="372"/>
    <x v="2"/>
    <x v="0"/>
    <x v="182"/>
    <x v="1"/>
    <n v="94601"/>
    <x v="1"/>
    <x v="367"/>
    <x v="0"/>
    <x v="1"/>
    <x v="368"/>
    <x v="4454"/>
    <n v="8"/>
    <n v="0.2"/>
    <x v="5249"/>
    <x v="1"/>
    <x v="1"/>
  </r>
  <r>
    <n v="6425"/>
    <s v="CA-2019-115777"/>
    <x v="971"/>
    <d v="2019-08-24T00:00:00"/>
    <x v="1"/>
    <x v="770"/>
    <x v="770"/>
    <x v="0"/>
    <x v="0"/>
    <x v="104"/>
    <x v="31"/>
    <n v="1841"/>
    <x v="3"/>
    <x v="1553"/>
    <x v="1"/>
    <x v="10"/>
    <x v="1541"/>
    <x v="541"/>
    <n v="3"/>
    <n v="0"/>
    <x v="551"/>
    <x v="3"/>
    <x v="0"/>
  </r>
  <r>
    <n v="6426"/>
    <s v="CA-2018-143714"/>
    <x v="454"/>
    <d v="2018-05-27T00:00:00"/>
    <x v="1"/>
    <x v="666"/>
    <x v="666"/>
    <x v="0"/>
    <x v="0"/>
    <x v="10"/>
    <x v="9"/>
    <n v="19120"/>
    <x v="3"/>
    <x v="1388"/>
    <x v="2"/>
    <x v="16"/>
    <x v="1374"/>
    <x v="4455"/>
    <n v="4"/>
    <n v="0.4"/>
    <x v="5250"/>
    <x v="3"/>
    <x v="0"/>
  </r>
  <r>
    <n v="6427"/>
    <s v="CA-2018-143714"/>
    <x v="454"/>
    <d v="2018-05-27T00:00:00"/>
    <x v="1"/>
    <x v="666"/>
    <x v="666"/>
    <x v="0"/>
    <x v="0"/>
    <x v="10"/>
    <x v="9"/>
    <n v="19120"/>
    <x v="3"/>
    <x v="1786"/>
    <x v="1"/>
    <x v="8"/>
    <x v="1776"/>
    <x v="4456"/>
    <n v="1"/>
    <n v="0.7"/>
    <x v="5251"/>
    <x v="3"/>
    <x v="0"/>
  </r>
  <r>
    <n v="6428"/>
    <s v="CA-2018-143714"/>
    <x v="454"/>
    <d v="2018-05-27T00:00:00"/>
    <x v="1"/>
    <x v="666"/>
    <x v="666"/>
    <x v="0"/>
    <x v="0"/>
    <x v="10"/>
    <x v="9"/>
    <n v="19120"/>
    <x v="3"/>
    <x v="815"/>
    <x v="1"/>
    <x v="10"/>
    <x v="811"/>
    <x v="563"/>
    <n v="2"/>
    <n v="0.2"/>
    <x v="572"/>
    <x v="3"/>
    <x v="0"/>
  </r>
  <r>
    <n v="6429"/>
    <s v="CA-2018-143714"/>
    <x v="454"/>
    <d v="2018-05-27T00:00:00"/>
    <x v="1"/>
    <x v="666"/>
    <x v="666"/>
    <x v="0"/>
    <x v="0"/>
    <x v="10"/>
    <x v="9"/>
    <n v="19120"/>
    <x v="3"/>
    <x v="1787"/>
    <x v="2"/>
    <x v="7"/>
    <x v="1777"/>
    <x v="4457"/>
    <n v="3"/>
    <n v="0.4"/>
    <x v="5252"/>
    <x v="3"/>
    <x v="0"/>
  </r>
  <r>
    <n v="6430"/>
    <s v="CA-2016-165764"/>
    <x v="935"/>
    <d v="2016-11-07T00:00:00"/>
    <x v="1"/>
    <x v="129"/>
    <x v="129"/>
    <x v="0"/>
    <x v="0"/>
    <x v="108"/>
    <x v="3"/>
    <n v="28540"/>
    <x v="0"/>
    <x v="720"/>
    <x v="1"/>
    <x v="4"/>
    <x v="719"/>
    <x v="3346"/>
    <n v="2"/>
    <n v="0.2"/>
    <x v="5253"/>
    <x v="0"/>
    <x v="0"/>
  </r>
  <r>
    <n v="6431"/>
    <s v="CA-2016-165764"/>
    <x v="935"/>
    <d v="2016-11-07T00:00:00"/>
    <x v="1"/>
    <x v="129"/>
    <x v="129"/>
    <x v="0"/>
    <x v="0"/>
    <x v="108"/>
    <x v="3"/>
    <n v="28540"/>
    <x v="0"/>
    <x v="114"/>
    <x v="0"/>
    <x v="3"/>
    <x v="114"/>
    <x v="4458"/>
    <n v="6"/>
    <n v="0.4"/>
    <x v="5254"/>
    <x v="0"/>
    <x v="0"/>
  </r>
  <r>
    <n v="6432"/>
    <s v="CA-2016-165764"/>
    <x v="935"/>
    <d v="2016-11-07T00:00:00"/>
    <x v="1"/>
    <x v="129"/>
    <x v="129"/>
    <x v="0"/>
    <x v="0"/>
    <x v="108"/>
    <x v="3"/>
    <n v="28540"/>
    <x v="0"/>
    <x v="1282"/>
    <x v="1"/>
    <x v="8"/>
    <x v="1267"/>
    <x v="4459"/>
    <n v="7"/>
    <n v="0.7"/>
    <x v="5255"/>
    <x v="0"/>
    <x v="0"/>
  </r>
  <r>
    <n v="6433"/>
    <s v="CA-2016-165764"/>
    <x v="935"/>
    <d v="2016-11-07T00:00:00"/>
    <x v="1"/>
    <x v="129"/>
    <x v="129"/>
    <x v="0"/>
    <x v="0"/>
    <x v="108"/>
    <x v="3"/>
    <n v="28540"/>
    <x v="0"/>
    <x v="1304"/>
    <x v="0"/>
    <x v="5"/>
    <x v="1289"/>
    <x v="4460"/>
    <n v="3"/>
    <n v="0.2"/>
    <x v="5256"/>
    <x v="0"/>
    <x v="0"/>
  </r>
  <r>
    <n v="6434"/>
    <s v="CA-2017-121405"/>
    <x v="1110"/>
    <d v="2017-04-04T00:00:00"/>
    <x v="1"/>
    <x v="712"/>
    <x v="712"/>
    <x v="1"/>
    <x v="0"/>
    <x v="22"/>
    <x v="10"/>
    <n v="60610"/>
    <x v="2"/>
    <x v="1017"/>
    <x v="1"/>
    <x v="10"/>
    <x v="1008"/>
    <x v="4461"/>
    <n v="5"/>
    <n v="0.2"/>
    <x v="5257"/>
    <x v="2"/>
    <x v="0"/>
  </r>
  <r>
    <n v="6435"/>
    <s v="CA-2017-121405"/>
    <x v="1110"/>
    <d v="2017-04-04T00:00:00"/>
    <x v="1"/>
    <x v="712"/>
    <x v="712"/>
    <x v="1"/>
    <x v="0"/>
    <x v="22"/>
    <x v="10"/>
    <n v="60610"/>
    <x v="2"/>
    <x v="1409"/>
    <x v="2"/>
    <x v="7"/>
    <x v="1396"/>
    <x v="2171"/>
    <n v="5"/>
    <n v="0.2"/>
    <x v="5258"/>
    <x v="2"/>
    <x v="0"/>
  </r>
  <r>
    <n v="6436"/>
    <s v="US-2019-116897"/>
    <x v="837"/>
    <d v="2019-05-29T00:00:00"/>
    <x v="2"/>
    <x v="506"/>
    <x v="506"/>
    <x v="0"/>
    <x v="0"/>
    <x v="449"/>
    <x v="45"/>
    <n v="83201"/>
    <x v="1"/>
    <x v="1457"/>
    <x v="0"/>
    <x v="5"/>
    <x v="1443"/>
    <x v="768"/>
    <n v="4"/>
    <n v="0"/>
    <x v="5259"/>
    <x v="1"/>
    <x v="0"/>
  </r>
  <r>
    <n v="6437"/>
    <s v="US-2019-116897"/>
    <x v="837"/>
    <d v="2019-05-29T00:00:00"/>
    <x v="2"/>
    <x v="506"/>
    <x v="506"/>
    <x v="0"/>
    <x v="0"/>
    <x v="449"/>
    <x v="45"/>
    <n v="83201"/>
    <x v="1"/>
    <x v="621"/>
    <x v="1"/>
    <x v="4"/>
    <x v="621"/>
    <x v="4462"/>
    <n v="5"/>
    <n v="0"/>
    <x v="5260"/>
    <x v="1"/>
    <x v="0"/>
  </r>
  <r>
    <n v="6438"/>
    <s v="US-2019-116897"/>
    <x v="837"/>
    <d v="2019-05-29T00:00:00"/>
    <x v="2"/>
    <x v="506"/>
    <x v="506"/>
    <x v="0"/>
    <x v="0"/>
    <x v="449"/>
    <x v="45"/>
    <n v="83201"/>
    <x v="1"/>
    <x v="1443"/>
    <x v="2"/>
    <x v="7"/>
    <x v="1431"/>
    <x v="214"/>
    <n v="3"/>
    <n v="0.2"/>
    <x v="216"/>
    <x v="1"/>
    <x v="0"/>
  </r>
  <r>
    <n v="6439"/>
    <s v="US-2019-113992"/>
    <x v="817"/>
    <d v="2019-12-19T00:00:00"/>
    <x v="1"/>
    <x v="62"/>
    <x v="62"/>
    <x v="0"/>
    <x v="0"/>
    <x v="243"/>
    <x v="5"/>
    <n v="75023"/>
    <x v="2"/>
    <x v="3"/>
    <x v="0"/>
    <x v="3"/>
    <x v="3"/>
    <x v="4463"/>
    <n v="4"/>
    <n v="0.3"/>
    <x v="5261"/>
    <x v="2"/>
    <x v="0"/>
  </r>
  <r>
    <n v="6440"/>
    <s v="CA-2016-166891"/>
    <x v="777"/>
    <d v="2016-10-06T00:00:00"/>
    <x v="2"/>
    <x v="417"/>
    <x v="417"/>
    <x v="0"/>
    <x v="0"/>
    <x v="20"/>
    <x v="15"/>
    <n v="10024"/>
    <x v="3"/>
    <x v="1585"/>
    <x v="0"/>
    <x v="1"/>
    <x v="1576"/>
    <x v="4464"/>
    <n v="5"/>
    <n v="0.1"/>
    <x v="5262"/>
    <x v="3"/>
    <x v="0"/>
  </r>
  <r>
    <n v="6441"/>
    <s v="CA-2018-101161"/>
    <x v="63"/>
    <d v="2018-10-20T00:00:00"/>
    <x v="1"/>
    <x v="308"/>
    <x v="308"/>
    <x v="1"/>
    <x v="0"/>
    <x v="20"/>
    <x v="15"/>
    <n v="10024"/>
    <x v="3"/>
    <x v="924"/>
    <x v="1"/>
    <x v="6"/>
    <x v="916"/>
    <x v="2890"/>
    <n v="5"/>
    <n v="0"/>
    <x v="3213"/>
    <x v="3"/>
    <x v="0"/>
  </r>
  <r>
    <n v="6442"/>
    <s v="CA-2018-101161"/>
    <x v="63"/>
    <d v="2018-10-20T00:00:00"/>
    <x v="1"/>
    <x v="308"/>
    <x v="308"/>
    <x v="1"/>
    <x v="0"/>
    <x v="20"/>
    <x v="15"/>
    <n v="10024"/>
    <x v="3"/>
    <x v="1291"/>
    <x v="1"/>
    <x v="4"/>
    <x v="1277"/>
    <x v="4191"/>
    <n v="3"/>
    <n v="0"/>
    <x v="4877"/>
    <x v="3"/>
    <x v="0"/>
  </r>
  <r>
    <n v="6443"/>
    <s v="CA-2018-101161"/>
    <x v="63"/>
    <d v="2018-10-20T00:00:00"/>
    <x v="1"/>
    <x v="308"/>
    <x v="308"/>
    <x v="1"/>
    <x v="0"/>
    <x v="20"/>
    <x v="15"/>
    <n v="10024"/>
    <x v="3"/>
    <x v="1237"/>
    <x v="1"/>
    <x v="10"/>
    <x v="1220"/>
    <x v="2479"/>
    <n v="2"/>
    <n v="0"/>
    <x v="2714"/>
    <x v="3"/>
    <x v="0"/>
  </r>
  <r>
    <n v="6444"/>
    <s v="CA-2018-101161"/>
    <x v="63"/>
    <d v="2018-10-20T00:00:00"/>
    <x v="1"/>
    <x v="308"/>
    <x v="308"/>
    <x v="1"/>
    <x v="0"/>
    <x v="20"/>
    <x v="15"/>
    <n v="10024"/>
    <x v="3"/>
    <x v="1508"/>
    <x v="1"/>
    <x v="2"/>
    <x v="1495"/>
    <x v="1691"/>
    <n v="5"/>
    <n v="0"/>
    <x v="5263"/>
    <x v="3"/>
    <x v="0"/>
  </r>
  <r>
    <n v="6445"/>
    <s v="CA-2018-101161"/>
    <x v="63"/>
    <d v="2018-10-20T00:00:00"/>
    <x v="1"/>
    <x v="308"/>
    <x v="308"/>
    <x v="1"/>
    <x v="0"/>
    <x v="20"/>
    <x v="15"/>
    <n v="10024"/>
    <x v="3"/>
    <x v="905"/>
    <x v="0"/>
    <x v="5"/>
    <x v="897"/>
    <x v="4465"/>
    <n v="3"/>
    <n v="0"/>
    <x v="5264"/>
    <x v="3"/>
    <x v="0"/>
  </r>
  <r>
    <n v="6446"/>
    <s v="CA-2017-151785"/>
    <x v="616"/>
    <d v="2017-03-10T00:00:00"/>
    <x v="1"/>
    <x v="370"/>
    <x v="370"/>
    <x v="0"/>
    <x v="0"/>
    <x v="22"/>
    <x v="10"/>
    <n v="60623"/>
    <x v="2"/>
    <x v="1084"/>
    <x v="1"/>
    <x v="13"/>
    <x v="1074"/>
    <x v="4466"/>
    <n v="6"/>
    <n v="0.2"/>
    <x v="5265"/>
    <x v="2"/>
    <x v="0"/>
  </r>
  <r>
    <n v="6447"/>
    <s v="US-2019-119816"/>
    <x v="168"/>
    <d v="2019-03-06T00:00:00"/>
    <x v="0"/>
    <x v="499"/>
    <x v="499"/>
    <x v="2"/>
    <x v="0"/>
    <x v="12"/>
    <x v="5"/>
    <n v="77095"/>
    <x v="2"/>
    <x v="28"/>
    <x v="0"/>
    <x v="5"/>
    <x v="28"/>
    <x v="4467"/>
    <n v="5"/>
    <n v="0.6"/>
    <x v="5266"/>
    <x v="2"/>
    <x v="0"/>
  </r>
  <r>
    <n v="6448"/>
    <s v="US-2019-119816"/>
    <x v="168"/>
    <d v="2019-03-06T00:00:00"/>
    <x v="0"/>
    <x v="499"/>
    <x v="499"/>
    <x v="2"/>
    <x v="0"/>
    <x v="12"/>
    <x v="5"/>
    <n v="77095"/>
    <x v="2"/>
    <x v="1098"/>
    <x v="1"/>
    <x v="2"/>
    <x v="1088"/>
    <x v="4468"/>
    <n v="1"/>
    <n v="0.2"/>
    <x v="5267"/>
    <x v="2"/>
    <x v="0"/>
  </r>
  <r>
    <n v="6449"/>
    <s v="US-2019-119816"/>
    <x v="168"/>
    <d v="2019-03-06T00:00:00"/>
    <x v="0"/>
    <x v="499"/>
    <x v="499"/>
    <x v="2"/>
    <x v="0"/>
    <x v="12"/>
    <x v="5"/>
    <n v="77095"/>
    <x v="2"/>
    <x v="376"/>
    <x v="1"/>
    <x v="4"/>
    <x v="377"/>
    <x v="525"/>
    <n v="1"/>
    <n v="0.2"/>
    <x v="5268"/>
    <x v="2"/>
    <x v="0"/>
  </r>
  <r>
    <n v="6450"/>
    <s v="CA-2017-156510"/>
    <x v="12"/>
    <d v="2017-09-29T00:00:00"/>
    <x v="1"/>
    <x v="552"/>
    <x v="552"/>
    <x v="0"/>
    <x v="0"/>
    <x v="255"/>
    <x v="29"/>
    <n v="6450"/>
    <x v="3"/>
    <x v="973"/>
    <x v="1"/>
    <x v="8"/>
    <x v="967"/>
    <x v="4469"/>
    <n v="2"/>
    <n v="0"/>
    <x v="5269"/>
    <x v="3"/>
    <x v="0"/>
  </r>
  <r>
    <n v="6451"/>
    <s v="CA-2017-156510"/>
    <x v="12"/>
    <d v="2017-09-29T00:00:00"/>
    <x v="1"/>
    <x v="552"/>
    <x v="552"/>
    <x v="0"/>
    <x v="0"/>
    <x v="255"/>
    <x v="29"/>
    <n v="6450"/>
    <x v="3"/>
    <x v="393"/>
    <x v="1"/>
    <x v="10"/>
    <x v="394"/>
    <x v="1846"/>
    <n v="2"/>
    <n v="0"/>
    <x v="1981"/>
    <x v="3"/>
    <x v="0"/>
  </r>
  <r>
    <n v="6452"/>
    <s v="CA-2017-156510"/>
    <x v="12"/>
    <d v="2017-09-29T00:00:00"/>
    <x v="1"/>
    <x v="552"/>
    <x v="552"/>
    <x v="0"/>
    <x v="0"/>
    <x v="255"/>
    <x v="29"/>
    <n v="6450"/>
    <x v="3"/>
    <x v="87"/>
    <x v="1"/>
    <x v="6"/>
    <x v="87"/>
    <x v="4470"/>
    <n v="1"/>
    <n v="0"/>
    <x v="5270"/>
    <x v="3"/>
    <x v="0"/>
  </r>
  <r>
    <n v="6453"/>
    <s v="US-2017-110261"/>
    <x v="546"/>
    <d v="2017-12-23T00:00:00"/>
    <x v="0"/>
    <x v="701"/>
    <x v="701"/>
    <x v="0"/>
    <x v="0"/>
    <x v="477"/>
    <x v="10"/>
    <n v="60025"/>
    <x v="2"/>
    <x v="984"/>
    <x v="2"/>
    <x v="7"/>
    <x v="977"/>
    <x v="3180"/>
    <n v="3"/>
    <n v="0.2"/>
    <x v="3581"/>
    <x v="2"/>
    <x v="0"/>
  </r>
  <r>
    <n v="6454"/>
    <s v="CA-2017-125710"/>
    <x v="1049"/>
    <d v="2017-10-13T00:00:00"/>
    <x v="1"/>
    <x v="537"/>
    <x v="537"/>
    <x v="0"/>
    <x v="0"/>
    <x v="12"/>
    <x v="5"/>
    <n v="77036"/>
    <x v="2"/>
    <x v="1539"/>
    <x v="1"/>
    <x v="6"/>
    <x v="1527"/>
    <x v="4471"/>
    <n v="2"/>
    <n v="0.2"/>
    <x v="5271"/>
    <x v="2"/>
    <x v="0"/>
  </r>
  <r>
    <n v="6455"/>
    <s v="CA-2019-161102"/>
    <x v="689"/>
    <d v="2019-08-03T00:00:00"/>
    <x v="2"/>
    <x v="685"/>
    <x v="685"/>
    <x v="0"/>
    <x v="0"/>
    <x v="8"/>
    <x v="1"/>
    <n v="94110"/>
    <x v="1"/>
    <x v="86"/>
    <x v="1"/>
    <x v="4"/>
    <x v="86"/>
    <x v="403"/>
    <n v="2"/>
    <n v="0"/>
    <x v="2042"/>
    <x v="1"/>
    <x v="0"/>
  </r>
  <r>
    <n v="6456"/>
    <s v="CA-2019-161102"/>
    <x v="689"/>
    <d v="2019-08-03T00:00:00"/>
    <x v="2"/>
    <x v="685"/>
    <x v="685"/>
    <x v="0"/>
    <x v="0"/>
    <x v="8"/>
    <x v="1"/>
    <n v="94110"/>
    <x v="1"/>
    <x v="1226"/>
    <x v="0"/>
    <x v="5"/>
    <x v="1210"/>
    <x v="3322"/>
    <n v="7"/>
    <n v="0"/>
    <x v="5272"/>
    <x v="1"/>
    <x v="0"/>
  </r>
  <r>
    <n v="6457"/>
    <s v="CA-2016-110065"/>
    <x v="79"/>
    <d v="2016-08-11T00:00:00"/>
    <x v="1"/>
    <x v="70"/>
    <x v="70"/>
    <x v="1"/>
    <x v="0"/>
    <x v="20"/>
    <x v="15"/>
    <n v="10009"/>
    <x v="3"/>
    <x v="1236"/>
    <x v="2"/>
    <x v="7"/>
    <x v="1219"/>
    <x v="4472"/>
    <n v="1"/>
    <n v="0"/>
    <x v="5273"/>
    <x v="3"/>
    <x v="0"/>
  </r>
  <r>
    <n v="6458"/>
    <s v="CA-2016-110065"/>
    <x v="79"/>
    <d v="2016-08-11T00:00:00"/>
    <x v="1"/>
    <x v="70"/>
    <x v="70"/>
    <x v="1"/>
    <x v="0"/>
    <x v="20"/>
    <x v="15"/>
    <n v="10009"/>
    <x v="3"/>
    <x v="1605"/>
    <x v="1"/>
    <x v="6"/>
    <x v="1597"/>
    <x v="4473"/>
    <n v="7"/>
    <n v="0"/>
    <x v="5274"/>
    <x v="3"/>
    <x v="0"/>
  </r>
  <r>
    <n v="6459"/>
    <s v="US-2019-133361"/>
    <x v="304"/>
    <d v="2019-05-17T00:00:00"/>
    <x v="2"/>
    <x v="321"/>
    <x v="321"/>
    <x v="1"/>
    <x v="0"/>
    <x v="248"/>
    <x v="39"/>
    <n v="21215"/>
    <x v="3"/>
    <x v="868"/>
    <x v="1"/>
    <x v="6"/>
    <x v="862"/>
    <x v="1061"/>
    <n v="2"/>
    <n v="0"/>
    <x v="1102"/>
    <x v="3"/>
    <x v="0"/>
  </r>
  <r>
    <n v="6460"/>
    <s v="US-2019-133361"/>
    <x v="304"/>
    <d v="2019-05-17T00:00:00"/>
    <x v="2"/>
    <x v="321"/>
    <x v="321"/>
    <x v="1"/>
    <x v="0"/>
    <x v="248"/>
    <x v="39"/>
    <n v="21215"/>
    <x v="3"/>
    <x v="425"/>
    <x v="1"/>
    <x v="6"/>
    <x v="425"/>
    <x v="456"/>
    <n v="5"/>
    <n v="0"/>
    <x v="467"/>
    <x v="3"/>
    <x v="0"/>
  </r>
  <r>
    <n v="6461"/>
    <s v="US-2019-133361"/>
    <x v="304"/>
    <d v="2019-05-17T00:00:00"/>
    <x v="2"/>
    <x v="321"/>
    <x v="321"/>
    <x v="1"/>
    <x v="0"/>
    <x v="248"/>
    <x v="39"/>
    <n v="21215"/>
    <x v="3"/>
    <x v="1453"/>
    <x v="1"/>
    <x v="6"/>
    <x v="1439"/>
    <x v="4474"/>
    <n v="5"/>
    <n v="0"/>
    <x v="5275"/>
    <x v="3"/>
    <x v="0"/>
  </r>
  <r>
    <n v="6462"/>
    <s v="US-2019-133361"/>
    <x v="304"/>
    <d v="2019-05-17T00:00:00"/>
    <x v="2"/>
    <x v="321"/>
    <x v="321"/>
    <x v="1"/>
    <x v="0"/>
    <x v="248"/>
    <x v="39"/>
    <n v="21215"/>
    <x v="3"/>
    <x v="1048"/>
    <x v="2"/>
    <x v="11"/>
    <x v="1037"/>
    <x v="1324"/>
    <n v="3"/>
    <n v="0"/>
    <x v="2965"/>
    <x v="3"/>
    <x v="0"/>
  </r>
  <r>
    <n v="6463"/>
    <s v="US-2019-133361"/>
    <x v="304"/>
    <d v="2019-05-17T00:00:00"/>
    <x v="2"/>
    <x v="321"/>
    <x v="321"/>
    <x v="1"/>
    <x v="0"/>
    <x v="248"/>
    <x v="39"/>
    <n v="21215"/>
    <x v="3"/>
    <x v="1585"/>
    <x v="0"/>
    <x v="1"/>
    <x v="1576"/>
    <x v="0"/>
    <n v="2"/>
    <n v="0"/>
    <x v="5276"/>
    <x v="3"/>
    <x v="0"/>
  </r>
  <r>
    <n v="6464"/>
    <s v="US-2019-133361"/>
    <x v="304"/>
    <d v="2019-05-17T00:00:00"/>
    <x v="2"/>
    <x v="321"/>
    <x v="321"/>
    <x v="1"/>
    <x v="0"/>
    <x v="248"/>
    <x v="39"/>
    <n v="21215"/>
    <x v="3"/>
    <x v="198"/>
    <x v="1"/>
    <x v="2"/>
    <x v="199"/>
    <x v="3066"/>
    <n v="5"/>
    <n v="0"/>
    <x v="3430"/>
    <x v="3"/>
    <x v="0"/>
  </r>
  <r>
    <n v="6465"/>
    <s v="US-2018-155404"/>
    <x v="897"/>
    <d v="2018-09-28T00:00:00"/>
    <x v="1"/>
    <x v="357"/>
    <x v="357"/>
    <x v="2"/>
    <x v="0"/>
    <x v="103"/>
    <x v="0"/>
    <n v="40214"/>
    <x v="0"/>
    <x v="1494"/>
    <x v="0"/>
    <x v="5"/>
    <x v="1482"/>
    <x v="2537"/>
    <n v="2"/>
    <n v="0"/>
    <x v="2782"/>
    <x v="0"/>
    <x v="0"/>
  </r>
  <r>
    <n v="6466"/>
    <s v="CA-2017-114503"/>
    <x v="50"/>
    <d v="2017-11-17T00:00:00"/>
    <x v="1"/>
    <x v="211"/>
    <x v="211"/>
    <x v="0"/>
    <x v="0"/>
    <x v="465"/>
    <x v="18"/>
    <n v="37087"/>
    <x v="0"/>
    <x v="1754"/>
    <x v="1"/>
    <x v="4"/>
    <x v="1744"/>
    <x v="4475"/>
    <n v="6"/>
    <n v="0.2"/>
    <x v="5277"/>
    <x v="0"/>
    <x v="0"/>
  </r>
  <r>
    <n v="6467"/>
    <s v="CA-2019-153080"/>
    <x v="1053"/>
    <d v="2019-05-25T00:00:00"/>
    <x v="0"/>
    <x v="13"/>
    <x v="13"/>
    <x v="0"/>
    <x v="0"/>
    <x v="1"/>
    <x v="1"/>
    <n v="90008"/>
    <x v="1"/>
    <x v="1599"/>
    <x v="2"/>
    <x v="11"/>
    <x v="1591"/>
    <x v="3776"/>
    <n v="7"/>
    <n v="0"/>
    <x v="5278"/>
    <x v="1"/>
    <x v="0"/>
  </r>
  <r>
    <n v="6468"/>
    <s v="CA-2018-163804"/>
    <x v="499"/>
    <d v="2018-12-08T00:00:00"/>
    <x v="1"/>
    <x v="489"/>
    <x v="489"/>
    <x v="2"/>
    <x v="0"/>
    <x v="205"/>
    <x v="34"/>
    <n v="2908"/>
    <x v="3"/>
    <x v="403"/>
    <x v="1"/>
    <x v="4"/>
    <x v="404"/>
    <x v="4476"/>
    <n v="5"/>
    <n v="0"/>
    <x v="5279"/>
    <x v="3"/>
    <x v="0"/>
  </r>
  <r>
    <n v="6469"/>
    <s v="CA-2018-163804"/>
    <x v="499"/>
    <d v="2018-12-08T00:00:00"/>
    <x v="1"/>
    <x v="489"/>
    <x v="489"/>
    <x v="2"/>
    <x v="0"/>
    <x v="205"/>
    <x v="34"/>
    <n v="2908"/>
    <x v="3"/>
    <x v="1066"/>
    <x v="2"/>
    <x v="7"/>
    <x v="1055"/>
    <x v="3211"/>
    <n v="5"/>
    <n v="0"/>
    <x v="5069"/>
    <x v="3"/>
    <x v="0"/>
  </r>
  <r>
    <n v="6470"/>
    <s v="CA-2018-163804"/>
    <x v="499"/>
    <d v="2018-12-08T00:00:00"/>
    <x v="1"/>
    <x v="489"/>
    <x v="489"/>
    <x v="2"/>
    <x v="0"/>
    <x v="205"/>
    <x v="34"/>
    <n v="2908"/>
    <x v="3"/>
    <x v="441"/>
    <x v="0"/>
    <x v="5"/>
    <x v="1719"/>
    <x v="4477"/>
    <n v="6"/>
    <n v="0"/>
    <x v="5280"/>
    <x v="3"/>
    <x v="0"/>
  </r>
  <r>
    <n v="6471"/>
    <s v="CA-2017-108532"/>
    <x v="1111"/>
    <d v="2017-09-02T00:00:00"/>
    <x v="1"/>
    <x v="385"/>
    <x v="385"/>
    <x v="2"/>
    <x v="0"/>
    <x v="66"/>
    <x v="12"/>
    <n v="48234"/>
    <x v="2"/>
    <x v="984"/>
    <x v="2"/>
    <x v="7"/>
    <x v="977"/>
    <x v="203"/>
    <n v="2"/>
    <n v="0"/>
    <x v="205"/>
    <x v="2"/>
    <x v="0"/>
  </r>
  <r>
    <n v="6472"/>
    <s v="CA-2017-108532"/>
    <x v="1111"/>
    <d v="2017-09-02T00:00:00"/>
    <x v="1"/>
    <x v="385"/>
    <x v="385"/>
    <x v="2"/>
    <x v="0"/>
    <x v="66"/>
    <x v="12"/>
    <n v="48234"/>
    <x v="2"/>
    <x v="960"/>
    <x v="2"/>
    <x v="11"/>
    <x v="953"/>
    <x v="4478"/>
    <n v="7"/>
    <n v="0"/>
    <x v="5281"/>
    <x v="2"/>
    <x v="0"/>
  </r>
  <r>
    <n v="6473"/>
    <s v="CA-2016-151897"/>
    <x v="571"/>
    <d v="2016-06-10T00:00:00"/>
    <x v="1"/>
    <x v="725"/>
    <x v="725"/>
    <x v="2"/>
    <x v="0"/>
    <x v="12"/>
    <x v="5"/>
    <n v="77070"/>
    <x v="2"/>
    <x v="300"/>
    <x v="1"/>
    <x v="2"/>
    <x v="300"/>
    <x v="318"/>
    <n v="10"/>
    <n v="0.2"/>
    <x v="324"/>
    <x v="2"/>
    <x v="0"/>
  </r>
  <r>
    <n v="6474"/>
    <s v="CA-2018-113292"/>
    <x v="196"/>
    <d v="2018-03-20T00:00:00"/>
    <x v="0"/>
    <x v="72"/>
    <x v="72"/>
    <x v="0"/>
    <x v="0"/>
    <x v="29"/>
    <x v="18"/>
    <n v="38401"/>
    <x v="0"/>
    <x v="963"/>
    <x v="1"/>
    <x v="9"/>
    <x v="956"/>
    <x v="4479"/>
    <n v="3"/>
    <n v="0.2"/>
    <x v="5282"/>
    <x v="0"/>
    <x v="0"/>
  </r>
  <r>
    <n v="6475"/>
    <s v="CA-2016-149524"/>
    <x v="1112"/>
    <d v="2016-01-15T00:00:00"/>
    <x v="2"/>
    <x v="29"/>
    <x v="29"/>
    <x v="1"/>
    <x v="0"/>
    <x v="10"/>
    <x v="9"/>
    <n v="19140"/>
    <x v="3"/>
    <x v="927"/>
    <x v="0"/>
    <x v="0"/>
    <x v="920"/>
    <x v="1168"/>
    <n v="4"/>
    <n v="0.5"/>
    <x v="5283"/>
    <x v="3"/>
    <x v="0"/>
  </r>
  <r>
    <n v="6476"/>
    <s v="CA-2019-140872"/>
    <x v="95"/>
    <d v="2019-06-10T00:00:00"/>
    <x v="1"/>
    <x v="749"/>
    <x v="749"/>
    <x v="0"/>
    <x v="0"/>
    <x v="95"/>
    <x v="2"/>
    <n v="33024"/>
    <x v="0"/>
    <x v="881"/>
    <x v="1"/>
    <x v="8"/>
    <x v="875"/>
    <x v="4480"/>
    <n v="3"/>
    <n v="0.7"/>
    <x v="5284"/>
    <x v="0"/>
    <x v="0"/>
  </r>
  <r>
    <n v="6477"/>
    <s v="CA-2019-140872"/>
    <x v="95"/>
    <d v="2019-06-10T00:00:00"/>
    <x v="1"/>
    <x v="749"/>
    <x v="749"/>
    <x v="0"/>
    <x v="0"/>
    <x v="95"/>
    <x v="2"/>
    <n v="33024"/>
    <x v="0"/>
    <x v="189"/>
    <x v="1"/>
    <x v="9"/>
    <x v="190"/>
    <x v="4481"/>
    <n v="2"/>
    <n v="0.2"/>
    <x v="5285"/>
    <x v="0"/>
    <x v="0"/>
  </r>
  <r>
    <n v="6478"/>
    <s v="CA-2019-140872"/>
    <x v="95"/>
    <d v="2019-06-10T00:00:00"/>
    <x v="1"/>
    <x v="749"/>
    <x v="749"/>
    <x v="0"/>
    <x v="0"/>
    <x v="95"/>
    <x v="2"/>
    <n v="33024"/>
    <x v="0"/>
    <x v="217"/>
    <x v="2"/>
    <x v="11"/>
    <x v="218"/>
    <x v="4482"/>
    <n v="1"/>
    <n v="0.2"/>
    <x v="5286"/>
    <x v="0"/>
    <x v="0"/>
  </r>
  <r>
    <n v="6479"/>
    <s v="CA-2019-140872"/>
    <x v="95"/>
    <d v="2019-06-10T00:00:00"/>
    <x v="1"/>
    <x v="749"/>
    <x v="749"/>
    <x v="0"/>
    <x v="0"/>
    <x v="95"/>
    <x v="2"/>
    <n v="33024"/>
    <x v="0"/>
    <x v="1145"/>
    <x v="1"/>
    <x v="10"/>
    <x v="1133"/>
    <x v="12"/>
    <n v="3"/>
    <n v="0.2"/>
    <x v="12"/>
    <x v="0"/>
    <x v="0"/>
  </r>
  <r>
    <n v="6480"/>
    <s v="CA-2019-140872"/>
    <x v="95"/>
    <d v="2019-06-10T00:00:00"/>
    <x v="1"/>
    <x v="749"/>
    <x v="749"/>
    <x v="0"/>
    <x v="0"/>
    <x v="95"/>
    <x v="2"/>
    <n v="33024"/>
    <x v="0"/>
    <x v="1066"/>
    <x v="2"/>
    <x v="7"/>
    <x v="1055"/>
    <x v="4483"/>
    <n v="5"/>
    <n v="0.2"/>
    <x v="5287"/>
    <x v="0"/>
    <x v="0"/>
  </r>
  <r>
    <n v="6481"/>
    <s v="CA-2019-140872"/>
    <x v="95"/>
    <d v="2019-06-10T00:00:00"/>
    <x v="1"/>
    <x v="749"/>
    <x v="749"/>
    <x v="0"/>
    <x v="0"/>
    <x v="95"/>
    <x v="2"/>
    <n v="33024"/>
    <x v="0"/>
    <x v="1298"/>
    <x v="1"/>
    <x v="9"/>
    <x v="1283"/>
    <x v="4484"/>
    <n v="7"/>
    <n v="0.2"/>
    <x v="5288"/>
    <x v="0"/>
    <x v="0"/>
  </r>
  <r>
    <n v="6482"/>
    <s v="CA-2019-140872"/>
    <x v="95"/>
    <d v="2019-06-10T00:00:00"/>
    <x v="1"/>
    <x v="749"/>
    <x v="749"/>
    <x v="0"/>
    <x v="0"/>
    <x v="95"/>
    <x v="2"/>
    <n v="33024"/>
    <x v="0"/>
    <x v="415"/>
    <x v="0"/>
    <x v="0"/>
    <x v="415"/>
    <x v="475"/>
    <n v="2"/>
    <n v="0.2"/>
    <x v="232"/>
    <x v="0"/>
    <x v="0"/>
  </r>
  <r>
    <n v="6483"/>
    <s v="CA-2019-140872"/>
    <x v="95"/>
    <d v="2019-06-10T00:00:00"/>
    <x v="1"/>
    <x v="749"/>
    <x v="749"/>
    <x v="0"/>
    <x v="0"/>
    <x v="95"/>
    <x v="2"/>
    <n v="33024"/>
    <x v="0"/>
    <x v="1615"/>
    <x v="2"/>
    <x v="11"/>
    <x v="1606"/>
    <x v="4485"/>
    <n v="2"/>
    <n v="0.2"/>
    <x v="5289"/>
    <x v="0"/>
    <x v="0"/>
  </r>
  <r>
    <n v="6484"/>
    <s v="CA-2019-113908"/>
    <x v="95"/>
    <d v="2019-06-09T00:00:00"/>
    <x v="1"/>
    <x v="471"/>
    <x v="471"/>
    <x v="1"/>
    <x v="0"/>
    <x v="20"/>
    <x v="15"/>
    <n v="10011"/>
    <x v="3"/>
    <x v="855"/>
    <x v="0"/>
    <x v="3"/>
    <x v="848"/>
    <x v="4486"/>
    <n v="2"/>
    <n v="0.4"/>
    <x v="5290"/>
    <x v="3"/>
    <x v="0"/>
  </r>
  <r>
    <n v="6485"/>
    <s v="CA-2019-113908"/>
    <x v="95"/>
    <d v="2019-06-09T00:00:00"/>
    <x v="1"/>
    <x v="471"/>
    <x v="471"/>
    <x v="1"/>
    <x v="0"/>
    <x v="20"/>
    <x v="15"/>
    <n v="10011"/>
    <x v="3"/>
    <x v="1728"/>
    <x v="2"/>
    <x v="15"/>
    <x v="1715"/>
    <x v="4487"/>
    <n v="6"/>
    <n v="0"/>
    <x v="5291"/>
    <x v="3"/>
    <x v="0"/>
  </r>
  <r>
    <n v="6486"/>
    <s v="CA-2019-113908"/>
    <x v="95"/>
    <d v="2019-06-09T00:00:00"/>
    <x v="1"/>
    <x v="471"/>
    <x v="471"/>
    <x v="1"/>
    <x v="0"/>
    <x v="20"/>
    <x v="15"/>
    <n v="10011"/>
    <x v="3"/>
    <x v="752"/>
    <x v="1"/>
    <x v="10"/>
    <x v="750"/>
    <x v="1568"/>
    <n v="4"/>
    <n v="0"/>
    <x v="4882"/>
    <x v="3"/>
    <x v="0"/>
  </r>
  <r>
    <n v="6487"/>
    <s v="CA-2017-120621"/>
    <x v="1113"/>
    <d v="2017-03-26T00:00:00"/>
    <x v="1"/>
    <x v="493"/>
    <x v="493"/>
    <x v="0"/>
    <x v="0"/>
    <x v="108"/>
    <x v="3"/>
    <n v="28540"/>
    <x v="0"/>
    <x v="227"/>
    <x v="1"/>
    <x v="9"/>
    <x v="228"/>
    <x v="4488"/>
    <n v="4"/>
    <n v="0.2"/>
    <x v="5292"/>
    <x v="0"/>
    <x v="0"/>
  </r>
  <r>
    <n v="6488"/>
    <s v="CA-2017-120621"/>
    <x v="1113"/>
    <d v="2017-03-26T00:00:00"/>
    <x v="1"/>
    <x v="493"/>
    <x v="493"/>
    <x v="0"/>
    <x v="0"/>
    <x v="108"/>
    <x v="3"/>
    <n v="28540"/>
    <x v="0"/>
    <x v="1395"/>
    <x v="1"/>
    <x v="8"/>
    <x v="1382"/>
    <x v="4489"/>
    <n v="3"/>
    <n v="0.7"/>
    <x v="5293"/>
    <x v="0"/>
    <x v="0"/>
  </r>
  <r>
    <n v="6489"/>
    <s v="CA-2017-120621"/>
    <x v="1113"/>
    <d v="2017-03-26T00:00:00"/>
    <x v="1"/>
    <x v="493"/>
    <x v="493"/>
    <x v="0"/>
    <x v="0"/>
    <x v="108"/>
    <x v="3"/>
    <n v="28540"/>
    <x v="0"/>
    <x v="145"/>
    <x v="1"/>
    <x v="10"/>
    <x v="146"/>
    <x v="4490"/>
    <n v="14"/>
    <n v="0.2"/>
    <x v="5294"/>
    <x v="0"/>
    <x v="0"/>
  </r>
  <r>
    <n v="6490"/>
    <s v="US-2019-148866"/>
    <x v="20"/>
    <d v="2019-09-24T00:00:00"/>
    <x v="1"/>
    <x v="341"/>
    <x v="341"/>
    <x v="0"/>
    <x v="0"/>
    <x v="20"/>
    <x v="15"/>
    <n v="10011"/>
    <x v="3"/>
    <x v="1434"/>
    <x v="1"/>
    <x v="10"/>
    <x v="1422"/>
    <x v="56"/>
    <n v="5"/>
    <n v="0"/>
    <x v="56"/>
    <x v="3"/>
    <x v="0"/>
  </r>
  <r>
    <n v="6491"/>
    <s v="CA-2016-149594"/>
    <x v="1114"/>
    <d v="2016-09-19T00:00:00"/>
    <x v="1"/>
    <x v="751"/>
    <x v="751"/>
    <x v="1"/>
    <x v="0"/>
    <x v="10"/>
    <x v="9"/>
    <n v="19120"/>
    <x v="3"/>
    <x v="596"/>
    <x v="0"/>
    <x v="5"/>
    <x v="596"/>
    <x v="4491"/>
    <n v="4"/>
    <n v="0.2"/>
    <x v="5295"/>
    <x v="3"/>
    <x v="0"/>
  </r>
  <r>
    <n v="6492"/>
    <s v="CA-2018-113845"/>
    <x v="73"/>
    <d v="2018-11-25T00:00:00"/>
    <x v="1"/>
    <x v="135"/>
    <x v="135"/>
    <x v="1"/>
    <x v="0"/>
    <x v="333"/>
    <x v="2"/>
    <n v="32839"/>
    <x v="0"/>
    <x v="199"/>
    <x v="0"/>
    <x v="0"/>
    <x v="200"/>
    <x v="4492"/>
    <n v="2"/>
    <n v="0.2"/>
    <x v="5296"/>
    <x v="0"/>
    <x v="0"/>
  </r>
  <r>
    <n v="6493"/>
    <s v="CA-2018-113845"/>
    <x v="73"/>
    <d v="2018-11-25T00:00:00"/>
    <x v="1"/>
    <x v="135"/>
    <x v="135"/>
    <x v="1"/>
    <x v="0"/>
    <x v="333"/>
    <x v="2"/>
    <n v="32839"/>
    <x v="0"/>
    <x v="337"/>
    <x v="1"/>
    <x v="4"/>
    <x v="337"/>
    <x v="4493"/>
    <n v="5"/>
    <n v="0.2"/>
    <x v="5297"/>
    <x v="0"/>
    <x v="0"/>
  </r>
  <r>
    <n v="6494"/>
    <s v="CA-2018-113845"/>
    <x v="73"/>
    <d v="2018-11-25T00:00:00"/>
    <x v="1"/>
    <x v="135"/>
    <x v="135"/>
    <x v="1"/>
    <x v="0"/>
    <x v="333"/>
    <x v="2"/>
    <n v="32839"/>
    <x v="0"/>
    <x v="1081"/>
    <x v="2"/>
    <x v="7"/>
    <x v="1071"/>
    <x v="4494"/>
    <n v="4"/>
    <n v="0.2"/>
    <x v="5298"/>
    <x v="0"/>
    <x v="0"/>
  </r>
  <r>
    <n v="6495"/>
    <s v="CA-2019-111262"/>
    <x v="960"/>
    <d v="2019-11-01T00:00:00"/>
    <x v="0"/>
    <x v="168"/>
    <x v="168"/>
    <x v="0"/>
    <x v="0"/>
    <x v="12"/>
    <x v="5"/>
    <n v="77095"/>
    <x v="2"/>
    <x v="46"/>
    <x v="2"/>
    <x v="11"/>
    <x v="46"/>
    <x v="734"/>
    <n v="2"/>
    <n v="0.2"/>
    <x v="752"/>
    <x v="2"/>
    <x v="0"/>
  </r>
  <r>
    <n v="6496"/>
    <s v="CA-2019-111262"/>
    <x v="960"/>
    <d v="2019-11-01T00:00:00"/>
    <x v="0"/>
    <x v="168"/>
    <x v="168"/>
    <x v="0"/>
    <x v="0"/>
    <x v="12"/>
    <x v="5"/>
    <n v="77095"/>
    <x v="2"/>
    <x v="289"/>
    <x v="1"/>
    <x v="10"/>
    <x v="289"/>
    <x v="12"/>
    <n v="3"/>
    <n v="0.2"/>
    <x v="12"/>
    <x v="2"/>
    <x v="0"/>
  </r>
  <r>
    <n v="6497"/>
    <s v="CA-2019-111262"/>
    <x v="960"/>
    <d v="2019-11-01T00:00:00"/>
    <x v="0"/>
    <x v="168"/>
    <x v="168"/>
    <x v="0"/>
    <x v="0"/>
    <x v="12"/>
    <x v="5"/>
    <n v="77095"/>
    <x v="2"/>
    <x v="960"/>
    <x v="2"/>
    <x v="11"/>
    <x v="953"/>
    <x v="2689"/>
    <n v="2"/>
    <n v="0.2"/>
    <x v="2972"/>
    <x v="2"/>
    <x v="0"/>
  </r>
  <r>
    <n v="6498"/>
    <s v="CA-2017-103135"/>
    <x v="1115"/>
    <d v="2017-07-28T00:00:00"/>
    <x v="1"/>
    <x v="776"/>
    <x v="776"/>
    <x v="2"/>
    <x v="0"/>
    <x v="103"/>
    <x v="0"/>
    <n v="40214"/>
    <x v="0"/>
    <x v="5"/>
    <x v="0"/>
    <x v="5"/>
    <x v="5"/>
    <x v="167"/>
    <n v="3"/>
    <n v="0"/>
    <x v="2821"/>
    <x v="0"/>
    <x v="0"/>
  </r>
  <r>
    <n v="6499"/>
    <s v="CA-2017-103135"/>
    <x v="1115"/>
    <d v="2017-07-28T00:00:00"/>
    <x v="1"/>
    <x v="776"/>
    <x v="776"/>
    <x v="2"/>
    <x v="0"/>
    <x v="103"/>
    <x v="0"/>
    <n v="40214"/>
    <x v="0"/>
    <x v="491"/>
    <x v="1"/>
    <x v="8"/>
    <x v="491"/>
    <x v="4495"/>
    <n v="9"/>
    <n v="0"/>
    <x v="5299"/>
    <x v="0"/>
    <x v="0"/>
  </r>
  <r>
    <n v="6500"/>
    <s v="CA-2017-103135"/>
    <x v="1115"/>
    <d v="2017-07-28T00:00:00"/>
    <x v="1"/>
    <x v="776"/>
    <x v="776"/>
    <x v="2"/>
    <x v="0"/>
    <x v="103"/>
    <x v="0"/>
    <n v="40214"/>
    <x v="0"/>
    <x v="1235"/>
    <x v="2"/>
    <x v="11"/>
    <x v="1218"/>
    <x v="4496"/>
    <n v="14"/>
    <n v="0"/>
    <x v="5300"/>
    <x v="0"/>
    <x v="0"/>
  </r>
  <r>
    <n v="6501"/>
    <s v="CA-2017-103135"/>
    <x v="1115"/>
    <d v="2017-07-28T00:00:00"/>
    <x v="1"/>
    <x v="776"/>
    <x v="776"/>
    <x v="2"/>
    <x v="0"/>
    <x v="103"/>
    <x v="0"/>
    <n v="40214"/>
    <x v="0"/>
    <x v="491"/>
    <x v="1"/>
    <x v="8"/>
    <x v="491"/>
    <x v="4497"/>
    <n v="6"/>
    <n v="0"/>
    <x v="5301"/>
    <x v="0"/>
    <x v="0"/>
  </r>
  <r>
    <n v="6502"/>
    <s v="CA-2016-129147"/>
    <x v="981"/>
    <d v="2016-11-06T00:00:00"/>
    <x v="1"/>
    <x v="702"/>
    <x v="702"/>
    <x v="0"/>
    <x v="0"/>
    <x v="64"/>
    <x v="24"/>
    <n v="44256"/>
    <x v="3"/>
    <x v="1501"/>
    <x v="2"/>
    <x v="7"/>
    <x v="1489"/>
    <x v="2651"/>
    <n v="6"/>
    <n v="0.4"/>
    <x v="2923"/>
    <x v="3"/>
    <x v="0"/>
  </r>
  <r>
    <n v="6503"/>
    <s v="CA-2016-129147"/>
    <x v="981"/>
    <d v="2016-11-06T00:00:00"/>
    <x v="1"/>
    <x v="702"/>
    <x v="702"/>
    <x v="0"/>
    <x v="0"/>
    <x v="64"/>
    <x v="24"/>
    <n v="44256"/>
    <x v="3"/>
    <x v="179"/>
    <x v="2"/>
    <x v="7"/>
    <x v="180"/>
    <x v="4498"/>
    <n v="7"/>
    <n v="0.4"/>
    <x v="5302"/>
    <x v="3"/>
    <x v="0"/>
  </r>
  <r>
    <n v="6504"/>
    <s v="CA-2016-129147"/>
    <x v="981"/>
    <d v="2016-11-06T00:00:00"/>
    <x v="1"/>
    <x v="702"/>
    <x v="702"/>
    <x v="0"/>
    <x v="0"/>
    <x v="64"/>
    <x v="24"/>
    <n v="44256"/>
    <x v="3"/>
    <x v="410"/>
    <x v="1"/>
    <x v="8"/>
    <x v="410"/>
    <x v="4499"/>
    <n v="3"/>
    <n v="0.7"/>
    <x v="5303"/>
    <x v="3"/>
    <x v="0"/>
  </r>
  <r>
    <n v="6505"/>
    <s v="CA-2019-128265"/>
    <x v="701"/>
    <d v="2019-11-22T00:00:00"/>
    <x v="0"/>
    <x v="100"/>
    <x v="100"/>
    <x v="1"/>
    <x v="0"/>
    <x v="20"/>
    <x v="15"/>
    <n v="10011"/>
    <x v="3"/>
    <x v="403"/>
    <x v="1"/>
    <x v="4"/>
    <x v="404"/>
    <x v="1439"/>
    <n v="3"/>
    <n v="0"/>
    <x v="1515"/>
    <x v="3"/>
    <x v="0"/>
  </r>
  <r>
    <n v="6506"/>
    <s v="CA-2018-152331"/>
    <x v="190"/>
    <d v="2018-06-30T00:00:00"/>
    <x v="1"/>
    <x v="777"/>
    <x v="777"/>
    <x v="1"/>
    <x v="0"/>
    <x v="22"/>
    <x v="10"/>
    <n v="60653"/>
    <x v="2"/>
    <x v="147"/>
    <x v="1"/>
    <x v="6"/>
    <x v="148"/>
    <x v="4500"/>
    <n v="3"/>
    <n v="0.2"/>
    <x v="5304"/>
    <x v="2"/>
    <x v="0"/>
  </r>
  <r>
    <n v="6507"/>
    <s v="US-2018-128909"/>
    <x v="790"/>
    <d v="2018-10-11T00:00:00"/>
    <x v="0"/>
    <x v="259"/>
    <x v="259"/>
    <x v="1"/>
    <x v="0"/>
    <x v="10"/>
    <x v="9"/>
    <n v="19143"/>
    <x v="3"/>
    <x v="1774"/>
    <x v="1"/>
    <x v="10"/>
    <x v="1764"/>
    <x v="4501"/>
    <n v="4"/>
    <n v="0.2"/>
    <x v="5305"/>
    <x v="3"/>
    <x v="0"/>
  </r>
  <r>
    <n v="6508"/>
    <s v="US-2018-128909"/>
    <x v="790"/>
    <d v="2018-10-11T00:00:00"/>
    <x v="0"/>
    <x v="259"/>
    <x v="259"/>
    <x v="1"/>
    <x v="0"/>
    <x v="10"/>
    <x v="9"/>
    <n v="19143"/>
    <x v="3"/>
    <x v="575"/>
    <x v="0"/>
    <x v="5"/>
    <x v="575"/>
    <x v="4502"/>
    <n v="4"/>
    <n v="0.2"/>
    <x v="5306"/>
    <x v="3"/>
    <x v="0"/>
  </r>
  <r>
    <n v="6509"/>
    <s v="CA-2019-102197"/>
    <x v="698"/>
    <d v="2019-12-26T00:00:00"/>
    <x v="1"/>
    <x v="83"/>
    <x v="83"/>
    <x v="1"/>
    <x v="0"/>
    <x v="20"/>
    <x v="15"/>
    <n v="10009"/>
    <x v="3"/>
    <x v="314"/>
    <x v="1"/>
    <x v="10"/>
    <x v="366"/>
    <x v="1007"/>
    <n v="5"/>
    <n v="0"/>
    <x v="1046"/>
    <x v="3"/>
    <x v="0"/>
  </r>
  <r>
    <n v="6510"/>
    <s v="CA-2019-102197"/>
    <x v="698"/>
    <d v="2019-12-26T00:00:00"/>
    <x v="1"/>
    <x v="83"/>
    <x v="83"/>
    <x v="1"/>
    <x v="0"/>
    <x v="20"/>
    <x v="15"/>
    <n v="10009"/>
    <x v="3"/>
    <x v="301"/>
    <x v="1"/>
    <x v="8"/>
    <x v="301"/>
    <x v="4503"/>
    <n v="3"/>
    <n v="0.2"/>
    <x v="5307"/>
    <x v="3"/>
    <x v="0"/>
  </r>
  <r>
    <n v="6511"/>
    <s v="CA-2019-102197"/>
    <x v="698"/>
    <d v="2019-12-26T00:00:00"/>
    <x v="1"/>
    <x v="83"/>
    <x v="83"/>
    <x v="1"/>
    <x v="0"/>
    <x v="20"/>
    <x v="15"/>
    <n v="10009"/>
    <x v="3"/>
    <x v="752"/>
    <x v="1"/>
    <x v="10"/>
    <x v="750"/>
    <x v="887"/>
    <n v="3"/>
    <n v="0"/>
    <x v="920"/>
    <x v="3"/>
    <x v="0"/>
  </r>
  <r>
    <n v="6512"/>
    <s v="CA-2019-167640"/>
    <x v="904"/>
    <d v="2019-03-10T00:00:00"/>
    <x v="1"/>
    <x v="763"/>
    <x v="763"/>
    <x v="2"/>
    <x v="0"/>
    <x v="8"/>
    <x v="1"/>
    <n v="94109"/>
    <x v="1"/>
    <x v="703"/>
    <x v="1"/>
    <x v="6"/>
    <x v="703"/>
    <x v="1708"/>
    <n v="6"/>
    <n v="0"/>
    <x v="5308"/>
    <x v="1"/>
    <x v="0"/>
  </r>
  <r>
    <n v="6513"/>
    <s v="CA-2019-167640"/>
    <x v="904"/>
    <d v="2019-03-10T00:00:00"/>
    <x v="1"/>
    <x v="763"/>
    <x v="763"/>
    <x v="2"/>
    <x v="0"/>
    <x v="8"/>
    <x v="1"/>
    <n v="94109"/>
    <x v="1"/>
    <x v="1363"/>
    <x v="1"/>
    <x v="2"/>
    <x v="1349"/>
    <x v="132"/>
    <n v="4"/>
    <n v="0"/>
    <x v="2084"/>
    <x v="1"/>
    <x v="0"/>
  </r>
  <r>
    <n v="6514"/>
    <s v="CA-2019-167640"/>
    <x v="904"/>
    <d v="2019-03-10T00:00:00"/>
    <x v="1"/>
    <x v="763"/>
    <x v="763"/>
    <x v="2"/>
    <x v="0"/>
    <x v="8"/>
    <x v="1"/>
    <n v="94109"/>
    <x v="1"/>
    <x v="1522"/>
    <x v="1"/>
    <x v="10"/>
    <x v="1509"/>
    <x v="2357"/>
    <n v="7"/>
    <n v="0"/>
    <x v="2561"/>
    <x v="1"/>
    <x v="0"/>
  </r>
  <r>
    <n v="6515"/>
    <s v="CA-2019-167640"/>
    <x v="904"/>
    <d v="2019-03-10T00:00:00"/>
    <x v="1"/>
    <x v="763"/>
    <x v="763"/>
    <x v="2"/>
    <x v="0"/>
    <x v="8"/>
    <x v="1"/>
    <n v="94109"/>
    <x v="1"/>
    <x v="957"/>
    <x v="2"/>
    <x v="7"/>
    <x v="950"/>
    <x v="4504"/>
    <n v="2"/>
    <n v="0.2"/>
    <x v="5309"/>
    <x v="1"/>
    <x v="0"/>
  </r>
  <r>
    <n v="6516"/>
    <s v="US-2019-116652"/>
    <x v="175"/>
    <d v="2019-09-19T00:00:00"/>
    <x v="1"/>
    <x v="502"/>
    <x v="502"/>
    <x v="0"/>
    <x v="0"/>
    <x v="8"/>
    <x v="1"/>
    <n v="94122"/>
    <x v="1"/>
    <x v="955"/>
    <x v="0"/>
    <x v="1"/>
    <x v="948"/>
    <x v="287"/>
    <n v="3"/>
    <n v="0.2"/>
    <x v="232"/>
    <x v="1"/>
    <x v="0"/>
  </r>
  <r>
    <n v="6517"/>
    <s v="US-2019-116652"/>
    <x v="175"/>
    <d v="2019-09-19T00:00:00"/>
    <x v="1"/>
    <x v="502"/>
    <x v="502"/>
    <x v="0"/>
    <x v="0"/>
    <x v="8"/>
    <x v="1"/>
    <n v="94122"/>
    <x v="1"/>
    <x v="1060"/>
    <x v="0"/>
    <x v="5"/>
    <x v="1049"/>
    <x v="4505"/>
    <n v="5"/>
    <n v="0"/>
    <x v="5310"/>
    <x v="1"/>
    <x v="0"/>
  </r>
  <r>
    <n v="6518"/>
    <s v="US-2019-116652"/>
    <x v="175"/>
    <d v="2019-09-19T00:00:00"/>
    <x v="1"/>
    <x v="502"/>
    <x v="502"/>
    <x v="0"/>
    <x v="0"/>
    <x v="8"/>
    <x v="1"/>
    <n v="94122"/>
    <x v="1"/>
    <x v="1068"/>
    <x v="1"/>
    <x v="6"/>
    <x v="1057"/>
    <x v="4506"/>
    <n v="10"/>
    <n v="0"/>
    <x v="5311"/>
    <x v="1"/>
    <x v="0"/>
  </r>
  <r>
    <n v="6519"/>
    <s v="US-2019-116652"/>
    <x v="175"/>
    <d v="2019-09-19T00:00:00"/>
    <x v="1"/>
    <x v="502"/>
    <x v="502"/>
    <x v="0"/>
    <x v="0"/>
    <x v="8"/>
    <x v="1"/>
    <n v="94122"/>
    <x v="1"/>
    <x v="1309"/>
    <x v="1"/>
    <x v="9"/>
    <x v="1294"/>
    <x v="4507"/>
    <n v="2"/>
    <n v="0"/>
    <x v="5312"/>
    <x v="1"/>
    <x v="0"/>
  </r>
  <r>
    <n v="6520"/>
    <s v="US-2019-116652"/>
    <x v="175"/>
    <d v="2019-09-19T00:00:00"/>
    <x v="1"/>
    <x v="502"/>
    <x v="502"/>
    <x v="0"/>
    <x v="0"/>
    <x v="8"/>
    <x v="1"/>
    <n v="94122"/>
    <x v="1"/>
    <x v="472"/>
    <x v="1"/>
    <x v="8"/>
    <x v="473"/>
    <x v="3794"/>
    <n v="1"/>
    <n v="0.2"/>
    <x v="4353"/>
    <x v="1"/>
    <x v="0"/>
  </r>
  <r>
    <n v="6521"/>
    <s v="CA-2019-138289"/>
    <x v="1034"/>
    <d v="2019-01-18T00:00:00"/>
    <x v="0"/>
    <x v="481"/>
    <x v="481"/>
    <x v="0"/>
    <x v="0"/>
    <x v="25"/>
    <x v="12"/>
    <n v="49201"/>
    <x v="2"/>
    <x v="316"/>
    <x v="1"/>
    <x v="8"/>
    <x v="316"/>
    <x v="4508"/>
    <n v="4"/>
    <n v="0"/>
    <x v="5313"/>
    <x v="2"/>
    <x v="0"/>
  </r>
  <r>
    <n v="6522"/>
    <s v="CA-2019-138289"/>
    <x v="1034"/>
    <d v="2019-01-18T00:00:00"/>
    <x v="0"/>
    <x v="481"/>
    <x v="481"/>
    <x v="0"/>
    <x v="0"/>
    <x v="25"/>
    <x v="12"/>
    <n v="49201"/>
    <x v="2"/>
    <x v="1719"/>
    <x v="0"/>
    <x v="1"/>
    <x v="1706"/>
    <x v="3722"/>
    <n v="3"/>
    <n v="0"/>
    <x v="4257"/>
    <x v="2"/>
    <x v="0"/>
  </r>
  <r>
    <n v="6523"/>
    <s v="CA-2019-138289"/>
    <x v="1034"/>
    <d v="2019-01-18T00:00:00"/>
    <x v="0"/>
    <x v="481"/>
    <x v="481"/>
    <x v="0"/>
    <x v="0"/>
    <x v="25"/>
    <x v="12"/>
    <n v="49201"/>
    <x v="2"/>
    <x v="1788"/>
    <x v="1"/>
    <x v="10"/>
    <x v="1778"/>
    <x v="4509"/>
    <n v="7"/>
    <n v="0"/>
    <x v="5314"/>
    <x v="2"/>
    <x v="0"/>
  </r>
  <r>
    <n v="6524"/>
    <s v="CA-2018-129308"/>
    <x v="274"/>
    <d v="2018-07-13T00:00:00"/>
    <x v="1"/>
    <x v="385"/>
    <x v="385"/>
    <x v="2"/>
    <x v="0"/>
    <x v="10"/>
    <x v="9"/>
    <n v="19120"/>
    <x v="3"/>
    <x v="1621"/>
    <x v="1"/>
    <x v="2"/>
    <x v="1612"/>
    <x v="1973"/>
    <n v="2"/>
    <n v="0.2"/>
    <x v="5315"/>
    <x v="3"/>
    <x v="0"/>
  </r>
  <r>
    <n v="6525"/>
    <s v="CA-2018-129308"/>
    <x v="274"/>
    <d v="2018-07-13T00:00:00"/>
    <x v="1"/>
    <x v="385"/>
    <x v="385"/>
    <x v="2"/>
    <x v="0"/>
    <x v="10"/>
    <x v="9"/>
    <n v="19120"/>
    <x v="3"/>
    <x v="966"/>
    <x v="2"/>
    <x v="7"/>
    <x v="959"/>
    <x v="4510"/>
    <n v="1"/>
    <n v="0.4"/>
    <x v="4641"/>
    <x v="3"/>
    <x v="0"/>
  </r>
  <r>
    <n v="6526"/>
    <s v="CA-2018-129308"/>
    <x v="274"/>
    <d v="2018-07-13T00:00:00"/>
    <x v="1"/>
    <x v="385"/>
    <x v="385"/>
    <x v="2"/>
    <x v="0"/>
    <x v="10"/>
    <x v="9"/>
    <n v="19120"/>
    <x v="3"/>
    <x v="31"/>
    <x v="1"/>
    <x v="8"/>
    <x v="31"/>
    <x v="3517"/>
    <n v="5"/>
    <n v="0.7"/>
    <x v="4004"/>
    <x v="3"/>
    <x v="0"/>
  </r>
  <r>
    <n v="6527"/>
    <s v="CA-2018-129308"/>
    <x v="274"/>
    <d v="2018-07-13T00:00:00"/>
    <x v="1"/>
    <x v="385"/>
    <x v="385"/>
    <x v="2"/>
    <x v="0"/>
    <x v="10"/>
    <x v="9"/>
    <n v="19120"/>
    <x v="3"/>
    <x v="1375"/>
    <x v="1"/>
    <x v="8"/>
    <x v="1360"/>
    <x v="4511"/>
    <n v="5"/>
    <n v="0.7"/>
    <x v="5316"/>
    <x v="3"/>
    <x v="0"/>
  </r>
  <r>
    <n v="6528"/>
    <s v="CA-2018-157791"/>
    <x v="443"/>
    <d v="2018-12-28T00:00:00"/>
    <x v="0"/>
    <x v="662"/>
    <x v="662"/>
    <x v="1"/>
    <x v="0"/>
    <x v="99"/>
    <x v="34"/>
    <n v="2886"/>
    <x v="3"/>
    <x v="615"/>
    <x v="2"/>
    <x v="16"/>
    <x v="615"/>
    <x v="4117"/>
    <n v="4"/>
    <n v="0"/>
    <x v="5317"/>
    <x v="3"/>
    <x v="0"/>
  </r>
  <r>
    <n v="6529"/>
    <s v="CA-2016-146864"/>
    <x v="1091"/>
    <d v="2016-12-26T00:00:00"/>
    <x v="1"/>
    <x v="404"/>
    <x v="404"/>
    <x v="2"/>
    <x v="0"/>
    <x v="20"/>
    <x v="15"/>
    <n v="10024"/>
    <x v="3"/>
    <x v="1789"/>
    <x v="1"/>
    <x v="4"/>
    <x v="1779"/>
    <x v="4512"/>
    <n v="4"/>
    <n v="0"/>
    <x v="5318"/>
    <x v="3"/>
    <x v="0"/>
  </r>
  <r>
    <n v="6530"/>
    <s v="CA-2016-103744"/>
    <x v="1116"/>
    <d v="2016-02-27T00:00:00"/>
    <x v="1"/>
    <x v="675"/>
    <x v="675"/>
    <x v="2"/>
    <x v="0"/>
    <x v="236"/>
    <x v="5"/>
    <n v="79907"/>
    <x v="2"/>
    <x v="865"/>
    <x v="1"/>
    <x v="2"/>
    <x v="859"/>
    <x v="4513"/>
    <n v="3"/>
    <n v="0.2"/>
    <x v="5319"/>
    <x v="2"/>
    <x v="1"/>
  </r>
  <r>
    <n v="6531"/>
    <s v="CA-2016-103744"/>
    <x v="1116"/>
    <d v="2016-02-27T00:00:00"/>
    <x v="1"/>
    <x v="675"/>
    <x v="675"/>
    <x v="2"/>
    <x v="0"/>
    <x v="236"/>
    <x v="5"/>
    <n v="79907"/>
    <x v="2"/>
    <x v="777"/>
    <x v="1"/>
    <x v="8"/>
    <x v="776"/>
    <x v="4514"/>
    <n v="3"/>
    <n v="0.8"/>
    <x v="5320"/>
    <x v="2"/>
    <x v="1"/>
  </r>
  <r>
    <n v="6532"/>
    <s v="US-2019-107384"/>
    <x v="769"/>
    <d v="2019-12-08T00:00:00"/>
    <x v="1"/>
    <x v="236"/>
    <x v="236"/>
    <x v="0"/>
    <x v="0"/>
    <x v="30"/>
    <x v="11"/>
    <n v="55901"/>
    <x v="2"/>
    <x v="1039"/>
    <x v="1"/>
    <x v="6"/>
    <x v="1029"/>
    <x v="3454"/>
    <n v="5"/>
    <n v="0"/>
    <x v="5321"/>
    <x v="2"/>
    <x v="0"/>
  </r>
  <r>
    <n v="6533"/>
    <s v="US-2019-107384"/>
    <x v="769"/>
    <d v="2019-12-08T00:00:00"/>
    <x v="1"/>
    <x v="236"/>
    <x v="236"/>
    <x v="0"/>
    <x v="0"/>
    <x v="30"/>
    <x v="11"/>
    <n v="55901"/>
    <x v="2"/>
    <x v="1779"/>
    <x v="2"/>
    <x v="11"/>
    <x v="1769"/>
    <x v="4515"/>
    <n v="1"/>
    <n v="0"/>
    <x v="5322"/>
    <x v="2"/>
    <x v="0"/>
  </r>
  <r>
    <n v="6534"/>
    <s v="US-2019-107384"/>
    <x v="769"/>
    <d v="2019-12-08T00:00:00"/>
    <x v="1"/>
    <x v="236"/>
    <x v="236"/>
    <x v="0"/>
    <x v="0"/>
    <x v="30"/>
    <x v="11"/>
    <n v="55901"/>
    <x v="2"/>
    <x v="1593"/>
    <x v="2"/>
    <x v="11"/>
    <x v="1585"/>
    <x v="4516"/>
    <n v="5"/>
    <n v="0"/>
    <x v="5323"/>
    <x v="2"/>
    <x v="0"/>
  </r>
  <r>
    <n v="6535"/>
    <s v="CA-2016-128209"/>
    <x v="664"/>
    <d v="2016-11-22T00:00:00"/>
    <x v="1"/>
    <x v="218"/>
    <x v="218"/>
    <x v="0"/>
    <x v="0"/>
    <x v="198"/>
    <x v="15"/>
    <n v="14215"/>
    <x v="3"/>
    <x v="1176"/>
    <x v="1"/>
    <x v="8"/>
    <x v="1162"/>
    <x v="4517"/>
    <n v="3"/>
    <n v="0.2"/>
    <x v="5324"/>
    <x v="3"/>
    <x v="0"/>
  </r>
  <r>
    <n v="6536"/>
    <s v="CA-2016-128209"/>
    <x v="664"/>
    <d v="2016-11-22T00:00:00"/>
    <x v="1"/>
    <x v="218"/>
    <x v="218"/>
    <x v="0"/>
    <x v="0"/>
    <x v="198"/>
    <x v="15"/>
    <n v="14215"/>
    <x v="3"/>
    <x v="1248"/>
    <x v="0"/>
    <x v="0"/>
    <x v="1232"/>
    <x v="4518"/>
    <n v="10"/>
    <n v="0.2"/>
    <x v="5325"/>
    <x v="3"/>
    <x v="0"/>
  </r>
  <r>
    <n v="6537"/>
    <s v="CA-2016-169684"/>
    <x v="22"/>
    <d v="2016-10-23T00:00:00"/>
    <x v="2"/>
    <x v="92"/>
    <x v="92"/>
    <x v="1"/>
    <x v="0"/>
    <x v="289"/>
    <x v="18"/>
    <n v="37918"/>
    <x v="0"/>
    <x v="962"/>
    <x v="0"/>
    <x v="3"/>
    <x v="955"/>
    <x v="4238"/>
    <n v="3"/>
    <n v="0.4"/>
    <x v="4946"/>
    <x v="0"/>
    <x v="0"/>
  </r>
  <r>
    <n v="6538"/>
    <s v="CA-2016-169684"/>
    <x v="22"/>
    <d v="2016-10-23T00:00:00"/>
    <x v="2"/>
    <x v="92"/>
    <x v="92"/>
    <x v="1"/>
    <x v="0"/>
    <x v="289"/>
    <x v="18"/>
    <n v="37918"/>
    <x v="0"/>
    <x v="356"/>
    <x v="1"/>
    <x v="4"/>
    <x v="356"/>
    <x v="2066"/>
    <n v="3"/>
    <n v="0.2"/>
    <x v="5326"/>
    <x v="0"/>
    <x v="0"/>
  </r>
  <r>
    <n v="6539"/>
    <s v="CA-2017-109862"/>
    <x v="969"/>
    <d v="2017-10-30T00:00:00"/>
    <x v="1"/>
    <x v="96"/>
    <x v="96"/>
    <x v="1"/>
    <x v="0"/>
    <x v="46"/>
    <x v="13"/>
    <n v="19711"/>
    <x v="3"/>
    <x v="559"/>
    <x v="2"/>
    <x v="7"/>
    <x v="558"/>
    <x v="4519"/>
    <n v="1"/>
    <n v="0"/>
    <x v="5327"/>
    <x v="3"/>
    <x v="0"/>
  </r>
  <r>
    <n v="6540"/>
    <s v="CA-2017-109862"/>
    <x v="969"/>
    <d v="2017-10-30T00:00:00"/>
    <x v="1"/>
    <x v="96"/>
    <x v="96"/>
    <x v="1"/>
    <x v="0"/>
    <x v="46"/>
    <x v="13"/>
    <n v="19711"/>
    <x v="3"/>
    <x v="1340"/>
    <x v="0"/>
    <x v="1"/>
    <x v="1325"/>
    <x v="4520"/>
    <n v="5"/>
    <n v="0"/>
    <x v="5328"/>
    <x v="3"/>
    <x v="0"/>
  </r>
  <r>
    <n v="6541"/>
    <s v="US-2019-107888"/>
    <x v="673"/>
    <d v="2019-11-19T00:00:00"/>
    <x v="2"/>
    <x v="417"/>
    <x v="417"/>
    <x v="0"/>
    <x v="0"/>
    <x v="4"/>
    <x v="4"/>
    <n v="98103"/>
    <x v="1"/>
    <x v="1635"/>
    <x v="1"/>
    <x v="10"/>
    <x v="1625"/>
    <x v="4521"/>
    <n v="6"/>
    <n v="0"/>
    <x v="5329"/>
    <x v="1"/>
    <x v="1"/>
  </r>
  <r>
    <n v="6542"/>
    <s v="US-2019-107888"/>
    <x v="673"/>
    <d v="2019-11-19T00:00:00"/>
    <x v="2"/>
    <x v="417"/>
    <x v="417"/>
    <x v="0"/>
    <x v="0"/>
    <x v="4"/>
    <x v="4"/>
    <n v="98103"/>
    <x v="1"/>
    <x v="583"/>
    <x v="0"/>
    <x v="5"/>
    <x v="583"/>
    <x v="1839"/>
    <n v="2"/>
    <n v="0"/>
    <x v="5330"/>
    <x v="1"/>
    <x v="1"/>
  </r>
  <r>
    <n v="6543"/>
    <s v="US-2019-107888"/>
    <x v="673"/>
    <d v="2019-11-19T00:00:00"/>
    <x v="2"/>
    <x v="417"/>
    <x v="417"/>
    <x v="0"/>
    <x v="0"/>
    <x v="4"/>
    <x v="4"/>
    <n v="98103"/>
    <x v="1"/>
    <x v="1517"/>
    <x v="2"/>
    <x v="7"/>
    <x v="1504"/>
    <x v="4220"/>
    <n v="3"/>
    <n v="0.2"/>
    <x v="4923"/>
    <x v="1"/>
    <x v="1"/>
  </r>
  <r>
    <n v="6544"/>
    <s v="US-2019-107888"/>
    <x v="673"/>
    <d v="2019-11-19T00:00:00"/>
    <x v="2"/>
    <x v="417"/>
    <x v="417"/>
    <x v="0"/>
    <x v="0"/>
    <x v="4"/>
    <x v="4"/>
    <n v="98103"/>
    <x v="1"/>
    <x v="1291"/>
    <x v="1"/>
    <x v="4"/>
    <x v="1277"/>
    <x v="3304"/>
    <n v="1"/>
    <n v="0"/>
    <x v="3729"/>
    <x v="1"/>
    <x v="1"/>
  </r>
  <r>
    <n v="6545"/>
    <s v="US-2019-154872"/>
    <x v="304"/>
    <d v="2019-05-18T00:00:00"/>
    <x v="1"/>
    <x v="24"/>
    <x v="24"/>
    <x v="0"/>
    <x v="0"/>
    <x v="138"/>
    <x v="24"/>
    <n v="44105"/>
    <x v="3"/>
    <x v="1561"/>
    <x v="1"/>
    <x v="8"/>
    <x v="1551"/>
    <x v="4522"/>
    <n v="5"/>
    <n v="0.7"/>
    <x v="5331"/>
    <x v="3"/>
    <x v="0"/>
  </r>
  <r>
    <n v="6546"/>
    <s v="US-2019-154872"/>
    <x v="304"/>
    <d v="2019-05-18T00:00:00"/>
    <x v="1"/>
    <x v="24"/>
    <x v="24"/>
    <x v="0"/>
    <x v="0"/>
    <x v="138"/>
    <x v="24"/>
    <n v="44105"/>
    <x v="3"/>
    <x v="840"/>
    <x v="1"/>
    <x v="2"/>
    <x v="834"/>
    <x v="1325"/>
    <n v="2"/>
    <n v="0.2"/>
    <x v="1382"/>
    <x v="3"/>
    <x v="0"/>
  </r>
  <r>
    <n v="6547"/>
    <s v="US-2019-154872"/>
    <x v="304"/>
    <d v="2019-05-18T00:00:00"/>
    <x v="1"/>
    <x v="24"/>
    <x v="24"/>
    <x v="0"/>
    <x v="0"/>
    <x v="138"/>
    <x v="24"/>
    <n v="44105"/>
    <x v="3"/>
    <x v="1693"/>
    <x v="1"/>
    <x v="10"/>
    <x v="1681"/>
    <x v="1636"/>
    <n v="1"/>
    <n v="0.2"/>
    <x v="1733"/>
    <x v="3"/>
    <x v="0"/>
  </r>
  <r>
    <n v="6548"/>
    <s v="CA-2016-113880"/>
    <x v="72"/>
    <d v="2016-03-05T00:00:00"/>
    <x v="1"/>
    <x v="665"/>
    <x v="665"/>
    <x v="2"/>
    <x v="0"/>
    <x v="308"/>
    <x v="10"/>
    <n v="60126"/>
    <x v="2"/>
    <x v="83"/>
    <x v="0"/>
    <x v="1"/>
    <x v="83"/>
    <x v="4523"/>
    <n v="6"/>
    <n v="0.3"/>
    <x v="5332"/>
    <x v="2"/>
    <x v="0"/>
  </r>
  <r>
    <n v="6549"/>
    <s v="CA-2016-113880"/>
    <x v="72"/>
    <d v="2016-03-05T00:00:00"/>
    <x v="1"/>
    <x v="665"/>
    <x v="665"/>
    <x v="2"/>
    <x v="0"/>
    <x v="308"/>
    <x v="10"/>
    <n v="60126"/>
    <x v="2"/>
    <x v="1749"/>
    <x v="1"/>
    <x v="10"/>
    <x v="1739"/>
    <x v="1133"/>
    <n v="3"/>
    <n v="0.2"/>
    <x v="4654"/>
    <x v="2"/>
    <x v="0"/>
  </r>
  <r>
    <n v="6550"/>
    <s v="US-2017-164966"/>
    <x v="117"/>
    <d v="2017-08-01T00:00:00"/>
    <x v="2"/>
    <x v="689"/>
    <x v="689"/>
    <x v="2"/>
    <x v="0"/>
    <x v="69"/>
    <x v="11"/>
    <n v="55044"/>
    <x v="2"/>
    <x v="792"/>
    <x v="0"/>
    <x v="1"/>
    <x v="790"/>
    <x v="4524"/>
    <n v="6"/>
    <n v="0"/>
    <x v="5333"/>
    <x v="2"/>
    <x v="0"/>
  </r>
  <r>
    <n v="6551"/>
    <s v="CA-2017-126739"/>
    <x v="549"/>
    <d v="2017-11-03T00:00:00"/>
    <x v="0"/>
    <x v="423"/>
    <x v="423"/>
    <x v="0"/>
    <x v="0"/>
    <x v="20"/>
    <x v="15"/>
    <n v="10035"/>
    <x v="3"/>
    <x v="1455"/>
    <x v="0"/>
    <x v="1"/>
    <x v="1441"/>
    <x v="4525"/>
    <n v="4"/>
    <n v="0.1"/>
    <x v="5334"/>
    <x v="3"/>
    <x v="0"/>
  </r>
  <r>
    <n v="6552"/>
    <s v="CA-2019-161578"/>
    <x v="819"/>
    <d v="2019-12-21T00:00:00"/>
    <x v="0"/>
    <x v="46"/>
    <x v="46"/>
    <x v="2"/>
    <x v="0"/>
    <x v="1"/>
    <x v="1"/>
    <n v="90036"/>
    <x v="1"/>
    <x v="481"/>
    <x v="1"/>
    <x v="10"/>
    <x v="482"/>
    <x v="522"/>
    <n v="2"/>
    <n v="0"/>
    <x v="534"/>
    <x v="1"/>
    <x v="0"/>
  </r>
  <r>
    <n v="6553"/>
    <s v="CA-2019-161578"/>
    <x v="819"/>
    <d v="2019-12-21T00:00:00"/>
    <x v="0"/>
    <x v="46"/>
    <x v="46"/>
    <x v="2"/>
    <x v="0"/>
    <x v="1"/>
    <x v="1"/>
    <n v="90036"/>
    <x v="1"/>
    <x v="967"/>
    <x v="1"/>
    <x v="4"/>
    <x v="960"/>
    <x v="1237"/>
    <n v="5"/>
    <n v="0"/>
    <x v="1284"/>
    <x v="1"/>
    <x v="0"/>
  </r>
  <r>
    <n v="6554"/>
    <s v="CA-2016-137092"/>
    <x v="22"/>
    <d v="2016-10-22T00:00:00"/>
    <x v="0"/>
    <x v="60"/>
    <x v="60"/>
    <x v="2"/>
    <x v="0"/>
    <x v="22"/>
    <x v="10"/>
    <n v="60653"/>
    <x v="2"/>
    <x v="590"/>
    <x v="2"/>
    <x v="11"/>
    <x v="590"/>
    <x v="1895"/>
    <n v="4"/>
    <n v="0.2"/>
    <x v="5335"/>
    <x v="2"/>
    <x v="0"/>
  </r>
  <r>
    <n v="6555"/>
    <s v="CA-2016-137092"/>
    <x v="22"/>
    <d v="2016-10-22T00:00:00"/>
    <x v="0"/>
    <x v="60"/>
    <x v="60"/>
    <x v="2"/>
    <x v="0"/>
    <x v="22"/>
    <x v="10"/>
    <n v="60653"/>
    <x v="2"/>
    <x v="1672"/>
    <x v="1"/>
    <x v="4"/>
    <x v="1660"/>
    <x v="4526"/>
    <n v="3"/>
    <n v="0.2"/>
    <x v="5336"/>
    <x v="2"/>
    <x v="0"/>
  </r>
  <r>
    <n v="6556"/>
    <s v="CA-2016-137092"/>
    <x v="22"/>
    <d v="2016-10-22T00:00:00"/>
    <x v="0"/>
    <x v="60"/>
    <x v="60"/>
    <x v="2"/>
    <x v="0"/>
    <x v="22"/>
    <x v="10"/>
    <n v="60653"/>
    <x v="2"/>
    <x v="1790"/>
    <x v="1"/>
    <x v="10"/>
    <x v="1780"/>
    <x v="4527"/>
    <n v="1"/>
    <n v="0.2"/>
    <x v="5337"/>
    <x v="2"/>
    <x v="0"/>
  </r>
  <r>
    <n v="6557"/>
    <s v="CA-2016-137092"/>
    <x v="22"/>
    <d v="2016-10-22T00:00:00"/>
    <x v="0"/>
    <x v="60"/>
    <x v="60"/>
    <x v="2"/>
    <x v="0"/>
    <x v="22"/>
    <x v="10"/>
    <n v="60653"/>
    <x v="2"/>
    <x v="1311"/>
    <x v="1"/>
    <x v="8"/>
    <x v="1297"/>
    <x v="4528"/>
    <n v="1"/>
    <n v="0.8"/>
    <x v="5338"/>
    <x v="2"/>
    <x v="0"/>
  </r>
  <r>
    <n v="6558"/>
    <s v="CA-2016-137092"/>
    <x v="22"/>
    <d v="2016-10-22T00:00:00"/>
    <x v="0"/>
    <x v="60"/>
    <x v="60"/>
    <x v="2"/>
    <x v="0"/>
    <x v="22"/>
    <x v="10"/>
    <n v="60653"/>
    <x v="2"/>
    <x v="580"/>
    <x v="1"/>
    <x v="2"/>
    <x v="580"/>
    <x v="4529"/>
    <n v="1"/>
    <n v="0.2"/>
    <x v="5339"/>
    <x v="2"/>
    <x v="0"/>
  </r>
  <r>
    <n v="6559"/>
    <s v="CA-2017-166947"/>
    <x v="1117"/>
    <d v="2017-06-10T00:00:00"/>
    <x v="1"/>
    <x v="494"/>
    <x v="494"/>
    <x v="1"/>
    <x v="0"/>
    <x v="198"/>
    <x v="15"/>
    <n v="14215"/>
    <x v="3"/>
    <x v="499"/>
    <x v="0"/>
    <x v="1"/>
    <x v="499"/>
    <x v="4530"/>
    <n v="9"/>
    <n v="0.1"/>
    <x v="5340"/>
    <x v="3"/>
    <x v="0"/>
  </r>
  <r>
    <n v="6560"/>
    <s v="CA-2018-160941"/>
    <x v="658"/>
    <d v="2018-07-26T00:00:00"/>
    <x v="1"/>
    <x v="460"/>
    <x v="460"/>
    <x v="1"/>
    <x v="0"/>
    <x v="43"/>
    <x v="1"/>
    <n v="95661"/>
    <x v="1"/>
    <x v="970"/>
    <x v="1"/>
    <x v="12"/>
    <x v="964"/>
    <x v="4531"/>
    <n v="5"/>
    <n v="0"/>
    <x v="5341"/>
    <x v="1"/>
    <x v="0"/>
  </r>
  <r>
    <n v="6561"/>
    <s v="CA-2018-160941"/>
    <x v="658"/>
    <d v="2018-07-26T00:00:00"/>
    <x v="1"/>
    <x v="460"/>
    <x v="460"/>
    <x v="1"/>
    <x v="0"/>
    <x v="43"/>
    <x v="1"/>
    <n v="95661"/>
    <x v="1"/>
    <x v="365"/>
    <x v="1"/>
    <x v="2"/>
    <x v="365"/>
    <x v="982"/>
    <n v="1"/>
    <n v="0"/>
    <x v="1020"/>
    <x v="1"/>
    <x v="0"/>
  </r>
  <r>
    <n v="6562"/>
    <s v="CA-2019-144680"/>
    <x v="185"/>
    <d v="2019-04-02T00:00:00"/>
    <x v="2"/>
    <x v="609"/>
    <x v="609"/>
    <x v="1"/>
    <x v="0"/>
    <x v="81"/>
    <x v="5"/>
    <n v="76017"/>
    <x v="2"/>
    <x v="731"/>
    <x v="1"/>
    <x v="9"/>
    <x v="730"/>
    <x v="4532"/>
    <n v="5"/>
    <n v="0.8"/>
    <x v="5342"/>
    <x v="2"/>
    <x v="0"/>
  </r>
  <r>
    <n v="6563"/>
    <s v="CA-2016-166086"/>
    <x v="1118"/>
    <d v="2016-05-12T00:00:00"/>
    <x v="1"/>
    <x v="564"/>
    <x v="564"/>
    <x v="0"/>
    <x v="0"/>
    <x v="104"/>
    <x v="31"/>
    <n v="1841"/>
    <x v="3"/>
    <x v="61"/>
    <x v="1"/>
    <x v="8"/>
    <x v="61"/>
    <x v="4533"/>
    <n v="3"/>
    <n v="0"/>
    <x v="5343"/>
    <x v="3"/>
    <x v="0"/>
  </r>
  <r>
    <n v="6564"/>
    <s v="CA-2016-166086"/>
    <x v="1118"/>
    <d v="2016-05-12T00:00:00"/>
    <x v="1"/>
    <x v="564"/>
    <x v="564"/>
    <x v="0"/>
    <x v="0"/>
    <x v="104"/>
    <x v="31"/>
    <n v="1841"/>
    <x v="3"/>
    <x v="1582"/>
    <x v="0"/>
    <x v="3"/>
    <x v="1573"/>
    <x v="4534"/>
    <n v="2"/>
    <n v="0.3"/>
    <x v="5344"/>
    <x v="3"/>
    <x v="0"/>
  </r>
  <r>
    <n v="6565"/>
    <s v="CA-2016-166086"/>
    <x v="1118"/>
    <d v="2016-05-12T00:00:00"/>
    <x v="1"/>
    <x v="564"/>
    <x v="564"/>
    <x v="0"/>
    <x v="0"/>
    <x v="104"/>
    <x v="31"/>
    <n v="1841"/>
    <x v="3"/>
    <x v="671"/>
    <x v="1"/>
    <x v="6"/>
    <x v="671"/>
    <x v="880"/>
    <n v="3"/>
    <n v="0"/>
    <x v="1032"/>
    <x v="3"/>
    <x v="0"/>
  </r>
  <r>
    <n v="6566"/>
    <s v="CA-2016-166086"/>
    <x v="1118"/>
    <d v="2016-05-12T00:00:00"/>
    <x v="1"/>
    <x v="564"/>
    <x v="564"/>
    <x v="0"/>
    <x v="0"/>
    <x v="104"/>
    <x v="31"/>
    <n v="1841"/>
    <x v="3"/>
    <x v="635"/>
    <x v="0"/>
    <x v="1"/>
    <x v="635"/>
    <x v="1739"/>
    <n v="4"/>
    <n v="0"/>
    <x v="1846"/>
    <x v="3"/>
    <x v="0"/>
  </r>
  <r>
    <n v="6567"/>
    <s v="CA-2019-131282"/>
    <x v="1119"/>
    <d v="2019-02-08T00:00:00"/>
    <x v="0"/>
    <x v="90"/>
    <x v="90"/>
    <x v="0"/>
    <x v="0"/>
    <x v="435"/>
    <x v="5"/>
    <n v="76706"/>
    <x v="2"/>
    <x v="569"/>
    <x v="1"/>
    <x v="8"/>
    <x v="569"/>
    <x v="4535"/>
    <n v="4"/>
    <n v="0.8"/>
    <x v="5345"/>
    <x v="2"/>
    <x v="0"/>
  </r>
  <r>
    <n v="6568"/>
    <s v="CA-2019-131282"/>
    <x v="1119"/>
    <d v="2019-02-08T00:00:00"/>
    <x v="0"/>
    <x v="90"/>
    <x v="90"/>
    <x v="0"/>
    <x v="0"/>
    <x v="435"/>
    <x v="5"/>
    <n v="76706"/>
    <x v="2"/>
    <x v="1325"/>
    <x v="1"/>
    <x v="6"/>
    <x v="772"/>
    <x v="4536"/>
    <n v="5"/>
    <n v="0.2"/>
    <x v="5346"/>
    <x v="2"/>
    <x v="0"/>
  </r>
  <r>
    <n v="6569"/>
    <s v="CA-2016-100678"/>
    <x v="891"/>
    <d v="2016-04-22T00:00:00"/>
    <x v="1"/>
    <x v="27"/>
    <x v="27"/>
    <x v="0"/>
    <x v="0"/>
    <x v="12"/>
    <x v="5"/>
    <n v="77095"/>
    <x v="2"/>
    <x v="59"/>
    <x v="1"/>
    <x v="6"/>
    <x v="59"/>
    <x v="3794"/>
    <n v="2"/>
    <n v="0.2"/>
    <x v="5347"/>
    <x v="2"/>
    <x v="0"/>
  </r>
  <r>
    <n v="6570"/>
    <s v="CA-2016-100678"/>
    <x v="891"/>
    <d v="2016-04-22T00:00:00"/>
    <x v="1"/>
    <x v="27"/>
    <x v="27"/>
    <x v="0"/>
    <x v="0"/>
    <x v="12"/>
    <x v="5"/>
    <n v="77095"/>
    <x v="2"/>
    <x v="291"/>
    <x v="0"/>
    <x v="1"/>
    <x v="291"/>
    <x v="2613"/>
    <n v="3"/>
    <n v="0.3"/>
    <x v="2877"/>
    <x v="2"/>
    <x v="0"/>
  </r>
  <r>
    <n v="6571"/>
    <s v="CA-2016-100678"/>
    <x v="891"/>
    <d v="2016-04-22T00:00:00"/>
    <x v="1"/>
    <x v="27"/>
    <x v="27"/>
    <x v="0"/>
    <x v="0"/>
    <x v="12"/>
    <x v="5"/>
    <n v="77095"/>
    <x v="2"/>
    <x v="633"/>
    <x v="1"/>
    <x v="12"/>
    <x v="633"/>
    <x v="842"/>
    <n v="3"/>
    <n v="0.2"/>
    <x v="873"/>
    <x v="2"/>
    <x v="0"/>
  </r>
  <r>
    <n v="6572"/>
    <s v="CA-2016-100678"/>
    <x v="891"/>
    <d v="2016-04-22T00:00:00"/>
    <x v="1"/>
    <x v="27"/>
    <x v="27"/>
    <x v="0"/>
    <x v="0"/>
    <x v="12"/>
    <x v="5"/>
    <n v="77095"/>
    <x v="2"/>
    <x v="1523"/>
    <x v="2"/>
    <x v="11"/>
    <x v="1510"/>
    <x v="2671"/>
    <n v="3"/>
    <n v="0.2"/>
    <x v="2948"/>
    <x v="2"/>
    <x v="0"/>
  </r>
  <r>
    <n v="6573"/>
    <s v="CA-2018-161543"/>
    <x v="1120"/>
    <d v="2018-05-16T00:00:00"/>
    <x v="1"/>
    <x v="742"/>
    <x v="742"/>
    <x v="0"/>
    <x v="0"/>
    <x v="4"/>
    <x v="4"/>
    <n v="98105"/>
    <x v="1"/>
    <x v="1296"/>
    <x v="1"/>
    <x v="10"/>
    <x v="1281"/>
    <x v="493"/>
    <n v="2"/>
    <n v="0"/>
    <x v="2181"/>
    <x v="1"/>
    <x v="0"/>
  </r>
  <r>
    <n v="6574"/>
    <s v="CA-2018-160535"/>
    <x v="881"/>
    <d v="2018-11-30T00:00:00"/>
    <x v="1"/>
    <x v="771"/>
    <x v="771"/>
    <x v="1"/>
    <x v="0"/>
    <x v="135"/>
    <x v="30"/>
    <n v="7060"/>
    <x v="3"/>
    <x v="426"/>
    <x v="1"/>
    <x v="4"/>
    <x v="426"/>
    <x v="1626"/>
    <n v="4"/>
    <n v="0"/>
    <x v="1723"/>
    <x v="3"/>
    <x v="0"/>
  </r>
  <r>
    <n v="6575"/>
    <s v="CA-2018-160535"/>
    <x v="881"/>
    <d v="2018-11-30T00:00:00"/>
    <x v="1"/>
    <x v="771"/>
    <x v="771"/>
    <x v="1"/>
    <x v="0"/>
    <x v="135"/>
    <x v="30"/>
    <n v="7060"/>
    <x v="3"/>
    <x v="1791"/>
    <x v="2"/>
    <x v="15"/>
    <x v="1781"/>
    <x v="4537"/>
    <n v="8"/>
    <n v="0"/>
    <x v="5348"/>
    <x v="3"/>
    <x v="0"/>
  </r>
  <r>
    <n v="6576"/>
    <s v="CA-2019-123085"/>
    <x v="448"/>
    <d v="2019-03-08T00:00:00"/>
    <x v="1"/>
    <x v="719"/>
    <x v="719"/>
    <x v="0"/>
    <x v="0"/>
    <x v="1"/>
    <x v="1"/>
    <n v="90008"/>
    <x v="1"/>
    <x v="1543"/>
    <x v="2"/>
    <x v="11"/>
    <x v="1531"/>
    <x v="4538"/>
    <n v="8"/>
    <n v="0"/>
    <x v="5349"/>
    <x v="1"/>
    <x v="1"/>
  </r>
  <r>
    <n v="6577"/>
    <s v="CA-2019-123085"/>
    <x v="448"/>
    <d v="2019-03-08T00:00:00"/>
    <x v="1"/>
    <x v="719"/>
    <x v="719"/>
    <x v="0"/>
    <x v="0"/>
    <x v="1"/>
    <x v="1"/>
    <n v="90008"/>
    <x v="1"/>
    <x v="56"/>
    <x v="0"/>
    <x v="1"/>
    <x v="56"/>
    <x v="3011"/>
    <n v="3"/>
    <n v="0.2"/>
    <x v="4362"/>
    <x v="1"/>
    <x v="1"/>
  </r>
  <r>
    <n v="6578"/>
    <s v="CA-2017-153752"/>
    <x v="401"/>
    <d v="2017-12-11T00:00:00"/>
    <x v="0"/>
    <x v="197"/>
    <x v="197"/>
    <x v="0"/>
    <x v="0"/>
    <x v="81"/>
    <x v="17"/>
    <n v="22204"/>
    <x v="0"/>
    <x v="1129"/>
    <x v="2"/>
    <x v="7"/>
    <x v="1117"/>
    <x v="2131"/>
    <n v="6"/>
    <n v="0"/>
    <x v="5350"/>
    <x v="0"/>
    <x v="0"/>
  </r>
  <r>
    <n v="6579"/>
    <s v="CA-2016-103660"/>
    <x v="55"/>
    <d v="2016-08-30T00:00:00"/>
    <x v="1"/>
    <x v="596"/>
    <x v="596"/>
    <x v="0"/>
    <x v="0"/>
    <x v="4"/>
    <x v="4"/>
    <n v="98103"/>
    <x v="1"/>
    <x v="1149"/>
    <x v="2"/>
    <x v="7"/>
    <x v="1137"/>
    <x v="4539"/>
    <n v="7"/>
    <n v="0.2"/>
    <x v="5351"/>
    <x v="1"/>
    <x v="0"/>
  </r>
  <r>
    <n v="6580"/>
    <s v="CA-2018-169887"/>
    <x v="332"/>
    <d v="2018-10-22T00:00:00"/>
    <x v="3"/>
    <x v="652"/>
    <x v="652"/>
    <x v="0"/>
    <x v="0"/>
    <x v="4"/>
    <x v="4"/>
    <n v="98105"/>
    <x v="1"/>
    <x v="1083"/>
    <x v="1"/>
    <x v="10"/>
    <x v="1073"/>
    <x v="3890"/>
    <n v="1"/>
    <n v="0"/>
    <x v="5161"/>
    <x v="1"/>
    <x v="0"/>
  </r>
  <r>
    <n v="6581"/>
    <s v="CA-2018-169887"/>
    <x v="332"/>
    <d v="2018-10-22T00:00:00"/>
    <x v="3"/>
    <x v="652"/>
    <x v="652"/>
    <x v="0"/>
    <x v="0"/>
    <x v="4"/>
    <x v="4"/>
    <n v="98105"/>
    <x v="1"/>
    <x v="1622"/>
    <x v="1"/>
    <x v="6"/>
    <x v="1050"/>
    <x v="484"/>
    <n v="3"/>
    <n v="0"/>
    <x v="5352"/>
    <x v="1"/>
    <x v="0"/>
  </r>
  <r>
    <n v="6582"/>
    <s v="CA-2018-169887"/>
    <x v="332"/>
    <d v="2018-10-22T00:00:00"/>
    <x v="3"/>
    <x v="652"/>
    <x v="652"/>
    <x v="0"/>
    <x v="0"/>
    <x v="4"/>
    <x v="4"/>
    <n v="98105"/>
    <x v="1"/>
    <x v="1792"/>
    <x v="0"/>
    <x v="5"/>
    <x v="1782"/>
    <x v="3113"/>
    <n v="3"/>
    <n v="0"/>
    <x v="5353"/>
    <x v="1"/>
    <x v="0"/>
  </r>
  <r>
    <n v="6583"/>
    <s v="CA-2018-148516"/>
    <x v="1121"/>
    <d v="2018-08-11T00:00:00"/>
    <x v="1"/>
    <x v="61"/>
    <x v="61"/>
    <x v="1"/>
    <x v="0"/>
    <x v="156"/>
    <x v="4"/>
    <n v="98026"/>
    <x v="1"/>
    <x v="603"/>
    <x v="2"/>
    <x v="11"/>
    <x v="603"/>
    <x v="690"/>
    <n v="3"/>
    <n v="0"/>
    <x v="704"/>
    <x v="1"/>
    <x v="0"/>
  </r>
  <r>
    <n v="6584"/>
    <s v="CA-2019-104731"/>
    <x v="246"/>
    <d v="2019-07-27T00:00:00"/>
    <x v="1"/>
    <x v="562"/>
    <x v="562"/>
    <x v="0"/>
    <x v="0"/>
    <x v="127"/>
    <x v="17"/>
    <n v="24153"/>
    <x v="0"/>
    <x v="1385"/>
    <x v="1"/>
    <x v="6"/>
    <x v="1371"/>
    <x v="3113"/>
    <n v="6"/>
    <n v="0"/>
    <x v="5354"/>
    <x v="0"/>
    <x v="0"/>
  </r>
  <r>
    <n v="6585"/>
    <s v="CA-2019-104731"/>
    <x v="246"/>
    <d v="2019-07-27T00:00:00"/>
    <x v="1"/>
    <x v="562"/>
    <x v="562"/>
    <x v="0"/>
    <x v="0"/>
    <x v="127"/>
    <x v="17"/>
    <n v="24153"/>
    <x v="0"/>
    <x v="704"/>
    <x v="2"/>
    <x v="7"/>
    <x v="704"/>
    <x v="1081"/>
    <n v="4"/>
    <n v="0"/>
    <x v="5355"/>
    <x v="0"/>
    <x v="0"/>
  </r>
  <r>
    <n v="6586"/>
    <s v="CA-2019-104731"/>
    <x v="246"/>
    <d v="2019-07-27T00:00:00"/>
    <x v="1"/>
    <x v="562"/>
    <x v="562"/>
    <x v="0"/>
    <x v="0"/>
    <x v="127"/>
    <x v="17"/>
    <n v="24153"/>
    <x v="0"/>
    <x v="247"/>
    <x v="0"/>
    <x v="5"/>
    <x v="248"/>
    <x v="3454"/>
    <n v="5"/>
    <n v="0"/>
    <x v="5356"/>
    <x v="0"/>
    <x v="0"/>
  </r>
  <r>
    <n v="6587"/>
    <s v="CA-2019-104731"/>
    <x v="246"/>
    <d v="2019-07-27T00:00:00"/>
    <x v="1"/>
    <x v="562"/>
    <x v="562"/>
    <x v="0"/>
    <x v="0"/>
    <x v="127"/>
    <x v="17"/>
    <n v="24153"/>
    <x v="0"/>
    <x v="950"/>
    <x v="1"/>
    <x v="6"/>
    <x v="943"/>
    <x v="1209"/>
    <n v="6"/>
    <n v="0"/>
    <x v="1254"/>
    <x v="0"/>
    <x v="0"/>
  </r>
  <r>
    <n v="6588"/>
    <s v="CA-2019-104731"/>
    <x v="246"/>
    <d v="2019-07-27T00:00:00"/>
    <x v="1"/>
    <x v="562"/>
    <x v="562"/>
    <x v="0"/>
    <x v="0"/>
    <x v="127"/>
    <x v="17"/>
    <n v="24153"/>
    <x v="0"/>
    <x v="713"/>
    <x v="0"/>
    <x v="0"/>
    <x v="712"/>
    <x v="3367"/>
    <n v="3"/>
    <n v="0"/>
    <x v="5357"/>
    <x v="0"/>
    <x v="0"/>
  </r>
  <r>
    <n v="6589"/>
    <s v="CA-2019-104731"/>
    <x v="246"/>
    <d v="2019-07-27T00:00:00"/>
    <x v="1"/>
    <x v="562"/>
    <x v="562"/>
    <x v="0"/>
    <x v="0"/>
    <x v="127"/>
    <x v="17"/>
    <n v="24153"/>
    <x v="0"/>
    <x v="591"/>
    <x v="1"/>
    <x v="8"/>
    <x v="591"/>
    <x v="1830"/>
    <n v="3"/>
    <n v="0"/>
    <x v="5358"/>
    <x v="0"/>
    <x v="0"/>
  </r>
  <r>
    <n v="6590"/>
    <s v="CA-2019-104731"/>
    <x v="246"/>
    <d v="2019-07-27T00:00:00"/>
    <x v="1"/>
    <x v="562"/>
    <x v="562"/>
    <x v="0"/>
    <x v="0"/>
    <x v="127"/>
    <x v="17"/>
    <n v="24153"/>
    <x v="0"/>
    <x v="413"/>
    <x v="1"/>
    <x v="14"/>
    <x v="413"/>
    <x v="4540"/>
    <n v="2"/>
    <n v="0"/>
    <x v="5359"/>
    <x v="0"/>
    <x v="0"/>
  </r>
  <r>
    <n v="6591"/>
    <s v="CA-2016-164749"/>
    <x v="893"/>
    <d v="2016-03-26T00:00:00"/>
    <x v="2"/>
    <x v="696"/>
    <x v="696"/>
    <x v="0"/>
    <x v="0"/>
    <x v="478"/>
    <x v="2"/>
    <n v="33445"/>
    <x v="0"/>
    <x v="617"/>
    <x v="1"/>
    <x v="2"/>
    <x v="617"/>
    <x v="4541"/>
    <n v="3"/>
    <n v="0.2"/>
    <x v="5360"/>
    <x v="0"/>
    <x v="0"/>
  </r>
  <r>
    <n v="6592"/>
    <s v="CA-2017-103716"/>
    <x v="28"/>
    <d v="2017-05-06T00:00:00"/>
    <x v="1"/>
    <x v="10"/>
    <x v="10"/>
    <x v="1"/>
    <x v="0"/>
    <x v="8"/>
    <x v="1"/>
    <n v="94110"/>
    <x v="1"/>
    <x v="332"/>
    <x v="1"/>
    <x v="6"/>
    <x v="332"/>
    <x v="1637"/>
    <n v="3"/>
    <n v="0"/>
    <x v="5361"/>
    <x v="1"/>
    <x v="1"/>
  </r>
  <r>
    <n v="6593"/>
    <s v="CA-2017-103716"/>
    <x v="28"/>
    <d v="2017-05-06T00:00:00"/>
    <x v="1"/>
    <x v="10"/>
    <x v="10"/>
    <x v="1"/>
    <x v="0"/>
    <x v="8"/>
    <x v="1"/>
    <n v="94110"/>
    <x v="1"/>
    <x v="500"/>
    <x v="2"/>
    <x v="7"/>
    <x v="500"/>
    <x v="4542"/>
    <n v="5"/>
    <n v="0.2"/>
    <x v="5362"/>
    <x v="1"/>
    <x v="1"/>
  </r>
  <r>
    <n v="6594"/>
    <s v="CA-2018-126795"/>
    <x v="900"/>
    <d v="2018-06-16T00:00:00"/>
    <x v="0"/>
    <x v="218"/>
    <x v="218"/>
    <x v="0"/>
    <x v="0"/>
    <x v="20"/>
    <x v="15"/>
    <n v="10024"/>
    <x v="3"/>
    <x v="542"/>
    <x v="1"/>
    <x v="8"/>
    <x v="542"/>
    <x v="3295"/>
    <n v="2"/>
    <n v="0.2"/>
    <x v="3718"/>
    <x v="3"/>
    <x v="0"/>
  </r>
  <r>
    <n v="6595"/>
    <s v="CA-2017-146290"/>
    <x v="124"/>
    <d v="2017-05-11T00:00:00"/>
    <x v="1"/>
    <x v="458"/>
    <x v="458"/>
    <x v="1"/>
    <x v="0"/>
    <x v="245"/>
    <x v="14"/>
    <n v="46203"/>
    <x v="2"/>
    <x v="646"/>
    <x v="1"/>
    <x v="6"/>
    <x v="646"/>
    <x v="4543"/>
    <n v="7"/>
    <n v="0"/>
    <x v="5363"/>
    <x v="2"/>
    <x v="0"/>
  </r>
  <r>
    <n v="6596"/>
    <s v="CA-2019-157112"/>
    <x v="756"/>
    <d v="2019-04-26T00:00:00"/>
    <x v="2"/>
    <x v="55"/>
    <x v="55"/>
    <x v="1"/>
    <x v="0"/>
    <x v="38"/>
    <x v="24"/>
    <n v="43229"/>
    <x v="3"/>
    <x v="460"/>
    <x v="1"/>
    <x v="8"/>
    <x v="461"/>
    <x v="4544"/>
    <n v="5"/>
    <n v="0.7"/>
    <x v="5364"/>
    <x v="3"/>
    <x v="0"/>
  </r>
  <r>
    <n v="6597"/>
    <s v="CA-2019-157112"/>
    <x v="756"/>
    <d v="2019-04-26T00:00:00"/>
    <x v="2"/>
    <x v="55"/>
    <x v="55"/>
    <x v="1"/>
    <x v="0"/>
    <x v="38"/>
    <x v="24"/>
    <n v="43229"/>
    <x v="3"/>
    <x v="128"/>
    <x v="1"/>
    <x v="10"/>
    <x v="129"/>
    <x v="758"/>
    <n v="1"/>
    <n v="0.2"/>
    <x v="781"/>
    <x v="3"/>
    <x v="0"/>
  </r>
  <r>
    <n v="6598"/>
    <s v="CA-2016-169257"/>
    <x v="571"/>
    <d v="2016-06-12T00:00:00"/>
    <x v="1"/>
    <x v="647"/>
    <x v="647"/>
    <x v="0"/>
    <x v="0"/>
    <x v="108"/>
    <x v="2"/>
    <n v="32216"/>
    <x v="0"/>
    <x v="248"/>
    <x v="1"/>
    <x v="8"/>
    <x v="249"/>
    <x v="4545"/>
    <n v="1"/>
    <n v="0.7"/>
    <x v="5365"/>
    <x v="0"/>
    <x v="0"/>
  </r>
  <r>
    <n v="6599"/>
    <s v="CA-2016-169257"/>
    <x v="571"/>
    <d v="2016-06-12T00:00:00"/>
    <x v="1"/>
    <x v="647"/>
    <x v="647"/>
    <x v="0"/>
    <x v="0"/>
    <x v="108"/>
    <x v="2"/>
    <n v="32216"/>
    <x v="0"/>
    <x v="1413"/>
    <x v="1"/>
    <x v="10"/>
    <x v="1400"/>
    <x v="4546"/>
    <n v="2"/>
    <n v="0.2"/>
    <x v="5366"/>
    <x v="0"/>
    <x v="0"/>
  </r>
  <r>
    <n v="6600"/>
    <s v="CA-2016-154095"/>
    <x v="266"/>
    <d v="2016-12-07T00:00:00"/>
    <x v="1"/>
    <x v="21"/>
    <x v="21"/>
    <x v="1"/>
    <x v="0"/>
    <x v="183"/>
    <x v="39"/>
    <n v="20735"/>
    <x v="3"/>
    <x v="526"/>
    <x v="0"/>
    <x v="5"/>
    <x v="526"/>
    <x v="3318"/>
    <n v="3"/>
    <n v="0"/>
    <x v="5367"/>
    <x v="3"/>
    <x v="0"/>
  </r>
  <r>
    <n v="6601"/>
    <s v="CA-2016-154095"/>
    <x v="266"/>
    <d v="2016-12-07T00:00:00"/>
    <x v="1"/>
    <x v="21"/>
    <x v="21"/>
    <x v="1"/>
    <x v="0"/>
    <x v="183"/>
    <x v="39"/>
    <n v="20735"/>
    <x v="3"/>
    <x v="1438"/>
    <x v="1"/>
    <x v="10"/>
    <x v="1426"/>
    <x v="678"/>
    <n v="3"/>
    <n v="0"/>
    <x v="691"/>
    <x v="3"/>
    <x v="0"/>
  </r>
  <r>
    <n v="6602"/>
    <s v="CA-2016-154095"/>
    <x v="266"/>
    <d v="2016-12-07T00:00:00"/>
    <x v="1"/>
    <x v="21"/>
    <x v="21"/>
    <x v="1"/>
    <x v="0"/>
    <x v="183"/>
    <x v="39"/>
    <n v="20735"/>
    <x v="3"/>
    <x v="1144"/>
    <x v="0"/>
    <x v="1"/>
    <x v="1132"/>
    <x v="4547"/>
    <n v="8"/>
    <n v="0"/>
    <x v="5368"/>
    <x v="3"/>
    <x v="0"/>
  </r>
  <r>
    <n v="6603"/>
    <s v="CA-2016-154095"/>
    <x v="266"/>
    <d v="2016-12-07T00:00:00"/>
    <x v="1"/>
    <x v="21"/>
    <x v="21"/>
    <x v="1"/>
    <x v="0"/>
    <x v="183"/>
    <x v="39"/>
    <n v="20735"/>
    <x v="3"/>
    <x v="286"/>
    <x v="1"/>
    <x v="2"/>
    <x v="286"/>
    <x v="1203"/>
    <n v="6"/>
    <n v="0"/>
    <x v="5369"/>
    <x v="3"/>
    <x v="0"/>
  </r>
  <r>
    <n v="6604"/>
    <s v="CA-2019-146346"/>
    <x v="46"/>
    <d v="2019-06-20T00:00:00"/>
    <x v="2"/>
    <x v="362"/>
    <x v="362"/>
    <x v="0"/>
    <x v="0"/>
    <x v="479"/>
    <x v="22"/>
    <n v="80022"/>
    <x v="1"/>
    <x v="886"/>
    <x v="1"/>
    <x v="4"/>
    <x v="879"/>
    <x v="1770"/>
    <n v="3"/>
    <n v="0.2"/>
    <x v="5370"/>
    <x v="1"/>
    <x v="0"/>
  </r>
  <r>
    <n v="6605"/>
    <s v="CA-2018-148852"/>
    <x v="439"/>
    <d v="2018-05-31T00:00:00"/>
    <x v="1"/>
    <x v="647"/>
    <x v="647"/>
    <x v="0"/>
    <x v="0"/>
    <x v="157"/>
    <x v="1"/>
    <n v="92704"/>
    <x v="1"/>
    <x v="494"/>
    <x v="1"/>
    <x v="13"/>
    <x v="494"/>
    <x v="4095"/>
    <n v="3"/>
    <n v="0"/>
    <x v="232"/>
    <x v="1"/>
    <x v="0"/>
  </r>
  <r>
    <n v="6606"/>
    <s v="CA-2018-148852"/>
    <x v="439"/>
    <d v="2018-05-31T00:00:00"/>
    <x v="1"/>
    <x v="647"/>
    <x v="647"/>
    <x v="0"/>
    <x v="0"/>
    <x v="157"/>
    <x v="1"/>
    <n v="92704"/>
    <x v="1"/>
    <x v="1004"/>
    <x v="1"/>
    <x v="10"/>
    <x v="996"/>
    <x v="1568"/>
    <n v="7"/>
    <n v="0"/>
    <x v="1657"/>
    <x v="1"/>
    <x v="0"/>
  </r>
  <r>
    <n v="6607"/>
    <s v="CA-2018-148852"/>
    <x v="439"/>
    <d v="2018-05-31T00:00:00"/>
    <x v="1"/>
    <x v="647"/>
    <x v="647"/>
    <x v="0"/>
    <x v="0"/>
    <x v="157"/>
    <x v="1"/>
    <n v="92704"/>
    <x v="1"/>
    <x v="781"/>
    <x v="2"/>
    <x v="7"/>
    <x v="780"/>
    <x v="2005"/>
    <n v="4"/>
    <n v="0.2"/>
    <x v="5371"/>
    <x v="1"/>
    <x v="0"/>
  </r>
  <r>
    <n v="6608"/>
    <s v="CA-2018-148852"/>
    <x v="439"/>
    <d v="2018-05-31T00:00:00"/>
    <x v="1"/>
    <x v="647"/>
    <x v="647"/>
    <x v="0"/>
    <x v="0"/>
    <x v="157"/>
    <x v="1"/>
    <n v="92704"/>
    <x v="1"/>
    <x v="211"/>
    <x v="0"/>
    <x v="1"/>
    <x v="212"/>
    <x v="4548"/>
    <n v="6"/>
    <n v="0.2"/>
    <x v="5372"/>
    <x v="1"/>
    <x v="0"/>
  </r>
  <r>
    <n v="6609"/>
    <s v="CA-2018-148852"/>
    <x v="439"/>
    <d v="2018-05-31T00:00:00"/>
    <x v="1"/>
    <x v="647"/>
    <x v="647"/>
    <x v="0"/>
    <x v="0"/>
    <x v="157"/>
    <x v="1"/>
    <n v="92704"/>
    <x v="1"/>
    <x v="1520"/>
    <x v="2"/>
    <x v="15"/>
    <x v="1507"/>
    <x v="4549"/>
    <n v="3"/>
    <n v="0.2"/>
    <x v="5373"/>
    <x v="1"/>
    <x v="0"/>
  </r>
  <r>
    <n v="6610"/>
    <s v="US-2017-118906"/>
    <x v="366"/>
    <d v="2017-03-10T00:00:00"/>
    <x v="3"/>
    <x v="10"/>
    <x v="10"/>
    <x v="1"/>
    <x v="0"/>
    <x v="183"/>
    <x v="39"/>
    <n v="20735"/>
    <x v="3"/>
    <x v="328"/>
    <x v="1"/>
    <x v="4"/>
    <x v="328"/>
    <x v="4550"/>
    <n v="6"/>
    <n v="0"/>
    <x v="5374"/>
    <x v="3"/>
    <x v="0"/>
  </r>
  <r>
    <n v="6611"/>
    <s v="CA-2018-168921"/>
    <x v="201"/>
    <d v="2018-10-22T00:00:00"/>
    <x v="2"/>
    <x v="122"/>
    <x v="122"/>
    <x v="1"/>
    <x v="0"/>
    <x v="1"/>
    <x v="1"/>
    <n v="90049"/>
    <x v="1"/>
    <x v="1232"/>
    <x v="1"/>
    <x v="8"/>
    <x v="1215"/>
    <x v="1768"/>
    <n v="3"/>
    <n v="0.2"/>
    <x v="1882"/>
    <x v="1"/>
    <x v="1"/>
  </r>
  <r>
    <n v="6612"/>
    <s v="CA-2017-107678"/>
    <x v="1122"/>
    <d v="2017-04-28T00:00:00"/>
    <x v="1"/>
    <x v="765"/>
    <x v="765"/>
    <x v="0"/>
    <x v="0"/>
    <x v="103"/>
    <x v="0"/>
    <n v="40214"/>
    <x v="0"/>
    <x v="268"/>
    <x v="0"/>
    <x v="1"/>
    <x v="268"/>
    <x v="2843"/>
    <n v="2"/>
    <n v="0"/>
    <x v="5375"/>
    <x v="0"/>
    <x v="1"/>
  </r>
  <r>
    <n v="6613"/>
    <s v="CA-2017-107678"/>
    <x v="1122"/>
    <d v="2017-04-28T00:00:00"/>
    <x v="1"/>
    <x v="765"/>
    <x v="765"/>
    <x v="0"/>
    <x v="0"/>
    <x v="103"/>
    <x v="0"/>
    <n v="40214"/>
    <x v="0"/>
    <x v="20"/>
    <x v="1"/>
    <x v="8"/>
    <x v="20"/>
    <x v="4039"/>
    <n v="3"/>
    <n v="0"/>
    <x v="5376"/>
    <x v="0"/>
    <x v="1"/>
  </r>
  <r>
    <n v="6614"/>
    <s v="CA-2017-107678"/>
    <x v="1122"/>
    <d v="2017-04-28T00:00:00"/>
    <x v="1"/>
    <x v="765"/>
    <x v="765"/>
    <x v="0"/>
    <x v="0"/>
    <x v="103"/>
    <x v="0"/>
    <n v="40214"/>
    <x v="0"/>
    <x v="539"/>
    <x v="2"/>
    <x v="7"/>
    <x v="539"/>
    <x v="4551"/>
    <n v="5"/>
    <n v="0"/>
    <x v="5377"/>
    <x v="0"/>
    <x v="1"/>
  </r>
  <r>
    <n v="6615"/>
    <s v="CA-2017-107678"/>
    <x v="1122"/>
    <d v="2017-04-28T00:00:00"/>
    <x v="1"/>
    <x v="765"/>
    <x v="765"/>
    <x v="0"/>
    <x v="0"/>
    <x v="103"/>
    <x v="0"/>
    <n v="40214"/>
    <x v="0"/>
    <x v="583"/>
    <x v="0"/>
    <x v="5"/>
    <x v="583"/>
    <x v="664"/>
    <n v="3"/>
    <n v="0"/>
    <x v="676"/>
    <x v="0"/>
    <x v="1"/>
  </r>
  <r>
    <n v="6616"/>
    <s v="CA-2018-123512"/>
    <x v="26"/>
    <d v="2018-06-19T00:00:00"/>
    <x v="2"/>
    <x v="160"/>
    <x v="160"/>
    <x v="0"/>
    <x v="0"/>
    <x v="1"/>
    <x v="1"/>
    <n v="90045"/>
    <x v="1"/>
    <x v="1601"/>
    <x v="0"/>
    <x v="0"/>
    <x v="1593"/>
    <x v="4175"/>
    <n v="2"/>
    <n v="0.15"/>
    <x v="4857"/>
    <x v="1"/>
    <x v="0"/>
  </r>
  <r>
    <n v="6617"/>
    <s v="CA-2018-123512"/>
    <x v="26"/>
    <d v="2018-06-19T00:00:00"/>
    <x v="2"/>
    <x v="160"/>
    <x v="160"/>
    <x v="0"/>
    <x v="0"/>
    <x v="1"/>
    <x v="1"/>
    <n v="90045"/>
    <x v="1"/>
    <x v="1345"/>
    <x v="1"/>
    <x v="2"/>
    <x v="1330"/>
    <x v="3923"/>
    <n v="6"/>
    <n v="0"/>
    <x v="4526"/>
    <x v="1"/>
    <x v="0"/>
  </r>
  <r>
    <n v="6618"/>
    <s v="CA-2018-123512"/>
    <x v="26"/>
    <d v="2018-06-19T00:00:00"/>
    <x v="2"/>
    <x v="160"/>
    <x v="160"/>
    <x v="0"/>
    <x v="0"/>
    <x v="1"/>
    <x v="1"/>
    <n v="90045"/>
    <x v="1"/>
    <x v="1766"/>
    <x v="1"/>
    <x v="10"/>
    <x v="1755"/>
    <x v="1547"/>
    <n v="4"/>
    <n v="0"/>
    <x v="1634"/>
    <x v="1"/>
    <x v="0"/>
  </r>
  <r>
    <n v="6619"/>
    <s v="US-2019-167402"/>
    <x v="1123"/>
    <d v="2019-01-18T00:00:00"/>
    <x v="0"/>
    <x v="434"/>
    <x v="434"/>
    <x v="1"/>
    <x v="0"/>
    <x v="24"/>
    <x v="25"/>
    <n v="65807"/>
    <x v="2"/>
    <x v="1347"/>
    <x v="1"/>
    <x v="10"/>
    <x v="1332"/>
    <x v="56"/>
    <n v="5"/>
    <n v="0"/>
    <x v="56"/>
    <x v="2"/>
    <x v="0"/>
  </r>
  <r>
    <n v="6620"/>
    <s v="US-2019-167402"/>
    <x v="1123"/>
    <d v="2019-01-18T00:00:00"/>
    <x v="0"/>
    <x v="434"/>
    <x v="434"/>
    <x v="1"/>
    <x v="0"/>
    <x v="24"/>
    <x v="25"/>
    <n v="65807"/>
    <x v="2"/>
    <x v="1753"/>
    <x v="1"/>
    <x v="6"/>
    <x v="1743"/>
    <x v="4552"/>
    <n v="6"/>
    <n v="0"/>
    <x v="5378"/>
    <x v="2"/>
    <x v="0"/>
  </r>
  <r>
    <n v="6621"/>
    <s v="US-2019-167402"/>
    <x v="1123"/>
    <d v="2019-01-18T00:00:00"/>
    <x v="0"/>
    <x v="434"/>
    <x v="434"/>
    <x v="1"/>
    <x v="0"/>
    <x v="24"/>
    <x v="25"/>
    <n v="65807"/>
    <x v="2"/>
    <x v="465"/>
    <x v="1"/>
    <x v="14"/>
    <x v="466"/>
    <x v="2635"/>
    <n v="5"/>
    <n v="0"/>
    <x v="2905"/>
    <x v="2"/>
    <x v="0"/>
  </r>
  <r>
    <n v="6622"/>
    <s v="US-2019-167402"/>
    <x v="1123"/>
    <d v="2019-01-18T00:00:00"/>
    <x v="0"/>
    <x v="434"/>
    <x v="434"/>
    <x v="1"/>
    <x v="0"/>
    <x v="24"/>
    <x v="25"/>
    <n v="65807"/>
    <x v="2"/>
    <x v="1544"/>
    <x v="0"/>
    <x v="0"/>
    <x v="1532"/>
    <x v="3724"/>
    <n v="3"/>
    <n v="0"/>
    <x v="5379"/>
    <x v="2"/>
    <x v="0"/>
  </r>
  <r>
    <n v="6623"/>
    <s v="CA-2016-130449"/>
    <x v="1124"/>
    <d v="2016-09-09T00:00:00"/>
    <x v="2"/>
    <x v="778"/>
    <x v="778"/>
    <x v="1"/>
    <x v="0"/>
    <x v="8"/>
    <x v="1"/>
    <n v="94109"/>
    <x v="1"/>
    <x v="5"/>
    <x v="0"/>
    <x v="5"/>
    <x v="5"/>
    <x v="3739"/>
    <n v="6"/>
    <n v="0"/>
    <x v="5380"/>
    <x v="1"/>
    <x v="0"/>
  </r>
  <r>
    <n v="6624"/>
    <s v="CA-2016-130449"/>
    <x v="1124"/>
    <d v="2016-09-09T00:00:00"/>
    <x v="2"/>
    <x v="778"/>
    <x v="778"/>
    <x v="1"/>
    <x v="0"/>
    <x v="8"/>
    <x v="1"/>
    <n v="94109"/>
    <x v="1"/>
    <x v="573"/>
    <x v="1"/>
    <x v="2"/>
    <x v="573"/>
    <x v="2037"/>
    <n v="8"/>
    <n v="0"/>
    <x v="2195"/>
    <x v="1"/>
    <x v="0"/>
  </r>
  <r>
    <n v="6625"/>
    <s v="CA-2017-141250"/>
    <x v="1125"/>
    <d v="2017-01-23T00:00:00"/>
    <x v="1"/>
    <x v="400"/>
    <x v="400"/>
    <x v="0"/>
    <x v="0"/>
    <x v="480"/>
    <x v="5"/>
    <n v="77590"/>
    <x v="2"/>
    <x v="1213"/>
    <x v="0"/>
    <x v="3"/>
    <x v="1198"/>
    <x v="4553"/>
    <n v="1"/>
    <n v="0.3"/>
    <x v="5381"/>
    <x v="2"/>
    <x v="0"/>
  </r>
  <r>
    <n v="6626"/>
    <s v="CA-2017-141250"/>
    <x v="1125"/>
    <d v="2017-01-23T00:00:00"/>
    <x v="1"/>
    <x v="400"/>
    <x v="400"/>
    <x v="0"/>
    <x v="0"/>
    <x v="480"/>
    <x v="5"/>
    <n v="77590"/>
    <x v="2"/>
    <x v="1459"/>
    <x v="0"/>
    <x v="1"/>
    <x v="1445"/>
    <x v="4554"/>
    <n v="4"/>
    <n v="0.3"/>
    <x v="5382"/>
    <x v="2"/>
    <x v="0"/>
  </r>
  <r>
    <n v="6627"/>
    <s v="CA-2016-145541"/>
    <x v="637"/>
    <d v="2016-12-21T00:00:00"/>
    <x v="1"/>
    <x v="483"/>
    <x v="483"/>
    <x v="0"/>
    <x v="0"/>
    <x v="20"/>
    <x v="15"/>
    <n v="10024"/>
    <x v="3"/>
    <x v="1629"/>
    <x v="2"/>
    <x v="15"/>
    <x v="1619"/>
    <x v="4555"/>
    <n v="4"/>
    <n v="0"/>
    <x v="5383"/>
    <x v="3"/>
    <x v="0"/>
  </r>
  <r>
    <n v="6628"/>
    <s v="CA-2016-138513"/>
    <x v="235"/>
    <d v="2016-05-27T00:00:00"/>
    <x v="1"/>
    <x v="552"/>
    <x v="552"/>
    <x v="0"/>
    <x v="0"/>
    <x v="234"/>
    <x v="4"/>
    <n v="98006"/>
    <x v="1"/>
    <x v="89"/>
    <x v="1"/>
    <x v="10"/>
    <x v="89"/>
    <x v="91"/>
    <n v="2"/>
    <n v="0"/>
    <x v="91"/>
    <x v="1"/>
    <x v="0"/>
  </r>
  <r>
    <n v="6629"/>
    <s v="CA-2017-135489"/>
    <x v="444"/>
    <d v="2017-09-22T00:00:00"/>
    <x v="0"/>
    <x v="543"/>
    <x v="543"/>
    <x v="0"/>
    <x v="0"/>
    <x v="20"/>
    <x v="15"/>
    <n v="10024"/>
    <x v="3"/>
    <x v="222"/>
    <x v="2"/>
    <x v="7"/>
    <x v="223"/>
    <x v="4496"/>
    <n v="14"/>
    <n v="0"/>
    <x v="5384"/>
    <x v="3"/>
    <x v="0"/>
  </r>
  <r>
    <n v="6630"/>
    <s v="CA-2017-125696"/>
    <x v="653"/>
    <d v="2017-10-06T00:00:00"/>
    <x v="1"/>
    <x v="472"/>
    <x v="472"/>
    <x v="2"/>
    <x v="0"/>
    <x v="481"/>
    <x v="3"/>
    <n v="27893"/>
    <x v="0"/>
    <x v="1181"/>
    <x v="1"/>
    <x v="8"/>
    <x v="1167"/>
    <x v="4556"/>
    <n v="5"/>
    <n v="0.7"/>
    <x v="5385"/>
    <x v="0"/>
    <x v="0"/>
  </r>
  <r>
    <n v="6631"/>
    <s v="CA-2018-105081"/>
    <x v="591"/>
    <d v="2018-12-30T00:00:00"/>
    <x v="1"/>
    <x v="555"/>
    <x v="555"/>
    <x v="0"/>
    <x v="0"/>
    <x v="4"/>
    <x v="4"/>
    <n v="98115"/>
    <x v="1"/>
    <x v="1003"/>
    <x v="0"/>
    <x v="1"/>
    <x v="995"/>
    <x v="327"/>
    <n v="3"/>
    <n v="0.2"/>
    <x v="5386"/>
    <x v="1"/>
    <x v="1"/>
  </r>
  <r>
    <n v="6632"/>
    <s v="CA-2018-105081"/>
    <x v="591"/>
    <d v="2018-12-30T00:00:00"/>
    <x v="1"/>
    <x v="555"/>
    <x v="555"/>
    <x v="0"/>
    <x v="0"/>
    <x v="4"/>
    <x v="4"/>
    <n v="98115"/>
    <x v="1"/>
    <x v="1110"/>
    <x v="0"/>
    <x v="3"/>
    <x v="1099"/>
    <x v="4557"/>
    <n v="5"/>
    <n v="0"/>
    <x v="5387"/>
    <x v="1"/>
    <x v="1"/>
  </r>
  <r>
    <n v="6633"/>
    <s v="US-2018-146857"/>
    <x v="715"/>
    <d v="2018-05-08T00:00:00"/>
    <x v="0"/>
    <x v="534"/>
    <x v="534"/>
    <x v="2"/>
    <x v="0"/>
    <x v="24"/>
    <x v="25"/>
    <n v="65807"/>
    <x v="2"/>
    <x v="1309"/>
    <x v="1"/>
    <x v="9"/>
    <x v="1294"/>
    <x v="4558"/>
    <n v="1"/>
    <n v="0"/>
    <x v="5388"/>
    <x v="2"/>
    <x v="0"/>
  </r>
  <r>
    <n v="6634"/>
    <s v="CA-2018-166275"/>
    <x v="1057"/>
    <d v="2018-10-24T00:00:00"/>
    <x v="3"/>
    <x v="196"/>
    <x v="196"/>
    <x v="0"/>
    <x v="0"/>
    <x v="8"/>
    <x v="1"/>
    <n v="94109"/>
    <x v="1"/>
    <x v="651"/>
    <x v="2"/>
    <x v="11"/>
    <x v="651"/>
    <x v="4559"/>
    <n v="1"/>
    <n v="0"/>
    <x v="5389"/>
    <x v="1"/>
    <x v="1"/>
  </r>
  <r>
    <n v="6635"/>
    <s v="CA-2019-144498"/>
    <x v="636"/>
    <d v="2019-05-06T00:00:00"/>
    <x v="3"/>
    <x v="469"/>
    <x v="469"/>
    <x v="0"/>
    <x v="0"/>
    <x v="35"/>
    <x v="3"/>
    <n v="28205"/>
    <x v="0"/>
    <x v="350"/>
    <x v="1"/>
    <x v="8"/>
    <x v="350"/>
    <x v="4560"/>
    <n v="11"/>
    <n v="0.7"/>
    <x v="5390"/>
    <x v="0"/>
    <x v="0"/>
  </r>
  <r>
    <n v="6636"/>
    <s v="CA-2019-144498"/>
    <x v="636"/>
    <d v="2019-05-06T00:00:00"/>
    <x v="3"/>
    <x v="469"/>
    <x v="469"/>
    <x v="0"/>
    <x v="0"/>
    <x v="35"/>
    <x v="3"/>
    <n v="28205"/>
    <x v="0"/>
    <x v="34"/>
    <x v="2"/>
    <x v="7"/>
    <x v="34"/>
    <x v="2536"/>
    <n v="4"/>
    <n v="0.2"/>
    <x v="2781"/>
    <x v="0"/>
    <x v="0"/>
  </r>
  <r>
    <n v="6637"/>
    <s v="CA-2019-144498"/>
    <x v="636"/>
    <d v="2019-05-06T00:00:00"/>
    <x v="3"/>
    <x v="469"/>
    <x v="469"/>
    <x v="0"/>
    <x v="0"/>
    <x v="35"/>
    <x v="3"/>
    <n v="28205"/>
    <x v="0"/>
    <x v="580"/>
    <x v="1"/>
    <x v="2"/>
    <x v="580"/>
    <x v="4561"/>
    <n v="5"/>
    <n v="0.2"/>
    <x v="5391"/>
    <x v="0"/>
    <x v="0"/>
  </r>
  <r>
    <n v="6638"/>
    <s v="CA-2019-103352"/>
    <x v="344"/>
    <d v="2019-11-30T00:00:00"/>
    <x v="0"/>
    <x v="261"/>
    <x v="261"/>
    <x v="0"/>
    <x v="0"/>
    <x v="20"/>
    <x v="15"/>
    <n v="10011"/>
    <x v="3"/>
    <x v="372"/>
    <x v="1"/>
    <x v="6"/>
    <x v="373"/>
    <x v="4562"/>
    <n v="3"/>
    <n v="0"/>
    <x v="5392"/>
    <x v="3"/>
    <x v="0"/>
  </r>
  <r>
    <n v="6639"/>
    <s v="CA-2019-103352"/>
    <x v="344"/>
    <d v="2019-11-30T00:00:00"/>
    <x v="0"/>
    <x v="261"/>
    <x v="261"/>
    <x v="0"/>
    <x v="0"/>
    <x v="20"/>
    <x v="15"/>
    <n v="10011"/>
    <x v="3"/>
    <x v="1403"/>
    <x v="1"/>
    <x v="8"/>
    <x v="1390"/>
    <x v="588"/>
    <n v="6"/>
    <n v="0.2"/>
    <x v="5393"/>
    <x v="3"/>
    <x v="0"/>
  </r>
  <r>
    <n v="6640"/>
    <s v="CA-2016-108609"/>
    <x v="656"/>
    <d v="2016-11-02T00:00:00"/>
    <x v="0"/>
    <x v="321"/>
    <x v="321"/>
    <x v="1"/>
    <x v="0"/>
    <x v="160"/>
    <x v="24"/>
    <n v="44052"/>
    <x v="3"/>
    <x v="1234"/>
    <x v="0"/>
    <x v="3"/>
    <x v="1217"/>
    <x v="4563"/>
    <n v="8"/>
    <n v="0.4"/>
    <x v="5394"/>
    <x v="3"/>
    <x v="1"/>
  </r>
  <r>
    <n v="6641"/>
    <s v="CA-2019-128328"/>
    <x v="485"/>
    <d v="2019-08-09T00:00:00"/>
    <x v="1"/>
    <x v="22"/>
    <x v="22"/>
    <x v="0"/>
    <x v="0"/>
    <x v="245"/>
    <x v="14"/>
    <n v="46203"/>
    <x v="2"/>
    <x v="542"/>
    <x v="1"/>
    <x v="8"/>
    <x v="542"/>
    <x v="4564"/>
    <n v="6"/>
    <n v="0"/>
    <x v="5395"/>
    <x v="2"/>
    <x v="0"/>
  </r>
  <r>
    <n v="6642"/>
    <s v="CA-2019-128328"/>
    <x v="485"/>
    <d v="2019-08-09T00:00:00"/>
    <x v="1"/>
    <x v="22"/>
    <x v="22"/>
    <x v="0"/>
    <x v="0"/>
    <x v="245"/>
    <x v="14"/>
    <n v="46203"/>
    <x v="2"/>
    <x v="685"/>
    <x v="2"/>
    <x v="11"/>
    <x v="685"/>
    <x v="4565"/>
    <n v="2"/>
    <n v="0"/>
    <x v="5396"/>
    <x v="2"/>
    <x v="0"/>
  </r>
  <r>
    <n v="6643"/>
    <s v="CA-2019-128328"/>
    <x v="485"/>
    <d v="2019-08-09T00:00:00"/>
    <x v="1"/>
    <x v="22"/>
    <x v="22"/>
    <x v="0"/>
    <x v="0"/>
    <x v="245"/>
    <x v="14"/>
    <n v="46203"/>
    <x v="2"/>
    <x v="1760"/>
    <x v="1"/>
    <x v="2"/>
    <x v="1749"/>
    <x v="4566"/>
    <n v="9"/>
    <n v="0"/>
    <x v="5397"/>
    <x v="2"/>
    <x v="0"/>
  </r>
  <r>
    <n v="6644"/>
    <s v="US-2017-156496"/>
    <x v="544"/>
    <d v="2017-08-16T00:00:00"/>
    <x v="1"/>
    <x v="576"/>
    <x v="576"/>
    <x v="0"/>
    <x v="0"/>
    <x v="252"/>
    <x v="21"/>
    <n v="97756"/>
    <x v="1"/>
    <x v="819"/>
    <x v="2"/>
    <x v="7"/>
    <x v="815"/>
    <x v="2313"/>
    <n v="4"/>
    <n v="0.2"/>
    <x v="2505"/>
    <x v="1"/>
    <x v="0"/>
  </r>
  <r>
    <n v="6645"/>
    <s v="US-2017-156496"/>
    <x v="544"/>
    <d v="2017-08-16T00:00:00"/>
    <x v="1"/>
    <x v="576"/>
    <x v="576"/>
    <x v="0"/>
    <x v="0"/>
    <x v="252"/>
    <x v="21"/>
    <n v="97756"/>
    <x v="1"/>
    <x v="771"/>
    <x v="2"/>
    <x v="7"/>
    <x v="770"/>
    <x v="4567"/>
    <n v="7"/>
    <n v="0.2"/>
    <x v="5398"/>
    <x v="1"/>
    <x v="0"/>
  </r>
  <r>
    <n v="6646"/>
    <s v="US-2017-156496"/>
    <x v="544"/>
    <d v="2017-08-16T00:00:00"/>
    <x v="1"/>
    <x v="576"/>
    <x v="576"/>
    <x v="0"/>
    <x v="0"/>
    <x v="252"/>
    <x v="21"/>
    <n v="97756"/>
    <x v="1"/>
    <x v="586"/>
    <x v="1"/>
    <x v="9"/>
    <x v="586"/>
    <x v="4568"/>
    <n v="4"/>
    <n v="0.2"/>
    <x v="5399"/>
    <x v="1"/>
    <x v="0"/>
  </r>
  <r>
    <n v="6647"/>
    <s v="US-2018-127334"/>
    <x v="272"/>
    <d v="2018-12-21T00:00:00"/>
    <x v="1"/>
    <x v="486"/>
    <x v="486"/>
    <x v="2"/>
    <x v="0"/>
    <x v="24"/>
    <x v="21"/>
    <n v="97477"/>
    <x v="1"/>
    <x v="215"/>
    <x v="0"/>
    <x v="3"/>
    <x v="216"/>
    <x v="4569"/>
    <n v="3"/>
    <n v="0.5"/>
    <x v="5400"/>
    <x v="1"/>
    <x v="0"/>
  </r>
  <r>
    <n v="6648"/>
    <s v="US-2018-127334"/>
    <x v="272"/>
    <d v="2018-12-21T00:00:00"/>
    <x v="1"/>
    <x v="486"/>
    <x v="486"/>
    <x v="2"/>
    <x v="0"/>
    <x v="24"/>
    <x v="21"/>
    <n v="97477"/>
    <x v="1"/>
    <x v="1309"/>
    <x v="1"/>
    <x v="9"/>
    <x v="1294"/>
    <x v="2802"/>
    <n v="2"/>
    <n v="0.2"/>
    <x v="4818"/>
    <x v="1"/>
    <x v="0"/>
  </r>
  <r>
    <n v="6649"/>
    <s v="US-2019-124779"/>
    <x v="565"/>
    <d v="2019-09-11T00:00:00"/>
    <x v="2"/>
    <x v="292"/>
    <x v="292"/>
    <x v="1"/>
    <x v="0"/>
    <x v="81"/>
    <x v="5"/>
    <n v="76017"/>
    <x v="2"/>
    <x v="471"/>
    <x v="1"/>
    <x v="8"/>
    <x v="472"/>
    <x v="511"/>
    <n v="7"/>
    <n v="0.8"/>
    <x v="523"/>
    <x v="2"/>
    <x v="0"/>
  </r>
  <r>
    <n v="6650"/>
    <s v="US-2019-124779"/>
    <x v="565"/>
    <d v="2019-09-11T00:00:00"/>
    <x v="2"/>
    <x v="292"/>
    <x v="292"/>
    <x v="1"/>
    <x v="0"/>
    <x v="81"/>
    <x v="5"/>
    <n v="76017"/>
    <x v="2"/>
    <x v="1687"/>
    <x v="2"/>
    <x v="16"/>
    <x v="1675"/>
    <x v="4570"/>
    <n v="2"/>
    <n v="0.2"/>
    <x v="5401"/>
    <x v="2"/>
    <x v="0"/>
  </r>
  <r>
    <n v="6651"/>
    <s v="US-2019-124779"/>
    <x v="565"/>
    <d v="2019-09-11T00:00:00"/>
    <x v="2"/>
    <x v="292"/>
    <x v="292"/>
    <x v="1"/>
    <x v="0"/>
    <x v="81"/>
    <x v="5"/>
    <n v="76017"/>
    <x v="2"/>
    <x v="271"/>
    <x v="1"/>
    <x v="13"/>
    <x v="271"/>
    <x v="1962"/>
    <n v="5"/>
    <n v="0.2"/>
    <x v="5402"/>
    <x v="2"/>
    <x v="0"/>
  </r>
  <r>
    <n v="6652"/>
    <s v="US-2019-124779"/>
    <x v="565"/>
    <d v="2019-09-11T00:00:00"/>
    <x v="2"/>
    <x v="292"/>
    <x v="292"/>
    <x v="1"/>
    <x v="0"/>
    <x v="81"/>
    <x v="5"/>
    <n v="76017"/>
    <x v="2"/>
    <x v="750"/>
    <x v="0"/>
    <x v="5"/>
    <x v="748"/>
    <x v="4571"/>
    <n v="2"/>
    <n v="0.6"/>
    <x v="5403"/>
    <x v="2"/>
    <x v="0"/>
  </r>
  <r>
    <n v="6653"/>
    <s v="US-2019-124779"/>
    <x v="565"/>
    <d v="2019-09-11T00:00:00"/>
    <x v="2"/>
    <x v="292"/>
    <x v="292"/>
    <x v="1"/>
    <x v="0"/>
    <x v="81"/>
    <x v="5"/>
    <n v="76017"/>
    <x v="2"/>
    <x v="180"/>
    <x v="1"/>
    <x v="10"/>
    <x v="181"/>
    <x v="561"/>
    <n v="4"/>
    <n v="0.2"/>
    <x v="570"/>
    <x v="2"/>
    <x v="0"/>
  </r>
  <r>
    <n v="6654"/>
    <s v="US-2019-124779"/>
    <x v="565"/>
    <d v="2019-09-11T00:00:00"/>
    <x v="2"/>
    <x v="292"/>
    <x v="292"/>
    <x v="1"/>
    <x v="0"/>
    <x v="81"/>
    <x v="5"/>
    <n v="76017"/>
    <x v="2"/>
    <x v="1534"/>
    <x v="0"/>
    <x v="1"/>
    <x v="1522"/>
    <x v="4572"/>
    <n v="5"/>
    <n v="0.3"/>
    <x v="5404"/>
    <x v="2"/>
    <x v="0"/>
  </r>
  <r>
    <n v="6655"/>
    <s v="CA-2019-135937"/>
    <x v="297"/>
    <d v="2019-02-27T00:00:00"/>
    <x v="1"/>
    <x v="454"/>
    <x v="454"/>
    <x v="2"/>
    <x v="0"/>
    <x v="23"/>
    <x v="16"/>
    <n v="85234"/>
    <x v="1"/>
    <x v="872"/>
    <x v="2"/>
    <x v="7"/>
    <x v="866"/>
    <x v="3844"/>
    <n v="3"/>
    <n v="0.2"/>
    <x v="4790"/>
    <x v="1"/>
    <x v="0"/>
  </r>
  <r>
    <n v="6656"/>
    <s v="CA-2019-135937"/>
    <x v="297"/>
    <d v="2019-02-27T00:00:00"/>
    <x v="1"/>
    <x v="454"/>
    <x v="454"/>
    <x v="2"/>
    <x v="0"/>
    <x v="23"/>
    <x v="16"/>
    <n v="85234"/>
    <x v="1"/>
    <x v="1227"/>
    <x v="2"/>
    <x v="11"/>
    <x v="1211"/>
    <x v="4573"/>
    <n v="1"/>
    <n v="0.2"/>
    <x v="5405"/>
    <x v="1"/>
    <x v="0"/>
  </r>
  <r>
    <n v="6657"/>
    <s v="CA-2019-135937"/>
    <x v="297"/>
    <d v="2019-02-27T00:00:00"/>
    <x v="1"/>
    <x v="454"/>
    <x v="454"/>
    <x v="2"/>
    <x v="0"/>
    <x v="23"/>
    <x v="16"/>
    <n v="85234"/>
    <x v="1"/>
    <x v="911"/>
    <x v="1"/>
    <x v="4"/>
    <x v="903"/>
    <x v="4351"/>
    <n v="2"/>
    <n v="0.2"/>
    <x v="5091"/>
    <x v="1"/>
    <x v="0"/>
  </r>
  <r>
    <n v="6658"/>
    <s v="CA-2019-135937"/>
    <x v="297"/>
    <d v="2019-02-27T00:00:00"/>
    <x v="1"/>
    <x v="454"/>
    <x v="454"/>
    <x v="2"/>
    <x v="0"/>
    <x v="23"/>
    <x v="16"/>
    <n v="85234"/>
    <x v="1"/>
    <x v="1510"/>
    <x v="1"/>
    <x v="12"/>
    <x v="1497"/>
    <x v="3024"/>
    <n v="5"/>
    <n v="0.2"/>
    <x v="5406"/>
    <x v="1"/>
    <x v="0"/>
  </r>
  <r>
    <n v="6659"/>
    <s v="CA-2019-135937"/>
    <x v="297"/>
    <d v="2019-02-27T00:00:00"/>
    <x v="1"/>
    <x v="454"/>
    <x v="454"/>
    <x v="2"/>
    <x v="0"/>
    <x v="23"/>
    <x v="16"/>
    <n v="85234"/>
    <x v="1"/>
    <x v="592"/>
    <x v="0"/>
    <x v="5"/>
    <x v="592"/>
    <x v="4574"/>
    <n v="2"/>
    <n v="0.2"/>
    <x v="5407"/>
    <x v="1"/>
    <x v="0"/>
  </r>
  <r>
    <n v="6660"/>
    <s v="CA-2019-135937"/>
    <x v="297"/>
    <d v="2019-02-27T00:00:00"/>
    <x v="1"/>
    <x v="454"/>
    <x v="454"/>
    <x v="2"/>
    <x v="0"/>
    <x v="23"/>
    <x v="16"/>
    <n v="85234"/>
    <x v="1"/>
    <x v="977"/>
    <x v="0"/>
    <x v="3"/>
    <x v="832"/>
    <x v="4575"/>
    <n v="9"/>
    <n v="0.5"/>
    <x v="5408"/>
    <x v="1"/>
    <x v="0"/>
  </r>
  <r>
    <n v="6661"/>
    <s v="CA-2017-129322"/>
    <x v="816"/>
    <d v="2017-08-10T00:00:00"/>
    <x v="0"/>
    <x v="591"/>
    <x v="591"/>
    <x v="0"/>
    <x v="0"/>
    <x v="104"/>
    <x v="31"/>
    <n v="1841"/>
    <x v="3"/>
    <x v="1643"/>
    <x v="1"/>
    <x v="6"/>
    <x v="1633"/>
    <x v="4576"/>
    <n v="2"/>
    <n v="0"/>
    <x v="5409"/>
    <x v="3"/>
    <x v="0"/>
  </r>
  <r>
    <n v="6662"/>
    <s v="CA-2017-129322"/>
    <x v="816"/>
    <d v="2017-08-10T00:00:00"/>
    <x v="0"/>
    <x v="591"/>
    <x v="591"/>
    <x v="0"/>
    <x v="0"/>
    <x v="104"/>
    <x v="31"/>
    <n v="1841"/>
    <x v="3"/>
    <x v="1051"/>
    <x v="1"/>
    <x v="9"/>
    <x v="1040"/>
    <x v="2009"/>
    <n v="2"/>
    <n v="0"/>
    <x v="5410"/>
    <x v="3"/>
    <x v="0"/>
  </r>
  <r>
    <n v="6663"/>
    <s v="CA-2017-129322"/>
    <x v="816"/>
    <d v="2017-08-10T00:00:00"/>
    <x v="0"/>
    <x v="591"/>
    <x v="591"/>
    <x v="0"/>
    <x v="0"/>
    <x v="104"/>
    <x v="31"/>
    <n v="1841"/>
    <x v="3"/>
    <x v="1242"/>
    <x v="1"/>
    <x v="8"/>
    <x v="1225"/>
    <x v="2509"/>
    <n v="7"/>
    <n v="0"/>
    <x v="5411"/>
    <x v="3"/>
    <x v="0"/>
  </r>
  <r>
    <n v="6664"/>
    <s v="CA-2019-162173"/>
    <x v="40"/>
    <d v="2019-11-01T00:00:00"/>
    <x v="1"/>
    <x v="220"/>
    <x v="220"/>
    <x v="0"/>
    <x v="0"/>
    <x v="173"/>
    <x v="17"/>
    <n v="23464"/>
    <x v="0"/>
    <x v="719"/>
    <x v="0"/>
    <x v="3"/>
    <x v="718"/>
    <x v="4577"/>
    <n v="5"/>
    <n v="0"/>
    <x v="5412"/>
    <x v="0"/>
    <x v="0"/>
  </r>
  <r>
    <n v="6665"/>
    <s v="CA-2019-162173"/>
    <x v="40"/>
    <d v="2019-11-01T00:00:00"/>
    <x v="1"/>
    <x v="220"/>
    <x v="220"/>
    <x v="0"/>
    <x v="0"/>
    <x v="173"/>
    <x v="17"/>
    <n v="23464"/>
    <x v="0"/>
    <x v="842"/>
    <x v="1"/>
    <x v="12"/>
    <x v="836"/>
    <x v="4578"/>
    <n v="7"/>
    <n v="0"/>
    <x v="5413"/>
    <x v="0"/>
    <x v="0"/>
  </r>
  <r>
    <n v="6666"/>
    <s v="CA-2018-115483"/>
    <x v="216"/>
    <d v="2018-07-18T00:00:00"/>
    <x v="0"/>
    <x v="365"/>
    <x v="365"/>
    <x v="0"/>
    <x v="0"/>
    <x v="218"/>
    <x v="5"/>
    <n v="75061"/>
    <x v="2"/>
    <x v="1766"/>
    <x v="1"/>
    <x v="10"/>
    <x v="1755"/>
    <x v="4579"/>
    <n v="5"/>
    <n v="0.2"/>
    <x v="5414"/>
    <x v="2"/>
    <x v="0"/>
  </r>
  <r>
    <n v="6667"/>
    <s v="CA-2019-122175"/>
    <x v="605"/>
    <d v="2019-05-14T00:00:00"/>
    <x v="0"/>
    <x v="222"/>
    <x v="222"/>
    <x v="0"/>
    <x v="0"/>
    <x v="219"/>
    <x v="30"/>
    <n v="8360"/>
    <x v="3"/>
    <x v="1685"/>
    <x v="0"/>
    <x v="5"/>
    <x v="1673"/>
    <x v="4580"/>
    <n v="5"/>
    <n v="0"/>
    <x v="5415"/>
    <x v="3"/>
    <x v="0"/>
  </r>
  <r>
    <n v="6668"/>
    <s v="CA-2019-122175"/>
    <x v="605"/>
    <d v="2019-05-14T00:00:00"/>
    <x v="0"/>
    <x v="222"/>
    <x v="222"/>
    <x v="0"/>
    <x v="0"/>
    <x v="219"/>
    <x v="30"/>
    <n v="8360"/>
    <x v="3"/>
    <x v="641"/>
    <x v="1"/>
    <x v="2"/>
    <x v="641"/>
    <x v="51"/>
    <n v="2"/>
    <n v="0"/>
    <x v="51"/>
    <x v="3"/>
    <x v="0"/>
  </r>
  <r>
    <n v="6669"/>
    <s v="CA-2019-122175"/>
    <x v="605"/>
    <d v="2019-05-14T00:00:00"/>
    <x v="0"/>
    <x v="222"/>
    <x v="222"/>
    <x v="0"/>
    <x v="0"/>
    <x v="219"/>
    <x v="30"/>
    <n v="8360"/>
    <x v="3"/>
    <x v="1768"/>
    <x v="1"/>
    <x v="14"/>
    <x v="1757"/>
    <x v="4581"/>
    <n v="2"/>
    <n v="0"/>
    <x v="5416"/>
    <x v="3"/>
    <x v="0"/>
  </r>
  <r>
    <n v="6670"/>
    <s v="CA-2019-122175"/>
    <x v="605"/>
    <d v="2019-05-14T00:00:00"/>
    <x v="0"/>
    <x v="222"/>
    <x v="222"/>
    <x v="0"/>
    <x v="0"/>
    <x v="219"/>
    <x v="30"/>
    <n v="8360"/>
    <x v="3"/>
    <x v="1563"/>
    <x v="2"/>
    <x v="11"/>
    <x v="1554"/>
    <x v="4582"/>
    <n v="5"/>
    <n v="0"/>
    <x v="5417"/>
    <x v="3"/>
    <x v="0"/>
  </r>
  <r>
    <n v="6671"/>
    <s v="CA-2019-161088"/>
    <x v="1126"/>
    <d v="2019-05-29T00:00:00"/>
    <x v="1"/>
    <x v="414"/>
    <x v="414"/>
    <x v="2"/>
    <x v="0"/>
    <x v="38"/>
    <x v="32"/>
    <n v="31907"/>
    <x v="0"/>
    <x v="528"/>
    <x v="1"/>
    <x v="8"/>
    <x v="528"/>
    <x v="3548"/>
    <n v="2"/>
    <n v="0"/>
    <x v="4041"/>
    <x v="0"/>
    <x v="0"/>
  </r>
  <r>
    <n v="6672"/>
    <s v="CA-2016-154837"/>
    <x v="709"/>
    <d v="2016-08-27T00:00:00"/>
    <x v="0"/>
    <x v="516"/>
    <x v="516"/>
    <x v="1"/>
    <x v="0"/>
    <x v="1"/>
    <x v="1"/>
    <n v="90032"/>
    <x v="1"/>
    <x v="582"/>
    <x v="1"/>
    <x v="8"/>
    <x v="582"/>
    <x v="2000"/>
    <n v="2"/>
    <n v="0.2"/>
    <x v="5418"/>
    <x v="1"/>
    <x v="0"/>
  </r>
  <r>
    <n v="6673"/>
    <s v="CA-2017-153794"/>
    <x v="861"/>
    <d v="2017-09-16T00:00:00"/>
    <x v="1"/>
    <x v="115"/>
    <x v="115"/>
    <x v="1"/>
    <x v="0"/>
    <x v="70"/>
    <x v="1"/>
    <n v="92024"/>
    <x v="1"/>
    <x v="108"/>
    <x v="1"/>
    <x v="6"/>
    <x v="108"/>
    <x v="4583"/>
    <n v="7"/>
    <n v="0"/>
    <x v="5419"/>
    <x v="1"/>
    <x v="0"/>
  </r>
  <r>
    <n v="6674"/>
    <s v="CA-2017-135510"/>
    <x v="577"/>
    <d v="2017-09-12T00:00:00"/>
    <x v="1"/>
    <x v="69"/>
    <x v="69"/>
    <x v="2"/>
    <x v="0"/>
    <x v="262"/>
    <x v="17"/>
    <n v="22901"/>
    <x v="0"/>
    <x v="1793"/>
    <x v="0"/>
    <x v="5"/>
    <x v="1783"/>
    <x v="4584"/>
    <n v="4"/>
    <n v="0"/>
    <x v="616"/>
    <x v="0"/>
    <x v="0"/>
  </r>
  <r>
    <n v="6675"/>
    <s v="CA-2017-109337"/>
    <x v="82"/>
    <d v="2017-11-23T00:00:00"/>
    <x v="0"/>
    <x v="658"/>
    <x v="658"/>
    <x v="0"/>
    <x v="0"/>
    <x v="104"/>
    <x v="14"/>
    <n v="46226"/>
    <x v="2"/>
    <x v="853"/>
    <x v="1"/>
    <x v="6"/>
    <x v="846"/>
    <x v="268"/>
    <n v="6"/>
    <n v="0"/>
    <x v="5420"/>
    <x v="2"/>
    <x v="0"/>
  </r>
  <r>
    <n v="6676"/>
    <s v="CA-2017-109337"/>
    <x v="82"/>
    <d v="2017-11-23T00:00:00"/>
    <x v="0"/>
    <x v="658"/>
    <x v="658"/>
    <x v="0"/>
    <x v="0"/>
    <x v="104"/>
    <x v="14"/>
    <n v="46226"/>
    <x v="2"/>
    <x v="1794"/>
    <x v="2"/>
    <x v="15"/>
    <x v="1784"/>
    <x v="4585"/>
    <n v="2"/>
    <n v="0"/>
    <x v="5421"/>
    <x v="2"/>
    <x v="0"/>
  </r>
  <r>
    <n v="6677"/>
    <s v="CA-2017-109337"/>
    <x v="82"/>
    <d v="2017-11-23T00:00:00"/>
    <x v="0"/>
    <x v="658"/>
    <x v="658"/>
    <x v="0"/>
    <x v="0"/>
    <x v="104"/>
    <x v="14"/>
    <n v="46226"/>
    <x v="2"/>
    <x v="1683"/>
    <x v="1"/>
    <x v="9"/>
    <x v="1671"/>
    <x v="4586"/>
    <n v="5"/>
    <n v="0"/>
    <x v="5422"/>
    <x v="2"/>
    <x v="0"/>
  </r>
  <r>
    <n v="6678"/>
    <s v="CA-2017-109337"/>
    <x v="82"/>
    <d v="2017-11-23T00:00:00"/>
    <x v="0"/>
    <x v="658"/>
    <x v="658"/>
    <x v="0"/>
    <x v="0"/>
    <x v="104"/>
    <x v="14"/>
    <n v="46226"/>
    <x v="2"/>
    <x v="1543"/>
    <x v="2"/>
    <x v="11"/>
    <x v="1531"/>
    <x v="4587"/>
    <n v="3"/>
    <n v="0"/>
    <x v="5423"/>
    <x v="2"/>
    <x v="0"/>
  </r>
  <r>
    <n v="6679"/>
    <s v="CA-2016-150329"/>
    <x v="982"/>
    <d v="2016-10-14T00:00:00"/>
    <x v="1"/>
    <x v="174"/>
    <x v="174"/>
    <x v="2"/>
    <x v="0"/>
    <x v="42"/>
    <x v="16"/>
    <n v="85023"/>
    <x v="1"/>
    <x v="904"/>
    <x v="0"/>
    <x v="5"/>
    <x v="896"/>
    <x v="4588"/>
    <n v="7"/>
    <n v="0.2"/>
    <x v="5424"/>
    <x v="1"/>
    <x v="0"/>
  </r>
  <r>
    <n v="6680"/>
    <s v="CA-2019-145037"/>
    <x v="264"/>
    <d v="2019-09-07T00:00:00"/>
    <x v="0"/>
    <x v="26"/>
    <x v="26"/>
    <x v="0"/>
    <x v="0"/>
    <x v="255"/>
    <x v="29"/>
    <n v="6450"/>
    <x v="3"/>
    <x v="376"/>
    <x v="1"/>
    <x v="4"/>
    <x v="377"/>
    <x v="2943"/>
    <n v="1"/>
    <n v="0"/>
    <x v="5425"/>
    <x v="3"/>
    <x v="0"/>
  </r>
  <r>
    <n v="6681"/>
    <s v="CA-2019-145037"/>
    <x v="264"/>
    <d v="2019-09-07T00:00:00"/>
    <x v="0"/>
    <x v="26"/>
    <x v="26"/>
    <x v="0"/>
    <x v="0"/>
    <x v="255"/>
    <x v="29"/>
    <n v="6450"/>
    <x v="3"/>
    <x v="368"/>
    <x v="1"/>
    <x v="10"/>
    <x v="369"/>
    <x v="710"/>
    <n v="4"/>
    <n v="0"/>
    <x v="5426"/>
    <x v="3"/>
    <x v="0"/>
  </r>
  <r>
    <n v="6682"/>
    <s v="CA-2019-145037"/>
    <x v="264"/>
    <d v="2019-09-07T00:00:00"/>
    <x v="0"/>
    <x v="26"/>
    <x v="26"/>
    <x v="0"/>
    <x v="0"/>
    <x v="255"/>
    <x v="29"/>
    <n v="6450"/>
    <x v="3"/>
    <x v="1619"/>
    <x v="1"/>
    <x v="10"/>
    <x v="1610"/>
    <x v="678"/>
    <n v="3"/>
    <n v="0"/>
    <x v="691"/>
    <x v="3"/>
    <x v="0"/>
  </r>
  <r>
    <n v="6683"/>
    <s v="CA-2019-154466"/>
    <x v="314"/>
    <d v="2019-01-02T00:00:00"/>
    <x v="2"/>
    <x v="503"/>
    <x v="503"/>
    <x v="2"/>
    <x v="0"/>
    <x v="47"/>
    <x v="6"/>
    <n v="53132"/>
    <x v="2"/>
    <x v="751"/>
    <x v="1"/>
    <x v="8"/>
    <x v="749"/>
    <x v="4589"/>
    <n v="2"/>
    <n v="0"/>
    <x v="5427"/>
    <x v="2"/>
    <x v="0"/>
  </r>
  <r>
    <n v="6684"/>
    <s v="CA-2016-109134"/>
    <x v="1127"/>
    <d v="2016-11-10T00:00:00"/>
    <x v="1"/>
    <x v="368"/>
    <x v="368"/>
    <x v="2"/>
    <x v="0"/>
    <x v="1"/>
    <x v="1"/>
    <n v="90008"/>
    <x v="1"/>
    <x v="1533"/>
    <x v="0"/>
    <x v="5"/>
    <x v="1521"/>
    <x v="130"/>
    <n v="6"/>
    <n v="0"/>
    <x v="5428"/>
    <x v="1"/>
    <x v="0"/>
  </r>
  <r>
    <n v="6685"/>
    <s v="US-2017-129637"/>
    <x v="997"/>
    <d v="2017-12-22T00:00:00"/>
    <x v="1"/>
    <x v="498"/>
    <x v="498"/>
    <x v="0"/>
    <x v="0"/>
    <x v="41"/>
    <x v="10"/>
    <n v="61701"/>
    <x v="2"/>
    <x v="906"/>
    <x v="1"/>
    <x v="4"/>
    <x v="898"/>
    <x v="4590"/>
    <n v="1"/>
    <n v="0.2"/>
    <x v="5429"/>
    <x v="2"/>
    <x v="0"/>
  </r>
  <r>
    <n v="6686"/>
    <s v="US-2017-129637"/>
    <x v="997"/>
    <d v="2017-12-22T00:00:00"/>
    <x v="1"/>
    <x v="498"/>
    <x v="498"/>
    <x v="0"/>
    <x v="0"/>
    <x v="41"/>
    <x v="10"/>
    <n v="61701"/>
    <x v="2"/>
    <x v="689"/>
    <x v="0"/>
    <x v="5"/>
    <x v="689"/>
    <x v="4591"/>
    <n v="2"/>
    <n v="0.6"/>
    <x v="5430"/>
    <x v="2"/>
    <x v="0"/>
  </r>
  <r>
    <n v="6687"/>
    <s v="US-2017-129637"/>
    <x v="997"/>
    <d v="2017-12-22T00:00:00"/>
    <x v="1"/>
    <x v="498"/>
    <x v="498"/>
    <x v="0"/>
    <x v="0"/>
    <x v="41"/>
    <x v="10"/>
    <n v="61701"/>
    <x v="2"/>
    <x v="950"/>
    <x v="1"/>
    <x v="6"/>
    <x v="943"/>
    <x v="1332"/>
    <n v="5"/>
    <n v="0.2"/>
    <x v="1909"/>
    <x v="2"/>
    <x v="0"/>
  </r>
  <r>
    <n v="6688"/>
    <s v="CA-2017-165162"/>
    <x v="263"/>
    <d v="2017-05-21T00:00:00"/>
    <x v="1"/>
    <x v="643"/>
    <x v="643"/>
    <x v="0"/>
    <x v="0"/>
    <x v="1"/>
    <x v="1"/>
    <n v="90032"/>
    <x v="1"/>
    <x v="1362"/>
    <x v="1"/>
    <x v="4"/>
    <x v="1348"/>
    <x v="2105"/>
    <n v="4"/>
    <n v="0"/>
    <x v="2269"/>
    <x v="1"/>
    <x v="0"/>
  </r>
  <r>
    <n v="6689"/>
    <s v="CA-2019-140494"/>
    <x v="434"/>
    <d v="2019-03-15T00:00:00"/>
    <x v="0"/>
    <x v="698"/>
    <x v="698"/>
    <x v="1"/>
    <x v="0"/>
    <x v="8"/>
    <x v="1"/>
    <n v="94109"/>
    <x v="1"/>
    <x v="1130"/>
    <x v="2"/>
    <x v="11"/>
    <x v="1118"/>
    <x v="1375"/>
    <n v="4"/>
    <n v="0"/>
    <x v="5431"/>
    <x v="1"/>
    <x v="0"/>
  </r>
  <r>
    <n v="6690"/>
    <s v="CA-2019-104108"/>
    <x v="574"/>
    <d v="2019-12-09T00:00:00"/>
    <x v="1"/>
    <x v="532"/>
    <x v="532"/>
    <x v="1"/>
    <x v="0"/>
    <x v="12"/>
    <x v="5"/>
    <n v="77095"/>
    <x v="2"/>
    <x v="1279"/>
    <x v="1"/>
    <x v="6"/>
    <x v="1264"/>
    <x v="4592"/>
    <n v="5"/>
    <n v="0.2"/>
    <x v="5432"/>
    <x v="2"/>
    <x v="0"/>
  </r>
  <r>
    <n v="6691"/>
    <s v="US-2019-165869"/>
    <x v="689"/>
    <d v="2019-08-05T00:00:00"/>
    <x v="1"/>
    <x v="624"/>
    <x v="624"/>
    <x v="1"/>
    <x v="0"/>
    <x v="158"/>
    <x v="6"/>
    <n v="53209"/>
    <x v="2"/>
    <x v="236"/>
    <x v="1"/>
    <x v="8"/>
    <x v="237"/>
    <x v="255"/>
    <n v="4"/>
    <n v="0"/>
    <x v="5433"/>
    <x v="2"/>
    <x v="0"/>
  </r>
  <r>
    <n v="6692"/>
    <s v="US-2019-165869"/>
    <x v="689"/>
    <d v="2019-08-05T00:00:00"/>
    <x v="1"/>
    <x v="624"/>
    <x v="624"/>
    <x v="1"/>
    <x v="0"/>
    <x v="158"/>
    <x v="6"/>
    <n v="53209"/>
    <x v="2"/>
    <x v="408"/>
    <x v="1"/>
    <x v="9"/>
    <x v="408"/>
    <x v="4524"/>
    <n v="6"/>
    <n v="0"/>
    <x v="5434"/>
    <x v="2"/>
    <x v="0"/>
  </r>
  <r>
    <n v="6693"/>
    <s v="CA-2019-160899"/>
    <x v="938"/>
    <d v="2019-08-13T00:00:00"/>
    <x v="0"/>
    <x v="660"/>
    <x v="660"/>
    <x v="2"/>
    <x v="0"/>
    <x v="335"/>
    <x v="28"/>
    <n v="70601"/>
    <x v="0"/>
    <x v="1311"/>
    <x v="1"/>
    <x v="8"/>
    <x v="1297"/>
    <x v="4593"/>
    <n v="11"/>
    <n v="0"/>
    <x v="5435"/>
    <x v="0"/>
    <x v="0"/>
  </r>
  <r>
    <n v="6694"/>
    <s v="CA-2019-144225"/>
    <x v="1033"/>
    <d v="2019-10-02T00:00:00"/>
    <x v="0"/>
    <x v="693"/>
    <x v="693"/>
    <x v="0"/>
    <x v="0"/>
    <x v="248"/>
    <x v="39"/>
    <n v="21215"/>
    <x v="3"/>
    <x v="1397"/>
    <x v="1"/>
    <x v="10"/>
    <x v="1384"/>
    <x v="2210"/>
    <n v="3"/>
    <n v="0"/>
    <x v="2384"/>
    <x v="3"/>
    <x v="0"/>
  </r>
  <r>
    <n v="6695"/>
    <s v="US-2018-163538"/>
    <x v="370"/>
    <d v="2018-08-30T00:00:00"/>
    <x v="1"/>
    <x v="776"/>
    <x v="776"/>
    <x v="2"/>
    <x v="0"/>
    <x v="47"/>
    <x v="6"/>
    <n v="53132"/>
    <x v="2"/>
    <x v="1097"/>
    <x v="2"/>
    <x v="11"/>
    <x v="1087"/>
    <x v="4594"/>
    <n v="3"/>
    <n v="0"/>
    <x v="5436"/>
    <x v="2"/>
    <x v="0"/>
  </r>
  <r>
    <n v="6696"/>
    <s v="US-2018-155103"/>
    <x v="499"/>
    <d v="2018-12-07T00:00:00"/>
    <x v="1"/>
    <x v="440"/>
    <x v="440"/>
    <x v="0"/>
    <x v="0"/>
    <x v="20"/>
    <x v="15"/>
    <n v="10024"/>
    <x v="3"/>
    <x v="1591"/>
    <x v="1"/>
    <x v="8"/>
    <x v="1583"/>
    <x v="4595"/>
    <n v="3"/>
    <n v="0.2"/>
    <x v="5437"/>
    <x v="3"/>
    <x v="0"/>
  </r>
  <r>
    <n v="6697"/>
    <s v="US-2018-155103"/>
    <x v="499"/>
    <d v="2018-12-07T00:00:00"/>
    <x v="1"/>
    <x v="440"/>
    <x v="440"/>
    <x v="0"/>
    <x v="0"/>
    <x v="20"/>
    <x v="15"/>
    <n v="10024"/>
    <x v="3"/>
    <x v="908"/>
    <x v="1"/>
    <x v="8"/>
    <x v="900"/>
    <x v="4596"/>
    <n v="3"/>
    <n v="0.2"/>
    <x v="5438"/>
    <x v="3"/>
    <x v="0"/>
  </r>
  <r>
    <n v="6698"/>
    <s v="US-2018-155103"/>
    <x v="499"/>
    <d v="2018-12-07T00:00:00"/>
    <x v="1"/>
    <x v="440"/>
    <x v="440"/>
    <x v="0"/>
    <x v="0"/>
    <x v="20"/>
    <x v="15"/>
    <n v="10024"/>
    <x v="3"/>
    <x v="1397"/>
    <x v="1"/>
    <x v="10"/>
    <x v="1384"/>
    <x v="3837"/>
    <n v="1"/>
    <n v="0"/>
    <x v="5439"/>
    <x v="3"/>
    <x v="0"/>
  </r>
  <r>
    <n v="6699"/>
    <s v="CA-2019-145429"/>
    <x v="246"/>
    <d v="2019-07-25T00:00:00"/>
    <x v="1"/>
    <x v="517"/>
    <x v="517"/>
    <x v="0"/>
    <x v="0"/>
    <x v="70"/>
    <x v="1"/>
    <n v="92024"/>
    <x v="1"/>
    <x v="1795"/>
    <x v="1"/>
    <x v="10"/>
    <x v="1785"/>
    <x v="4597"/>
    <n v="2"/>
    <n v="0"/>
    <x v="5440"/>
    <x v="1"/>
    <x v="0"/>
  </r>
  <r>
    <n v="6700"/>
    <s v="CA-2019-145429"/>
    <x v="246"/>
    <d v="2019-07-25T00:00:00"/>
    <x v="1"/>
    <x v="517"/>
    <x v="517"/>
    <x v="0"/>
    <x v="0"/>
    <x v="70"/>
    <x v="1"/>
    <n v="92024"/>
    <x v="1"/>
    <x v="1153"/>
    <x v="0"/>
    <x v="1"/>
    <x v="1141"/>
    <x v="2284"/>
    <n v="2"/>
    <n v="0.2"/>
    <x v="2469"/>
    <x v="1"/>
    <x v="0"/>
  </r>
  <r>
    <n v="6701"/>
    <s v="CA-2019-145429"/>
    <x v="246"/>
    <d v="2019-07-25T00:00:00"/>
    <x v="1"/>
    <x v="517"/>
    <x v="517"/>
    <x v="0"/>
    <x v="0"/>
    <x v="70"/>
    <x v="1"/>
    <n v="92024"/>
    <x v="1"/>
    <x v="301"/>
    <x v="1"/>
    <x v="8"/>
    <x v="301"/>
    <x v="4503"/>
    <n v="3"/>
    <n v="0.2"/>
    <x v="5307"/>
    <x v="1"/>
    <x v="0"/>
  </r>
  <r>
    <n v="6702"/>
    <s v="CA-2017-153535"/>
    <x v="1128"/>
    <d v="2017-05-24T00:00:00"/>
    <x v="1"/>
    <x v="495"/>
    <x v="495"/>
    <x v="0"/>
    <x v="0"/>
    <x v="481"/>
    <x v="3"/>
    <n v="27893"/>
    <x v="0"/>
    <x v="1154"/>
    <x v="0"/>
    <x v="5"/>
    <x v="1142"/>
    <x v="4598"/>
    <n v="4"/>
    <n v="0.2"/>
    <x v="5441"/>
    <x v="0"/>
    <x v="0"/>
  </r>
  <r>
    <n v="6703"/>
    <s v="CA-2017-153535"/>
    <x v="1128"/>
    <d v="2017-05-24T00:00:00"/>
    <x v="1"/>
    <x v="495"/>
    <x v="495"/>
    <x v="0"/>
    <x v="0"/>
    <x v="481"/>
    <x v="3"/>
    <n v="27893"/>
    <x v="0"/>
    <x v="880"/>
    <x v="1"/>
    <x v="8"/>
    <x v="874"/>
    <x v="1697"/>
    <n v="4"/>
    <n v="0.7"/>
    <x v="5442"/>
    <x v="0"/>
    <x v="0"/>
  </r>
  <r>
    <n v="6704"/>
    <s v="CA-2017-139164"/>
    <x v="537"/>
    <d v="2017-06-28T00:00:00"/>
    <x v="1"/>
    <x v="394"/>
    <x v="394"/>
    <x v="0"/>
    <x v="0"/>
    <x v="85"/>
    <x v="1"/>
    <n v="90805"/>
    <x v="1"/>
    <x v="1236"/>
    <x v="2"/>
    <x v="7"/>
    <x v="1219"/>
    <x v="2075"/>
    <n v="2"/>
    <n v="0.2"/>
    <x v="2926"/>
    <x v="1"/>
    <x v="0"/>
  </r>
  <r>
    <n v="6705"/>
    <s v="CA-2017-139164"/>
    <x v="537"/>
    <d v="2017-06-28T00:00:00"/>
    <x v="1"/>
    <x v="394"/>
    <x v="394"/>
    <x v="0"/>
    <x v="0"/>
    <x v="85"/>
    <x v="1"/>
    <n v="90805"/>
    <x v="1"/>
    <x v="804"/>
    <x v="1"/>
    <x v="13"/>
    <x v="802"/>
    <x v="4599"/>
    <n v="3"/>
    <n v="0"/>
    <x v="5443"/>
    <x v="1"/>
    <x v="0"/>
  </r>
  <r>
    <n v="6706"/>
    <s v="CA-2017-139164"/>
    <x v="537"/>
    <d v="2017-06-28T00:00:00"/>
    <x v="1"/>
    <x v="394"/>
    <x v="394"/>
    <x v="0"/>
    <x v="0"/>
    <x v="85"/>
    <x v="1"/>
    <n v="90805"/>
    <x v="1"/>
    <x v="160"/>
    <x v="2"/>
    <x v="7"/>
    <x v="161"/>
    <x v="166"/>
    <n v="3"/>
    <n v="0.2"/>
    <x v="168"/>
    <x v="1"/>
    <x v="0"/>
  </r>
  <r>
    <n v="6707"/>
    <s v="CA-2018-112277"/>
    <x v="545"/>
    <d v="2018-09-15T00:00:00"/>
    <x v="1"/>
    <x v="281"/>
    <x v="281"/>
    <x v="1"/>
    <x v="0"/>
    <x v="2"/>
    <x v="2"/>
    <n v="33311"/>
    <x v="0"/>
    <x v="918"/>
    <x v="2"/>
    <x v="7"/>
    <x v="910"/>
    <x v="4600"/>
    <n v="7"/>
    <n v="0.2"/>
    <x v="5444"/>
    <x v="0"/>
    <x v="0"/>
  </r>
  <r>
    <n v="6708"/>
    <s v="CA-2016-167724"/>
    <x v="138"/>
    <d v="2016-04-18T00:00:00"/>
    <x v="1"/>
    <x v="408"/>
    <x v="408"/>
    <x v="2"/>
    <x v="0"/>
    <x v="248"/>
    <x v="39"/>
    <n v="21215"/>
    <x v="3"/>
    <x v="1796"/>
    <x v="1"/>
    <x v="2"/>
    <x v="1786"/>
    <x v="1507"/>
    <n v="3"/>
    <n v="0"/>
    <x v="1589"/>
    <x v="3"/>
    <x v="0"/>
  </r>
  <r>
    <n v="6709"/>
    <s v="CA-2017-123141"/>
    <x v="717"/>
    <d v="2017-11-19T00:00:00"/>
    <x v="1"/>
    <x v="47"/>
    <x v="47"/>
    <x v="0"/>
    <x v="0"/>
    <x v="482"/>
    <x v="27"/>
    <n v="87124"/>
    <x v="1"/>
    <x v="157"/>
    <x v="0"/>
    <x v="1"/>
    <x v="158"/>
    <x v="2214"/>
    <n v="4"/>
    <n v="0.2"/>
    <x v="2388"/>
    <x v="1"/>
    <x v="0"/>
  </r>
  <r>
    <n v="6710"/>
    <s v="CA-2017-123141"/>
    <x v="717"/>
    <d v="2017-11-19T00:00:00"/>
    <x v="1"/>
    <x v="47"/>
    <x v="47"/>
    <x v="0"/>
    <x v="0"/>
    <x v="482"/>
    <x v="27"/>
    <n v="87124"/>
    <x v="1"/>
    <x v="268"/>
    <x v="0"/>
    <x v="1"/>
    <x v="268"/>
    <x v="286"/>
    <n v="3"/>
    <n v="0.2"/>
    <x v="291"/>
    <x v="1"/>
    <x v="0"/>
  </r>
  <r>
    <n v="6711"/>
    <s v="CA-2018-149503"/>
    <x v="10"/>
    <d v="2018-12-12T00:00:00"/>
    <x v="2"/>
    <x v="70"/>
    <x v="70"/>
    <x v="1"/>
    <x v="0"/>
    <x v="280"/>
    <x v="1"/>
    <n v="95207"/>
    <x v="1"/>
    <x v="1160"/>
    <x v="1"/>
    <x v="8"/>
    <x v="1147"/>
    <x v="4601"/>
    <n v="8"/>
    <n v="0.2"/>
    <x v="5445"/>
    <x v="1"/>
    <x v="0"/>
  </r>
  <r>
    <n v="6712"/>
    <s v="CA-2019-163069"/>
    <x v="238"/>
    <d v="2019-08-21T00:00:00"/>
    <x v="0"/>
    <x v="307"/>
    <x v="307"/>
    <x v="0"/>
    <x v="0"/>
    <x v="38"/>
    <x v="24"/>
    <n v="43229"/>
    <x v="3"/>
    <x v="1024"/>
    <x v="1"/>
    <x v="6"/>
    <x v="1015"/>
    <x v="4541"/>
    <n v="3"/>
    <n v="0.2"/>
    <x v="5446"/>
    <x v="3"/>
    <x v="0"/>
  </r>
  <r>
    <n v="6713"/>
    <s v="CA-2019-107629"/>
    <x v="817"/>
    <d v="2019-12-14T00:00:00"/>
    <x v="3"/>
    <x v="72"/>
    <x v="72"/>
    <x v="0"/>
    <x v="0"/>
    <x v="242"/>
    <x v="10"/>
    <n v="60076"/>
    <x v="2"/>
    <x v="1319"/>
    <x v="0"/>
    <x v="5"/>
    <x v="1305"/>
    <x v="4602"/>
    <n v="6"/>
    <n v="0.6"/>
    <x v="5447"/>
    <x v="2"/>
    <x v="0"/>
  </r>
  <r>
    <n v="6714"/>
    <s v="CA-2019-107629"/>
    <x v="817"/>
    <d v="2019-12-14T00:00:00"/>
    <x v="3"/>
    <x v="72"/>
    <x v="72"/>
    <x v="0"/>
    <x v="0"/>
    <x v="242"/>
    <x v="10"/>
    <n v="60076"/>
    <x v="2"/>
    <x v="267"/>
    <x v="0"/>
    <x v="5"/>
    <x v="267"/>
    <x v="4603"/>
    <n v="3"/>
    <n v="0.6"/>
    <x v="5448"/>
    <x v="2"/>
    <x v="0"/>
  </r>
  <r>
    <n v="6715"/>
    <s v="CA-2019-107629"/>
    <x v="817"/>
    <d v="2019-12-14T00:00:00"/>
    <x v="3"/>
    <x v="72"/>
    <x v="72"/>
    <x v="0"/>
    <x v="0"/>
    <x v="242"/>
    <x v="10"/>
    <n v="60076"/>
    <x v="2"/>
    <x v="960"/>
    <x v="2"/>
    <x v="11"/>
    <x v="953"/>
    <x v="4604"/>
    <n v="3"/>
    <n v="0.2"/>
    <x v="5449"/>
    <x v="2"/>
    <x v="0"/>
  </r>
  <r>
    <n v="6716"/>
    <s v="CA-2019-107629"/>
    <x v="817"/>
    <d v="2019-12-14T00:00:00"/>
    <x v="3"/>
    <x v="72"/>
    <x v="72"/>
    <x v="0"/>
    <x v="0"/>
    <x v="242"/>
    <x v="10"/>
    <n v="60076"/>
    <x v="2"/>
    <x v="1571"/>
    <x v="1"/>
    <x v="6"/>
    <x v="1562"/>
    <x v="4605"/>
    <n v="6"/>
    <n v="0.2"/>
    <x v="5450"/>
    <x v="2"/>
    <x v="0"/>
  </r>
  <r>
    <n v="6717"/>
    <s v="CA-2018-134789"/>
    <x v="143"/>
    <d v="2018-04-15T00:00:00"/>
    <x v="1"/>
    <x v="278"/>
    <x v="278"/>
    <x v="2"/>
    <x v="0"/>
    <x v="322"/>
    <x v="36"/>
    <n v="71901"/>
    <x v="0"/>
    <x v="659"/>
    <x v="1"/>
    <x v="13"/>
    <x v="659"/>
    <x v="59"/>
    <n v="6"/>
    <n v="0"/>
    <x v="3129"/>
    <x v="0"/>
    <x v="0"/>
  </r>
  <r>
    <n v="6718"/>
    <s v="CA-2018-134789"/>
    <x v="143"/>
    <d v="2018-04-15T00:00:00"/>
    <x v="1"/>
    <x v="278"/>
    <x v="278"/>
    <x v="2"/>
    <x v="0"/>
    <x v="322"/>
    <x v="36"/>
    <n v="71901"/>
    <x v="0"/>
    <x v="548"/>
    <x v="1"/>
    <x v="10"/>
    <x v="548"/>
    <x v="243"/>
    <n v="4"/>
    <n v="0"/>
    <x v="1683"/>
    <x v="0"/>
    <x v="0"/>
  </r>
  <r>
    <n v="6719"/>
    <s v="CA-2018-134789"/>
    <x v="143"/>
    <d v="2018-04-15T00:00:00"/>
    <x v="1"/>
    <x v="278"/>
    <x v="278"/>
    <x v="2"/>
    <x v="0"/>
    <x v="322"/>
    <x v="36"/>
    <n v="71901"/>
    <x v="0"/>
    <x v="892"/>
    <x v="0"/>
    <x v="5"/>
    <x v="885"/>
    <x v="4606"/>
    <n v="4"/>
    <n v="0"/>
    <x v="5451"/>
    <x v="0"/>
    <x v="0"/>
  </r>
  <r>
    <n v="6720"/>
    <s v="CA-2018-130442"/>
    <x v="186"/>
    <d v="2018-12-19T00:00:00"/>
    <x v="2"/>
    <x v="11"/>
    <x v="11"/>
    <x v="0"/>
    <x v="0"/>
    <x v="483"/>
    <x v="3"/>
    <n v="27534"/>
    <x v="0"/>
    <x v="937"/>
    <x v="1"/>
    <x v="9"/>
    <x v="930"/>
    <x v="4337"/>
    <n v="3"/>
    <n v="0.2"/>
    <x v="5452"/>
    <x v="0"/>
    <x v="0"/>
  </r>
  <r>
    <n v="6721"/>
    <s v="CA-2019-102974"/>
    <x v="20"/>
    <d v="2019-09-24T00:00:00"/>
    <x v="1"/>
    <x v="317"/>
    <x v="317"/>
    <x v="1"/>
    <x v="0"/>
    <x v="1"/>
    <x v="1"/>
    <n v="90032"/>
    <x v="1"/>
    <x v="632"/>
    <x v="2"/>
    <x v="11"/>
    <x v="632"/>
    <x v="179"/>
    <n v="5"/>
    <n v="0"/>
    <x v="5453"/>
    <x v="1"/>
    <x v="0"/>
  </r>
  <r>
    <n v="6722"/>
    <s v="CA-2019-102974"/>
    <x v="20"/>
    <d v="2019-09-24T00:00:00"/>
    <x v="1"/>
    <x v="317"/>
    <x v="317"/>
    <x v="1"/>
    <x v="0"/>
    <x v="1"/>
    <x v="1"/>
    <n v="90032"/>
    <x v="1"/>
    <x v="1759"/>
    <x v="1"/>
    <x v="6"/>
    <x v="1748"/>
    <x v="4607"/>
    <n v="2"/>
    <n v="0"/>
    <x v="5454"/>
    <x v="1"/>
    <x v="0"/>
  </r>
  <r>
    <n v="6723"/>
    <s v="CA-2019-102974"/>
    <x v="20"/>
    <d v="2019-09-24T00:00:00"/>
    <x v="1"/>
    <x v="317"/>
    <x v="317"/>
    <x v="1"/>
    <x v="0"/>
    <x v="1"/>
    <x v="1"/>
    <n v="90032"/>
    <x v="1"/>
    <x v="1260"/>
    <x v="1"/>
    <x v="6"/>
    <x v="1244"/>
    <x v="80"/>
    <n v="3"/>
    <n v="0"/>
    <x v="5455"/>
    <x v="1"/>
    <x v="0"/>
  </r>
  <r>
    <n v="6724"/>
    <s v="US-2019-166394"/>
    <x v="507"/>
    <d v="2019-09-06T00:00:00"/>
    <x v="0"/>
    <x v="718"/>
    <x v="718"/>
    <x v="0"/>
    <x v="0"/>
    <x v="462"/>
    <x v="38"/>
    <n v="3060"/>
    <x v="3"/>
    <x v="1099"/>
    <x v="1"/>
    <x v="13"/>
    <x v="128"/>
    <x v="1471"/>
    <n v="6"/>
    <n v="0"/>
    <x v="5456"/>
    <x v="3"/>
    <x v="0"/>
  </r>
  <r>
    <n v="6725"/>
    <s v="CA-2018-128811"/>
    <x v="126"/>
    <d v="2018-09-16T00:00:00"/>
    <x v="1"/>
    <x v="227"/>
    <x v="227"/>
    <x v="0"/>
    <x v="0"/>
    <x v="4"/>
    <x v="4"/>
    <n v="98103"/>
    <x v="1"/>
    <x v="203"/>
    <x v="1"/>
    <x v="13"/>
    <x v="204"/>
    <x v="4608"/>
    <n v="3"/>
    <n v="0"/>
    <x v="5457"/>
    <x v="1"/>
    <x v="0"/>
  </r>
  <r>
    <n v="6726"/>
    <s v="CA-2018-128811"/>
    <x v="126"/>
    <d v="2018-09-16T00:00:00"/>
    <x v="1"/>
    <x v="227"/>
    <x v="227"/>
    <x v="0"/>
    <x v="0"/>
    <x v="4"/>
    <x v="4"/>
    <n v="98103"/>
    <x v="1"/>
    <x v="1647"/>
    <x v="1"/>
    <x v="2"/>
    <x v="1636"/>
    <x v="469"/>
    <n v="3"/>
    <n v="0"/>
    <x v="5458"/>
    <x v="1"/>
    <x v="0"/>
  </r>
  <r>
    <n v="6727"/>
    <s v="CA-2018-128811"/>
    <x v="126"/>
    <d v="2018-09-16T00:00:00"/>
    <x v="1"/>
    <x v="227"/>
    <x v="227"/>
    <x v="0"/>
    <x v="0"/>
    <x v="4"/>
    <x v="4"/>
    <n v="98103"/>
    <x v="1"/>
    <x v="625"/>
    <x v="1"/>
    <x v="8"/>
    <x v="625"/>
    <x v="4609"/>
    <n v="4"/>
    <n v="0.2"/>
    <x v="5459"/>
    <x v="1"/>
    <x v="0"/>
  </r>
  <r>
    <n v="6728"/>
    <s v="CA-2019-145443"/>
    <x v="682"/>
    <d v="2019-08-15T00:00:00"/>
    <x v="0"/>
    <x v="281"/>
    <x v="281"/>
    <x v="1"/>
    <x v="0"/>
    <x v="102"/>
    <x v="14"/>
    <n v="47374"/>
    <x v="2"/>
    <x v="1733"/>
    <x v="1"/>
    <x v="10"/>
    <x v="1721"/>
    <x v="932"/>
    <n v="5"/>
    <n v="0"/>
    <x v="966"/>
    <x v="2"/>
    <x v="0"/>
  </r>
  <r>
    <n v="6729"/>
    <s v="CA-2018-165827"/>
    <x v="254"/>
    <d v="2018-11-09T00:00:00"/>
    <x v="1"/>
    <x v="716"/>
    <x v="716"/>
    <x v="1"/>
    <x v="0"/>
    <x v="100"/>
    <x v="2"/>
    <n v="33180"/>
    <x v="0"/>
    <x v="1172"/>
    <x v="0"/>
    <x v="5"/>
    <x v="1158"/>
    <x v="4610"/>
    <n v="6"/>
    <n v="0.2"/>
    <x v="5460"/>
    <x v="0"/>
    <x v="0"/>
  </r>
  <r>
    <n v="6730"/>
    <s v="CA-2017-156734"/>
    <x v="652"/>
    <d v="2017-06-20T00:00:00"/>
    <x v="2"/>
    <x v="296"/>
    <x v="296"/>
    <x v="1"/>
    <x v="0"/>
    <x v="214"/>
    <x v="18"/>
    <n v="37167"/>
    <x v="0"/>
    <x v="1282"/>
    <x v="1"/>
    <x v="8"/>
    <x v="1267"/>
    <x v="4611"/>
    <n v="3"/>
    <n v="0.7"/>
    <x v="5461"/>
    <x v="0"/>
    <x v="0"/>
  </r>
  <r>
    <n v="6731"/>
    <s v="CA-2017-156734"/>
    <x v="652"/>
    <d v="2017-06-20T00:00:00"/>
    <x v="2"/>
    <x v="296"/>
    <x v="296"/>
    <x v="1"/>
    <x v="0"/>
    <x v="214"/>
    <x v="18"/>
    <n v="37167"/>
    <x v="0"/>
    <x v="228"/>
    <x v="0"/>
    <x v="1"/>
    <x v="229"/>
    <x v="4612"/>
    <n v="4"/>
    <n v="0.2"/>
    <x v="5462"/>
    <x v="0"/>
    <x v="0"/>
  </r>
  <r>
    <n v="6732"/>
    <s v="CA-2017-156734"/>
    <x v="652"/>
    <d v="2017-06-20T00:00:00"/>
    <x v="2"/>
    <x v="296"/>
    <x v="296"/>
    <x v="1"/>
    <x v="0"/>
    <x v="214"/>
    <x v="18"/>
    <n v="37167"/>
    <x v="0"/>
    <x v="289"/>
    <x v="1"/>
    <x v="10"/>
    <x v="289"/>
    <x v="561"/>
    <n v="4"/>
    <n v="0.2"/>
    <x v="570"/>
    <x v="0"/>
    <x v="0"/>
  </r>
  <r>
    <n v="6733"/>
    <s v="CA-2016-120096"/>
    <x v="1129"/>
    <d v="2016-07-07T00:00:00"/>
    <x v="2"/>
    <x v="722"/>
    <x v="722"/>
    <x v="1"/>
    <x v="0"/>
    <x v="34"/>
    <x v="22"/>
    <n v="80013"/>
    <x v="1"/>
    <x v="1486"/>
    <x v="1"/>
    <x v="10"/>
    <x v="1473"/>
    <x v="3479"/>
    <n v="4"/>
    <n v="0.2"/>
    <x v="3954"/>
    <x v="1"/>
    <x v="0"/>
  </r>
  <r>
    <n v="6734"/>
    <s v="CA-2016-120096"/>
    <x v="1129"/>
    <d v="2016-07-07T00:00:00"/>
    <x v="2"/>
    <x v="722"/>
    <x v="722"/>
    <x v="1"/>
    <x v="0"/>
    <x v="34"/>
    <x v="22"/>
    <n v="80013"/>
    <x v="1"/>
    <x v="1266"/>
    <x v="1"/>
    <x v="9"/>
    <x v="1250"/>
    <x v="4613"/>
    <n v="2"/>
    <n v="0.2"/>
    <x v="5463"/>
    <x v="1"/>
    <x v="0"/>
  </r>
  <r>
    <n v="6735"/>
    <s v="CA-2017-141754"/>
    <x v="139"/>
    <d v="2017-12-25T00:00:00"/>
    <x v="1"/>
    <x v="773"/>
    <x v="773"/>
    <x v="2"/>
    <x v="0"/>
    <x v="100"/>
    <x v="2"/>
    <n v="33142"/>
    <x v="0"/>
    <x v="676"/>
    <x v="1"/>
    <x v="2"/>
    <x v="676"/>
    <x v="3280"/>
    <n v="2"/>
    <n v="0.2"/>
    <x v="3702"/>
    <x v="0"/>
    <x v="0"/>
  </r>
  <r>
    <n v="6736"/>
    <s v="CA-2018-123358"/>
    <x v="342"/>
    <d v="2018-04-17T00:00:00"/>
    <x v="1"/>
    <x v="537"/>
    <x v="537"/>
    <x v="0"/>
    <x v="0"/>
    <x v="8"/>
    <x v="1"/>
    <n v="94122"/>
    <x v="1"/>
    <x v="983"/>
    <x v="1"/>
    <x v="9"/>
    <x v="976"/>
    <x v="4614"/>
    <n v="3"/>
    <n v="0"/>
    <x v="5464"/>
    <x v="1"/>
    <x v="0"/>
  </r>
  <r>
    <n v="6737"/>
    <s v="CA-2018-123358"/>
    <x v="342"/>
    <d v="2018-04-17T00:00:00"/>
    <x v="1"/>
    <x v="537"/>
    <x v="537"/>
    <x v="0"/>
    <x v="0"/>
    <x v="8"/>
    <x v="1"/>
    <n v="94122"/>
    <x v="1"/>
    <x v="1662"/>
    <x v="1"/>
    <x v="4"/>
    <x v="1650"/>
    <x v="4404"/>
    <n v="3"/>
    <n v="0"/>
    <x v="5168"/>
    <x v="1"/>
    <x v="0"/>
  </r>
  <r>
    <n v="6738"/>
    <s v="CA-2018-123358"/>
    <x v="342"/>
    <d v="2018-04-17T00:00:00"/>
    <x v="1"/>
    <x v="537"/>
    <x v="537"/>
    <x v="0"/>
    <x v="0"/>
    <x v="8"/>
    <x v="1"/>
    <n v="94122"/>
    <x v="1"/>
    <x v="1764"/>
    <x v="1"/>
    <x v="4"/>
    <x v="1753"/>
    <x v="4615"/>
    <n v="9"/>
    <n v="0"/>
    <x v="5465"/>
    <x v="1"/>
    <x v="0"/>
  </r>
  <r>
    <n v="6739"/>
    <s v="CA-2018-123358"/>
    <x v="342"/>
    <d v="2018-04-17T00:00:00"/>
    <x v="1"/>
    <x v="537"/>
    <x v="537"/>
    <x v="0"/>
    <x v="0"/>
    <x v="8"/>
    <x v="1"/>
    <n v="94122"/>
    <x v="1"/>
    <x v="491"/>
    <x v="1"/>
    <x v="8"/>
    <x v="491"/>
    <x v="4616"/>
    <n v="4"/>
    <n v="0.2"/>
    <x v="5466"/>
    <x v="1"/>
    <x v="0"/>
  </r>
  <r>
    <n v="6740"/>
    <s v="CA-2016-144029"/>
    <x v="542"/>
    <d v="2016-05-31T00:00:00"/>
    <x v="1"/>
    <x v="514"/>
    <x v="514"/>
    <x v="0"/>
    <x v="0"/>
    <x v="22"/>
    <x v="10"/>
    <n v="60623"/>
    <x v="2"/>
    <x v="1354"/>
    <x v="1"/>
    <x v="4"/>
    <x v="1340"/>
    <x v="4617"/>
    <n v="3"/>
    <n v="0.2"/>
    <x v="5467"/>
    <x v="2"/>
    <x v="0"/>
  </r>
  <r>
    <n v="6741"/>
    <s v="CA-2016-144029"/>
    <x v="542"/>
    <d v="2016-05-31T00:00:00"/>
    <x v="1"/>
    <x v="514"/>
    <x v="514"/>
    <x v="0"/>
    <x v="0"/>
    <x v="22"/>
    <x v="10"/>
    <n v="60623"/>
    <x v="2"/>
    <x v="1189"/>
    <x v="0"/>
    <x v="1"/>
    <x v="1175"/>
    <x v="4618"/>
    <n v="2"/>
    <n v="0.3"/>
    <x v="5468"/>
    <x v="2"/>
    <x v="0"/>
  </r>
  <r>
    <n v="6742"/>
    <s v="CA-2016-144029"/>
    <x v="542"/>
    <d v="2016-05-31T00:00:00"/>
    <x v="1"/>
    <x v="514"/>
    <x v="514"/>
    <x v="0"/>
    <x v="0"/>
    <x v="22"/>
    <x v="10"/>
    <n v="60623"/>
    <x v="2"/>
    <x v="796"/>
    <x v="1"/>
    <x v="6"/>
    <x v="794"/>
    <x v="2569"/>
    <n v="3"/>
    <n v="0.2"/>
    <x v="4615"/>
    <x v="2"/>
    <x v="0"/>
  </r>
  <r>
    <n v="6743"/>
    <s v="US-2019-101784"/>
    <x v="91"/>
    <d v="2019-07-11T00:00:00"/>
    <x v="1"/>
    <x v="138"/>
    <x v="138"/>
    <x v="0"/>
    <x v="0"/>
    <x v="1"/>
    <x v="1"/>
    <n v="90008"/>
    <x v="1"/>
    <x v="64"/>
    <x v="0"/>
    <x v="1"/>
    <x v="124"/>
    <x v="4619"/>
    <n v="3"/>
    <n v="0.2"/>
    <x v="5469"/>
    <x v="1"/>
    <x v="0"/>
  </r>
  <r>
    <n v="6744"/>
    <s v="CA-2017-156923"/>
    <x v="1130"/>
    <d v="2017-02-20T00:00:00"/>
    <x v="1"/>
    <x v="133"/>
    <x v="133"/>
    <x v="1"/>
    <x v="0"/>
    <x v="18"/>
    <x v="38"/>
    <n v="3820"/>
    <x v="3"/>
    <x v="150"/>
    <x v="1"/>
    <x v="10"/>
    <x v="151"/>
    <x v="1211"/>
    <n v="6"/>
    <n v="0"/>
    <x v="5470"/>
    <x v="3"/>
    <x v="0"/>
  </r>
  <r>
    <n v="6745"/>
    <s v="CA-2019-111269"/>
    <x v="114"/>
    <d v="2019-06-18T00:00:00"/>
    <x v="0"/>
    <x v="394"/>
    <x v="394"/>
    <x v="0"/>
    <x v="0"/>
    <x v="65"/>
    <x v="24"/>
    <n v="43017"/>
    <x v="3"/>
    <x v="590"/>
    <x v="2"/>
    <x v="11"/>
    <x v="590"/>
    <x v="4620"/>
    <n v="6"/>
    <n v="0.2"/>
    <x v="5471"/>
    <x v="3"/>
    <x v="0"/>
  </r>
  <r>
    <n v="6746"/>
    <s v="CA-2019-111269"/>
    <x v="114"/>
    <d v="2019-06-18T00:00:00"/>
    <x v="0"/>
    <x v="394"/>
    <x v="394"/>
    <x v="0"/>
    <x v="0"/>
    <x v="65"/>
    <x v="24"/>
    <n v="43017"/>
    <x v="3"/>
    <x v="250"/>
    <x v="1"/>
    <x v="6"/>
    <x v="251"/>
    <x v="100"/>
    <n v="5"/>
    <n v="0.2"/>
    <x v="5472"/>
    <x v="3"/>
    <x v="0"/>
  </r>
  <r>
    <n v="6747"/>
    <s v="CA-2019-159156"/>
    <x v="38"/>
    <d v="2019-11-16T00:00:00"/>
    <x v="2"/>
    <x v="33"/>
    <x v="33"/>
    <x v="1"/>
    <x v="0"/>
    <x v="20"/>
    <x v="15"/>
    <n v="10009"/>
    <x v="3"/>
    <x v="1443"/>
    <x v="2"/>
    <x v="7"/>
    <x v="1431"/>
    <x v="3211"/>
    <n v="5"/>
    <n v="0"/>
    <x v="3619"/>
    <x v="3"/>
    <x v="0"/>
  </r>
  <r>
    <n v="6748"/>
    <s v="CA-2019-100230"/>
    <x v="157"/>
    <d v="2019-12-15T00:00:00"/>
    <x v="1"/>
    <x v="211"/>
    <x v="211"/>
    <x v="0"/>
    <x v="0"/>
    <x v="20"/>
    <x v="15"/>
    <n v="10035"/>
    <x v="3"/>
    <x v="440"/>
    <x v="1"/>
    <x v="8"/>
    <x v="440"/>
    <x v="3652"/>
    <n v="1"/>
    <n v="0.2"/>
    <x v="5473"/>
    <x v="3"/>
    <x v="0"/>
  </r>
  <r>
    <n v="6749"/>
    <s v="CA-2019-100230"/>
    <x v="157"/>
    <d v="2019-12-15T00:00:00"/>
    <x v="1"/>
    <x v="211"/>
    <x v="211"/>
    <x v="0"/>
    <x v="0"/>
    <x v="20"/>
    <x v="15"/>
    <n v="10035"/>
    <x v="3"/>
    <x v="1357"/>
    <x v="1"/>
    <x v="10"/>
    <x v="1343"/>
    <x v="1465"/>
    <n v="3"/>
    <n v="0"/>
    <x v="2695"/>
    <x v="3"/>
    <x v="0"/>
  </r>
  <r>
    <n v="6750"/>
    <s v="CA-2019-100230"/>
    <x v="157"/>
    <d v="2019-12-15T00:00:00"/>
    <x v="1"/>
    <x v="211"/>
    <x v="211"/>
    <x v="0"/>
    <x v="0"/>
    <x v="20"/>
    <x v="15"/>
    <n v="10035"/>
    <x v="3"/>
    <x v="1717"/>
    <x v="2"/>
    <x v="7"/>
    <x v="1704"/>
    <x v="4621"/>
    <n v="2"/>
    <n v="0"/>
    <x v="5474"/>
    <x v="3"/>
    <x v="0"/>
  </r>
  <r>
    <n v="6751"/>
    <s v="CA-2018-154767"/>
    <x v="931"/>
    <d v="2018-06-30T00:00:00"/>
    <x v="0"/>
    <x v="669"/>
    <x v="669"/>
    <x v="0"/>
    <x v="0"/>
    <x v="267"/>
    <x v="30"/>
    <n v="7501"/>
    <x v="3"/>
    <x v="1534"/>
    <x v="0"/>
    <x v="1"/>
    <x v="1522"/>
    <x v="4331"/>
    <n v="2"/>
    <n v="0"/>
    <x v="5475"/>
    <x v="3"/>
    <x v="0"/>
  </r>
  <r>
    <n v="6752"/>
    <s v="CA-2018-154767"/>
    <x v="931"/>
    <d v="2018-06-30T00:00:00"/>
    <x v="0"/>
    <x v="669"/>
    <x v="669"/>
    <x v="0"/>
    <x v="0"/>
    <x v="267"/>
    <x v="30"/>
    <n v="7501"/>
    <x v="3"/>
    <x v="1518"/>
    <x v="1"/>
    <x v="9"/>
    <x v="1505"/>
    <x v="4622"/>
    <n v="2"/>
    <n v="0"/>
    <x v="5476"/>
    <x v="3"/>
    <x v="0"/>
  </r>
  <r>
    <n v="6753"/>
    <s v="CA-2018-154767"/>
    <x v="931"/>
    <d v="2018-06-30T00:00:00"/>
    <x v="0"/>
    <x v="669"/>
    <x v="669"/>
    <x v="0"/>
    <x v="0"/>
    <x v="267"/>
    <x v="30"/>
    <n v="7501"/>
    <x v="3"/>
    <x v="334"/>
    <x v="1"/>
    <x v="10"/>
    <x v="334"/>
    <x v="1168"/>
    <n v="2"/>
    <n v="0"/>
    <x v="4027"/>
    <x v="3"/>
    <x v="0"/>
  </r>
  <r>
    <n v="6754"/>
    <s v="CA-2018-154767"/>
    <x v="931"/>
    <d v="2018-06-30T00:00:00"/>
    <x v="0"/>
    <x v="669"/>
    <x v="669"/>
    <x v="0"/>
    <x v="0"/>
    <x v="267"/>
    <x v="30"/>
    <n v="7501"/>
    <x v="3"/>
    <x v="1406"/>
    <x v="1"/>
    <x v="8"/>
    <x v="1393"/>
    <x v="4623"/>
    <n v="2"/>
    <n v="0"/>
    <x v="5477"/>
    <x v="3"/>
    <x v="0"/>
  </r>
  <r>
    <n v="6755"/>
    <s v="CA-2018-154767"/>
    <x v="931"/>
    <d v="2018-06-30T00:00:00"/>
    <x v="0"/>
    <x v="669"/>
    <x v="669"/>
    <x v="0"/>
    <x v="0"/>
    <x v="267"/>
    <x v="30"/>
    <n v="7501"/>
    <x v="3"/>
    <x v="14"/>
    <x v="1"/>
    <x v="9"/>
    <x v="14"/>
    <x v="4624"/>
    <n v="4"/>
    <n v="0"/>
    <x v="5478"/>
    <x v="3"/>
    <x v="0"/>
  </r>
  <r>
    <n v="6756"/>
    <s v="CA-2019-124205"/>
    <x v="175"/>
    <d v="2019-09-19T00:00:00"/>
    <x v="1"/>
    <x v="779"/>
    <x v="779"/>
    <x v="1"/>
    <x v="0"/>
    <x v="80"/>
    <x v="30"/>
    <n v="8701"/>
    <x v="3"/>
    <x v="1462"/>
    <x v="0"/>
    <x v="5"/>
    <x v="1448"/>
    <x v="4625"/>
    <n v="5"/>
    <n v="0"/>
    <x v="5479"/>
    <x v="3"/>
    <x v="0"/>
  </r>
  <r>
    <n v="6757"/>
    <s v="CA-2019-124205"/>
    <x v="175"/>
    <d v="2019-09-19T00:00:00"/>
    <x v="1"/>
    <x v="779"/>
    <x v="779"/>
    <x v="1"/>
    <x v="0"/>
    <x v="80"/>
    <x v="30"/>
    <n v="8701"/>
    <x v="3"/>
    <x v="1584"/>
    <x v="0"/>
    <x v="1"/>
    <x v="1575"/>
    <x v="4626"/>
    <n v="4"/>
    <n v="0"/>
    <x v="5480"/>
    <x v="3"/>
    <x v="0"/>
  </r>
  <r>
    <n v="6758"/>
    <s v="CA-2019-124205"/>
    <x v="175"/>
    <d v="2019-09-19T00:00:00"/>
    <x v="1"/>
    <x v="779"/>
    <x v="779"/>
    <x v="1"/>
    <x v="0"/>
    <x v="80"/>
    <x v="30"/>
    <n v="8701"/>
    <x v="3"/>
    <x v="803"/>
    <x v="2"/>
    <x v="7"/>
    <x v="801"/>
    <x v="4627"/>
    <n v="6"/>
    <n v="0"/>
    <x v="5481"/>
    <x v="3"/>
    <x v="0"/>
  </r>
  <r>
    <n v="6759"/>
    <s v="CA-2019-124205"/>
    <x v="175"/>
    <d v="2019-09-19T00:00:00"/>
    <x v="1"/>
    <x v="779"/>
    <x v="779"/>
    <x v="1"/>
    <x v="0"/>
    <x v="80"/>
    <x v="30"/>
    <n v="8701"/>
    <x v="3"/>
    <x v="356"/>
    <x v="1"/>
    <x v="4"/>
    <x v="356"/>
    <x v="3411"/>
    <n v="2"/>
    <n v="0"/>
    <x v="232"/>
    <x v="3"/>
    <x v="0"/>
  </r>
  <r>
    <n v="6760"/>
    <s v="CA-2019-165715"/>
    <x v="574"/>
    <d v="2019-12-08T00:00:00"/>
    <x v="1"/>
    <x v="767"/>
    <x v="767"/>
    <x v="0"/>
    <x v="0"/>
    <x v="247"/>
    <x v="3"/>
    <n v="27405"/>
    <x v="0"/>
    <x v="894"/>
    <x v="1"/>
    <x v="6"/>
    <x v="887"/>
    <x v="3388"/>
    <n v="1"/>
    <n v="0.2"/>
    <x v="5482"/>
    <x v="0"/>
    <x v="0"/>
  </r>
  <r>
    <n v="6761"/>
    <s v="CA-2019-100636"/>
    <x v="335"/>
    <d v="2019-06-30T00:00:00"/>
    <x v="1"/>
    <x v="157"/>
    <x v="157"/>
    <x v="0"/>
    <x v="0"/>
    <x v="20"/>
    <x v="15"/>
    <n v="10035"/>
    <x v="3"/>
    <x v="72"/>
    <x v="1"/>
    <x v="4"/>
    <x v="72"/>
    <x v="1050"/>
    <n v="3"/>
    <n v="0"/>
    <x v="232"/>
    <x v="3"/>
    <x v="0"/>
  </r>
  <r>
    <n v="6762"/>
    <s v="CA-2018-162943"/>
    <x v="1131"/>
    <d v="2018-07-26T00:00:00"/>
    <x v="0"/>
    <x v="715"/>
    <x v="715"/>
    <x v="1"/>
    <x v="0"/>
    <x v="20"/>
    <x v="15"/>
    <n v="10035"/>
    <x v="3"/>
    <x v="901"/>
    <x v="0"/>
    <x v="1"/>
    <x v="893"/>
    <x v="4628"/>
    <n v="2"/>
    <n v="0.1"/>
    <x v="5483"/>
    <x v="3"/>
    <x v="0"/>
  </r>
  <r>
    <n v="6763"/>
    <s v="CA-2018-144764"/>
    <x v="476"/>
    <d v="2018-09-08T00:00:00"/>
    <x v="1"/>
    <x v="210"/>
    <x v="210"/>
    <x v="0"/>
    <x v="0"/>
    <x v="22"/>
    <x v="10"/>
    <n v="60623"/>
    <x v="2"/>
    <x v="2"/>
    <x v="1"/>
    <x v="2"/>
    <x v="2"/>
    <x v="3204"/>
    <n v="5"/>
    <n v="0.2"/>
    <x v="3610"/>
    <x v="2"/>
    <x v="0"/>
  </r>
  <r>
    <n v="6764"/>
    <s v="CA-2018-144764"/>
    <x v="476"/>
    <d v="2018-09-08T00:00:00"/>
    <x v="1"/>
    <x v="210"/>
    <x v="210"/>
    <x v="0"/>
    <x v="0"/>
    <x v="22"/>
    <x v="10"/>
    <n v="60623"/>
    <x v="2"/>
    <x v="210"/>
    <x v="1"/>
    <x v="4"/>
    <x v="211"/>
    <x v="2083"/>
    <n v="2"/>
    <n v="0.2"/>
    <x v="4313"/>
    <x v="2"/>
    <x v="0"/>
  </r>
  <r>
    <n v="6765"/>
    <s v="CA-2018-144764"/>
    <x v="476"/>
    <d v="2018-09-08T00:00:00"/>
    <x v="1"/>
    <x v="210"/>
    <x v="210"/>
    <x v="0"/>
    <x v="0"/>
    <x v="22"/>
    <x v="10"/>
    <n v="60623"/>
    <x v="2"/>
    <x v="1797"/>
    <x v="2"/>
    <x v="15"/>
    <x v="1787"/>
    <x v="4629"/>
    <n v="3"/>
    <n v="0.3"/>
    <x v="5484"/>
    <x v="2"/>
    <x v="0"/>
  </r>
  <r>
    <n v="6766"/>
    <s v="CA-2019-100615"/>
    <x v="693"/>
    <d v="2019-04-24T00:00:00"/>
    <x v="1"/>
    <x v="695"/>
    <x v="695"/>
    <x v="0"/>
    <x v="0"/>
    <x v="22"/>
    <x v="10"/>
    <n v="60653"/>
    <x v="2"/>
    <x v="291"/>
    <x v="0"/>
    <x v="1"/>
    <x v="291"/>
    <x v="2613"/>
    <n v="3"/>
    <n v="0.3"/>
    <x v="2877"/>
    <x v="2"/>
    <x v="0"/>
  </r>
  <r>
    <n v="6767"/>
    <s v="CA-2019-100615"/>
    <x v="693"/>
    <d v="2019-04-24T00:00:00"/>
    <x v="1"/>
    <x v="695"/>
    <x v="695"/>
    <x v="0"/>
    <x v="0"/>
    <x v="22"/>
    <x v="10"/>
    <n v="60653"/>
    <x v="2"/>
    <x v="32"/>
    <x v="1"/>
    <x v="6"/>
    <x v="32"/>
    <x v="33"/>
    <n v="2"/>
    <n v="0.2"/>
    <x v="33"/>
    <x v="2"/>
    <x v="0"/>
  </r>
  <r>
    <n v="6768"/>
    <s v="CA-2019-100615"/>
    <x v="693"/>
    <d v="2019-04-24T00:00:00"/>
    <x v="1"/>
    <x v="695"/>
    <x v="695"/>
    <x v="0"/>
    <x v="0"/>
    <x v="22"/>
    <x v="10"/>
    <n v="60653"/>
    <x v="2"/>
    <x v="1027"/>
    <x v="0"/>
    <x v="5"/>
    <x v="1018"/>
    <x v="4630"/>
    <n v="5"/>
    <n v="0.6"/>
    <x v="5485"/>
    <x v="2"/>
    <x v="0"/>
  </r>
  <r>
    <n v="6769"/>
    <s v="CA-2016-109302"/>
    <x v="1132"/>
    <d v="2016-08-16T00:00:00"/>
    <x v="1"/>
    <x v="728"/>
    <x v="728"/>
    <x v="1"/>
    <x v="0"/>
    <x v="80"/>
    <x v="30"/>
    <n v="8701"/>
    <x v="3"/>
    <x v="912"/>
    <x v="1"/>
    <x v="8"/>
    <x v="904"/>
    <x v="4631"/>
    <n v="7"/>
    <n v="0"/>
    <x v="5486"/>
    <x v="3"/>
    <x v="0"/>
  </r>
  <r>
    <n v="6770"/>
    <s v="CA-2019-139787"/>
    <x v="20"/>
    <d v="2019-09-23T00:00:00"/>
    <x v="1"/>
    <x v="655"/>
    <x v="655"/>
    <x v="2"/>
    <x v="0"/>
    <x v="38"/>
    <x v="32"/>
    <n v="31907"/>
    <x v="0"/>
    <x v="1658"/>
    <x v="1"/>
    <x v="6"/>
    <x v="1646"/>
    <x v="3826"/>
    <n v="5"/>
    <n v="0"/>
    <x v="4396"/>
    <x v="0"/>
    <x v="0"/>
  </r>
  <r>
    <n v="6771"/>
    <s v="CA-2019-139402"/>
    <x v="34"/>
    <d v="2019-12-13T00:00:00"/>
    <x v="1"/>
    <x v="714"/>
    <x v="714"/>
    <x v="1"/>
    <x v="0"/>
    <x v="42"/>
    <x v="16"/>
    <n v="85023"/>
    <x v="1"/>
    <x v="1078"/>
    <x v="1"/>
    <x v="10"/>
    <x v="1068"/>
    <x v="1257"/>
    <n v="5"/>
    <n v="0.2"/>
    <x v="1306"/>
    <x v="1"/>
    <x v="0"/>
  </r>
  <r>
    <n v="6772"/>
    <s v="CA-2019-139402"/>
    <x v="34"/>
    <d v="2019-12-13T00:00:00"/>
    <x v="1"/>
    <x v="714"/>
    <x v="714"/>
    <x v="1"/>
    <x v="0"/>
    <x v="42"/>
    <x v="16"/>
    <n v="85023"/>
    <x v="1"/>
    <x v="1784"/>
    <x v="1"/>
    <x v="8"/>
    <x v="1774"/>
    <x v="4632"/>
    <n v="3"/>
    <n v="0.7"/>
    <x v="5487"/>
    <x v="1"/>
    <x v="0"/>
  </r>
  <r>
    <n v="6773"/>
    <s v="CA-2018-119018"/>
    <x v="254"/>
    <d v="2018-11-08T00:00:00"/>
    <x v="1"/>
    <x v="194"/>
    <x v="194"/>
    <x v="2"/>
    <x v="0"/>
    <x v="1"/>
    <x v="1"/>
    <n v="90004"/>
    <x v="1"/>
    <x v="308"/>
    <x v="1"/>
    <x v="8"/>
    <x v="308"/>
    <x v="326"/>
    <n v="2"/>
    <n v="0.2"/>
    <x v="332"/>
    <x v="1"/>
    <x v="0"/>
  </r>
  <r>
    <n v="6774"/>
    <s v="CA-2018-119018"/>
    <x v="254"/>
    <d v="2018-11-08T00:00:00"/>
    <x v="1"/>
    <x v="194"/>
    <x v="194"/>
    <x v="2"/>
    <x v="0"/>
    <x v="1"/>
    <x v="1"/>
    <n v="90004"/>
    <x v="1"/>
    <x v="1581"/>
    <x v="1"/>
    <x v="8"/>
    <x v="1572"/>
    <x v="4633"/>
    <n v="1"/>
    <n v="0.2"/>
    <x v="5488"/>
    <x v="1"/>
    <x v="0"/>
  </r>
  <r>
    <n v="6775"/>
    <s v="CA-2018-119018"/>
    <x v="254"/>
    <d v="2018-11-08T00:00:00"/>
    <x v="1"/>
    <x v="194"/>
    <x v="194"/>
    <x v="2"/>
    <x v="0"/>
    <x v="1"/>
    <x v="1"/>
    <n v="90004"/>
    <x v="1"/>
    <x v="1798"/>
    <x v="1"/>
    <x v="10"/>
    <x v="1788"/>
    <x v="789"/>
    <n v="6"/>
    <n v="0"/>
    <x v="814"/>
    <x v="1"/>
    <x v="0"/>
  </r>
  <r>
    <n v="6776"/>
    <s v="CA-2017-105361"/>
    <x v="368"/>
    <d v="2017-04-04T00:00:00"/>
    <x v="1"/>
    <x v="441"/>
    <x v="441"/>
    <x v="0"/>
    <x v="0"/>
    <x v="20"/>
    <x v="15"/>
    <n v="10024"/>
    <x v="3"/>
    <x v="249"/>
    <x v="1"/>
    <x v="10"/>
    <x v="250"/>
    <x v="4634"/>
    <n v="4"/>
    <n v="0"/>
    <x v="5489"/>
    <x v="3"/>
    <x v="0"/>
  </r>
  <r>
    <n v="6777"/>
    <s v="US-2018-152373"/>
    <x v="64"/>
    <d v="2018-09-11T00:00:00"/>
    <x v="1"/>
    <x v="690"/>
    <x v="690"/>
    <x v="0"/>
    <x v="0"/>
    <x v="52"/>
    <x v="5"/>
    <n v="78207"/>
    <x v="2"/>
    <x v="41"/>
    <x v="1"/>
    <x v="4"/>
    <x v="41"/>
    <x v="4635"/>
    <n v="3"/>
    <n v="0.2"/>
    <x v="5490"/>
    <x v="2"/>
    <x v="0"/>
  </r>
  <r>
    <n v="6778"/>
    <s v="US-2019-166037"/>
    <x v="480"/>
    <d v="2019-02-01T00:00:00"/>
    <x v="1"/>
    <x v="642"/>
    <x v="642"/>
    <x v="2"/>
    <x v="0"/>
    <x v="20"/>
    <x v="15"/>
    <n v="10009"/>
    <x v="3"/>
    <x v="1233"/>
    <x v="2"/>
    <x v="11"/>
    <x v="1216"/>
    <x v="4636"/>
    <n v="9"/>
    <n v="0"/>
    <x v="5491"/>
    <x v="3"/>
    <x v="0"/>
  </r>
  <r>
    <n v="6779"/>
    <s v="US-2018-147711"/>
    <x v="323"/>
    <d v="2018-09-08T00:00:00"/>
    <x v="0"/>
    <x v="520"/>
    <x v="520"/>
    <x v="0"/>
    <x v="0"/>
    <x v="248"/>
    <x v="39"/>
    <n v="21215"/>
    <x v="3"/>
    <x v="1121"/>
    <x v="0"/>
    <x v="0"/>
    <x v="1109"/>
    <x v="4637"/>
    <n v="3"/>
    <n v="0"/>
    <x v="5492"/>
    <x v="3"/>
    <x v="0"/>
  </r>
  <r>
    <n v="6780"/>
    <s v="US-2018-147711"/>
    <x v="323"/>
    <d v="2018-09-08T00:00:00"/>
    <x v="0"/>
    <x v="520"/>
    <x v="520"/>
    <x v="0"/>
    <x v="0"/>
    <x v="248"/>
    <x v="39"/>
    <n v="21215"/>
    <x v="3"/>
    <x v="1256"/>
    <x v="0"/>
    <x v="5"/>
    <x v="1240"/>
    <x v="1816"/>
    <n v="2"/>
    <n v="0"/>
    <x v="3642"/>
    <x v="3"/>
    <x v="0"/>
  </r>
  <r>
    <n v="6781"/>
    <s v="US-2018-147711"/>
    <x v="323"/>
    <d v="2018-09-08T00:00:00"/>
    <x v="0"/>
    <x v="520"/>
    <x v="520"/>
    <x v="0"/>
    <x v="0"/>
    <x v="248"/>
    <x v="39"/>
    <n v="21215"/>
    <x v="3"/>
    <x v="849"/>
    <x v="1"/>
    <x v="8"/>
    <x v="842"/>
    <x v="1030"/>
    <n v="2"/>
    <n v="0"/>
    <x v="1072"/>
    <x v="3"/>
    <x v="0"/>
  </r>
  <r>
    <n v="6782"/>
    <s v="US-2018-147711"/>
    <x v="323"/>
    <d v="2018-09-08T00:00:00"/>
    <x v="0"/>
    <x v="520"/>
    <x v="520"/>
    <x v="0"/>
    <x v="0"/>
    <x v="248"/>
    <x v="39"/>
    <n v="21215"/>
    <x v="3"/>
    <x v="676"/>
    <x v="1"/>
    <x v="2"/>
    <x v="676"/>
    <x v="2037"/>
    <n v="8"/>
    <n v="0"/>
    <x v="2195"/>
    <x v="3"/>
    <x v="0"/>
  </r>
  <r>
    <n v="6783"/>
    <s v="CA-2019-121293"/>
    <x v="800"/>
    <d v="2019-07-28T00:00:00"/>
    <x v="0"/>
    <x v="547"/>
    <x v="547"/>
    <x v="0"/>
    <x v="0"/>
    <x v="10"/>
    <x v="9"/>
    <n v="19143"/>
    <x v="3"/>
    <x v="545"/>
    <x v="0"/>
    <x v="5"/>
    <x v="545"/>
    <x v="4638"/>
    <n v="4"/>
    <n v="0.2"/>
    <x v="5493"/>
    <x v="3"/>
    <x v="0"/>
  </r>
  <r>
    <n v="6784"/>
    <s v="CA-2019-121293"/>
    <x v="800"/>
    <d v="2019-07-28T00:00:00"/>
    <x v="0"/>
    <x v="547"/>
    <x v="547"/>
    <x v="0"/>
    <x v="0"/>
    <x v="10"/>
    <x v="9"/>
    <n v="19143"/>
    <x v="3"/>
    <x v="1799"/>
    <x v="1"/>
    <x v="14"/>
    <x v="1789"/>
    <x v="4639"/>
    <n v="3"/>
    <n v="0.2"/>
    <x v="5494"/>
    <x v="3"/>
    <x v="0"/>
  </r>
  <r>
    <n v="6785"/>
    <s v="CA-2019-121293"/>
    <x v="800"/>
    <d v="2019-07-28T00:00:00"/>
    <x v="0"/>
    <x v="547"/>
    <x v="547"/>
    <x v="0"/>
    <x v="0"/>
    <x v="10"/>
    <x v="9"/>
    <n v="19143"/>
    <x v="3"/>
    <x v="1744"/>
    <x v="0"/>
    <x v="3"/>
    <x v="1733"/>
    <x v="4640"/>
    <n v="1"/>
    <n v="0.4"/>
    <x v="5495"/>
    <x v="3"/>
    <x v="0"/>
  </r>
  <r>
    <n v="6786"/>
    <s v="CA-2019-121293"/>
    <x v="800"/>
    <d v="2019-07-28T00:00:00"/>
    <x v="0"/>
    <x v="547"/>
    <x v="547"/>
    <x v="0"/>
    <x v="0"/>
    <x v="10"/>
    <x v="9"/>
    <n v="19143"/>
    <x v="3"/>
    <x v="391"/>
    <x v="1"/>
    <x v="4"/>
    <x v="392"/>
    <x v="4641"/>
    <n v="5"/>
    <n v="0.2"/>
    <x v="5496"/>
    <x v="3"/>
    <x v="0"/>
  </r>
  <r>
    <n v="6787"/>
    <s v="CA-2019-121293"/>
    <x v="800"/>
    <d v="2019-07-28T00:00:00"/>
    <x v="0"/>
    <x v="547"/>
    <x v="547"/>
    <x v="0"/>
    <x v="0"/>
    <x v="10"/>
    <x v="9"/>
    <n v="19143"/>
    <x v="3"/>
    <x v="260"/>
    <x v="1"/>
    <x v="10"/>
    <x v="260"/>
    <x v="561"/>
    <n v="4"/>
    <n v="0.2"/>
    <x v="570"/>
    <x v="3"/>
    <x v="0"/>
  </r>
  <r>
    <n v="6788"/>
    <s v="CA-2017-118843"/>
    <x v="1023"/>
    <d v="2017-09-20T00:00:00"/>
    <x v="1"/>
    <x v="101"/>
    <x v="101"/>
    <x v="0"/>
    <x v="0"/>
    <x v="118"/>
    <x v="32"/>
    <n v="30318"/>
    <x v="0"/>
    <x v="784"/>
    <x v="0"/>
    <x v="5"/>
    <x v="783"/>
    <x v="2110"/>
    <n v="3"/>
    <n v="0"/>
    <x v="2275"/>
    <x v="0"/>
    <x v="0"/>
  </r>
  <r>
    <n v="6789"/>
    <s v="CA-2017-118843"/>
    <x v="1023"/>
    <d v="2017-09-20T00:00:00"/>
    <x v="1"/>
    <x v="101"/>
    <x v="101"/>
    <x v="0"/>
    <x v="0"/>
    <x v="118"/>
    <x v="32"/>
    <n v="30318"/>
    <x v="0"/>
    <x v="991"/>
    <x v="1"/>
    <x v="10"/>
    <x v="983"/>
    <x v="1570"/>
    <n v="7"/>
    <n v="0"/>
    <x v="5497"/>
    <x v="0"/>
    <x v="0"/>
  </r>
  <r>
    <n v="6790"/>
    <s v="CA-2017-161445"/>
    <x v="67"/>
    <d v="2017-09-09T00:00:00"/>
    <x v="0"/>
    <x v="566"/>
    <x v="566"/>
    <x v="1"/>
    <x v="0"/>
    <x v="28"/>
    <x v="3"/>
    <n v="27707"/>
    <x v="0"/>
    <x v="399"/>
    <x v="1"/>
    <x v="6"/>
    <x v="400"/>
    <x v="1196"/>
    <n v="4"/>
    <n v="0.2"/>
    <x v="5498"/>
    <x v="0"/>
    <x v="0"/>
  </r>
  <r>
    <n v="6791"/>
    <s v="CA-2018-124527"/>
    <x v="76"/>
    <d v="2018-11-17T00:00:00"/>
    <x v="2"/>
    <x v="780"/>
    <x v="780"/>
    <x v="0"/>
    <x v="0"/>
    <x v="43"/>
    <x v="1"/>
    <n v="95661"/>
    <x v="1"/>
    <x v="255"/>
    <x v="1"/>
    <x v="8"/>
    <x v="256"/>
    <x v="1366"/>
    <n v="5"/>
    <n v="0.2"/>
    <x v="5499"/>
    <x v="1"/>
    <x v="1"/>
  </r>
  <r>
    <n v="6792"/>
    <s v="CA-2018-162348"/>
    <x v="338"/>
    <d v="2018-11-15T00:00:00"/>
    <x v="1"/>
    <x v="408"/>
    <x v="408"/>
    <x v="2"/>
    <x v="0"/>
    <x v="301"/>
    <x v="1"/>
    <n v="95823"/>
    <x v="1"/>
    <x v="1611"/>
    <x v="0"/>
    <x v="5"/>
    <x v="1602"/>
    <x v="4642"/>
    <n v="1"/>
    <n v="0"/>
    <x v="5500"/>
    <x v="1"/>
    <x v="0"/>
  </r>
  <r>
    <n v="6793"/>
    <s v="CA-2016-141005"/>
    <x v="860"/>
    <d v="2016-08-18T00:00:00"/>
    <x v="2"/>
    <x v="394"/>
    <x v="394"/>
    <x v="0"/>
    <x v="0"/>
    <x v="54"/>
    <x v="29"/>
    <n v="6824"/>
    <x v="3"/>
    <x v="542"/>
    <x v="1"/>
    <x v="8"/>
    <x v="542"/>
    <x v="2780"/>
    <n v="3"/>
    <n v="0"/>
    <x v="3090"/>
    <x v="3"/>
    <x v="0"/>
  </r>
  <r>
    <n v="6794"/>
    <s v="CA-2017-145394"/>
    <x v="547"/>
    <d v="2017-11-20T00:00:00"/>
    <x v="1"/>
    <x v="204"/>
    <x v="204"/>
    <x v="1"/>
    <x v="0"/>
    <x v="22"/>
    <x v="10"/>
    <n v="60610"/>
    <x v="2"/>
    <x v="1031"/>
    <x v="1"/>
    <x v="4"/>
    <x v="1022"/>
    <x v="4643"/>
    <n v="2"/>
    <n v="0.2"/>
    <x v="5501"/>
    <x v="2"/>
    <x v="0"/>
  </r>
  <r>
    <n v="6795"/>
    <s v="CA-2017-145394"/>
    <x v="547"/>
    <d v="2017-11-20T00:00:00"/>
    <x v="1"/>
    <x v="204"/>
    <x v="204"/>
    <x v="1"/>
    <x v="0"/>
    <x v="22"/>
    <x v="10"/>
    <n v="60610"/>
    <x v="2"/>
    <x v="1278"/>
    <x v="2"/>
    <x v="7"/>
    <x v="1263"/>
    <x v="1977"/>
    <n v="3"/>
    <n v="0.2"/>
    <x v="5502"/>
    <x v="2"/>
    <x v="0"/>
  </r>
  <r>
    <n v="6796"/>
    <s v="CA-2017-145394"/>
    <x v="547"/>
    <d v="2017-11-20T00:00:00"/>
    <x v="1"/>
    <x v="204"/>
    <x v="204"/>
    <x v="1"/>
    <x v="0"/>
    <x v="22"/>
    <x v="10"/>
    <n v="60610"/>
    <x v="2"/>
    <x v="1618"/>
    <x v="0"/>
    <x v="5"/>
    <x v="1609"/>
    <x v="527"/>
    <n v="2"/>
    <n v="0.6"/>
    <x v="5503"/>
    <x v="2"/>
    <x v="0"/>
  </r>
  <r>
    <n v="6797"/>
    <s v="CA-2017-168809"/>
    <x v="767"/>
    <d v="2017-08-25T00:00:00"/>
    <x v="3"/>
    <x v="498"/>
    <x v="498"/>
    <x v="0"/>
    <x v="0"/>
    <x v="12"/>
    <x v="5"/>
    <n v="77041"/>
    <x v="2"/>
    <x v="1001"/>
    <x v="0"/>
    <x v="5"/>
    <x v="1253"/>
    <x v="1869"/>
    <n v="2"/>
    <n v="0.6"/>
    <x v="5504"/>
    <x v="2"/>
    <x v="0"/>
  </r>
  <r>
    <n v="6798"/>
    <s v="CA-2017-168809"/>
    <x v="767"/>
    <d v="2017-08-25T00:00:00"/>
    <x v="3"/>
    <x v="498"/>
    <x v="498"/>
    <x v="0"/>
    <x v="0"/>
    <x v="12"/>
    <x v="5"/>
    <n v="77041"/>
    <x v="2"/>
    <x v="412"/>
    <x v="1"/>
    <x v="8"/>
    <x v="412"/>
    <x v="4644"/>
    <n v="1"/>
    <n v="0.8"/>
    <x v="5505"/>
    <x v="2"/>
    <x v="0"/>
  </r>
  <r>
    <n v="6799"/>
    <s v="CA-2017-168809"/>
    <x v="767"/>
    <d v="2017-08-25T00:00:00"/>
    <x v="3"/>
    <x v="498"/>
    <x v="498"/>
    <x v="0"/>
    <x v="0"/>
    <x v="12"/>
    <x v="5"/>
    <n v="77041"/>
    <x v="2"/>
    <x v="1800"/>
    <x v="0"/>
    <x v="5"/>
    <x v="1790"/>
    <x v="4645"/>
    <n v="5"/>
    <n v="0.6"/>
    <x v="5506"/>
    <x v="2"/>
    <x v="0"/>
  </r>
  <r>
    <n v="6800"/>
    <s v="CA-2018-109827"/>
    <x v="591"/>
    <d v="2019-01-01T00:00:00"/>
    <x v="1"/>
    <x v="429"/>
    <x v="429"/>
    <x v="1"/>
    <x v="0"/>
    <x v="42"/>
    <x v="16"/>
    <n v="85023"/>
    <x v="1"/>
    <x v="223"/>
    <x v="0"/>
    <x v="3"/>
    <x v="224"/>
    <x v="4646"/>
    <n v="1"/>
    <n v="0.5"/>
    <x v="5507"/>
    <x v="1"/>
    <x v="0"/>
  </r>
  <r>
    <n v="6801"/>
    <s v="CA-2018-109827"/>
    <x v="591"/>
    <d v="2019-01-01T00:00:00"/>
    <x v="1"/>
    <x v="429"/>
    <x v="429"/>
    <x v="1"/>
    <x v="0"/>
    <x v="42"/>
    <x v="16"/>
    <n v="85023"/>
    <x v="1"/>
    <x v="1384"/>
    <x v="2"/>
    <x v="15"/>
    <x v="1370"/>
    <x v="4647"/>
    <n v="2"/>
    <n v="0.7"/>
    <x v="5508"/>
    <x v="1"/>
    <x v="0"/>
  </r>
  <r>
    <n v="6802"/>
    <s v="CA-2018-109827"/>
    <x v="591"/>
    <d v="2019-01-01T00:00:00"/>
    <x v="1"/>
    <x v="429"/>
    <x v="429"/>
    <x v="1"/>
    <x v="0"/>
    <x v="42"/>
    <x v="16"/>
    <n v="85023"/>
    <x v="1"/>
    <x v="1202"/>
    <x v="2"/>
    <x v="11"/>
    <x v="1187"/>
    <x v="4648"/>
    <n v="3"/>
    <n v="0.2"/>
    <x v="5509"/>
    <x v="1"/>
    <x v="0"/>
  </r>
  <r>
    <n v="6803"/>
    <s v="CA-2018-109827"/>
    <x v="591"/>
    <d v="2019-01-01T00:00:00"/>
    <x v="1"/>
    <x v="429"/>
    <x v="429"/>
    <x v="1"/>
    <x v="0"/>
    <x v="42"/>
    <x v="16"/>
    <n v="85023"/>
    <x v="1"/>
    <x v="725"/>
    <x v="2"/>
    <x v="11"/>
    <x v="724"/>
    <x v="4649"/>
    <n v="2"/>
    <n v="0.2"/>
    <x v="5510"/>
    <x v="1"/>
    <x v="0"/>
  </r>
  <r>
    <n v="6804"/>
    <s v="CA-2018-109827"/>
    <x v="591"/>
    <d v="2019-01-01T00:00:00"/>
    <x v="1"/>
    <x v="429"/>
    <x v="429"/>
    <x v="1"/>
    <x v="0"/>
    <x v="42"/>
    <x v="16"/>
    <n v="85023"/>
    <x v="1"/>
    <x v="1144"/>
    <x v="0"/>
    <x v="1"/>
    <x v="1132"/>
    <x v="4650"/>
    <n v="2"/>
    <n v="0.2"/>
    <x v="5511"/>
    <x v="1"/>
    <x v="0"/>
  </r>
  <r>
    <n v="6805"/>
    <s v="CA-2016-152233"/>
    <x v="1082"/>
    <d v="2016-10-06T00:00:00"/>
    <x v="2"/>
    <x v="168"/>
    <x v="168"/>
    <x v="0"/>
    <x v="0"/>
    <x v="225"/>
    <x v="1"/>
    <n v="91767"/>
    <x v="1"/>
    <x v="1233"/>
    <x v="2"/>
    <x v="11"/>
    <x v="1216"/>
    <x v="2622"/>
    <n v="2"/>
    <n v="0"/>
    <x v="5512"/>
    <x v="1"/>
    <x v="0"/>
  </r>
  <r>
    <n v="6806"/>
    <s v="CA-2016-125682"/>
    <x v="754"/>
    <d v="2016-11-25T00:00:00"/>
    <x v="2"/>
    <x v="516"/>
    <x v="516"/>
    <x v="1"/>
    <x v="0"/>
    <x v="118"/>
    <x v="32"/>
    <n v="30318"/>
    <x v="0"/>
    <x v="1383"/>
    <x v="1"/>
    <x v="10"/>
    <x v="1369"/>
    <x v="745"/>
    <n v="2"/>
    <n v="0"/>
    <x v="5513"/>
    <x v="0"/>
    <x v="0"/>
  </r>
  <r>
    <n v="6807"/>
    <s v="CA-2019-162880"/>
    <x v="53"/>
    <d v="2019-12-29T00:00:00"/>
    <x v="1"/>
    <x v="241"/>
    <x v="241"/>
    <x v="1"/>
    <x v="0"/>
    <x v="231"/>
    <x v="4"/>
    <n v="98208"/>
    <x v="1"/>
    <x v="308"/>
    <x v="1"/>
    <x v="8"/>
    <x v="308"/>
    <x v="4651"/>
    <n v="1"/>
    <n v="0.2"/>
    <x v="5514"/>
    <x v="1"/>
    <x v="0"/>
  </r>
  <r>
    <n v="6808"/>
    <s v="CA-2017-128125"/>
    <x v="1052"/>
    <d v="2017-04-05T00:00:00"/>
    <x v="1"/>
    <x v="182"/>
    <x v="182"/>
    <x v="1"/>
    <x v="0"/>
    <x v="12"/>
    <x v="5"/>
    <n v="77095"/>
    <x v="2"/>
    <x v="447"/>
    <x v="1"/>
    <x v="10"/>
    <x v="447"/>
    <x v="4016"/>
    <n v="3"/>
    <n v="0.2"/>
    <x v="4652"/>
    <x v="2"/>
    <x v="0"/>
  </r>
  <r>
    <n v="6809"/>
    <s v="CA-2017-128125"/>
    <x v="1052"/>
    <d v="2017-04-05T00:00:00"/>
    <x v="1"/>
    <x v="182"/>
    <x v="182"/>
    <x v="1"/>
    <x v="0"/>
    <x v="12"/>
    <x v="5"/>
    <n v="77095"/>
    <x v="2"/>
    <x v="1608"/>
    <x v="0"/>
    <x v="5"/>
    <x v="1599"/>
    <x v="1052"/>
    <n v="3"/>
    <n v="0.6"/>
    <x v="5515"/>
    <x v="2"/>
    <x v="0"/>
  </r>
  <r>
    <n v="6810"/>
    <s v="CA-2019-156237"/>
    <x v="32"/>
    <d v="2019-09-15T00:00:00"/>
    <x v="2"/>
    <x v="519"/>
    <x v="519"/>
    <x v="0"/>
    <x v="0"/>
    <x v="10"/>
    <x v="9"/>
    <n v="19140"/>
    <x v="3"/>
    <x v="625"/>
    <x v="1"/>
    <x v="8"/>
    <x v="625"/>
    <x v="3556"/>
    <n v="2"/>
    <n v="0.7"/>
    <x v="4051"/>
    <x v="3"/>
    <x v="0"/>
  </r>
  <r>
    <n v="6811"/>
    <s v="CA-2019-156237"/>
    <x v="32"/>
    <d v="2019-09-15T00:00:00"/>
    <x v="2"/>
    <x v="519"/>
    <x v="519"/>
    <x v="0"/>
    <x v="0"/>
    <x v="10"/>
    <x v="9"/>
    <n v="19140"/>
    <x v="3"/>
    <x v="1794"/>
    <x v="2"/>
    <x v="15"/>
    <x v="1784"/>
    <x v="4652"/>
    <n v="1"/>
    <n v="0.7"/>
    <x v="5516"/>
    <x v="3"/>
    <x v="0"/>
  </r>
  <r>
    <n v="6812"/>
    <s v="CA-2019-156237"/>
    <x v="32"/>
    <d v="2019-09-15T00:00:00"/>
    <x v="2"/>
    <x v="519"/>
    <x v="519"/>
    <x v="0"/>
    <x v="0"/>
    <x v="10"/>
    <x v="9"/>
    <n v="19140"/>
    <x v="3"/>
    <x v="394"/>
    <x v="0"/>
    <x v="1"/>
    <x v="395"/>
    <x v="4653"/>
    <n v="2"/>
    <n v="0.3"/>
    <x v="5517"/>
    <x v="3"/>
    <x v="0"/>
  </r>
  <r>
    <n v="6813"/>
    <s v="CA-2019-156237"/>
    <x v="32"/>
    <d v="2019-09-15T00:00:00"/>
    <x v="2"/>
    <x v="519"/>
    <x v="519"/>
    <x v="0"/>
    <x v="0"/>
    <x v="10"/>
    <x v="9"/>
    <n v="19140"/>
    <x v="3"/>
    <x v="785"/>
    <x v="1"/>
    <x v="8"/>
    <x v="784"/>
    <x v="4654"/>
    <n v="4"/>
    <n v="0.7"/>
    <x v="5518"/>
    <x v="3"/>
    <x v="0"/>
  </r>
  <r>
    <n v="6814"/>
    <s v="CA-2019-156237"/>
    <x v="32"/>
    <d v="2019-09-15T00:00:00"/>
    <x v="2"/>
    <x v="519"/>
    <x v="519"/>
    <x v="0"/>
    <x v="0"/>
    <x v="10"/>
    <x v="9"/>
    <n v="19140"/>
    <x v="3"/>
    <x v="1801"/>
    <x v="0"/>
    <x v="5"/>
    <x v="1791"/>
    <x v="4655"/>
    <n v="8"/>
    <n v="0.2"/>
    <x v="5519"/>
    <x v="3"/>
    <x v="0"/>
  </r>
  <r>
    <n v="6815"/>
    <s v="CA-2019-156237"/>
    <x v="32"/>
    <d v="2019-09-15T00:00:00"/>
    <x v="2"/>
    <x v="519"/>
    <x v="519"/>
    <x v="0"/>
    <x v="0"/>
    <x v="10"/>
    <x v="9"/>
    <n v="19140"/>
    <x v="3"/>
    <x v="344"/>
    <x v="2"/>
    <x v="15"/>
    <x v="344"/>
    <x v="4656"/>
    <n v="2"/>
    <n v="0.7"/>
    <x v="5520"/>
    <x v="3"/>
    <x v="0"/>
  </r>
  <r>
    <n v="6816"/>
    <s v="CA-2016-144414"/>
    <x v="1103"/>
    <d v="2016-06-21T00:00:00"/>
    <x v="1"/>
    <x v="485"/>
    <x v="485"/>
    <x v="0"/>
    <x v="0"/>
    <x v="4"/>
    <x v="4"/>
    <n v="98105"/>
    <x v="1"/>
    <x v="1035"/>
    <x v="0"/>
    <x v="5"/>
    <x v="325"/>
    <x v="875"/>
    <n v="3"/>
    <n v="0"/>
    <x v="5118"/>
    <x v="1"/>
    <x v="0"/>
  </r>
  <r>
    <n v="6817"/>
    <s v="CA-2016-144414"/>
    <x v="1103"/>
    <d v="2016-06-21T00:00:00"/>
    <x v="1"/>
    <x v="485"/>
    <x v="485"/>
    <x v="0"/>
    <x v="0"/>
    <x v="4"/>
    <x v="4"/>
    <n v="98105"/>
    <x v="1"/>
    <x v="294"/>
    <x v="1"/>
    <x v="13"/>
    <x v="294"/>
    <x v="1511"/>
    <n v="5"/>
    <n v="0"/>
    <x v="5521"/>
    <x v="1"/>
    <x v="0"/>
  </r>
  <r>
    <n v="6818"/>
    <s v="CA-2016-144414"/>
    <x v="1103"/>
    <d v="2016-06-21T00:00:00"/>
    <x v="1"/>
    <x v="485"/>
    <x v="485"/>
    <x v="0"/>
    <x v="0"/>
    <x v="4"/>
    <x v="4"/>
    <n v="98105"/>
    <x v="1"/>
    <x v="316"/>
    <x v="1"/>
    <x v="8"/>
    <x v="316"/>
    <x v="4657"/>
    <n v="3"/>
    <n v="0.2"/>
    <x v="5522"/>
    <x v="1"/>
    <x v="0"/>
  </r>
  <r>
    <n v="6819"/>
    <s v="CA-2019-163860"/>
    <x v="116"/>
    <d v="2020-01-01T00:00:00"/>
    <x v="1"/>
    <x v="628"/>
    <x v="628"/>
    <x v="1"/>
    <x v="0"/>
    <x v="97"/>
    <x v="10"/>
    <n v="61604"/>
    <x v="2"/>
    <x v="1338"/>
    <x v="1"/>
    <x v="8"/>
    <x v="1323"/>
    <x v="4658"/>
    <n v="5"/>
    <n v="0.8"/>
    <x v="5523"/>
    <x v="2"/>
    <x v="0"/>
  </r>
  <r>
    <n v="6820"/>
    <s v="CA-2019-163860"/>
    <x v="116"/>
    <d v="2020-01-01T00:00:00"/>
    <x v="1"/>
    <x v="628"/>
    <x v="628"/>
    <x v="1"/>
    <x v="0"/>
    <x v="97"/>
    <x v="10"/>
    <n v="61604"/>
    <x v="2"/>
    <x v="1494"/>
    <x v="0"/>
    <x v="5"/>
    <x v="1482"/>
    <x v="4659"/>
    <n v="3"/>
    <n v="0.6"/>
    <x v="5524"/>
    <x v="2"/>
    <x v="0"/>
  </r>
  <r>
    <n v="6821"/>
    <s v="CA-2019-163860"/>
    <x v="116"/>
    <d v="2020-01-01T00:00:00"/>
    <x v="1"/>
    <x v="628"/>
    <x v="628"/>
    <x v="1"/>
    <x v="0"/>
    <x v="97"/>
    <x v="10"/>
    <n v="61604"/>
    <x v="2"/>
    <x v="167"/>
    <x v="0"/>
    <x v="1"/>
    <x v="168"/>
    <x v="4653"/>
    <n v="2"/>
    <n v="0.3"/>
    <x v="5525"/>
    <x v="2"/>
    <x v="0"/>
  </r>
  <r>
    <n v="6822"/>
    <s v="CA-2019-163860"/>
    <x v="116"/>
    <d v="2020-01-01T00:00:00"/>
    <x v="1"/>
    <x v="628"/>
    <x v="628"/>
    <x v="1"/>
    <x v="0"/>
    <x v="97"/>
    <x v="10"/>
    <n v="61604"/>
    <x v="2"/>
    <x v="345"/>
    <x v="0"/>
    <x v="5"/>
    <x v="345"/>
    <x v="369"/>
    <n v="2"/>
    <n v="0.6"/>
    <x v="5526"/>
    <x v="2"/>
    <x v="0"/>
  </r>
  <r>
    <n v="6823"/>
    <s v="US-2019-115609"/>
    <x v="808"/>
    <d v="2019-11-07T00:00:00"/>
    <x v="1"/>
    <x v="473"/>
    <x v="473"/>
    <x v="0"/>
    <x v="0"/>
    <x v="1"/>
    <x v="1"/>
    <n v="90036"/>
    <x v="1"/>
    <x v="731"/>
    <x v="1"/>
    <x v="9"/>
    <x v="730"/>
    <x v="4660"/>
    <n v="5"/>
    <n v="0"/>
    <x v="5527"/>
    <x v="1"/>
    <x v="0"/>
  </r>
  <r>
    <n v="6824"/>
    <s v="CA-2017-154291"/>
    <x v="395"/>
    <d v="2017-07-29T00:00:00"/>
    <x v="1"/>
    <x v="453"/>
    <x v="453"/>
    <x v="1"/>
    <x v="0"/>
    <x v="122"/>
    <x v="19"/>
    <n v="36116"/>
    <x v="0"/>
    <x v="466"/>
    <x v="1"/>
    <x v="12"/>
    <x v="467"/>
    <x v="4661"/>
    <n v="9"/>
    <n v="0"/>
    <x v="5528"/>
    <x v="0"/>
    <x v="0"/>
  </r>
  <r>
    <n v="6825"/>
    <s v="CA-2017-154291"/>
    <x v="395"/>
    <d v="2017-07-29T00:00:00"/>
    <x v="1"/>
    <x v="453"/>
    <x v="453"/>
    <x v="1"/>
    <x v="0"/>
    <x v="122"/>
    <x v="19"/>
    <n v="36116"/>
    <x v="0"/>
    <x v="363"/>
    <x v="0"/>
    <x v="3"/>
    <x v="363"/>
    <x v="4662"/>
    <n v="2"/>
    <n v="0"/>
    <x v="5529"/>
    <x v="0"/>
    <x v="0"/>
  </r>
  <r>
    <n v="6826"/>
    <s v="CA-2018-118689"/>
    <x v="824"/>
    <d v="2018-10-09T00:00:00"/>
    <x v="1"/>
    <x v="568"/>
    <x v="568"/>
    <x v="1"/>
    <x v="0"/>
    <x v="240"/>
    <x v="14"/>
    <n v="47905"/>
    <x v="2"/>
    <x v="720"/>
    <x v="1"/>
    <x v="4"/>
    <x v="719"/>
    <x v="4663"/>
    <n v="2"/>
    <n v="0"/>
    <x v="5530"/>
    <x v="2"/>
    <x v="0"/>
  </r>
  <r>
    <n v="6827"/>
    <s v="CA-2018-118689"/>
    <x v="824"/>
    <d v="2018-10-09T00:00:00"/>
    <x v="1"/>
    <x v="568"/>
    <x v="568"/>
    <x v="1"/>
    <x v="0"/>
    <x v="240"/>
    <x v="14"/>
    <n v="47905"/>
    <x v="2"/>
    <x v="1388"/>
    <x v="2"/>
    <x v="16"/>
    <x v="1374"/>
    <x v="4664"/>
    <n v="5"/>
    <n v="0"/>
    <x v="5531"/>
    <x v="2"/>
    <x v="0"/>
  </r>
  <r>
    <n v="6828"/>
    <s v="CA-2018-118689"/>
    <x v="824"/>
    <d v="2018-10-09T00:00:00"/>
    <x v="1"/>
    <x v="568"/>
    <x v="568"/>
    <x v="1"/>
    <x v="0"/>
    <x v="240"/>
    <x v="14"/>
    <n v="47905"/>
    <x v="2"/>
    <x v="1498"/>
    <x v="1"/>
    <x v="8"/>
    <x v="1486"/>
    <x v="2556"/>
    <n v="2"/>
    <n v="0"/>
    <x v="2802"/>
    <x v="2"/>
    <x v="0"/>
  </r>
  <r>
    <n v="6829"/>
    <s v="CA-2018-118689"/>
    <x v="824"/>
    <d v="2018-10-09T00:00:00"/>
    <x v="1"/>
    <x v="568"/>
    <x v="568"/>
    <x v="1"/>
    <x v="0"/>
    <x v="240"/>
    <x v="14"/>
    <n v="47905"/>
    <x v="2"/>
    <x v="696"/>
    <x v="1"/>
    <x v="8"/>
    <x v="696"/>
    <x v="4665"/>
    <n v="7"/>
    <n v="0"/>
    <x v="5532"/>
    <x v="2"/>
    <x v="0"/>
  </r>
  <r>
    <n v="6830"/>
    <s v="CA-2018-118689"/>
    <x v="824"/>
    <d v="2018-10-09T00:00:00"/>
    <x v="1"/>
    <x v="568"/>
    <x v="568"/>
    <x v="1"/>
    <x v="0"/>
    <x v="240"/>
    <x v="14"/>
    <n v="47905"/>
    <x v="2"/>
    <x v="207"/>
    <x v="1"/>
    <x v="6"/>
    <x v="208"/>
    <x v="2041"/>
    <n v="2"/>
    <n v="0"/>
    <x v="5533"/>
    <x v="2"/>
    <x v="0"/>
  </r>
  <r>
    <n v="6831"/>
    <s v="CA-2018-140438"/>
    <x v="435"/>
    <d v="2018-12-27T00:00:00"/>
    <x v="0"/>
    <x v="463"/>
    <x v="463"/>
    <x v="1"/>
    <x v="0"/>
    <x v="20"/>
    <x v="15"/>
    <n v="10009"/>
    <x v="3"/>
    <x v="984"/>
    <x v="2"/>
    <x v="7"/>
    <x v="977"/>
    <x v="933"/>
    <n v="3"/>
    <n v="0"/>
    <x v="5534"/>
    <x v="3"/>
    <x v="0"/>
  </r>
  <r>
    <n v="6832"/>
    <s v="US-2019-123204"/>
    <x v="246"/>
    <d v="2019-07-27T00:00:00"/>
    <x v="1"/>
    <x v="750"/>
    <x v="750"/>
    <x v="0"/>
    <x v="0"/>
    <x v="20"/>
    <x v="15"/>
    <n v="10024"/>
    <x v="3"/>
    <x v="1298"/>
    <x v="1"/>
    <x v="9"/>
    <x v="1283"/>
    <x v="2053"/>
    <n v="4"/>
    <n v="0"/>
    <x v="5535"/>
    <x v="3"/>
    <x v="0"/>
  </r>
  <r>
    <n v="6833"/>
    <s v="CA-2017-112522"/>
    <x v="998"/>
    <d v="2017-10-17T00:00:00"/>
    <x v="1"/>
    <x v="273"/>
    <x v="273"/>
    <x v="0"/>
    <x v="0"/>
    <x v="22"/>
    <x v="10"/>
    <n v="60610"/>
    <x v="2"/>
    <x v="1412"/>
    <x v="1"/>
    <x v="6"/>
    <x v="1399"/>
    <x v="2245"/>
    <n v="3"/>
    <n v="0.2"/>
    <x v="2423"/>
    <x v="2"/>
    <x v="0"/>
  </r>
  <r>
    <n v="6834"/>
    <s v="CA-2018-153101"/>
    <x v="162"/>
    <d v="2018-09-08T00:00:00"/>
    <x v="3"/>
    <x v="307"/>
    <x v="307"/>
    <x v="0"/>
    <x v="0"/>
    <x v="157"/>
    <x v="1"/>
    <n v="92704"/>
    <x v="1"/>
    <x v="962"/>
    <x v="0"/>
    <x v="3"/>
    <x v="955"/>
    <x v="4666"/>
    <n v="1"/>
    <n v="0.2"/>
    <x v="5536"/>
    <x v="1"/>
    <x v="0"/>
  </r>
  <r>
    <n v="6835"/>
    <s v="CA-2018-142615"/>
    <x v="73"/>
    <d v="2018-11-24T00:00:00"/>
    <x v="1"/>
    <x v="606"/>
    <x v="606"/>
    <x v="1"/>
    <x v="0"/>
    <x v="484"/>
    <x v="1"/>
    <n v="90640"/>
    <x v="1"/>
    <x v="1775"/>
    <x v="2"/>
    <x v="11"/>
    <x v="1765"/>
    <x v="4667"/>
    <n v="2"/>
    <n v="0"/>
    <x v="5537"/>
    <x v="1"/>
    <x v="0"/>
  </r>
  <r>
    <n v="6836"/>
    <s v="CA-2019-142643"/>
    <x v="453"/>
    <d v="2019-10-20T00:00:00"/>
    <x v="1"/>
    <x v="393"/>
    <x v="393"/>
    <x v="1"/>
    <x v="0"/>
    <x v="302"/>
    <x v="1"/>
    <n v="91360"/>
    <x v="1"/>
    <x v="580"/>
    <x v="1"/>
    <x v="2"/>
    <x v="580"/>
    <x v="4668"/>
    <n v="5"/>
    <n v="0"/>
    <x v="5538"/>
    <x v="1"/>
    <x v="0"/>
  </r>
  <r>
    <n v="6837"/>
    <s v="CA-2019-142643"/>
    <x v="453"/>
    <d v="2019-10-20T00:00:00"/>
    <x v="1"/>
    <x v="393"/>
    <x v="393"/>
    <x v="1"/>
    <x v="0"/>
    <x v="302"/>
    <x v="1"/>
    <n v="91360"/>
    <x v="1"/>
    <x v="205"/>
    <x v="0"/>
    <x v="5"/>
    <x v="206"/>
    <x v="20"/>
    <n v="1"/>
    <n v="0"/>
    <x v="5539"/>
    <x v="1"/>
    <x v="0"/>
  </r>
  <r>
    <n v="6838"/>
    <s v="CA-2017-116260"/>
    <x v="380"/>
    <d v="2017-07-12T00:00:00"/>
    <x v="1"/>
    <x v="541"/>
    <x v="541"/>
    <x v="1"/>
    <x v="0"/>
    <x v="219"/>
    <x v="30"/>
    <n v="8360"/>
    <x v="3"/>
    <x v="324"/>
    <x v="1"/>
    <x v="6"/>
    <x v="324"/>
    <x v="1760"/>
    <n v="4"/>
    <n v="0"/>
    <x v="4704"/>
    <x v="3"/>
    <x v="0"/>
  </r>
  <r>
    <n v="6839"/>
    <s v="CA-2019-107517"/>
    <x v="1119"/>
    <d v="2019-02-09T00:00:00"/>
    <x v="1"/>
    <x v="712"/>
    <x v="712"/>
    <x v="1"/>
    <x v="0"/>
    <x v="170"/>
    <x v="1"/>
    <n v="90503"/>
    <x v="1"/>
    <x v="1739"/>
    <x v="1"/>
    <x v="9"/>
    <x v="1728"/>
    <x v="3945"/>
    <n v="5"/>
    <n v="0"/>
    <x v="4555"/>
    <x v="1"/>
    <x v="0"/>
  </r>
  <r>
    <n v="6840"/>
    <s v="CA-2019-107517"/>
    <x v="1119"/>
    <d v="2019-02-09T00:00:00"/>
    <x v="1"/>
    <x v="712"/>
    <x v="712"/>
    <x v="1"/>
    <x v="0"/>
    <x v="170"/>
    <x v="1"/>
    <n v="90503"/>
    <x v="1"/>
    <x v="918"/>
    <x v="2"/>
    <x v="7"/>
    <x v="910"/>
    <x v="4669"/>
    <n v="5"/>
    <n v="0.2"/>
    <x v="5540"/>
    <x v="1"/>
    <x v="0"/>
  </r>
  <r>
    <n v="6841"/>
    <s v="CA-2017-166338"/>
    <x v="401"/>
    <d v="2017-12-07T00:00:00"/>
    <x v="2"/>
    <x v="486"/>
    <x v="486"/>
    <x v="2"/>
    <x v="0"/>
    <x v="21"/>
    <x v="24"/>
    <n v="45373"/>
    <x v="3"/>
    <x v="91"/>
    <x v="1"/>
    <x v="8"/>
    <x v="91"/>
    <x v="4670"/>
    <n v="3"/>
    <n v="0.7"/>
    <x v="5541"/>
    <x v="3"/>
    <x v="0"/>
  </r>
  <r>
    <n v="6842"/>
    <s v="CA-2018-123946"/>
    <x v="126"/>
    <d v="2018-09-17T00:00:00"/>
    <x v="1"/>
    <x v="295"/>
    <x v="295"/>
    <x v="1"/>
    <x v="0"/>
    <x v="24"/>
    <x v="17"/>
    <n v="22153"/>
    <x v="0"/>
    <x v="1691"/>
    <x v="2"/>
    <x v="11"/>
    <x v="1679"/>
    <x v="4671"/>
    <n v="3"/>
    <n v="0"/>
    <x v="5542"/>
    <x v="0"/>
    <x v="0"/>
  </r>
  <r>
    <n v="6843"/>
    <s v="CA-2018-123946"/>
    <x v="126"/>
    <d v="2018-09-17T00:00:00"/>
    <x v="1"/>
    <x v="295"/>
    <x v="295"/>
    <x v="1"/>
    <x v="0"/>
    <x v="24"/>
    <x v="17"/>
    <n v="22153"/>
    <x v="0"/>
    <x v="1228"/>
    <x v="1"/>
    <x v="13"/>
    <x v="128"/>
    <x v="1189"/>
    <n v="3"/>
    <n v="0"/>
    <x v="1878"/>
    <x v="0"/>
    <x v="0"/>
  </r>
  <r>
    <n v="6844"/>
    <s v="CA-2018-123946"/>
    <x v="126"/>
    <d v="2018-09-17T00:00:00"/>
    <x v="1"/>
    <x v="295"/>
    <x v="295"/>
    <x v="1"/>
    <x v="0"/>
    <x v="24"/>
    <x v="17"/>
    <n v="22153"/>
    <x v="0"/>
    <x v="1033"/>
    <x v="1"/>
    <x v="4"/>
    <x v="1024"/>
    <x v="4672"/>
    <n v="5"/>
    <n v="0"/>
    <x v="5543"/>
    <x v="0"/>
    <x v="0"/>
  </r>
  <r>
    <n v="6845"/>
    <s v="CA-2018-123946"/>
    <x v="126"/>
    <d v="2018-09-17T00:00:00"/>
    <x v="1"/>
    <x v="295"/>
    <x v="295"/>
    <x v="1"/>
    <x v="0"/>
    <x v="24"/>
    <x v="17"/>
    <n v="22153"/>
    <x v="0"/>
    <x v="1802"/>
    <x v="0"/>
    <x v="1"/>
    <x v="1792"/>
    <x v="4673"/>
    <n v="4"/>
    <n v="0"/>
    <x v="5544"/>
    <x v="0"/>
    <x v="0"/>
  </r>
  <r>
    <n v="6846"/>
    <s v="CA-2016-147543"/>
    <x v="522"/>
    <d v="2016-07-12T00:00:00"/>
    <x v="1"/>
    <x v="604"/>
    <x v="604"/>
    <x v="2"/>
    <x v="0"/>
    <x v="485"/>
    <x v="1"/>
    <n v="92020"/>
    <x v="1"/>
    <x v="1180"/>
    <x v="0"/>
    <x v="1"/>
    <x v="1166"/>
    <x v="1645"/>
    <n v="2"/>
    <n v="0.2"/>
    <x v="1742"/>
    <x v="1"/>
    <x v="0"/>
  </r>
  <r>
    <n v="6847"/>
    <s v="US-2018-159093"/>
    <x v="195"/>
    <d v="2018-05-14T00:00:00"/>
    <x v="1"/>
    <x v="602"/>
    <x v="602"/>
    <x v="1"/>
    <x v="0"/>
    <x v="1"/>
    <x v="1"/>
    <n v="90036"/>
    <x v="1"/>
    <x v="1788"/>
    <x v="1"/>
    <x v="10"/>
    <x v="1778"/>
    <x v="4674"/>
    <n v="4"/>
    <n v="0"/>
    <x v="5545"/>
    <x v="1"/>
    <x v="0"/>
  </r>
  <r>
    <n v="6848"/>
    <s v="CA-2018-162110"/>
    <x v="427"/>
    <d v="2018-07-22T00:00:00"/>
    <x v="1"/>
    <x v="73"/>
    <x v="73"/>
    <x v="0"/>
    <x v="0"/>
    <x v="42"/>
    <x v="16"/>
    <n v="85023"/>
    <x v="1"/>
    <x v="431"/>
    <x v="2"/>
    <x v="7"/>
    <x v="431"/>
    <x v="684"/>
    <n v="1"/>
    <n v="0.2"/>
    <x v="5546"/>
    <x v="1"/>
    <x v="0"/>
  </r>
  <r>
    <n v="6849"/>
    <s v="US-2018-163461"/>
    <x v="1133"/>
    <d v="2018-06-21T00:00:00"/>
    <x v="2"/>
    <x v="590"/>
    <x v="590"/>
    <x v="0"/>
    <x v="0"/>
    <x v="436"/>
    <x v="10"/>
    <n v="60423"/>
    <x v="2"/>
    <x v="1684"/>
    <x v="1"/>
    <x v="10"/>
    <x v="1672"/>
    <x v="4449"/>
    <n v="2"/>
    <n v="0.2"/>
    <x v="5239"/>
    <x v="2"/>
    <x v="0"/>
  </r>
  <r>
    <n v="6850"/>
    <s v="CA-2016-101462"/>
    <x v="1017"/>
    <d v="2016-04-25T00:00:00"/>
    <x v="1"/>
    <x v="546"/>
    <x v="546"/>
    <x v="0"/>
    <x v="0"/>
    <x v="1"/>
    <x v="1"/>
    <n v="90045"/>
    <x v="1"/>
    <x v="1442"/>
    <x v="0"/>
    <x v="5"/>
    <x v="1430"/>
    <x v="3634"/>
    <n v="4"/>
    <n v="0"/>
    <x v="5547"/>
    <x v="1"/>
    <x v="0"/>
  </r>
  <r>
    <n v="6851"/>
    <s v="US-2018-100461"/>
    <x v="1134"/>
    <d v="2018-01-12T00:00:00"/>
    <x v="1"/>
    <x v="705"/>
    <x v="705"/>
    <x v="1"/>
    <x v="0"/>
    <x v="47"/>
    <x v="6"/>
    <n v="53132"/>
    <x v="2"/>
    <x v="37"/>
    <x v="0"/>
    <x v="0"/>
    <x v="37"/>
    <x v="4675"/>
    <n v="6"/>
    <n v="0"/>
    <x v="5548"/>
    <x v="2"/>
    <x v="0"/>
  </r>
  <r>
    <n v="6852"/>
    <s v="US-2018-100461"/>
    <x v="1134"/>
    <d v="2018-01-12T00:00:00"/>
    <x v="1"/>
    <x v="705"/>
    <x v="705"/>
    <x v="1"/>
    <x v="0"/>
    <x v="47"/>
    <x v="6"/>
    <n v="53132"/>
    <x v="2"/>
    <x v="58"/>
    <x v="1"/>
    <x v="8"/>
    <x v="58"/>
    <x v="4676"/>
    <n v="7"/>
    <n v="0"/>
    <x v="5549"/>
    <x v="2"/>
    <x v="0"/>
  </r>
  <r>
    <n v="6853"/>
    <s v="US-2019-162670"/>
    <x v="331"/>
    <d v="2019-12-28T00:00:00"/>
    <x v="0"/>
    <x v="751"/>
    <x v="751"/>
    <x v="1"/>
    <x v="0"/>
    <x v="290"/>
    <x v="36"/>
    <n v="72209"/>
    <x v="0"/>
    <x v="177"/>
    <x v="1"/>
    <x v="4"/>
    <x v="178"/>
    <x v="4677"/>
    <n v="4"/>
    <n v="0"/>
    <x v="5550"/>
    <x v="0"/>
    <x v="0"/>
  </r>
  <r>
    <n v="6854"/>
    <s v="US-2019-162670"/>
    <x v="331"/>
    <d v="2019-12-28T00:00:00"/>
    <x v="0"/>
    <x v="751"/>
    <x v="751"/>
    <x v="1"/>
    <x v="0"/>
    <x v="290"/>
    <x v="36"/>
    <n v="72209"/>
    <x v="0"/>
    <x v="1405"/>
    <x v="2"/>
    <x v="7"/>
    <x v="1392"/>
    <x v="4678"/>
    <n v="3"/>
    <n v="0"/>
    <x v="5551"/>
    <x v="0"/>
    <x v="0"/>
  </r>
  <r>
    <n v="6855"/>
    <s v="US-2019-162670"/>
    <x v="331"/>
    <d v="2019-12-28T00:00:00"/>
    <x v="0"/>
    <x v="751"/>
    <x v="751"/>
    <x v="1"/>
    <x v="0"/>
    <x v="290"/>
    <x v="36"/>
    <n v="72209"/>
    <x v="0"/>
    <x v="196"/>
    <x v="1"/>
    <x v="4"/>
    <x v="197"/>
    <x v="4679"/>
    <n v="4"/>
    <n v="0"/>
    <x v="5552"/>
    <x v="0"/>
    <x v="0"/>
  </r>
  <r>
    <n v="6856"/>
    <s v="US-2019-162670"/>
    <x v="331"/>
    <d v="2019-12-28T00:00:00"/>
    <x v="0"/>
    <x v="751"/>
    <x v="751"/>
    <x v="1"/>
    <x v="0"/>
    <x v="290"/>
    <x v="36"/>
    <n v="72209"/>
    <x v="0"/>
    <x v="1134"/>
    <x v="1"/>
    <x v="10"/>
    <x v="1122"/>
    <x v="4680"/>
    <n v="2"/>
    <n v="0"/>
    <x v="5553"/>
    <x v="0"/>
    <x v="0"/>
  </r>
  <r>
    <n v="6857"/>
    <s v="US-2019-162670"/>
    <x v="331"/>
    <d v="2019-12-28T00:00:00"/>
    <x v="0"/>
    <x v="751"/>
    <x v="751"/>
    <x v="1"/>
    <x v="0"/>
    <x v="290"/>
    <x v="36"/>
    <n v="72209"/>
    <x v="0"/>
    <x v="1697"/>
    <x v="1"/>
    <x v="12"/>
    <x v="1685"/>
    <x v="1101"/>
    <n v="3"/>
    <n v="0"/>
    <x v="4058"/>
    <x v="0"/>
    <x v="0"/>
  </r>
  <r>
    <n v="6858"/>
    <s v="CA-2019-128965"/>
    <x v="827"/>
    <d v="2019-04-22T00:00:00"/>
    <x v="1"/>
    <x v="519"/>
    <x v="519"/>
    <x v="0"/>
    <x v="0"/>
    <x v="1"/>
    <x v="1"/>
    <n v="90008"/>
    <x v="1"/>
    <x v="945"/>
    <x v="1"/>
    <x v="10"/>
    <x v="938"/>
    <x v="4681"/>
    <n v="3"/>
    <n v="0"/>
    <x v="5554"/>
    <x v="1"/>
    <x v="1"/>
  </r>
  <r>
    <n v="6859"/>
    <s v="CA-2019-128965"/>
    <x v="827"/>
    <d v="2019-04-22T00:00:00"/>
    <x v="1"/>
    <x v="519"/>
    <x v="519"/>
    <x v="0"/>
    <x v="0"/>
    <x v="1"/>
    <x v="1"/>
    <n v="90008"/>
    <x v="1"/>
    <x v="932"/>
    <x v="1"/>
    <x v="2"/>
    <x v="925"/>
    <x v="1576"/>
    <n v="2"/>
    <n v="0"/>
    <x v="1666"/>
    <x v="1"/>
    <x v="1"/>
  </r>
  <r>
    <n v="6860"/>
    <s v="CA-2019-128965"/>
    <x v="827"/>
    <d v="2019-04-22T00:00:00"/>
    <x v="1"/>
    <x v="519"/>
    <x v="519"/>
    <x v="0"/>
    <x v="0"/>
    <x v="1"/>
    <x v="1"/>
    <n v="90008"/>
    <x v="1"/>
    <x v="845"/>
    <x v="1"/>
    <x v="13"/>
    <x v="839"/>
    <x v="2943"/>
    <n v="5"/>
    <n v="0"/>
    <x v="4664"/>
    <x v="1"/>
    <x v="1"/>
  </r>
  <r>
    <n v="6861"/>
    <s v="CA-2019-128965"/>
    <x v="827"/>
    <d v="2019-04-22T00:00:00"/>
    <x v="1"/>
    <x v="519"/>
    <x v="519"/>
    <x v="0"/>
    <x v="0"/>
    <x v="1"/>
    <x v="1"/>
    <n v="90008"/>
    <x v="1"/>
    <x v="606"/>
    <x v="2"/>
    <x v="11"/>
    <x v="606"/>
    <x v="4682"/>
    <n v="11"/>
    <n v="0"/>
    <x v="5555"/>
    <x v="1"/>
    <x v="1"/>
  </r>
  <r>
    <n v="6862"/>
    <s v="CA-2019-128965"/>
    <x v="827"/>
    <d v="2019-04-22T00:00:00"/>
    <x v="1"/>
    <x v="519"/>
    <x v="519"/>
    <x v="0"/>
    <x v="0"/>
    <x v="1"/>
    <x v="1"/>
    <n v="90008"/>
    <x v="1"/>
    <x v="1186"/>
    <x v="1"/>
    <x v="2"/>
    <x v="1172"/>
    <x v="4173"/>
    <n v="8"/>
    <n v="0"/>
    <x v="5556"/>
    <x v="1"/>
    <x v="1"/>
  </r>
  <r>
    <n v="6863"/>
    <s v="CA-2019-128965"/>
    <x v="827"/>
    <d v="2019-04-22T00:00:00"/>
    <x v="1"/>
    <x v="519"/>
    <x v="519"/>
    <x v="0"/>
    <x v="0"/>
    <x v="1"/>
    <x v="1"/>
    <n v="90008"/>
    <x v="1"/>
    <x v="1209"/>
    <x v="0"/>
    <x v="1"/>
    <x v="1194"/>
    <x v="287"/>
    <n v="3"/>
    <n v="0.2"/>
    <x v="4598"/>
    <x v="1"/>
    <x v="1"/>
  </r>
  <r>
    <n v="6864"/>
    <s v="CA-2019-138618"/>
    <x v="96"/>
    <d v="2019-12-08T00:00:00"/>
    <x v="1"/>
    <x v="199"/>
    <x v="199"/>
    <x v="1"/>
    <x v="0"/>
    <x v="52"/>
    <x v="5"/>
    <n v="78207"/>
    <x v="2"/>
    <x v="1440"/>
    <x v="1"/>
    <x v="10"/>
    <x v="1428"/>
    <x v="563"/>
    <n v="2"/>
    <n v="0.2"/>
    <x v="572"/>
    <x v="2"/>
    <x v="0"/>
  </r>
  <r>
    <n v="6865"/>
    <s v="US-2018-126452"/>
    <x v="1036"/>
    <d v="2018-08-28T00:00:00"/>
    <x v="1"/>
    <x v="554"/>
    <x v="554"/>
    <x v="1"/>
    <x v="0"/>
    <x v="1"/>
    <x v="1"/>
    <n v="90004"/>
    <x v="1"/>
    <x v="741"/>
    <x v="1"/>
    <x v="8"/>
    <x v="739"/>
    <x v="2538"/>
    <n v="2"/>
    <n v="0.2"/>
    <x v="234"/>
    <x v="1"/>
    <x v="0"/>
  </r>
  <r>
    <n v="6866"/>
    <s v="US-2018-126452"/>
    <x v="1036"/>
    <d v="2018-08-28T00:00:00"/>
    <x v="1"/>
    <x v="554"/>
    <x v="554"/>
    <x v="1"/>
    <x v="0"/>
    <x v="1"/>
    <x v="1"/>
    <n v="90004"/>
    <x v="1"/>
    <x v="461"/>
    <x v="2"/>
    <x v="7"/>
    <x v="462"/>
    <x v="1377"/>
    <n v="5"/>
    <n v="0.2"/>
    <x v="5557"/>
    <x v="1"/>
    <x v="0"/>
  </r>
  <r>
    <n v="6867"/>
    <s v="US-2018-126452"/>
    <x v="1036"/>
    <d v="2018-08-28T00:00:00"/>
    <x v="1"/>
    <x v="554"/>
    <x v="554"/>
    <x v="1"/>
    <x v="0"/>
    <x v="1"/>
    <x v="1"/>
    <n v="90004"/>
    <x v="1"/>
    <x v="106"/>
    <x v="2"/>
    <x v="11"/>
    <x v="106"/>
    <x v="2369"/>
    <n v="3"/>
    <n v="0"/>
    <x v="2575"/>
    <x v="1"/>
    <x v="0"/>
  </r>
  <r>
    <n v="6868"/>
    <s v="US-2018-126452"/>
    <x v="1036"/>
    <d v="2018-08-28T00:00:00"/>
    <x v="1"/>
    <x v="554"/>
    <x v="554"/>
    <x v="1"/>
    <x v="0"/>
    <x v="1"/>
    <x v="1"/>
    <n v="90004"/>
    <x v="1"/>
    <x v="1431"/>
    <x v="2"/>
    <x v="7"/>
    <x v="1419"/>
    <x v="236"/>
    <n v="2"/>
    <n v="0.2"/>
    <x v="5558"/>
    <x v="1"/>
    <x v="0"/>
  </r>
  <r>
    <n v="6869"/>
    <s v="US-2018-126452"/>
    <x v="1036"/>
    <d v="2018-08-28T00:00:00"/>
    <x v="1"/>
    <x v="554"/>
    <x v="554"/>
    <x v="1"/>
    <x v="0"/>
    <x v="1"/>
    <x v="1"/>
    <n v="90004"/>
    <x v="1"/>
    <x v="1382"/>
    <x v="0"/>
    <x v="3"/>
    <x v="1367"/>
    <x v="4683"/>
    <n v="9"/>
    <n v="0.2"/>
    <x v="5559"/>
    <x v="1"/>
    <x v="0"/>
  </r>
  <r>
    <n v="6870"/>
    <s v="US-2018-126452"/>
    <x v="1036"/>
    <d v="2018-08-28T00:00:00"/>
    <x v="1"/>
    <x v="554"/>
    <x v="554"/>
    <x v="1"/>
    <x v="0"/>
    <x v="1"/>
    <x v="1"/>
    <n v="90004"/>
    <x v="1"/>
    <x v="1465"/>
    <x v="1"/>
    <x v="10"/>
    <x v="1451"/>
    <x v="91"/>
    <n v="2"/>
    <n v="0"/>
    <x v="91"/>
    <x v="1"/>
    <x v="0"/>
  </r>
  <r>
    <n v="6871"/>
    <s v="US-2018-126452"/>
    <x v="1036"/>
    <d v="2018-08-28T00:00:00"/>
    <x v="1"/>
    <x v="554"/>
    <x v="554"/>
    <x v="1"/>
    <x v="0"/>
    <x v="1"/>
    <x v="1"/>
    <n v="90004"/>
    <x v="1"/>
    <x v="1610"/>
    <x v="1"/>
    <x v="10"/>
    <x v="1601"/>
    <x v="4021"/>
    <n v="9"/>
    <n v="0"/>
    <x v="5560"/>
    <x v="1"/>
    <x v="0"/>
  </r>
  <r>
    <n v="6872"/>
    <s v="CA-2018-145009"/>
    <x v="5"/>
    <d v="2018-12-08T00:00:00"/>
    <x v="0"/>
    <x v="575"/>
    <x v="575"/>
    <x v="1"/>
    <x v="0"/>
    <x v="22"/>
    <x v="10"/>
    <n v="60610"/>
    <x v="2"/>
    <x v="690"/>
    <x v="1"/>
    <x v="2"/>
    <x v="690"/>
    <x v="1655"/>
    <n v="3"/>
    <n v="0.2"/>
    <x v="1753"/>
    <x v="2"/>
    <x v="0"/>
  </r>
  <r>
    <n v="6873"/>
    <s v="CA-2017-162544"/>
    <x v="1135"/>
    <d v="2017-12-19T00:00:00"/>
    <x v="2"/>
    <x v="65"/>
    <x v="65"/>
    <x v="0"/>
    <x v="0"/>
    <x v="4"/>
    <x v="4"/>
    <n v="98105"/>
    <x v="1"/>
    <x v="1668"/>
    <x v="1"/>
    <x v="10"/>
    <x v="1656"/>
    <x v="1393"/>
    <n v="1"/>
    <n v="0"/>
    <x v="5561"/>
    <x v="1"/>
    <x v="0"/>
  </r>
  <r>
    <n v="6874"/>
    <s v="CA-2016-124394"/>
    <x v="1136"/>
    <d v="2016-10-22T00:00:00"/>
    <x v="0"/>
    <x v="14"/>
    <x v="14"/>
    <x v="0"/>
    <x v="0"/>
    <x v="486"/>
    <x v="5"/>
    <n v="77705"/>
    <x v="2"/>
    <x v="828"/>
    <x v="1"/>
    <x v="8"/>
    <x v="824"/>
    <x v="999"/>
    <n v="5"/>
    <n v="0.8"/>
    <x v="1038"/>
    <x v="2"/>
    <x v="0"/>
  </r>
  <r>
    <n v="6875"/>
    <s v="CA-2016-124394"/>
    <x v="1136"/>
    <d v="2016-10-22T00:00:00"/>
    <x v="0"/>
    <x v="14"/>
    <x v="14"/>
    <x v="0"/>
    <x v="0"/>
    <x v="486"/>
    <x v="5"/>
    <n v="77705"/>
    <x v="2"/>
    <x v="959"/>
    <x v="2"/>
    <x v="11"/>
    <x v="952"/>
    <x v="2486"/>
    <n v="3"/>
    <n v="0.2"/>
    <x v="2805"/>
    <x v="2"/>
    <x v="0"/>
  </r>
  <r>
    <n v="6876"/>
    <s v="US-2018-121013"/>
    <x v="64"/>
    <d v="2018-09-10T00:00:00"/>
    <x v="1"/>
    <x v="462"/>
    <x v="462"/>
    <x v="0"/>
    <x v="0"/>
    <x v="269"/>
    <x v="17"/>
    <n v="23320"/>
    <x v="0"/>
    <x v="1351"/>
    <x v="1"/>
    <x v="2"/>
    <x v="1337"/>
    <x v="2989"/>
    <n v="2"/>
    <n v="0"/>
    <x v="3335"/>
    <x v="0"/>
    <x v="0"/>
  </r>
  <r>
    <n v="6877"/>
    <s v="US-2018-121013"/>
    <x v="64"/>
    <d v="2018-09-10T00:00:00"/>
    <x v="1"/>
    <x v="462"/>
    <x v="462"/>
    <x v="0"/>
    <x v="0"/>
    <x v="269"/>
    <x v="17"/>
    <n v="23320"/>
    <x v="0"/>
    <x v="1258"/>
    <x v="0"/>
    <x v="3"/>
    <x v="1242"/>
    <x v="679"/>
    <n v="3"/>
    <n v="0"/>
    <x v="5562"/>
    <x v="0"/>
    <x v="0"/>
  </r>
  <r>
    <n v="6878"/>
    <s v="US-2017-123918"/>
    <x v="52"/>
    <d v="2017-10-15T00:00:00"/>
    <x v="3"/>
    <x v="0"/>
    <x v="0"/>
    <x v="0"/>
    <x v="0"/>
    <x v="61"/>
    <x v="5"/>
    <n v="75217"/>
    <x v="2"/>
    <x v="859"/>
    <x v="0"/>
    <x v="5"/>
    <x v="853"/>
    <x v="4684"/>
    <n v="6"/>
    <n v="0.6"/>
    <x v="5563"/>
    <x v="2"/>
    <x v="0"/>
  </r>
  <r>
    <n v="6879"/>
    <s v="US-2017-123918"/>
    <x v="52"/>
    <d v="2017-10-15T00:00:00"/>
    <x v="3"/>
    <x v="0"/>
    <x v="0"/>
    <x v="0"/>
    <x v="0"/>
    <x v="61"/>
    <x v="5"/>
    <n v="75217"/>
    <x v="2"/>
    <x v="1083"/>
    <x v="1"/>
    <x v="10"/>
    <x v="1073"/>
    <x v="758"/>
    <n v="1"/>
    <n v="0.2"/>
    <x v="781"/>
    <x v="2"/>
    <x v="0"/>
  </r>
  <r>
    <n v="6880"/>
    <s v="CA-2017-137113"/>
    <x v="494"/>
    <d v="2017-12-05T00:00:00"/>
    <x v="0"/>
    <x v="69"/>
    <x v="69"/>
    <x v="2"/>
    <x v="0"/>
    <x v="4"/>
    <x v="4"/>
    <n v="98105"/>
    <x v="1"/>
    <x v="445"/>
    <x v="0"/>
    <x v="1"/>
    <x v="445"/>
    <x v="4202"/>
    <n v="5"/>
    <n v="0.2"/>
    <x v="5564"/>
    <x v="1"/>
    <x v="0"/>
  </r>
  <r>
    <n v="6881"/>
    <s v="CA-2017-137113"/>
    <x v="494"/>
    <d v="2017-12-05T00:00:00"/>
    <x v="0"/>
    <x v="69"/>
    <x v="69"/>
    <x v="2"/>
    <x v="0"/>
    <x v="4"/>
    <x v="4"/>
    <n v="98105"/>
    <x v="1"/>
    <x v="1330"/>
    <x v="1"/>
    <x v="10"/>
    <x v="1315"/>
    <x v="56"/>
    <n v="5"/>
    <n v="0"/>
    <x v="56"/>
    <x v="1"/>
    <x v="0"/>
  </r>
  <r>
    <n v="6882"/>
    <s v="CA-2017-137113"/>
    <x v="494"/>
    <d v="2017-12-05T00:00:00"/>
    <x v="0"/>
    <x v="69"/>
    <x v="69"/>
    <x v="2"/>
    <x v="0"/>
    <x v="4"/>
    <x v="4"/>
    <n v="98105"/>
    <x v="1"/>
    <x v="214"/>
    <x v="0"/>
    <x v="3"/>
    <x v="215"/>
    <x v="4685"/>
    <n v="9"/>
    <n v="0"/>
    <x v="5565"/>
    <x v="1"/>
    <x v="0"/>
  </r>
  <r>
    <n v="6883"/>
    <s v="CA-2017-137113"/>
    <x v="494"/>
    <d v="2017-12-05T00:00:00"/>
    <x v="0"/>
    <x v="69"/>
    <x v="69"/>
    <x v="2"/>
    <x v="0"/>
    <x v="4"/>
    <x v="4"/>
    <n v="98105"/>
    <x v="1"/>
    <x v="1166"/>
    <x v="1"/>
    <x v="4"/>
    <x v="1153"/>
    <x v="64"/>
    <n v="3"/>
    <n v="0"/>
    <x v="5566"/>
    <x v="1"/>
    <x v="0"/>
  </r>
  <r>
    <n v="6884"/>
    <s v="CA-2017-137113"/>
    <x v="494"/>
    <d v="2017-12-05T00:00:00"/>
    <x v="0"/>
    <x v="69"/>
    <x v="69"/>
    <x v="2"/>
    <x v="0"/>
    <x v="4"/>
    <x v="4"/>
    <n v="98105"/>
    <x v="1"/>
    <x v="393"/>
    <x v="1"/>
    <x v="10"/>
    <x v="394"/>
    <x v="1159"/>
    <n v="5"/>
    <n v="0"/>
    <x v="1203"/>
    <x v="1"/>
    <x v="0"/>
  </r>
  <r>
    <n v="6885"/>
    <s v="CA-2017-120677"/>
    <x v="70"/>
    <d v="2017-06-04T00:00:00"/>
    <x v="1"/>
    <x v="217"/>
    <x v="217"/>
    <x v="0"/>
    <x v="0"/>
    <x v="31"/>
    <x v="11"/>
    <n v="55407"/>
    <x v="2"/>
    <x v="1476"/>
    <x v="0"/>
    <x v="1"/>
    <x v="1463"/>
    <x v="4686"/>
    <n v="8"/>
    <n v="0"/>
    <x v="5567"/>
    <x v="2"/>
    <x v="0"/>
  </r>
  <r>
    <n v="6886"/>
    <s v="CA-2019-123036"/>
    <x v="18"/>
    <d v="2019-09-17T00:00:00"/>
    <x v="1"/>
    <x v="456"/>
    <x v="456"/>
    <x v="0"/>
    <x v="0"/>
    <x v="24"/>
    <x v="24"/>
    <n v="45503"/>
    <x v="3"/>
    <x v="103"/>
    <x v="2"/>
    <x v="11"/>
    <x v="103"/>
    <x v="4687"/>
    <n v="4"/>
    <n v="0.2"/>
    <x v="5568"/>
    <x v="3"/>
    <x v="0"/>
  </r>
  <r>
    <n v="6887"/>
    <s v="CA-2019-123036"/>
    <x v="18"/>
    <d v="2019-09-17T00:00:00"/>
    <x v="1"/>
    <x v="456"/>
    <x v="456"/>
    <x v="0"/>
    <x v="0"/>
    <x v="24"/>
    <x v="24"/>
    <n v="45503"/>
    <x v="3"/>
    <x v="1015"/>
    <x v="2"/>
    <x v="7"/>
    <x v="1006"/>
    <x v="4688"/>
    <n v="2"/>
    <n v="0.4"/>
    <x v="5569"/>
    <x v="3"/>
    <x v="0"/>
  </r>
  <r>
    <n v="6888"/>
    <s v="CA-2019-120222"/>
    <x v="1016"/>
    <d v="2019-05-02T00:00:00"/>
    <x v="1"/>
    <x v="328"/>
    <x v="328"/>
    <x v="0"/>
    <x v="0"/>
    <x v="1"/>
    <x v="1"/>
    <n v="90032"/>
    <x v="1"/>
    <x v="69"/>
    <x v="1"/>
    <x v="10"/>
    <x v="69"/>
    <x v="71"/>
    <n v="3"/>
    <n v="0"/>
    <x v="71"/>
    <x v="1"/>
    <x v="0"/>
  </r>
  <r>
    <n v="6889"/>
    <s v="CA-2019-120222"/>
    <x v="1016"/>
    <d v="2019-05-02T00:00:00"/>
    <x v="1"/>
    <x v="328"/>
    <x v="328"/>
    <x v="0"/>
    <x v="0"/>
    <x v="1"/>
    <x v="1"/>
    <n v="90032"/>
    <x v="1"/>
    <x v="997"/>
    <x v="1"/>
    <x v="8"/>
    <x v="989"/>
    <x v="4689"/>
    <n v="3"/>
    <n v="0.2"/>
    <x v="5570"/>
    <x v="1"/>
    <x v="0"/>
  </r>
  <r>
    <n v="6890"/>
    <s v="CA-2019-164756"/>
    <x v="65"/>
    <d v="2019-09-22T00:00:00"/>
    <x v="1"/>
    <x v="164"/>
    <x v="164"/>
    <x v="1"/>
    <x v="0"/>
    <x v="38"/>
    <x v="32"/>
    <n v="31907"/>
    <x v="0"/>
    <x v="179"/>
    <x v="2"/>
    <x v="7"/>
    <x v="180"/>
    <x v="4690"/>
    <n v="8"/>
    <n v="0"/>
    <x v="5571"/>
    <x v="0"/>
    <x v="0"/>
  </r>
  <r>
    <n v="6891"/>
    <s v="CA-2019-164756"/>
    <x v="65"/>
    <d v="2019-09-22T00:00:00"/>
    <x v="1"/>
    <x v="164"/>
    <x v="164"/>
    <x v="1"/>
    <x v="0"/>
    <x v="38"/>
    <x v="32"/>
    <n v="31907"/>
    <x v="0"/>
    <x v="251"/>
    <x v="1"/>
    <x v="10"/>
    <x v="252"/>
    <x v="363"/>
    <n v="7"/>
    <n v="0"/>
    <x v="5572"/>
    <x v="0"/>
    <x v="0"/>
  </r>
  <r>
    <n v="6892"/>
    <s v="CA-2019-164756"/>
    <x v="65"/>
    <d v="2019-09-22T00:00:00"/>
    <x v="1"/>
    <x v="164"/>
    <x v="164"/>
    <x v="1"/>
    <x v="0"/>
    <x v="38"/>
    <x v="32"/>
    <n v="31907"/>
    <x v="0"/>
    <x v="108"/>
    <x v="1"/>
    <x v="6"/>
    <x v="108"/>
    <x v="3369"/>
    <n v="3"/>
    <n v="0"/>
    <x v="5573"/>
    <x v="0"/>
    <x v="0"/>
  </r>
  <r>
    <n v="6893"/>
    <s v="CA-2019-164756"/>
    <x v="65"/>
    <d v="2019-09-22T00:00:00"/>
    <x v="1"/>
    <x v="164"/>
    <x v="164"/>
    <x v="1"/>
    <x v="0"/>
    <x v="38"/>
    <x v="32"/>
    <n v="31907"/>
    <x v="0"/>
    <x v="1465"/>
    <x v="1"/>
    <x v="10"/>
    <x v="1451"/>
    <x v="243"/>
    <n v="4"/>
    <n v="0"/>
    <x v="245"/>
    <x v="0"/>
    <x v="0"/>
  </r>
  <r>
    <n v="6894"/>
    <s v="CA-2019-164756"/>
    <x v="65"/>
    <d v="2019-09-22T00:00:00"/>
    <x v="1"/>
    <x v="164"/>
    <x v="164"/>
    <x v="1"/>
    <x v="0"/>
    <x v="38"/>
    <x v="32"/>
    <n v="31907"/>
    <x v="0"/>
    <x v="1524"/>
    <x v="0"/>
    <x v="5"/>
    <x v="1511"/>
    <x v="2352"/>
    <n v="4"/>
    <n v="0"/>
    <x v="2555"/>
    <x v="0"/>
    <x v="0"/>
  </r>
  <r>
    <n v="6895"/>
    <s v="CA-2019-164756"/>
    <x v="65"/>
    <d v="2019-09-22T00:00:00"/>
    <x v="1"/>
    <x v="164"/>
    <x v="164"/>
    <x v="1"/>
    <x v="0"/>
    <x v="38"/>
    <x v="32"/>
    <n v="31907"/>
    <x v="0"/>
    <x v="53"/>
    <x v="2"/>
    <x v="7"/>
    <x v="53"/>
    <x v="4691"/>
    <n v="2"/>
    <n v="0"/>
    <x v="5574"/>
    <x v="0"/>
    <x v="0"/>
  </r>
  <r>
    <n v="6896"/>
    <s v="CA-2019-164756"/>
    <x v="65"/>
    <d v="2019-09-22T00:00:00"/>
    <x v="1"/>
    <x v="164"/>
    <x v="164"/>
    <x v="1"/>
    <x v="0"/>
    <x v="38"/>
    <x v="32"/>
    <n v="31907"/>
    <x v="0"/>
    <x v="610"/>
    <x v="1"/>
    <x v="14"/>
    <x v="610"/>
    <x v="4692"/>
    <n v="2"/>
    <n v="0"/>
    <x v="5575"/>
    <x v="0"/>
    <x v="0"/>
  </r>
  <r>
    <n v="6897"/>
    <s v="CA-2019-164756"/>
    <x v="65"/>
    <d v="2019-09-22T00:00:00"/>
    <x v="1"/>
    <x v="164"/>
    <x v="164"/>
    <x v="1"/>
    <x v="0"/>
    <x v="38"/>
    <x v="32"/>
    <n v="31907"/>
    <x v="0"/>
    <x v="1689"/>
    <x v="1"/>
    <x v="10"/>
    <x v="1677"/>
    <x v="1672"/>
    <n v="5"/>
    <n v="0"/>
    <x v="1770"/>
    <x v="0"/>
    <x v="0"/>
  </r>
  <r>
    <n v="6898"/>
    <s v="CA-2019-122028"/>
    <x v="238"/>
    <d v="2019-08-25T00:00:00"/>
    <x v="1"/>
    <x v="237"/>
    <x v="237"/>
    <x v="0"/>
    <x v="0"/>
    <x v="80"/>
    <x v="24"/>
    <n v="44107"/>
    <x v="3"/>
    <x v="1224"/>
    <x v="1"/>
    <x v="8"/>
    <x v="1208"/>
    <x v="4693"/>
    <n v="3"/>
    <n v="0.7"/>
    <x v="5576"/>
    <x v="3"/>
    <x v="0"/>
  </r>
  <r>
    <n v="6899"/>
    <s v="US-2017-165512"/>
    <x v="1137"/>
    <d v="2017-05-26T00:00:00"/>
    <x v="0"/>
    <x v="745"/>
    <x v="745"/>
    <x v="0"/>
    <x v="0"/>
    <x v="14"/>
    <x v="10"/>
    <n v="60540"/>
    <x v="2"/>
    <x v="812"/>
    <x v="0"/>
    <x v="1"/>
    <x v="809"/>
    <x v="4694"/>
    <n v="7"/>
    <n v="0.3"/>
    <x v="5577"/>
    <x v="2"/>
    <x v="0"/>
  </r>
  <r>
    <n v="6900"/>
    <s v="US-2017-165512"/>
    <x v="1137"/>
    <d v="2017-05-26T00:00:00"/>
    <x v="0"/>
    <x v="745"/>
    <x v="745"/>
    <x v="0"/>
    <x v="0"/>
    <x v="14"/>
    <x v="10"/>
    <n v="60540"/>
    <x v="2"/>
    <x v="1206"/>
    <x v="1"/>
    <x v="8"/>
    <x v="1191"/>
    <x v="4695"/>
    <n v="6"/>
    <n v="0.8"/>
    <x v="5578"/>
    <x v="2"/>
    <x v="0"/>
  </r>
  <r>
    <n v="6901"/>
    <s v="CA-2017-140557"/>
    <x v="67"/>
    <d v="2017-09-11T00:00:00"/>
    <x v="1"/>
    <x v="184"/>
    <x v="184"/>
    <x v="2"/>
    <x v="0"/>
    <x v="20"/>
    <x v="15"/>
    <n v="10009"/>
    <x v="3"/>
    <x v="657"/>
    <x v="2"/>
    <x v="11"/>
    <x v="657"/>
    <x v="4696"/>
    <n v="7"/>
    <n v="0"/>
    <x v="5579"/>
    <x v="3"/>
    <x v="0"/>
  </r>
  <r>
    <n v="6902"/>
    <s v="US-2019-135013"/>
    <x v="1138"/>
    <d v="2019-07-24T00:00:00"/>
    <x v="3"/>
    <x v="403"/>
    <x v="403"/>
    <x v="1"/>
    <x v="0"/>
    <x v="101"/>
    <x v="1"/>
    <n v="92646"/>
    <x v="1"/>
    <x v="306"/>
    <x v="2"/>
    <x v="16"/>
    <x v="306"/>
    <x v="4697"/>
    <n v="5"/>
    <n v="0.2"/>
    <x v="5580"/>
    <x v="1"/>
    <x v="0"/>
  </r>
  <r>
    <n v="6903"/>
    <s v="CA-2019-111220"/>
    <x v="264"/>
    <d v="2019-09-08T00:00:00"/>
    <x v="1"/>
    <x v="329"/>
    <x v="329"/>
    <x v="1"/>
    <x v="0"/>
    <x v="22"/>
    <x v="10"/>
    <n v="60653"/>
    <x v="2"/>
    <x v="659"/>
    <x v="1"/>
    <x v="13"/>
    <x v="659"/>
    <x v="4698"/>
    <n v="4"/>
    <n v="0.2"/>
    <x v="5581"/>
    <x v="2"/>
    <x v="0"/>
  </r>
  <r>
    <n v="6904"/>
    <s v="CA-2019-111220"/>
    <x v="264"/>
    <d v="2019-09-08T00:00:00"/>
    <x v="1"/>
    <x v="329"/>
    <x v="329"/>
    <x v="1"/>
    <x v="0"/>
    <x v="22"/>
    <x v="10"/>
    <n v="60653"/>
    <x v="2"/>
    <x v="1803"/>
    <x v="1"/>
    <x v="9"/>
    <x v="1793"/>
    <x v="4699"/>
    <n v="2"/>
    <n v="0.8"/>
    <x v="5582"/>
    <x v="2"/>
    <x v="0"/>
  </r>
  <r>
    <n v="6905"/>
    <s v="CA-2019-111220"/>
    <x v="264"/>
    <d v="2019-09-08T00:00:00"/>
    <x v="1"/>
    <x v="329"/>
    <x v="329"/>
    <x v="1"/>
    <x v="0"/>
    <x v="22"/>
    <x v="10"/>
    <n v="60653"/>
    <x v="2"/>
    <x v="1755"/>
    <x v="1"/>
    <x v="4"/>
    <x v="1745"/>
    <x v="4700"/>
    <n v="5"/>
    <n v="0.2"/>
    <x v="5583"/>
    <x v="2"/>
    <x v="0"/>
  </r>
  <r>
    <n v="6906"/>
    <s v="US-2019-149006"/>
    <x v="1139"/>
    <d v="2019-12-08T00:00:00"/>
    <x v="0"/>
    <x v="272"/>
    <x v="272"/>
    <x v="1"/>
    <x v="0"/>
    <x v="71"/>
    <x v="1"/>
    <n v="94513"/>
    <x v="1"/>
    <x v="683"/>
    <x v="1"/>
    <x v="4"/>
    <x v="683"/>
    <x v="3893"/>
    <n v="1"/>
    <n v="0"/>
    <x v="5584"/>
    <x v="1"/>
    <x v="0"/>
  </r>
  <r>
    <n v="6907"/>
    <s v="CA-2019-149468"/>
    <x v="968"/>
    <d v="2019-05-20T00:00:00"/>
    <x v="3"/>
    <x v="153"/>
    <x v="153"/>
    <x v="1"/>
    <x v="0"/>
    <x v="149"/>
    <x v="12"/>
    <n v="48183"/>
    <x v="2"/>
    <x v="340"/>
    <x v="1"/>
    <x v="8"/>
    <x v="340"/>
    <x v="521"/>
    <n v="2"/>
    <n v="0"/>
    <x v="5585"/>
    <x v="2"/>
    <x v="0"/>
  </r>
  <r>
    <n v="6908"/>
    <s v="CA-2018-140249"/>
    <x v="720"/>
    <d v="2018-10-03T00:00:00"/>
    <x v="1"/>
    <x v="517"/>
    <x v="517"/>
    <x v="0"/>
    <x v="0"/>
    <x v="4"/>
    <x v="4"/>
    <n v="98103"/>
    <x v="1"/>
    <x v="1718"/>
    <x v="2"/>
    <x v="7"/>
    <x v="1705"/>
    <x v="3796"/>
    <n v="2"/>
    <n v="0.2"/>
    <x v="4357"/>
    <x v="1"/>
    <x v="0"/>
  </r>
  <r>
    <n v="6909"/>
    <s v="US-2019-135503"/>
    <x v="389"/>
    <d v="2019-12-15T00:00:00"/>
    <x v="1"/>
    <x v="68"/>
    <x v="68"/>
    <x v="1"/>
    <x v="0"/>
    <x v="310"/>
    <x v="20"/>
    <n v="29406"/>
    <x v="0"/>
    <x v="1256"/>
    <x v="0"/>
    <x v="5"/>
    <x v="1240"/>
    <x v="1816"/>
    <n v="2"/>
    <n v="0"/>
    <x v="3642"/>
    <x v="0"/>
    <x v="0"/>
  </r>
  <r>
    <n v="6910"/>
    <s v="CA-2016-126277"/>
    <x v="103"/>
    <d v="2016-09-18T00:00:00"/>
    <x v="0"/>
    <x v="23"/>
    <x v="23"/>
    <x v="0"/>
    <x v="0"/>
    <x v="38"/>
    <x v="24"/>
    <n v="43229"/>
    <x v="3"/>
    <x v="757"/>
    <x v="1"/>
    <x v="8"/>
    <x v="755"/>
    <x v="1293"/>
    <n v="3"/>
    <n v="0.7"/>
    <x v="1868"/>
    <x v="3"/>
    <x v="0"/>
  </r>
  <r>
    <n v="6911"/>
    <s v="US-2019-115301"/>
    <x v="570"/>
    <d v="2019-08-02T00:00:00"/>
    <x v="1"/>
    <x v="364"/>
    <x v="364"/>
    <x v="0"/>
    <x v="0"/>
    <x v="4"/>
    <x v="4"/>
    <n v="98103"/>
    <x v="1"/>
    <x v="266"/>
    <x v="0"/>
    <x v="0"/>
    <x v="266"/>
    <x v="4701"/>
    <n v="2"/>
    <n v="0"/>
    <x v="5586"/>
    <x v="1"/>
    <x v="0"/>
  </r>
  <r>
    <n v="6912"/>
    <s v="CA-2019-168942"/>
    <x v="378"/>
    <d v="2019-08-05T00:00:00"/>
    <x v="0"/>
    <x v="75"/>
    <x v="75"/>
    <x v="0"/>
    <x v="0"/>
    <x v="8"/>
    <x v="1"/>
    <n v="94109"/>
    <x v="1"/>
    <x v="821"/>
    <x v="1"/>
    <x v="4"/>
    <x v="817"/>
    <x v="4702"/>
    <n v="3"/>
    <n v="0"/>
    <x v="5587"/>
    <x v="1"/>
    <x v="0"/>
  </r>
  <r>
    <n v="6913"/>
    <s v="US-2019-128398"/>
    <x v="743"/>
    <d v="2019-05-05T00:00:00"/>
    <x v="0"/>
    <x v="605"/>
    <x v="605"/>
    <x v="1"/>
    <x v="0"/>
    <x v="1"/>
    <x v="1"/>
    <n v="90049"/>
    <x v="1"/>
    <x v="685"/>
    <x v="2"/>
    <x v="11"/>
    <x v="685"/>
    <x v="4703"/>
    <n v="4"/>
    <n v="0"/>
    <x v="5588"/>
    <x v="1"/>
    <x v="0"/>
  </r>
  <r>
    <n v="6914"/>
    <s v="CA-2017-104115"/>
    <x v="821"/>
    <d v="2017-06-16T00:00:00"/>
    <x v="1"/>
    <x v="101"/>
    <x v="101"/>
    <x v="0"/>
    <x v="0"/>
    <x v="487"/>
    <x v="2"/>
    <n v="33407"/>
    <x v="0"/>
    <x v="104"/>
    <x v="2"/>
    <x v="7"/>
    <x v="104"/>
    <x v="4029"/>
    <n v="2"/>
    <n v="0.2"/>
    <x v="4672"/>
    <x v="0"/>
    <x v="0"/>
  </r>
  <r>
    <n v="6915"/>
    <s v="CA-2016-142510"/>
    <x v="1091"/>
    <d v="2016-12-29T00:00:00"/>
    <x v="1"/>
    <x v="413"/>
    <x v="413"/>
    <x v="0"/>
    <x v="0"/>
    <x v="22"/>
    <x v="10"/>
    <n v="60623"/>
    <x v="2"/>
    <x v="546"/>
    <x v="1"/>
    <x v="4"/>
    <x v="546"/>
    <x v="4704"/>
    <n v="1"/>
    <n v="0.2"/>
    <x v="5589"/>
    <x v="2"/>
    <x v="0"/>
  </r>
  <r>
    <n v="6916"/>
    <s v="CA-2016-142510"/>
    <x v="1091"/>
    <d v="2016-12-29T00:00:00"/>
    <x v="1"/>
    <x v="413"/>
    <x v="413"/>
    <x v="0"/>
    <x v="0"/>
    <x v="22"/>
    <x v="10"/>
    <n v="60623"/>
    <x v="2"/>
    <x v="528"/>
    <x v="1"/>
    <x v="8"/>
    <x v="528"/>
    <x v="4705"/>
    <n v="6"/>
    <n v="0.8"/>
    <x v="5590"/>
    <x v="2"/>
    <x v="0"/>
  </r>
  <r>
    <n v="6917"/>
    <s v="CA-2016-142510"/>
    <x v="1091"/>
    <d v="2016-12-29T00:00:00"/>
    <x v="1"/>
    <x v="413"/>
    <x v="413"/>
    <x v="0"/>
    <x v="0"/>
    <x v="22"/>
    <x v="10"/>
    <n v="60623"/>
    <x v="2"/>
    <x v="968"/>
    <x v="1"/>
    <x v="10"/>
    <x v="961"/>
    <x v="4706"/>
    <n v="4"/>
    <n v="0.2"/>
    <x v="5591"/>
    <x v="2"/>
    <x v="0"/>
  </r>
  <r>
    <n v="6918"/>
    <s v="CA-2016-124247"/>
    <x v="757"/>
    <d v="2016-12-21T00:00:00"/>
    <x v="1"/>
    <x v="741"/>
    <x v="741"/>
    <x v="1"/>
    <x v="0"/>
    <x v="301"/>
    <x v="1"/>
    <n v="95823"/>
    <x v="1"/>
    <x v="1131"/>
    <x v="0"/>
    <x v="1"/>
    <x v="1119"/>
    <x v="4707"/>
    <n v="5"/>
    <n v="0.2"/>
    <x v="5592"/>
    <x v="1"/>
    <x v="0"/>
  </r>
  <r>
    <n v="6919"/>
    <s v="CA-2018-105473"/>
    <x v="947"/>
    <d v="2018-04-18T00:00:00"/>
    <x v="0"/>
    <x v="298"/>
    <x v="298"/>
    <x v="0"/>
    <x v="0"/>
    <x v="4"/>
    <x v="4"/>
    <n v="98115"/>
    <x v="1"/>
    <x v="1511"/>
    <x v="1"/>
    <x v="14"/>
    <x v="1498"/>
    <x v="4708"/>
    <n v="3"/>
    <n v="0"/>
    <x v="5593"/>
    <x v="1"/>
    <x v="0"/>
  </r>
  <r>
    <n v="6920"/>
    <s v="CA-2017-102806"/>
    <x v="1031"/>
    <d v="2017-05-28T00:00:00"/>
    <x v="1"/>
    <x v="428"/>
    <x v="428"/>
    <x v="1"/>
    <x v="0"/>
    <x v="10"/>
    <x v="9"/>
    <n v="19143"/>
    <x v="3"/>
    <x v="800"/>
    <x v="1"/>
    <x v="8"/>
    <x v="798"/>
    <x v="4709"/>
    <n v="2"/>
    <n v="0.7"/>
    <x v="5594"/>
    <x v="3"/>
    <x v="0"/>
  </r>
  <r>
    <n v="6921"/>
    <s v="CA-2019-121706"/>
    <x v="425"/>
    <d v="2019-03-02T00:00:00"/>
    <x v="1"/>
    <x v="78"/>
    <x v="78"/>
    <x v="0"/>
    <x v="0"/>
    <x v="443"/>
    <x v="1"/>
    <n v="93101"/>
    <x v="1"/>
    <x v="543"/>
    <x v="1"/>
    <x v="9"/>
    <x v="543"/>
    <x v="4710"/>
    <n v="7"/>
    <n v="0"/>
    <x v="5595"/>
    <x v="1"/>
    <x v="0"/>
  </r>
  <r>
    <n v="6922"/>
    <s v="CA-2019-109211"/>
    <x v="1095"/>
    <d v="2019-04-10T00:00:00"/>
    <x v="1"/>
    <x v="390"/>
    <x v="390"/>
    <x v="2"/>
    <x v="0"/>
    <x v="20"/>
    <x v="15"/>
    <n v="10011"/>
    <x v="3"/>
    <x v="618"/>
    <x v="1"/>
    <x v="12"/>
    <x v="618"/>
    <x v="4711"/>
    <n v="1"/>
    <n v="0"/>
    <x v="5596"/>
    <x v="3"/>
    <x v="0"/>
  </r>
  <r>
    <n v="6923"/>
    <s v="CA-2017-134257"/>
    <x v="199"/>
    <d v="2017-03-19T00:00:00"/>
    <x v="0"/>
    <x v="384"/>
    <x v="384"/>
    <x v="0"/>
    <x v="0"/>
    <x v="109"/>
    <x v="19"/>
    <n v="36830"/>
    <x v="0"/>
    <x v="508"/>
    <x v="1"/>
    <x v="2"/>
    <x v="508"/>
    <x v="4712"/>
    <n v="5"/>
    <n v="0"/>
    <x v="5597"/>
    <x v="0"/>
    <x v="0"/>
  </r>
  <r>
    <n v="6924"/>
    <s v="CA-2017-134257"/>
    <x v="199"/>
    <d v="2017-03-19T00:00:00"/>
    <x v="0"/>
    <x v="384"/>
    <x v="384"/>
    <x v="0"/>
    <x v="0"/>
    <x v="109"/>
    <x v="19"/>
    <n v="36830"/>
    <x v="0"/>
    <x v="436"/>
    <x v="1"/>
    <x v="12"/>
    <x v="436"/>
    <x v="1576"/>
    <n v="2"/>
    <n v="0"/>
    <x v="5598"/>
    <x v="0"/>
    <x v="0"/>
  </r>
  <r>
    <n v="6925"/>
    <s v="CA-2017-137925"/>
    <x v="672"/>
    <d v="2017-12-04T00:00:00"/>
    <x v="1"/>
    <x v="538"/>
    <x v="538"/>
    <x v="0"/>
    <x v="0"/>
    <x v="20"/>
    <x v="15"/>
    <n v="10035"/>
    <x v="3"/>
    <x v="938"/>
    <x v="1"/>
    <x v="10"/>
    <x v="931"/>
    <x v="4713"/>
    <n v="7"/>
    <n v="0"/>
    <x v="5599"/>
    <x v="3"/>
    <x v="0"/>
  </r>
  <r>
    <n v="6926"/>
    <s v="CA-2017-137925"/>
    <x v="672"/>
    <d v="2017-12-04T00:00:00"/>
    <x v="1"/>
    <x v="538"/>
    <x v="538"/>
    <x v="0"/>
    <x v="0"/>
    <x v="20"/>
    <x v="15"/>
    <n v="10035"/>
    <x v="3"/>
    <x v="1544"/>
    <x v="0"/>
    <x v="0"/>
    <x v="1532"/>
    <x v="2871"/>
    <n v="12"/>
    <n v="0.2"/>
    <x v="3191"/>
    <x v="3"/>
    <x v="0"/>
  </r>
  <r>
    <n v="6927"/>
    <s v="CA-2018-140046"/>
    <x v="1062"/>
    <d v="2018-08-03T00:00:00"/>
    <x v="1"/>
    <x v="730"/>
    <x v="730"/>
    <x v="0"/>
    <x v="0"/>
    <x v="1"/>
    <x v="1"/>
    <n v="90032"/>
    <x v="1"/>
    <x v="1729"/>
    <x v="1"/>
    <x v="2"/>
    <x v="1716"/>
    <x v="1381"/>
    <n v="3"/>
    <n v="0"/>
    <x v="3602"/>
    <x v="1"/>
    <x v="0"/>
  </r>
  <r>
    <n v="6928"/>
    <s v="CA-2018-140382"/>
    <x v="661"/>
    <d v="2018-06-25T00:00:00"/>
    <x v="0"/>
    <x v="76"/>
    <x v="76"/>
    <x v="0"/>
    <x v="0"/>
    <x v="8"/>
    <x v="1"/>
    <n v="94109"/>
    <x v="1"/>
    <x v="1247"/>
    <x v="1"/>
    <x v="4"/>
    <x v="1231"/>
    <x v="4714"/>
    <n v="4"/>
    <n v="0"/>
    <x v="5600"/>
    <x v="1"/>
    <x v="0"/>
  </r>
  <r>
    <n v="6929"/>
    <s v="CA-2018-140382"/>
    <x v="661"/>
    <d v="2018-06-25T00:00:00"/>
    <x v="0"/>
    <x v="76"/>
    <x v="76"/>
    <x v="0"/>
    <x v="0"/>
    <x v="8"/>
    <x v="1"/>
    <n v="94109"/>
    <x v="1"/>
    <x v="573"/>
    <x v="1"/>
    <x v="2"/>
    <x v="573"/>
    <x v="2521"/>
    <n v="3"/>
    <n v="0"/>
    <x v="3635"/>
    <x v="1"/>
    <x v="0"/>
  </r>
  <r>
    <n v="6930"/>
    <s v="CA-2018-140382"/>
    <x v="661"/>
    <d v="2018-06-25T00:00:00"/>
    <x v="0"/>
    <x v="76"/>
    <x v="76"/>
    <x v="0"/>
    <x v="0"/>
    <x v="8"/>
    <x v="1"/>
    <n v="94109"/>
    <x v="1"/>
    <x v="348"/>
    <x v="2"/>
    <x v="7"/>
    <x v="348"/>
    <x v="4715"/>
    <n v="7"/>
    <n v="0.2"/>
    <x v="5601"/>
    <x v="1"/>
    <x v="0"/>
  </r>
  <r>
    <n v="6931"/>
    <s v="CA-2018-140382"/>
    <x v="661"/>
    <d v="2018-06-25T00:00:00"/>
    <x v="0"/>
    <x v="76"/>
    <x v="76"/>
    <x v="0"/>
    <x v="0"/>
    <x v="8"/>
    <x v="1"/>
    <n v="94109"/>
    <x v="1"/>
    <x v="681"/>
    <x v="1"/>
    <x v="10"/>
    <x v="681"/>
    <x v="1024"/>
    <n v="1"/>
    <n v="0"/>
    <x v="1920"/>
    <x v="1"/>
    <x v="0"/>
  </r>
  <r>
    <n v="6932"/>
    <s v="CA-2016-164182"/>
    <x v="686"/>
    <d v="2016-07-18T00:00:00"/>
    <x v="1"/>
    <x v="461"/>
    <x v="461"/>
    <x v="0"/>
    <x v="0"/>
    <x v="10"/>
    <x v="9"/>
    <n v="19140"/>
    <x v="3"/>
    <x v="1804"/>
    <x v="2"/>
    <x v="7"/>
    <x v="1794"/>
    <x v="4716"/>
    <n v="1"/>
    <n v="0.4"/>
    <x v="5602"/>
    <x v="3"/>
    <x v="0"/>
  </r>
  <r>
    <n v="6933"/>
    <s v="CA-2016-164182"/>
    <x v="686"/>
    <d v="2016-07-18T00:00:00"/>
    <x v="1"/>
    <x v="461"/>
    <x v="461"/>
    <x v="0"/>
    <x v="0"/>
    <x v="10"/>
    <x v="9"/>
    <n v="19140"/>
    <x v="3"/>
    <x v="1730"/>
    <x v="2"/>
    <x v="7"/>
    <x v="1717"/>
    <x v="1821"/>
    <n v="2"/>
    <n v="0.4"/>
    <x v="5603"/>
    <x v="3"/>
    <x v="0"/>
  </r>
  <r>
    <n v="6934"/>
    <s v="CA-2016-164182"/>
    <x v="686"/>
    <d v="2016-07-18T00:00:00"/>
    <x v="1"/>
    <x v="461"/>
    <x v="461"/>
    <x v="0"/>
    <x v="0"/>
    <x v="10"/>
    <x v="9"/>
    <n v="19140"/>
    <x v="3"/>
    <x v="1801"/>
    <x v="0"/>
    <x v="5"/>
    <x v="1791"/>
    <x v="236"/>
    <n v="2"/>
    <n v="0.2"/>
    <x v="4546"/>
    <x v="3"/>
    <x v="0"/>
  </r>
  <r>
    <n v="6935"/>
    <s v="CA-2016-164182"/>
    <x v="686"/>
    <d v="2016-07-18T00:00:00"/>
    <x v="1"/>
    <x v="461"/>
    <x v="461"/>
    <x v="0"/>
    <x v="0"/>
    <x v="10"/>
    <x v="9"/>
    <n v="19140"/>
    <x v="3"/>
    <x v="1062"/>
    <x v="1"/>
    <x v="6"/>
    <x v="1051"/>
    <x v="4717"/>
    <n v="2"/>
    <n v="0.2"/>
    <x v="5604"/>
    <x v="3"/>
    <x v="0"/>
  </r>
  <r>
    <n v="6936"/>
    <s v="CA-2019-137365"/>
    <x v="329"/>
    <d v="2019-12-03T00:00:00"/>
    <x v="0"/>
    <x v="162"/>
    <x v="162"/>
    <x v="1"/>
    <x v="0"/>
    <x v="236"/>
    <x v="5"/>
    <n v="79907"/>
    <x v="2"/>
    <x v="97"/>
    <x v="2"/>
    <x v="11"/>
    <x v="97"/>
    <x v="98"/>
    <n v="3"/>
    <n v="0.2"/>
    <x v="99"/>
    <x v="2"/>
    <x v="0"/>
  </r>
  <r>
    <n v="6937"/>
    <s v="CA-2018-129847"/>
    <x v="476"/>
    <d v="2018-09-04T00:00:00"/>
    <x v="2"/>
    <x v="638"/>
    <x v="638"/>
    <x v="2"/>
    <x v="0"/>
    <x v="22"/>
    <x v="10"/>
    <n v="60653"/>
    <x v="2"/>
    <x v="1805"/>
    <x v="0"/>
    <x v="5"/>
    <x v="1795"/>
    <x v="4718"/>
    <n v="2"/>
    <n v="0.6"/>
    <x v="5605"/>
    <x v="2"/>
    <x v="0"/>
  </r>
  <r>
    <n v="6938"/>
    <s v="CA-2016-126963"/>
    <x v="345"/>
    <d v="2016-06-15T00:00:00"/>
    <x v="3"/>
    <x v="519"/>
    <x v="519"/>
    <x v="0"/>
    <x v="0"/>
    <x v="236"/>
    <x v="5"/>
    <n v="79907"/>
    <x v="2"/>
    <x v="1767"/>
    <x v="1"/>
    <x v="10"/>
    <x v="1756"/>
    <x v="4719"/>
    <n v="2"/>
    <n v="0.2"/>
    <x v="5606"/>
    <x v="2"/>
    <x v="0"/>
  </r>
  <r>
    <n v="6939"/>
    <s v="CA-2018-125094"/>
    <x v="732"/>
    <d v="2018-11-09T00:00:00"/>
    <x v="1"/>
    <x v="413"/>
    <x v="413"/>
    <x v="0"/>
    <x v="0"/>
    <x v="4"/>
    <x v="4"/>
    <n v="98105"/>
    <x v="1"/>
    <x v="1806"/>
    <x v="2"/>
    <x v="11"/>
    <x v="1796"/>
    <x v="4720"/>
    <n v="4"/>
    <n v="0"/>
    <x v="5607"/>
    <x v="1"/>
    <x v="0"/>
  </r>
  <r>
    <n v="6940"/>
    <s v="CA-2019-107132"/>
    <x v="335"/>
    <d v="2019-06-30T00:00:00"/>
    <x v="1"/>
    <x v="609"/>
    <x v="609"/>
    <x v="1"/>
    <x v="0"/>
    <x v="20"/>
    <x v="15"/>
    <n v="10009"/>
    <x v="3"/>
    <x v="669"/>
    <x v="1"/>
    <x v="8"/>
    <x v="669"/>
    <x v="4721"/>
    <n v="2"/>
    <n v="0.2"/>
    <x v="5608"/>
    <x v="3"/>
    <x v="0"/>
  </r>
  <r>
    <n v="6941"/>
    <s v="CA-2019-107132"/>
    <x v="335"/>
    <d v="2019-06-30T00:00:00"/>
    <x v="1"/>
    <x v="609"/>
    <x v="609"/>
    <x v="1"/>
    <x v="0"/>
    <x v="20"/>
    <x v="15"/>
    <n v="10009"/>
    <x v="3"/>
    <x v="675"/>
    <x v="1"/>
    <x v="14"/>
    <x v="675"/>
    <x v="158"/>
    <n v="5"/>
    <n v="0"/>
    <x v="3288"/>
    <x v="3"/>
    <x v="0"/>
  </r>
  <r>
    <n v="6942"/>
    <s v="CA-2019-107132"/>
    <x v="335"/>
    <d v="2019-06-30T00:00:00"/>
    <x v="1"/>
    <x v="609"/>
    <x v="609"/>
    <x v="1"/>
    <x v="0"/>
    <x v="20"/>
    <x v="15"/>
    <n v="10009"/>
    <x v="3"/>
    <x v="518"/>
    <x v="1"/>
    <x v="4"/>
    <x v="518"/>
    <x v="4722"/>
    <n v="4"/>
    <n v="0"/>
    <x v="5609"/>
    <x v="3"/>
    <x v="0"/>
  </r>
  <r>
    <n v="6943"/>
    <s v="CA-2019-107132"/>
    <x v="335"/>
    <d v="2019-06-30T00:00:00"/>
    <x v="1"/>
    <x v="609"/>
    <x v="609"/>
    <x v="1"/>
    <x v="0"/>
    <x v="20"/>
    <x v="15"/>
    <n v="10009"/>
    <x v="3"/>
    <x v="1274"/>
    <x v="1"/>
    <x v="10"/>
    <x v="1259"/>
    <x v="4243"/>
    <n v="3"/>
    <n v="0"/>
    <x v="4951"/>
    <x v="3"/>
    <x v="0"/>
  </r>
  <r>
    <n v="6944"/>
    <s v="CA-2017-139248"/>
    <x v="395"/>
    <d v="2017-07-30T00:00:00"/>
    <x v="1"/>
    <x v="709"/>
    <x v="709"/>
    <x v="0"/>
    <x v="0"/>
    <x v="1"/>
    <x v="1"/>
    <n v="90032"/>
    <x v="1"/>
    <x v="1807"/>
    <x v="2"/>
    <x v="7"/>
    <x v="1797"/>
    <x v="4723"/>
    <n v="5"/>
    <n v="0.2"/>
    <x v="5610"/>
    <x v="1"/>
    <x v="0"/>
  </r>
  <r>
    <n v="6945"/>
    <s v="CA-2016-148369"/>
    <x v="865"/>
    <d v="2016-09-27T00:00:00"/>
    <x v="1"/>
    <x v="764"/>
    <x v="764"/>
    <x v="1"/>
    <x v="0"/>
    <x v="46"/>
    <x v="13"/>
    <n v="19711"/>
    <x v="3"/>
    <x v="994"/>
    <x v="1"/>
    <x v="8"/>
    <x v="986"/>
    <x v="1760"/>
    <n v="4"/>
    <n v="0"/>
    <x v="5611"/>
    <x v="3"/>
    <x v="0"/>
  </r>
  <r>
    <n v="6946"/>
    <s v="CA-2018-106243"/>
    <x v="955"/>
    <d v="2018-10-04T00:00:00"/>
    <x v="1"/>
    <x v="411"/>
    <x v="411"/>
    <x v="0"/>
    <x v="0"/>
    <x v="20"/>
    <x v="15"/>
    <n v="10011"/>
    <x v="3"/>
    <x v="1219"/>
    <x v="0"/>
    <x v="0"/>
    <x v="1203"/>
    <x v="2987"/>
    <n v="5"/>
    <n v="0.2"/>
    <x v="5612"/>
    <x v="3"/>
    <x v="0"/>
  </r>
  <r>
    <n v="6947"/>
    <s v="CA-2017-126466"/>
    <x v="529"/>
    <d v="2017-11-13T00:00:00"/>
    <x v="1"/>
    <x v="270"/>
    <x v="270"/>
    <x v="2"/>
    <x v="0"/>
    <x v="43"/>
    <x v="1"/>
    <n v="95661"/>
    <x v="1"/>
    <x v="310"/>
    <x v="1"/>
    <x v="13"/>
    <x v="310"/>
    <x v="4724"/>
    <n v="2"/>
    <n v="0"/>
    <x v="5613"/>
    <x v="1"/>
    <x v="0"/>
  </r>
  <r>
    <n v="6948"/>
    <s v="CA-2017-130365"/>
    <x v="334"/>
    <d v="2017-04-29T00:00:00"/>
    <x v="1"/>
    <x v="233"/>
    <x v="233"/>
    <x v="0"/>
    <x v="0"/>
    <x v="34"/>
    <x v="10"/>
    <n v="60505"/>
    <x v="2"/>
    <x v="942"/>
    <x v="1"/>
    <x v="4"/>
    <x v="935"/>
    <x v="3167"/>
    <n v="2"/>
    <n v="0.2"/>
    <x v="3562"/>
    <x v="2"/>
    <x v="0"/>
  </r>
  <r>
    <n v="6949"/>
    <s v="CA-2017-130365"/>
    <x v="334"/>
    <d v="2017-04-29T00:00:00"/>
    <x v="1"/>
    <x v="233"/>
    <x v="233"/>
    <x v="0"/>
    <x v="0"/>
    <x v="34"/>
    <x v="10"/>
    <n v="60505"/>
    <x v="2"/>
    <x v="1534"/>
    <x v="0"/>
    <x v="1"/>
    <x v="1522"/>
    <x v="3391"/>
    <n v="3"/>
    <n v="0.3"/>
    <x v="3837"/>
    <x v="2"/>
    <x v="0"/>
  </r>
  <r>
    <n v="6950"/>
    <s v="CA-2019-143021"/>
    <x v="123"/>
    <d v="2019-11-19T00:00:00"/>
    <x v="3"/>
    <x v="399"/>
    <x v="399"/>
    <x v="2"/>
    <x v="0"/>
    <x v="20"/>
    <x v="15"/>
    <n v="10011"/>
    <x v="3"/>
    <x v="1124"/>
    <x v="1"/>
    <x v="8"/>
    <x v="1112"/>
    <x v="4725"/>
    <n v="7"/>
    <n v="0.2"/>
    <x v="5614"/>
    <x v="3"/>
    <x v="0"/>
  </r>
  <r>
    <n v="6951"/>
    <s v="CA-2019-143021"/>
    <x v="123"/>
    <d v="2019-11-19T00:00:00"/>
    <x v="3"/>
    <x v="399"/>
    <x v="399"/>
    <x v="2"/>
    <x v="0"/>
    <x v="20"/>
    <x v="15"/>
    <n v="10011"/>
    <x v="3"/>
    <x v="972"/>
    <x v="0"/>
    <x v="3"/>
    <x v="966"/>
    <x v="2620"/>
    <n v="3"/>
    <n v="0.4"/>
    <x v="2885"/>
    <x v="3"/>
    <x v="0"/>
  </r>
  <r>
    <n v="6952"/>
    <s v="CA-2017-161767"/>
    <x v="312"/>
    <d v="2017-11-24T00:00:00"/>
    <x v="1"/>
    <x v="136"/>
    <x v="136"/>
    <x v="1"/>
    <x v="0"/>
    <x v="61"/>
    <x v="5"/>
    <n v="75217"/>
    <x v="2"/>
    <x v="1808"/>
    <x v="2"/>
    <x v="15"/>
    <x v="1798"/>
    <x v="4726"/>
    <n v="2"/>
    <n v="0.4"/>
    <x v="5615"/>
    <x v="2"/>
    <x v="0"/>
  </r>
  <r>
    <n v="6953"/>
    <s v="CA-2017-129917"/>
    <x v="653"/>
    <d v="2017-10-03T00:00:00"/>
    <x v="2"/>
    <x v="31"/>
    <x v="31"/>
    <x v="0"/>
    <x v="0"/>
    <x v="1"/>
    <x v="1"/>
    <n v="90008"/>
    <x v="1"/>
    <x v="1181"/>
    <x v="1"/>
    <x v="8"/>
    <x v="1167"/>
    <x v="929"/>
    <n v="3"/>
    <n v="0.2"/>
    <x v="5616"/>
    <x v="1"/>
    <x v="0"/>
  </r>
  <r>
    <n v="6954"/>
    <s v="CA-2017-129917"/>
    <x v="653"/>
    <d v="2017-10-03T00:00:00"/>
    <x v="2"/>
    <x v="31"/>
    <x v="31"/>
    <x v="0"/>
    <x v="0"/>
    <x v="1"/>
    <x v="1"/>
    <n v="90008"/>
    <x v="1"/>
    <x v="1595"/>
    <x v="1"/>
    <x v="8"/>
    <x v="1587"/>
    <x v="4727"/>
    <n v="4"/>
    <n v="0.2"/>
    <x v="5617"/>
    <x v="1"/>
    <x v="0"/>
  </r>
  <r>
    <n v="6955"/>
    <s v="CA-2017-129917"/>
    <x v="653"/>
    <d v="2017-10-03T00:00:00"/>
    <x v="2"/>
    <x v="31"/>
    <x v="31"/>
    <x v="0"/>
    <x v="0"/>
    <x v="1"/>
    <x v="1"/>
    <n v="90008"/>
    <x v="1"/>
    <x v="1370"/>
    <x v="2"/>
    <x v="7"/>
    <x v="1355"/>
    <x v="4483"/>
    <n v="5"/>
    <n v="0.2"/>
    <x v="5287"/>
    <x v="1"/>
    <x v="0"/>
  </r>
  <r>
    <n v="6956"/>
    <s v="CA-2017-115420"/>
    <x v="334"/>
    <d v="2017-05-02T00:00:00"/>
    <x v="1"/>
    <x v="322"/>
    <x v="322"/>
    <x v="1"/>
    <x v="0"/>
    <x v="1"/>
    <x v="1"/>
    <n v="90004"/>
    <x v="1"/>
    <x v="761"/>
    <x v="1"/>
    <x v="12"/>
    <x v="760"/>
    <x v="4728"/>
    <n v="2"/>
    <n v="0"/>
    <x v="5618"/>
    <x v="1"/>
    <x v="0"/>
  </r>
  <r>
    <n v="6957"/>
    <s v="CA-2018-157588"/>
    <x v="216"/>
    <d v="2018-07-19T00:00:00"/>
    <x v="1"/>
    <x v="781"/>
    <x v="781"/>
    <x v="0"/>
    <x v="0"/>
    <x v="38"/>
    <x v="32"/>
    <n v="31907"/>
    <x v="0"/>
    <x v="1344"/>
    <x v="1"/>
    <x v="8"/>
    <x v="1329"/>
    <x v="3441"/>
    <n v="5"/>
    <n v="0"/>
    <x v="5619"/>
    <x v="0"/>
    <x v="0"/>
  </r>
  <r>
    <n v="6958"/>
    <s v="CA-2018-157588"/>
    <x v="216"/>
    <d v="2018-07-19T00:00:00"/>
    <x v="1"/>
    <x v="781"/>
    <x v="781"/>
    <x v="0"/>
    <x v="0"/>
    <x v="38"/>
    <x v="32"/>
    <n v="31907"/>
    <x v="0"/>
    <x v="28"/>
    <x v="0"/>
    <x v="5"/>
    <x v="28"/>
    <x v="2678"/>
    <n v="1"/>
    <n v="0"/>
    <x v="1398"/>
    <x v="0"/>
    <x v="0"/>
  </r>
  <r>
    <n v="6959"/>
    <s v="CA-2017-167255"/>
    <x v="874"/>
    <d v="2017-09-29T00:00:00"/>
    <x v="0"/>
    <x v="563"/>
    <x v="563"/>
    <x v="2"/>
    <x v="0"/>
    <x v="8"/>
    <x v="1"/>
    <n v="94110"/>
    <x v="1"/>
    <x v="177"/>
    <x v="1"/>
    <x v="4"/>
    <x v="178"/>
    <x v="4729"/>
    <n v="1"/>
    <n v="0"/>
    <x v="5620"/>
    <x v="1"/>
    <x v="0"/>
  </r>
  <r>
    <n v="6960"/>
    <s v="CA-2017-167255"/>
    <x v="874"/>
    <d v="2017-09-29T00:00:00"/>
    <x v="0"/>
    <x v="563"/>
    <x v="563"/>
    <x v="2"/>
    <x v="0"/>
    <x v="8"/>
    <x v="1"/>
    <n v="94110"/>
    <x v="1"/>
    <x v="126"/>
    <x v="1"/>
    <x v="10"/>
    <x v="127"/>
    <x v="678"/>
    <n v="3"/>
    <n v="0"/>
    <x v="691"/>
    <x v="1"/>
    <x v="0"/>
  </r>
  <r>
    <n v="6961"/>
    <s v="CA-2017-167255"/>
    <x v="874"/>
    <d v="2017-09-29T00:00:00"/>
    <x v="0"/>
    <x v="563"/>
    <x v="563"/>
    <x v="2"/>
    <x v="0"/>
    <x v="8"/>
    <x v="1"/>
    <n v="94110"/>
    <x v="1"/>
    <x v="490"/>
    <x v="1"/>
    <x v="10"/>
    <x v="490"/>
    <x v="91"/>
    <n v="2"/>
    <n v="0"/>
    <x v="91"/>
    <x v="1"/>
    <x v="0"/>
  </r>
  <r>
    <n v="6962"/>
    <s v="CA-2019-162096"/>
    <x v="468"/>
    <d v="2019-11-10T00:00:00"/>
    <x v="3"/>
    <x v="353"/>
    <x v="353"/>
    <x v="2"/>
    <x v="0"/>
    <x v="169"/>
    <x v="1"/>
    <n v="92503"/>
    <x v="1"/>
    <x v="1026"/>
    <x v="1"/>
    <x v="6"/>
    <x v="1017"/>
    <x v="4730"/>
    <n v="3"/>
    <n v="0"/>
    <x v="5621"/>
    <x v="1"/>
    <x v="0"/>
  </r>
  <r>
    <n v="6963"/>
    <s v="CA-2018-157161"/>
    <x v="87"/>
    <d v="2018-07-20T00:00:00"/>
    <x v="0"/>
    <x v="63"/>
    <x v="63"/>
    <x v="1"/>
    <x v="0"/>
    <x v="29"/>
    <x v="20"/>
    <n v="29203"/>
    <x v="0"/>
    <x v="29"/>
    <x v="1"/>
    <x v="12"/>
    <x v="29"/>
    <x v="4731"/>
    <n v="5"/>
    <n v="0"/>
    <x v="5622"/>
    <x v="0"/>
    <x v="0"/>
  </r>
  <r>
    <n v="6964"/>
    <s v="CA-2018-157161"/>
    <x v="87"/>
    <d v="2018-07-20T00:00:00"/>
    <x v="0"/>
    <x v="63"/>
    <x v="63"/>
    <x v="1"/>
    <x v="0"/>
    <x v="29"/>
    <x v="20"/>
    <n v="29203"/>
    <x v="0"/>
    <x v="1453"/>
    <x v="1"/>
    <x v="6"/>
    <x v="1439"/>
    <x v="4732"/>
    <n v="3"/>
    <n v="0"/>
    <x v="5623"/>
    <x v="0"/>
    <x v="0"/>
  </r>
  <r>
    <n v="6965"/>
    <s v="CA-2018-157161"/>
    <x v="87"/>
    <d v="2018-07-20T00:00:00"/>
    <x v="0"/>
    <x v="63"/>
    <x v="63"/>
    <x v="1"/>
    <x v="0"/>
    <x v="29"/>
    <x v="20"/>
    <n v="29203"/>
    <x v="0"/>
    <x v="544"/>
    <x v="1"/>
    <x v="8"/>
    <x v="544"/>
    <x v="906"/>
    <n v="5"/>
    <n v="0"/>
    <x v="5624"/>
    <x v="0"/>
    <x v="0"/>
  </r>
  <r>
    <n v="6966"/>
    <s v="CA-2018-157161"/>
    <x v="87"/>
    <d v="2018-07-20T00:00:00"/>
    <x v="0"/>
    <x v="63"/>
    <x v="63"/>
    <x v="1"/>
    <x v="0"/>
    <x v="29"/>
    <x v="20"/>
    <n v="29203"/>
    <x v="0"/>
    <x v="1302"/>
    <x v="2"/>
    <x v="11"/>
    <x v="1287"/>
    <x v="4733"/>
    <n v="2"/>
    <n v="0"/>
    <x v="5625"/>
    <x v="0"/>
    <x v="0"/>
  </r>
  <r>
    <n v="6967"/>
    <s v="CA-2018-157161"/>
    <x v="87"/>
    <d v="2018-07-20T00:00:00"/>
    <x v="0"/>
    <x v="63"/>
    <x v="63"/>
    <x v="1"/>
    <x v="0"/>
    <x v="29"/>
    <x v="20"/>
    <n v="29203"/>
    <x v="0"/>
    <x v="507"/>
    <x v="1"/>
    <x v="8"/>
    <x v="507"/>
    <x v="4734"/>
    <n v="2"/>
    <n v="0"/>
    <x v="5626"/>
    <x v="0"/>
    <x v="0"/>
  </r>
  <r>
    <n v="6968"/>
    <s v="CA-2018-157161"/>
    <x v="87"/>
    <d v="2018-07-20T00:00:00"/>
    <x v="0"/>
    <x v="63"/>
    <x v="63"/>
    <x v="1"/>
    <x v="0"/>
    <x v="29"/>
    <x v="20"/>
    <n v="29203"/>
    <x v="0"/>
    <x v="1604"/>
    <x v="1"/>
    <x v="10"/>
    <x v="1596"/>
    <x v="1847"/>
    <n v="9"/>
    <n v="0"/>
    <x v="1982"/>
    <x v="0"/>
    <x v="0"/>
  </r>
  <r>
    <n v="6969"/>
    <s v="CA-2017-110765"/>
    <x v="1140"/>
    <d v="2017-10-20T00:00:00"/>
    <x v="0"/>
    <x v="172"/>
    <x v="172"/>
    <x v="1"/>
    <x v="0"/>
    <x v="20"/>
    <x v="15"/>
    <n v="10011"/>
    <x v="3"/>
    <x v="903"/>
    <x v="2"/>
    <x v="7"/>
    <x v="895"/>
    <x v="4735"/>
    <n v="3"/>
    <n v="0"/>
    <x v="5627"/>
    <x v="3"/>
    <x v="0"/>
  </r>
  <r>
    <n v="6970"/>
    <s v="CA-2018-163937"/>
    <x v="994"/>
    <d v="2018-01-13T00:00:00"/>
    <x v="0"/>
    <x v="677"/>
    <x v="677"/>
    <x v="0"/>
    <x v="0"/>
    <x v="468"/>
    <x v="4"/>
    <n v="98632"/>
    <x v="1"/>
    <x v="527"/>
    <x v="0"/>
    <x v="5"/>
    <x v="527"/>
    <x v="2615"/>
    <n v="5"/>
    <n v="0"/>
    <x v="5628"/>
    <x v="1"/>
    <x v="0"/>
  </r>
  <r>
    <n v="6971"/>
    <s v="CA-2019-153822"/>
    <x v="20"/>
    <d v="2019-09-25T00:00:00"/>
    <x v="1"/>
    <x v="455"/>
    <x v="455"/>
    <x v="0"/>
    <x v="0"/>
    <x v="42"/>
    <x v="16"/>
    <n v="85023"/>
    <x v="1"/>
    <x v="1555"/>
    <x v="1"/>
    <x v="4"/>
    <x v="1543"/>
    <x v="1438"/>
    <n v="2"/>
    <n v="0.2"/>
    <x v="5629"/>
    <x v="1"/>
    <x v="1"/>
  </r>
  <r>
    <n v="6972"/>
    <s v="CA-2019-153822"/>
    <x v="20"/>
    <d v="2019-09-25T00:00:00"/>
    <x v="1"/>
    <x v="455"/>
    <x v="455"/>
    <x v="0"/>
    <x v="0"/>
    <x v="42"/>
    <x v="16"/>
    <n v="85023"/>
    <x v="1"/>
    <x v="201"/>
    <x v="2"/>
    <x v="11"/>
    <x v="202"/>
    <x v="212"/>
    <n v="2"/>
    <n v="0.2"/>
    <x v="214"/>
    <x v="1"/>
    <x v="1"/>
  </r>
  <r>
    <n v="6973"/>
    <s v="CA-2019-153822"/>
    <x v="20"/>
    <d v="2019-09-25T00:00:00"/>
    <x v="1"/>
    <x v="455"/>
    <x v="455"/>
    <x v="0"/>
    <x v="0"/>
    <x v="42"/>
    <x v="16"/>
    <n v="85023"/>
    <x v="1"/>
    <x v="1538"/>
    <x v="2"/>
    <x v="7"/>
    <x v="1526"/>
    <x v="2749"/>
    <n v="2"/>
    <n v="0.2"/>
    <x v="3046"/>
    <x v="1"/>
    <x v="1"/>
  </r>
  <r>
    <n v="6974"/>
    <s v="CA-2019-153822"/>
    <x v="20"/>
    <d v="2019-09-25T00:00:00"/>
    <x v="1"/>
    <x v="455"/>
    <x v="455"/>
    <x v="0"/>
    <x v="0"/>
    <x v="42"/>
    <x v="16"/>
    <n v="85023"/>
    <x v="1"/>
    <x v="58"/>
    <x v="1"/>
    <x v="8"/>
    <x v="58"/>
    <x v="4736"/>
    <n v="4"/>
    <n v="0.7"/>
    <x v="5630"/>
    <x v="1"/>
    <x v="1"/>
  </r>
  <r>
    <n v="6975"/>
    <s v="CA-2019-146185"/>
    <x v="175"/>
    <d v="2019-09-19T00:00:00"/>
    <x v="1"/>
    <x v="230"/>
    <x v="230"/>
    <x v="0"/>
    <x v="0"/>
    <x v="12"/>
    <x v="5"/>
    <n v="77095"/>
    <x v="2"/>
    <x v="1571"/>
    <x v="1"/>
    <x v="6"/>
    <x v="1562"/>
    <x v="4142"/>
    <n v="2"/>
    <n v="0.2"/>
    <x v="3291"/>
    <x v="2"/>
    <x v="0"/>
  </r>
  <r>
    <n v="6976"/>
    <s v="CA-2017-112144"/>
    <x v="1141"/>
    <d v="2017-07-02T00:00:00"/>
    <x v="1"/>
    <x v="388"/>
    <x v="388"/>
    <x v="1"/>
    <x v="0"/>
    <x v="23"/>
    <x v="16"/>
    <n v="85234"/>
    <x v="1"/>
    <x v="1139"/>
    <x v="1"/>
    <x v="2"/>
    <x v="1127"/>
    <x v="2184"/>
    <n v="2"/>
    <n v="0.2"/>
    <x v="2352"/>
    <x v="1"/>
    <x v="1"/>
  </r>
  <r>
    <n v="6977"/>
    <s v="CA-2017-112144"/>
    <x v="1141"/>
    <d v="2017-07-02T00:00:00"/>
    <x v="1"/>
    <x v="388"/>
    <x v="388"/>
    <x v="1"/>
    <x v="0"/>
    <x v="23"/>
    <x v="16"/>
    <n v="85234"/>
    <x v="1"/>
    <x v="622"/>
    <x v="0"/>
    <x v="5"/>
    <x v="622"/>
    <x v="4737"/>
    <n v="4"/>
    <n v="0.2"/>
    <x v="5631"/>
    <x v="1"/>
    <x v="1"/>
  </r>
  <r>
    <n v="6978"/>
    <s v="US-2018-119298"/>
    <x v="881"/>
    <d v="2018-11-28T00:00:00"/>
    <x v="2"/>
    <x v="212"/>
    <x v="212"/>
    <x v="0"/>
    <x v="0"/>
    <x v="186"/>
    <x v="36"/>
    <n v="72401"/>
    <x v="0"/>
    <x v="993"/>
    <x v="2"/>
    <x v="7"/>
    <x v="985"/>
    <x v="2830"/>
    <n v="2"/>
    <n v="0"/>
    <x v="5632"/>
    <x v="0"/>
    <x v="0"/>
  </r>
  <r>
    <n v="6979"/>
    <s v="CA-2019-155159"/>
    <x v="920"/>
    <d v="2019-11-29T00:00:00"/>
    <x v="0"/>
    <x v="111"/>
    <x v="111"/>
    <x v="0"/>
    <x v="0"/>
    <x v="118"/>
    <x v="32"/>
    <n v="30318"/>
    <x v="0"/>
    <x v="362"/>
    <x v="1"/>
    <x v="10"/>
    <x v="362"/>
    <x v="4738"/>
    <n v="9"/>
    <n v="0"/>
    <x v="5633"/>
    <x v="0"/>
    <x v="0"/>
  </r>
  <r>
    <n v="6980"/>
    <s v="CA-2019-149076"/>
    <x v="424"/>
    <d v="2019-01-19T00:00:00"/>
    <x v="1"/>
    <x v="2"/>
    <x v="2"/>
    <x v="0"/>
    <x v="0"/>
    <x v="1"/>
    <x v="1"/>
    <n v="90036"/>
    <x v="1"/>
    <x v="1693"/>
    <x v="1"/>
    <x v="10"/>
    <x v="1681"/>
    <x v="901"/>
    <n v="5"/>
    <n v="0"/>
    <x v="934"/>
    <x v="1"/>
    <x v="0"/>
  </r>
  <r>
    <n v="6981"/>
    <s v="CA-2016-146990"/>
    <x v="845"/>
    <d v="2016-11-08T00:00:00"/>
    <x v="2"/>
    <x v="162"/>
    <x v="162"/>
    <x v="1"/>
    <x v="0"/>
    <x v="20"/>
    <x v="15"/>
    <n v="10024"/>
    <x v="3"/>
    <x v="1084"/>
    <x v="1"/>
    <x v="13"/>
    <x v="1074"/>
    <x v="4739"/>
    <n v="4"/>
    <n v="0"/>
    <x v="5634"/>
    <x v="3"/>
    <x v="0"/>
  </r>
  <r>
    <n v="6982"/>
    <s v="CA-2016-146990"/>
    <x v="845"/>
    <d v="2016-11-08T00:00:00"/>
    <x v="2"/>
    <x v="162"/>
    <x v="162"/>
    <x v="1"/>
    <x v="0"/>
    <x v="20"/>
    <x v="15"/>
    <n v="10024"/>
    <x v="3"/>
    <x v="1603"/>
    <x v="1"/>
    <x v="10"/>
    <x v="1595"/>
    <x v="4740"/>
    <n v="3"/>
    <n v="0"/>
    <x v="5635"/>
    <x v="3"/>
    <x v="0"/>
  </r>
  <r>
    <n v="6983"/>
    <s v="CA-2018-116526"/>
    <x v="142"/>
    <d v="2018-09-05T00:00:00"/>
    <x v="1"/>
    <x v="350"/>
    <x v="350"/>
    <x v="0"/>
    <x v="0"/>
    <x v="66"/>
    <x v="12"/>
    <n v="48227"/>
    <x v="2"/>
    <x v="544"/>
    <x v="1"/>
    <x v="8"/>
    <x v="544"/>
    <x v="906"/>
    <n v="5"/>
    <n v="0"/>
    <x v="5624"/>
    <x v="2"/>
    <x v="0"/>
  </r>
  <r>
    <n v="6984"/>
    <s v="CA-2018-116526"/>
    <x v="142"/>
    <d v="2018-09-05T00:00:00"/>
    <x v="1"/>
    <x v="350"/>
    <x v="350"/>
    <x v="0"/>
    <x v="0"/>
    <x v="66"/>
    <x v="12"/>
    <n v="48227"/>
    <x v="2"/>
    <x v="402"/>
    <x v="2"/>
    <x v="7"/>
    <x v="403"/>
    <x v="4741"/>
    <n v="1"/>
    <n v="0"/>
    <x v="5636"/>
    <x v="2"/>
    <x v="0"/>
  </r>
  <r>
    <n v="6985"/>
    <s v="CA-2018-116526"/>
    <x v="142"/>
    <d v="2018-09-05T00:00:00"/>
    <x v="1"/>
    <x v="350"/>
    <x v="350"/>
    <x v="0"/>
    <x v="0"/>
    <x v="66"/>
    <x v="12"/>
    <n v="48227"/>
    <x v="2"/>
    <x v="549"/>
    <x v="1"/>
    <x v="9"/>
    <x v="549"/>
    <x v="4742"/>
    <n v="4"/>
    <n v="0.1"/>
    <x v="5637"/>
    <x v="2"/>
    <x v="0"/>
  </r>
  <r>
    <n v="6986"/>
    <s v="CA-2018-116526"/>
    <x v="142"/>
    <d v="2018-09-05T00:00:00"/>
    <x v="1"/>
    <x v="350"/>
    <x v="350"/>
    <x v="0"/>
    <x v="0"/>
    <x v="66"/>
    <x v="12"/>
    <n v="48227"/>
    <x v="2"/>
    <x v="777"/>
    <x v="1"/>
    <x v="8"/>
    <x v="776"/>
    <x v="3520"/>
    <n v="4"/>
    <n v="0"/>
    <x v="4009"/>
    <x v="2"/>
    <x v="0"/>
  </r>
  <r>
    <n v="6987"/>
    <s v="CA-2018-116526"/>
    <x v="142"/>
    <d v="2018-09-05T00:00:00"/>
    <x v="1"/>
    <x v="350"/>
    <x v="350"/>
    <x v="0"/>
    <x v="0"/>
    <x v="66"/>
    <x v="12"/>
    <n v="48227"/>
    <x v="2"/>
    <x v="879"/>
    <x v="1"/>
    <x v="6"/>
    <x v="873"/>
    <x v="493"/>
    <n v="2"/>
    <n v="0"/>
    <x v="5638"/>
    <x v="2"/>
    <x v="0"/>
  </r>
  <r>
    <n v="6988"/>
    <s v="CA-2018-116526"/>
    <x v="142"/>
    <d v="2018-09-05T00:00:00"/>
    <x v="1"/>
    <x v="350"/>
    <x v="350"/>
    <x v="0"/>
    <x v="0"/>
    <x v="66"/>
    <x v="12"/>
    <n v="48227"/>
    <x v="2"/>
    <x v="1085"/>
    <x v="1"/>
    <x v="8"/>
    <x v="1075"/>
    <x v="1603"/>
    <n v="5"/>
    <n v="0"/>
    <x v="4741"/>
    <x v="2"/>
    <x v="0"/>
  </r>
  <r>
    <n v="6989"/>
    <s v="CA-2019-158561"/>
    <x v="343"/>
    <d v="2019-11-16T00:00:00"/>
    <x v="0"/>
    <x v="179"/>
    <x v="179"/>
    <x v="1"/>
    <x v="0"/>
    <x v="2"/>
    <x v="2"/>
    <n v="33311"/>
    <x v="0"/>
    <x v="1364"/>
    <x v="1"/>
    <x v="9"/>
    <x v="1350"/>
    <x v="4127"/>
    <n v="5"/>
    <n v="0.2"/>
    <x v="5639"/>
    <x v="0"/>
    <x v="0"/>
  </r>
  <r>
    <n v="6990"/>
    <s v="CA-2019-165099"/>
    <x v="157"/>
    <d v="2019-12-13T00:00:00"/>
    <x v="2"/>
    <x v="589"/>
    <x v="589"/>
    <x v="0"/>
    <x v="0"/>
    <x v="488"/>
    <x v="5"/>
    <n v="79605"/>
    <x v="2"/>
    <x v="1809"/>
    <x v="1"/>
    <x v="9"/>
    <x v="1799"/>
    <x v="4743"/>
    <n v="2"/>
    <n v="0.8"/>
    <x v="5640"/>
    <x v="2"/>
    <x v="0"/>
  </r>
  <r>
    <n v="6991"/>
    <s v="CA-2017-109386"/>
    <x v="627"/>
    <d v="2017-11-13T00:00:00"/>
    <x v="0"/>
    <x v="584"/>
    <x v="584"/>
    <x v="0"/>
    <x v="0"/>
    <x v="409"/>
    <x v="17"/>
    <n v="23666"/>
    <x v="0"/>
    <x v="667"/>
    <x v="1"/>
    <x v="9"/>
    <x v="667"/>
    <x v="4744"/>
    <n v="3"/>
    <n v="0"/>
    <x v="5641"/>
    <x v="0"/>
    <x v="0"/>
  </r>
  <r>
    <n v="6992"/>
    <s v="CA-2017-109386"/>
    <x v="627"/>
    <d v="2017-11-13T00:00:00"/>
    <x v="0"/>
    <x v="584"/>
    <x v="584"/>
    <x v="0"/>
    <x v="0"/>
    <x v="409"/>
    <x v="17"/>
    <n v="23666"/>
    <x v="0"/>
    <x v="1409"/>
    <x v="2"/>
    <x v="7"/>
    <x v="1396"/>
    <x v="4745"/>
    <n v="5"/>
    <n v="0"/>
    <x v="5642"/>
    <x v="0"/>
    <x v="0"/>
  </r>
  <r>
    <n v="6993"/>
    <s v="CA-2017-109386"/>
    <x v="627"/>
    <d v="2017-11-13T00:00:00"/>
    <x v="0"/>
    <x v="584"/>
    <x v="584"/>
    <x v="0"/>
    <x v="0"/>
    <x v="409"/>
    <x v="17"/>
    <n v="23666"/>
    <x v="0"/>
    <x v="1292"/>
    <x v="0"/>
    <x v="5"/>
    <x v="1278"/>
    <x v="4702"/>
    <n v="3"/>
    <n v="0"/>
    <x v="5643"/>
    <x v="0"/>
    <x v="0"/>
  </r>
  <r>
    <n v="6994"/>
    <s v="CA-2017-109386"/>
    <x v="627"/>
    <d v="2017-11-13T00:00:00"/>
    <x v="0"/>
    <x v="584"/>
    <x v="584"/>
    <x v="0"/>
    <x v="0"/>
    <x v="409"/>
    <x v="17"/>
    <n v="23666"/>
    <x v="0"/>
    <x v="108"/>
    <x v="1"/>
    <x v="6"/>
    <x v="108"/>
    <x v="4583"/>
    <n v="7"/>
    <n v="0"/>
    <x v="5419"/>
    <x v="0"/>
    <x v="0"/>
  </r>
  <r>
    <n v="6995"/>
    <s v="CA-2017-109386"/>
    <x v="627"/>
    <d v="2017-11-13T00:00:00"/>
    <x v="0"/>
    <x v="584"/>
    <x v="584"/>
    <x v="0"/>
    <x v="0"/>
    <x v="409"/>
    <x v="17"/>
    <n v="23666"/>
    <x v="0"/>
    <x v="311"/>
    <x v="1"/>
    <x v="6"/>
    <x v="311"/>
    <x v="4746"/>
    <n v="5"/>
    <n v="0"/>
    <x v="5644"/>
    <x v="0"/>
    <x v="0"/>
  </r>
  <r>
    <n v="6996"/>
    <s v="CA-2017-166800"/>
    <x v="902"/>
    <d v="2017-11-26T00:00:00"/>
    <x v="1"/>
    <x v="636"/>
    <x v="636"/>
    <x v="1"/>
    <x v="0"/>
    <x v="98"/>
    <x v="33"/>
    <n v="89115"/>
    <x v="1"/>
    <x v="1037"/>
    <x v="1"/>
    <x v="9"/>
    <x v="1027"/>
    <x v="4747"/>
    <n v="4"/>
    <n v="0"/>
    <x v="5645"/>
    <x v="1"/>
    <x v="0"/>
  </r>
  <r>
    <n v="6997"/>
    <s v="CA-2019-117443"/>
    <x v="331"/>
    <d v="2019-12-25T00:00:00"/>
    <x v="0"/>
    <x v="80"/>
    <x v="80"/>
    <x v="1"/>
    <x v="0"/>
    <x v="179"/>
    <x v="10"/>
    <n v="61107"/>
    <x v="2"/>
    <x v="153"/>
    <x v="1"/>
    <x v="8"/>
    <x v="154"/>
    <x v="4748"/>
    <n v="4"/>
    <n v="0.8"/>
    <x v="5646"/>
    <x v="2"/>
    <x v="0"/>
  </r>
  <r>
    <n v="6998"/>
    <s v="CA-2019-117443"/>
    <x v="331"/>
    <d v="2019-12-25T00:00:00"/>
    <x v="0"/>
    <x v="80"/>
    <x v="80"/>
    <x v="1"/>
    <x v="0"/>
    <x v="179"/>
    <x v="10"/>
    <n v="61107"/>
    <x v="2"/>
    <x v="1082"/>
    <x v="1"/>
    <x v="10"/>
    <x v="1072"/>
    <x v="4749"/>
    <n v="4"/>
    <n v="0.2"/>
    <x v="5647"/>
    <x v="2"/>
    <x v="0"/>
  </r>
  <r>
    <n v="6999"/>
    <s v="US-2018-134369"/>
    <x v="1142"/>
    <d v="2018-09-22T00:00:00"/>
    <x v="1"/>
    <x v="604"/>
    <x v="604"/>
    <x v="2"/>
    <x v="0"/>
    <x v="229"/>
    <x v="1"/>
    <n v="92677"/>
    <x v="1"/>
    <x v="727"/>
    <x v="1"/>
    <x v="10"/>
    <x v="1552"/>
    <x v="91"/>
    <n v="2"/>
    <n v="0"/>
    <x v="2056"/>
    <x v="1"/>
    <x v="0"/>
  </r>
  <r>
    <n v="7000"/>
    <s v="CA-2019-123687"/>
    <x v="1143"/>
    <d v="2019-05-29T00:00:00"/>
    <x v="2"/>
    <x v="169"/>
    <x v="169"/>
    <x v="1"/>
    <x v="0"/>
    <x v="103"/>
    <x v="0"/>
    <n v="40214"/>
    <x v="0"/>
    <x v="1710"/>
    <x v="1"/>
    <x v="9"/>
    <x v="1699"/>
    <x v="4750"/>
    <n v="3"/>
    <n v="0"/>
    <x v="5648"/>
    <x v="0"/>
    <x v="0"/>
  </r>
  <r>
    <n v="7001"/>
    <s v="CA-2019-123687"/>
    <x v="1143"/>
    <d v="2019-05-29T00:00:00"/>
    <x v="2"/>
    <x v="169"/>
    <x v="169"/>
    <x v="1"/>
    <x v="0"/>
    <x v="103"/>
    <x v="0"/>
    <n v="40214"/>
    <x v="0"/>
    <x v="505"/>
    <x v="1"/>
    <x v="14"/>
    <x v="505"/>
    <x v="4751"/>
    <n v="2"/>
    <n v="0"/>
    <x v="5649"/>
    <x v="0"/>
    <x v="0"/>
  </r>
  <r>
    <n v="7002"/>
    <s v="CA-2017-104871"/>
    <x v="1110"/>
    <d v="2017-04-03T00:00:00"/>
    <x v="1"/>
    <x v="660"/>
    <x v="660"/>
    <x v="2"/>
    <x v="0"/>
    <x v="489"/>
    <x v="10"/>
    <n v="61761"/>
    <x v="2"/>
    <x v="1585"/>
    <x v="0"/>
    <x v="1"/>
    <x v="1576"/>
    <x v="4752"/>
    <n v="4"/>
    <n v="0.3"/>
    <x v="5650"/>
    <x v="2"/>
    <x v="0"/>
  </r>
  <r>
    <n v="7003"/>
    <s v="CA-2016-133158"/>
    <x v="710"/>
    <d v="2016-08-21T00:00:00"/>
    <x v="0"/>
    <x v="694"/>
    <x v="694"/>
    <x v="1"/>
    <x v="0"/>
    <x v="1"/>
    <x v="1"/>
    <n v="90045"/>
    <x v="1"/>
    <x v="479"/>
    <x v="0"/>
    <x v="5"/>
    <x v="480"/>
    <x v="4753"/>
    <n v="7"/>
    <n v="0"/>
    <x v="5651"/>
    <x v="1"/>
    <x v="0"/>
  </r>
  <r>
    <n v="7004"/>
    <s v="CA-2016-133158"/>
    <x v="710"/>
    <d v="2016-08-21T00:00:00"/>
    <x v="0"/>
    <x v="694"/>
    <x v="694"/>
    <x v="1"/>
    <x v="0"/>
    <x v="1"/>
    <x v="1"/>
    <n v="90045"/>
    <x v="1"/>
    <x v="1311"/>
    <x v="1"/>
    <x v="8"/>
    <x v="1297"/>
    <x v="1971"/>
    <n v="2"/>
    <n v="0.2"/>
    <x v="2122"/>
    <x v="1"/>
    <x v="0"/>
  </r>
  <r>
    <n v="7005"/>
    <s v="CA-2016-126333"/>
    <x v="851"/>
    <d v="2016-12-28T00:00:00"/>
    <x v="1"/>
    <x v="545"/>
    <x v="545"/>
    <x v="1"/>
    <x v="0"/>
    <x v="396"/>
    <x v="5"/>
    <n v="77642"/>
    <x v="2"/>
    <x v="1396"/>
    <x v="1"/>
    <x v="10"/>
    <x v="1383"/>
    <x v="1182"/>
    <n v="1"/>
    <n v="0.2"/>
    <x v="1673"/>
    <x v="2"/>
    <x v="0"/>
  </r>
  <r>
    <n v="7006"/>
    <s v="CA-2017-141740"/>
    <x v="549"/>
    <d v="2017-11-05T00:00:00"/>
    <x v="1"/>
    <x v="223"/>
    <x v="223"/>
    <x v="0"/>
    <x v="0"/>
    <x v="20"/>
    <x v="15"/>
    <n v="10009"/>
    <x v="3"/>
    <x v="1756"/>
    <x v="0"/>
    <x v="1"/>
    <x v="1746"/>
    <x v="4754"/>
    <n v="2"/>
    <n v="0.1"/>
    <x v="5652"/>
    <x v="3"/>
    <x v="0"/>
  </r>
  <r>
    <n v="7007"/>
    <s v="CA-2016-119466"/>
    <x v="534"/>
    <d v="2016-12-21T00:00:00"/>
    <x v="1"/>
    <x v="133"/>
    <x v="133"/>
    <x v="1"/>
    <x v="0"/>
    <x v="22"/>
    <x v="10"/>
    <n v="60623"/>
    <x v="2"/>
    <x v="1445"/>
    <x v="0"/>
    <x v="5"/>
    <x v="1432"/>
    <x v="1086"/>
    <n v="2"/>
    <n v="0.6"/>
    <x v="4462"/>
    <x v="2"/>
    <x v="0"/>
  </r>
  <r>
    <n v="7008"/>
    <s v="CA-2017-154823"/>
    <x v="291"/>
    <d v="2017-08-25T00:00:00"/>
    <x v="1"/>
    <x v="471"/>
    <x v="471"/>
    <x v="1"/>
    <x v="0"/>
    <x v="24"/>
    <x v="24"/>
    <n v="45503"/>
    <x v="3"/>
    <x v="410"/>
    <x v="1"/>
    <x v="8"/>
    <x v="410"/>
    <x v="2253"/>
    <n v="2"/>
    <n v="0.7"/>
    <x v="2433"/>
    <x v="3"/>
    <x v="0"/>
  </r>
  <r>
    <n v="7009"/>
    <s v="CA-2017-154823"/>
    <x v="291"/>
    <d v="2017-08-25T00:00:00"/>
    <x v="1"/>
    <x v="471"/>
    <x v="471"/>
    <x v="1"/>
    <x v="0"/>
    <x v="24"/>
    <x v="24"/>
    <n v="45503"/>
    <x v="3"/>
    <x v="463"/>
    <x v="0"/>
    <x v="1"/>
    <x v="464"/>
    <x v="4755"/>
    <n v="3"/>
    <n v="0.3"/>
    <x v="5653"/>
    <x v="3"/>
    <x v="0"/>
  </r>
  <r>
    <n v="7010"/>
    <s v="CA-2017-154823"/>
    <x v="291"/>
    <d v="2017-08-25T00:00:00"/>
    <x v="1"/>
    <x v="471"/>
    <x v="471"/>
    <x v="1"/>
    <x v="0"/>
    <x v="24"/>
    <x v="24"/>
    <n v="45503"/>
    <x v="3"/>
    <x v="1525"/>
    <x v="0"/>
    <x v="5"/>
    <x v="1512"/>
    <x v="3346"/>
    <n v="1"/>
    <n v="0.2"/>
    <x v="5654"/>
    <x v="3"/>
    <x v="0"/>
  </r>
  <r>
    <n v="7011"/>
    <s v="US-2016-135881"/>
    <x v="235"/>
    <d v="2016-05-27T00:00:00"/>
    <x v="1"/>
    <x v="218"/>
    <x v="218"/>
    <x v="0"/>
    <x v="0"/>
    <x v="20"/>
    <x v="15"/>
    <n v="10035"/>
    <x v="3"/>
    <x v="1366"/>
    <x v="1"/>
    <x v="8"/>
    <x v="307"/>
    <x v="2119"/>
    <n v="5"/>
    <n v="0.2"/>
    <x v="5655"/>
    <x v="3"/>
    <x v="0"/>
  </r>
  <r>
    <n v="7012"/>
    <s v="US-2016-135881"/>
    <x v="235"/>
    <d v="2016-05-27T00:00:00"/>
    <x v="1"/>
    <x v="218"/>
    <x v="218"/>
    <x v="0"/>
    <x v="0"/>
    <x v="20"/>
    <x v="15"/>
    <n v="10035"/>
    <x v="3"/>
    <x v="1576"/>
    <x v="1"/>
    <x v="14"/>
    <x v="1567"/>
    <x v="1325"/>
    <n v="2"/>
    <n v="0"/>
    <x v="3264"/>
    <x v="3"/>
    <x v="0"/>
  </r>
  <r>
    <n v="7013"/>
    <s v="US-2016-135881"/>
    <x v="235"/>
    <d v="2016-05-27T00:00:00"/>
    <x v="1"/>
    <x v="218"/>
    <x v="218"/>
    <x v="0"/>
    <x v="0"/>
    <x v="20"/>
    <x v="15"/>
    <n v="10035"/>
    <x v="3"/>
    <x v="77"/>
    <x v="1"/>
    <x v="9"/>
    <x v="77"/>
    <x v="79"/>
    <n v="1"/>
    <n v="0"/>
    <x v="79"/>
    <x v="3"/>
    <x v="0"/>
  </r>
  <r>
    <n v="7014"/>
    <s v="CA-2019-141201"/>
    <x v="34"/>
    <d v="2019-12-11T00:00:00"/>
    <x v="0"/>
    <x v="626"/>
    <x v="626"/>
    <x v="2"/>
    <x v="0"/>
    <x v="162"/>
    <x v="1"/>
    <n v="93905"/>
    <x v="1"/>
    <x v="672"/>
    <x v="0"/>
    <x v="0"/>
    <x v="672"/>
    <x v="4756"/>
    <n v="3"/>
    <n v="0.15"/>
    <x v="5656"/>
    <x v="1"/>
    <x v="0"/>
  </r>
  <r>
    <n v="7015"/>
    <s v="CA-2016-114790"/>
    <x v="518"/>
    <d v="2016-03-13T00:00:00"/>
    <x v="0"/>
    <x v="524"/>
    <x v="524"/>
    <x v="1"/>
    <x v="0"/>
    <x v="102"/>
    <x v="0"/>
    <n v="40475"/>
    <x v="0"/>
    <x v="414"/>
    <x v="1"/>
    <x v="9"/>
    <x v="414"/>
    <x v="4757"/>
    <n v="3"/>
    <n v="0"/>
    <x v="5657"/>
    <x v="0"/>
    <x v="0"/>
  </r>
  <r>
    <n v="7016"/>
    <s v="CA-2016-114790"/>
    <x v="518"/>
    <d v="2016-03-13T00:00:00"/>
    <x v="0"/>
    <x v="524"/>
    <x v="524"/>
    <x v="1"/>
    <x v="0"/>
    <x v="102"/>
    <x v="0"/>
    <n v="40475"/>
    <x v="0"/>
    <x v="678"/>
    <x v="2"/>
    <x v="11"/>
    <x v="678"/>
    <x v="93"/>
    <n v="2"/>
    <n v="0"/>
    <x v="5658"/>
    <x v="0"/>
    <x v="0"/>
  </r>
  <r>
    <n v="7017"/>
    <s v="CA-2016-114790"/>
    <x v="518"/>
    <d v="2016-03-13T00:00:00"/>
    <x v="0"/>
    <x v="524"/>
    <x v="524"/>
    <x v="1"/>
    <x v="0"/>
    <x v="102"/>
    <x v="0"/>
    <n v="40475"/>
    <x v="0"/>
    <x v="469"/>
    <x v="2"/>
    <x v="7"/>
    <x v="470"/>
    <x v="2173"/>
    <n v="3"/>
    <n v="0"/>
    <x v="5659"/>
    <x v="0"/>
    <x v="0"/>
  </r>
  <r>
    <n v="7018"/>
    <s v="CA-2016-114790"/>
    <x v="518"/>
    <d v="2016-03-13T00:00:00"/>
    <x v="0"/>
    <x v="524"/>
    <x v="524"/>
    <x v="1"/>
    <x v="0"/>
    <x v="102"/>
    <x v="0"/>
    <n v="40475"/>
    <x v="0"/>
    <x v="1463"/>
    <x v="1"/>
    <x v="10"/>
    <x v="1449"/>
    <x v="1830"/>
    <n v="3"/>
    <n v="0"/>
    <x v="1961"/>
    <x v="0"/>
    <x v="0"/>
  </r>
  <r>
    <n v="7019"/>
    <s v="US-2018-154256"/>
    <x v="661"/>
    <d v="2018-06-27T00:00:00"/>
    <x v="0"/>
    <x v="325"/>
    <x v="325"/>
    <x v="0"/>
    <x v="0"/>
    <x v="20"/>
    <x v="15"/>
    <n v="10035"/>
    <x v="3"/>
    <x v="1647"/>
    <x v="1"/>
    <x v="2"/>
    <x v="1636"/>
    <x v="4395"/>
    <n v="7"/>
    <n v="0"/>
    <x v="5660"/>
    <x v="3"/>
    <x v="0"/>
  </r>
  <r>
    <n v="7020"/>
    <s v="CA-2016-124737"/>
    <x v="709"/>
    <d v="2016-08-27T00:00:00"/>
    <x v="1"/>
    <x v="275"/>
    <x v="275"/>
    <x v="0"/>
    <x v="0"/>
    <x v="60"/>
    <x v="22"/>
    <n v="80219"/>
    <x v="1"/>
    <x v="1810"/>
    <x v="1"/>
    <x v="10"/>
    <x v="1800"/>
    <x v="12"/>
    <n v="3"/>
    <n v="0.2"/>
    <x v="12"/>
    <x v="1"/>
    <x v="0"/>
  </r>
  <r>
    <n v="7021"/>
    <s v="CA-2016-124737"/>
    <x v="709"/>
    <d v="2016-08-27T00:00:00"/>
    <x v="1"/>
    <x v="275"/>
    <x v="275"/>
    <x v="0"/>
    <x v="0"/>
    <x v="60"/>
    <x v="22"/>
    <n v="80219"/>
    <x v="1"/>
    <x v="1768"/>
    <x v="1"/>
    <x v="14"/>
    <x v="1757"/>
    <x v="4758"/>
    <n v="1"/>
    <n v="0.2"/>
    <x v="5661"/>
    <x v="1"/>
    <x v="0"/>
  </r>
  <r>
    <n v="7022"/>
    <s v="CA-2016-124737"/>
    <x v="709"/>
    <d v="2016-08-27T00:00:00"/>
    <x v="1"/>
    <x v="275"/>
    <x v="275"/>
    <x v="0"/>
    <x v="0"/>
    <x v="60"/>
    <x v="22"/>
    <n v="80219"/>
    <x v="1"/>
    <x v="247"/>
    <x v="0"/>
    <x v="5"/>
    <x v="248"/>
    <x v="1728"/>
    <n v="3"/>
    <n v="0.2"/>
    <x v="5662"/>
    <x v="1"/>
    <x v="0"/>
  </r>
  <r>
    <n v="7023"/>
    <s v="CA-2016-124737"/>
    <x v="709"/>
    <d v="2016-08-27T00:00:00"/>
    <x v="1"/>
    <x v="275"/>
    <x v="275"/>
    <x v="0"/>
    <x v="0"/>
    <x v="60"/>
    <x v="22"/>
    <n v="80219"/>
    <x v="1"/>
    <x v="424"/>
    <x v="2"/>
    <x v="7"/>
    <x v="424"/>
    <x v="4759"/>
    <n v="9"/>
    <n v="0.2"/>
    <x v="5663"/>
    <x v="1"/>
    <x v="0"/>
  </r>
  <r>
    <n v="7024"/>
    <s v="CA-2016-124737"/>
    <x v="709"/>
    <d v="2016-08-27T00:00:00"/>
    <x v="1"/>
    <x v="275"/>
    <x v="275"/>
    <x v="0"/>
    <x v="0"/>
    <x v="60"/>
    <x v="22"/>
    <n v="80219"/>
    <x v="1"/>
    <x v="712"/>
    <x v="1"/>
    <x v="10"/>
    <x v="711"/>
    <x v="277"/>
    <n v="6"/>
    <n v="0.2"/>
    <x v="282"/>
    <x v="1"/>
    <x v="0"/>
  </r>
  <r>
    <n v="7025"/>
    <s v="CA-2016-124737"/>
    <x v="709"/>
    <d v="2016-08-27T00:00:00"/>
    <x v="1"/>
    <x v="275"/>
    <x v="275"/>
    <x v="0"/>
    <x v="0"/>
    <x v="60"/>
    <x v="22"/>
    <n v="80219"/>
    <x v="1"/>
    <x v="1030"/>
    <x v="1"/>
    <x v="10"/>
    <x v="1021"/>
    <x v="1334"/>
    <n v="9"/>
    <n v="0.2"/>
    <x v="1392"/>
    <x v="1"/>
    <x v="0"/>
  </r>
  <r>
    <n v="7026"/>
    <s v="US-2019-101840"/>
    <x v="695"/>
    <d v="2019-02-12T00:00:00"/>
    <x v="1"/>
    <x v="259"/>
    <x v="259"/>
    <x v="1"/>
    <x v="0"/>
    <x v="20"/>
    <x v="15"/>
    <n v="10024"/>
    <x v="3"/>
    <x v="529"/>
    <x v="2"/>
    <x v="7"/>
    <x v="529"/>
    <x v="4760"/>
    <n v="6"/>
    <n v="0"/>
    <x v="5664"/>
    <x v="3"/>
    <x v="0"/>
  </r>
  <r>
    <n v="7027"/>
    <s v="US-2019-101840"/>
    <x v="695"/>
    <d v="2019-02-12T00:00:00"/>
    <x v="1"/>
    <x v="259"/>
    <x v="259"/>
    <x v="1"/>
    <x v="0"/>
    <x v="20"/>
    <x v="15"/>
    <n v="10024"/>
    <x v="3"/>
    <x v="1784"/>
    <x v="1"/>
    <x v="8"/>
    <x v="1774"/>
    <x v="4761"/>
    <n v="4"/>
    <n v="0.2"/>
    <x v="5665"/>
    <x v="3"/>
    <x v="0"/>
  </r>
  <r>
    <n v="7028"/>
    <s v="CA-2019-131653"/>
    <x v="926"/>
    <d v="2019-02-05T00:00:00"/>
    <x v="1"/>
    <x v="361"/>
    <x v="361"/>
    <x v="0"/>
    <x v="0"/>
    <x v="20"/>
    <x v="15"/>
    <n v="10011"/>
    <x v="3"/>
    <x v="709"/>
    <x v="1"/>
    <x v="2"/>
    <x v="708"/>
    <x v="3691"/>
    <n v="2"/>
    <n v="0"/>
    <x v="4222"/>
    <x v="3"/>
    <x v="0"/>
  </r>
  <r>
    <n v="7029"/>
    <s v="US-2018-157840"/>
    <x v="887"/>
    <d v="2018-12-23T00:00:00"/>
    <x v="0"/>
    <x v="430"/>
    <x v="430"/>
    <x v="0"/>
    <x v="0"/>
    <x v="9"/>
    <x v="8"/>
    <n v="68025"/>
    <x v="2"/>
    <x v="987"/>
    <x v="1"/>
    <x v="10"/>
    <x v="980"/>
    <x v="1284"/>
    <n v="5"/>
    <n v="0"/>
    <x v="1335"/>
    <x v="2"/>
    <x v="0"/>
  </r>
  <r>
    <n v="7030"/>
    <s v="CA-2018-145548"/>
    <x v="583"/>
    <d v="2018-11-16T00:00:00"/>
    <x v="1"/>
    <x v="494"/>
    <x v="494"/>
    <x v="1"/>
    <x v="0"/>
    <x v="20"/>
    <x v="15"/>
    <n v="10011"/>
    <x v="3"/>
    <x v="1190"/>
    <x v="1"/>
    <x v="4"/>
    <x v="683"/>
    <x v="4681"/>
    <n v="3"/>
    <n v="0"/>
    <x v="5666"/>
    <x v="3"/>
    <x v="0"/>
  </r>
  <r>
    <n v="7031"/>
    <s v="CA-2018-145548"/>
    <x v="583"/>
    <d v="2018-11-16T00:00:00"/>
    <x v="1"/>
    <x v="494"/>
    <x v="494"/>
    <x v="1"/>
    <x v="0"/>
    <x v="20"/>
    <x v="15"/>
    <n v="10011"/>
    <x v="3"/>
    <x v="1542"/>
    <x v="2"/>
    <x v="11"/>
    <x v="1530"/>
    <x v="3978"/>
    <n v="2"/>
    <n v="0"/>
    <x v="4592"/>
    <x v="3"/>
    <x v="0"/>
  </r>
  <r>
    <n v="7032"/>
    <s v="CA-2018-145548"/>
    <x v="583"/>
    <d v="2018-11-16T00:00:00"/>
    <x v="1"/>
    <x v="494"/>
    <x v="494"/>
    <x v="1"/>
    <x v="0"/>
    <x v="20"/>
    <x v="15"/>
    <n v="10011"/>
    <x v="3"/>
    <x v="290"/>
    <x v="1"/>
    <x v="6"/>
    <x v="290"/>
    <x v="1663"/>
    <n v="3"/>
    <n v="0"/>
    <x v="5667"/>
    <x v="3"/>
    <x v="0"/>
  </r>
  <r>
    <n v="7033"/>
    <s v="CA-2018-145548"/>
    <x v="583"/>
    <d v="2018-11-16T00:00:00"/>
    <x v="1"/>
    <x v="494"/>
    <x v="494"/>
    <x v="1"/>
    <x v="0"/>
    <x v="20"/>
    <x v="15"/>
    <n v="10011"/>
    <x v="3"/>
    <x v="1209"/>
    <x v="0"/>
    <x v="1"/>
    <x v="1194"/>
    <x v="4762"/>
    <n v="3"/>
    <n v="0.1"/>
    <x v="5668"/>
    <x v="3"/>
    <x v="0"/>
  </r>
  <r>
    <n v="7034"/>
    <s v="CA-2018-145548"/>
    <x v="583"/>
    <d v="2018-11-16T00:00:00"/>
    <x v="1"/>
    <x v="494"/>
    <x v="494"/>
    <x v="1"/>
    <x v="0"/>
    <x v="20"/>
    <x v="15"/>
    <n v="10011"/>
    <x v="3"/>
    <x v="710"/>
    <x v="1"/>
    <x v="8"/>
    <x v="709"/>
    <x v="4763"/>
    <n v="3"/>
    <n v="0.2"/>
    <x v="5669"/>
    <x v="3"/>
    <x v="0"/>
  </r>
  <r>
    <n v="7035"/>
    <s v="CA-2018-145548"/>
    <x v="583"/>
    <d v="2018-11-16T00:00:00"/>
    <x v="1"/>
    <x v="494"/>
    <x v="494"/>
    <x v="1"/>
    <x v="0"/>
    <x v="20"/>
    <x v="15"/>
    <n v="10011"/>
    <x v="3"/>
    <x v="908"/>
    <x v="1"/>
    <x v="8"/>
    <x v="900"/>
    <x v="4596"/>
    <n v="3"/>
    <n v="0.2"/>
    <x v="5438"/>
    <x v="3"/>
    <x v="0"/>
  </r>
  <r>
    <n v="7036"/>
    <s v="CA-2019-119494"/>
    <x v="45"/>
    <d v="2019-11-13T00:00:00"/>
    <x v="1"/>
    <x v="531"/>
    <x v="531"/>
    <x v="1"/>
    <x v="0"/>
    <x v="70"/>
    <x v="1"/>
    <n v="92105"/>
    <x v="1"/>
    <x v="635"/>
    <x v="0"/>
    <x v="1"/>
    <x v="635"/>
    <x v="4764"/>
    <n v="3"/>
    <n v="0.2"/>
    <x v="5670"/>
    <x v="1"/>
    <x v="0"/>
  </r>
  <r>
    <n v="7037"/>
    <s v="CA-2016-124618"/>
    <x v="1073"/>
    <d v="2016-05-04T00:00:00"/>
    <x v="0"/>
    <x v="750"/>
    <x v="750"/>
    <x v="0"/>
    <x v="0"/>
    <x v="121"/>
    <x v="2"/>
    <n v="33801"/>
    <x v="0"/>
    <x v="851"/>
    <x v="2"/>
    <x v="16"/>
    <x v="844"/>
    <x v="2006"/>
    <n v="2"/>
    <n v="0.2"/>
    <x v="3911"/>
    <x v="0"/>
    <x v="0"/>
  </r>
  <r>
    <n v="7038"/>
    <s v="CA-2019-161970"/>
    <x v="585"/>
    <d v="2019-09-27T00:00:00"/>
    <x v="1"/>
    <x v="287"/>
    <x v="287"/>
    <x v="0"/>
    <x v="0"/>
    <x v="214"/>
    <x v="32"/>
    <n v="30080"/>
    <x v="0"/>
    <x v="1330"/>
    <x v="1"/>
    <x v="10"/>
    <x v="1315"/>
    <x v="91"/>
    <n v="2"/>
    <n v="0"/>
    <x v="91"/>
    <x v="0"/>
    <x v="0"/>
  </r>
  <r>
    <n v="7039"/>
    <s v="CA-2019-161970"/>
    <x v="585"/>
    <d v="2019-09-27T00:00:00"/>
    <x v="1"/>
    <x v="287"/>
    <x v="287"/>
    <x v="0"/>
    <x v="0"/>
    <x v="214"/>
    <x v="32"/>
    <n v="30080"/>
    <x v="0"/>
    <x v="1811"/>
    <x v="1"/>
    <x v="6"/>
    <x v="1801"/>
    <x v="1465"/>
    <n v="3"/>
    <n v="0"/>
    <x v="5671"/>
    <x v="0"/>
    <x v="0"/>
  </r>
  <r>
    <n v="7040"/>
    <s v="CA-2019-103443"/>
    <x v="94"/>
    <d v="2019-12-23T00:00:00"/>
    <x v="1"/>
    <x v="247"/>
    <x v="247"/>
    <x v="0"/>
    <x v="0"/>
    <x v="20"/>
    <x v="15"/>
    <n v="10009"/>
    <x v="3"/>
    <x v="225"/>
    <x v="1"/>
    <x v="4"/>
    <x v="226"/>
    <x v="240"/>
    <n v="2"/>
    <n v="0"/>
    <x v="242"/>
    <x v="3"/>
    <x v="0"/>
  </r>
  <r>
    <n v="7041"/>
    <s v="CA-2019-103443"/>
    <x v="94"/>
    <d v="2019-12-23T00:00:00"/>
    <x v="1"/>
    <x v="247"/>
    <x v="247"/>
    <x v="0"/>
    <x v="0"/>
    <x v="20"/>
    <x v="15"/>
    <n v="10009"/>
    <x v="3"/>
    <x v="1339"/>
    <x v="1"/>
    <x v="8"/>
    <x v="1324"/>
    <x v="176"/>
    <n v="3"/>
    <n v="0.2"/>
    <x v="3029"/>
    <x v="3"/>
    <x v="0"/>
  </r>
  <r>
    <n v="7042"/>
    <s v="CA-2019-103443"/>
    <x v="94"/>
    <d v="2019-12-23T00:00:00"/>
    <x v="1"/>
    <x v="247"/>
    <x v="247"/>
    <x v="0"/>
    <x v="0"/>
    <x v="20"/>
    <x v="15"/>
    <n v="10009"/>
    <x v="3"/>
    <x v="1292"/>
    <x v="0"/>
    <x v="5"/>
    <x v="1278"/>
    <x v="2259"/>
    <n v="2"/>
    <n v="0"/>
    <x v="2525"/>
    <x v="3"/>
    <x v="0"/>
  </r>
  <r>
    <n v="7043"/>
    <s v="US-2019-165358"/>
    <x v="930"/>
    <d v="2019-07-23T00:00:00"/>
    <x v="1"/>
    <x v="277"/>
    <x v="277"/>
    <x v="0"/>
    <x v="0"/>
    <x v="10"/>
    <x v="9"/>
    <n v="19134"/>
    <x v="3"/>
    <x v="1687"/>
    <x v="2"/>
    <x v="16"/>
    <x v="1675"/>
    <x v="2798"/>
    <n v="5"/>
    <n v="0.4"/>
    <x v="5672"/>
    <x v="3"/>
    <x v="0"/>
  </r>
  <r>
    <n v="7044"/>
    <s v="US-2019-165358"/>
    <x v="930"/>
    <d v="2019-07-23T00:00:00"/>
    <x v="1"/>
    <x v="277"/>
    <x v="277"/>
    <x v="0"/>
    <x v="0"/>
    <x v="10"/>
    <x v="9"/>
    <n v="19134"/>
    <x v="3"/>
    <x v="474"/>
    <x v="0"/>
    <x v="1"/>
    <x v="475"/>
    <x v="4765"/>
    <n v="4"/>
    <n v="0.3"/>
    <x v="5673"/>
    <x v="3"/>
    <x v="0"/>
  </r>
  <r>
    <n v="7045"/>
    <s v="US-2019-165358"/>
    <x v="930"/>
    <d v="2019-07-23T00:00:00"/>
    <x v="1"/>
    <x v="277"/>
    <x v="277"/>
    <x v="0"/>
    <x v="0"/>
    <x v="10"/>
    <x v="9"/>
    <n v="19134"/>
    <x v="3"/>
    <x v="1322"/>
    <x v="1"/>
    <x v="14"/>
    <x v="1308"/>
    <x v="1997"/>
    <n v="2"/>
    <n v="0.2"/>
    <x v="2149"/>
    <x v="3"/>
    <x v="0"/>
  </r>
  <r>
    <n v="7046"/>
    <s v="CA-2018-160136"/>
    <x v="54"/>
    <d v="2018-11-09T00:00:00"/>
    <x v="1"/>
    <x v="601"/>
    <x v="601"/>
    <x v="1"/>
    <x v="0"/>
    <x v="61"/>
    <x v="5"/>
    <n v="75217"/>
    <x v="2"/>
    <x v="1215"/>
    <x v="1"/>
    <x v="10"/>
    <x v="1199"/>
    <x v="4766"/>
    <n v="2"/>
    <n v="0.2"/>
    <x v="5674"/>
    <x v="2"/>
    <x v="0"/>
  </r>
  <r>
    <n v="7047"/>
    <s v="CA-2016-150581"/>
    <x v="918"/>
    <d v="2016-04-12T00:00:00"/>
    <x v="1"/>
    <x v="134"/>
    <x v="134"/>
    <x v="2"/>
    <x v="0"/>
    <x v="3"/>
    <x v="1"/>
    <n v="94521"/>
    <x v="1"/>
    <x v="209"/>
    <x v="0"/>
    <x v="3"/>
    <x v="210"/>
    <x v="4767"/>
    <n v="1"/>
    <n v="0.2"/>
    <x v="5675"/>
    <x v="1"/>
    <x v="0"/>
  </r>
  <r>
    <n v="7048"/>
    <s v="CA-2016-150581"/>
    <x v="918"/>
    <d v="2016-04-12T00:00:00"/>
    <x v="1"/>
    <x v="134"/>
    <x v="134"/>
    <x v="2"/>
    <x v="0"/>
    <x v="3"/>
    <x v="1"/>
    <n v="94521"/>
    <x v="1"/>
    <x v="295"/>
    <x v="2"/>
    <x v="11"/>
    <x v="295"/>
    <x v="4768"/>
    <n v="4"/>
    <n v="0"/>
    <x v="5676"/>
    <x v="1"/>
    <x v="0"/>
  </r>
  <r>
    <n v="7049"/>
    <s v="CA-2018-119515"/>
    <x v="1041"/>
    <d v="2018-08-16T00:00:00"/>
    <x v="2"/>
    <x v="309"/>
    <x v="309"/>
    <x v="0"/>
    <x v="0"/>
    <x v="316"/>
    <x v="18"/>
    <n v="37211"/>
    <x v="0"/>
    <x v="1553"/>
    <x v="1"/>
    <x v="10"/>
    <x v="1541"/>
    <x v="12"/>
    <n v="3"/>
    <n v="0.2"/>
    <x v="12"/>
    <x v="0"/>
    <x v="0"/>
  </r>
  <r>
    <n v="7050"/>
    <s v="CA-2016-141355"/>
    <x v="794"/>
    <d v="2016-09-30T00:00:00"/>
    <x v="1"/>
    <x v="593"/>
    <x v="593"/>
    <x v="2"/>
    <x v="0"/>
    <x v="34"/>
    <x v="22"/>
    <n v="80013"/>
    <x v="1"/>
    <x v="1583"/>
    <x v="1"/>
    <x v="6"/>
    <x v="1574"/>
    <x v="4769"/>
    <n v="2"/>
    <n v="0.2"/>
    <x v="5677"/>
    <x v="1"/>
    <x v="0"/>
  </r>
  <r>
    <n v="7051"/>
    <s v="CA-2018-165330"/>
    <x v="25"/>
    <d v="2018-12-11T00:00:00"/>
    <x v="3"/>
    <x v="576"/>
    <x v="576"/>
    <x v="0"/>
    <x v="0"/>
    <x v="125"/>
    <x v="1"/>
    <n v="92804"/>
    <x v="1"/>
    <x v="270"/>
    <x v="1"/>
    <x v="8"/>
    <x v="270"/>
    <x v="4770"/>
    <n v="5"/>
    <n v="0.2"/>
    <x v="5678"/>
    <x v="1"/>
    <x v="1"/>
  </r>
  <r>
    <n v="7052"/>
    <s v="CA-2018-165330"/>
    <x v="25"/>
    <d v="2018-12-11T00:00:00"/>
    <x v="3"/>
    <x v="576"/>
    <x v="576"/>
    <x v="0"/>
    <x v="0"/>
    <x v="125"/>
    <x v="1"/>
    <n v="92804"/>
    <x v="1"/>
    <x v="1759"/>
    <x v="1"/>
    <x v="6"/>
    <x v="1748"/>
    <x v="4607"/>
    <n v="2"/>
    <n v="0"/>
    <x v="5454"/>
    <x v="1"/>
    <x v="1"/>
  </r>
  <r>
    <n v="7053"/>
    <s v="CA-2018-165330"/>
    <x v="25"/>
    <d v="2018-12-11T00:00:00"/>
    <x v="3"/>
    <x v="576"/>
    <x v="576"/>
    <x v="0"/>
    <x v="0"/>
    <x v="125"/>
    <x v="1"/>
    <n v="92804"/>
    <x v="1"/>
    <x v="1174"/>
    <x v="1"/>
    <x v="10"/>
    <x v="1160"/>
    <x v="4771"/>
    <n v="1"/>
    <n v="0"/>
    <x v="5679"/>
    <x v="1"/>
    <x v="1"/>
  </r>
  <r>
    <n v="7054"/>
    <s v="CA-2018-165330"/>
    <x v="25"/>
    <d v="2018-12-11T00:00:00"/>
    <x v="3"/>
    <x v="576"/>
    <x v="576"/>
    <x v="0"/>
    <x v="0"/>
    <x v="125"/>
    <x v="1"/>
    <n v="92804"/>
    <x v="1"/>
    <x v="632"/>
    <x v="2"/>
    <x v="11"/>
    <x v="632"/>
    <x v="668"/>
    <n v="4"/>
    <n v="0"/>
    <x v="5680"/>
    <x v="1"/>
    <x v="1"/>
  </r>
  <r>
    <n v="7055"/>
    <s v="CA-2018-165330"/>
    <x v="25"/>
    <d v="2018-12-11T00:00:00"/>
    <x v="3"/>
    <x v="576"/>
    <x v="576"/>
    <x v="0"/>
    <x v="0"/>
    <x v="125"/>
    <x v="1"/>
    <n v="92804"/>
    <x v="1"/>
    <x v="1209"/>
    <x v="0"/>
    <x v="1"/>
    <x v="1194"/>
    <x v="4158"/>
    <n v="5"/>
    <n v="0.2"/>
    <x v="5681"/>
    <x v="1"/>
    <x v="1"/>
  </r>
  <r>
    <n v="7056"/>
    <s v="CA-2018-165330"/>
    <x v="25"/>
    <d v="2018-12-11T00:00:00"/>
    <x v="3"/>
    <x v="576"/>
    <x v="576"/>
    <x v="0"/>
    <x v="0"/>
    <x v="125"/>
    <x v="1"/>
    <n v="92804"/>
    <x v="1"/>
    <x v="528"/>
    <x v="1"/>
    <x v="8"/>
    <x v="528"/>
    <x v="2045"/>
    <n v="3"/>
    <n v="0.2"/>
    <x v="5682"/>
    <x v="1"/>
    <x v="1"/>
  </r>
  <r>
    <n v="7057"/>
    <s v="CA-2018-165330"/>
    <x v="25"/>
    <d v="2018-12-11T00:00:00"/>
    <x v="3"/>
    <x v="576"/>
    <x v="576"/>
    <x v="0"/>
    <x v="0"/>
    <x v="125"/>
    <x v="1"/>
    <n v="92804"/>
    <x v="1"/>
    <x v="822"/>
    <x v="1"/>
    <x v="8"/>
    <x v="818"/>
    <x v="4772"/>
    <n v="9"/>
    <n v="0.2"/>
    <x v="5683"/>
    <x v="1"/>
    <x v="1"/>
  </r>
  <r>
    <n v="7058"/>
    <s v="CA-2018-165330"/>
    <x v="25"/>
    <d v="2018-12-11T00:00:00"/>
    <x v="3"/>
    <x v="576"/>
    <x v="576"/>
    <x v="0"/>
    <x v="0"/>
    <x v="125"/>
    <x v="1"/>
    <n v="92804"/>
    <x v="1"/>
    <x v="898"/>
    <x v="0"/>
    <x v="3"/>
    <x v="891"/>
    <x v="4773"/>
    <n v="7"/>
    <n v="0.2"/>
    <x v="5684"/>
    <x v="1"/>
    <x v="1"/>
  </r>
  <r>
    <n v="7059"/>
    <s v="CA-2018-165330"/>
    <x v="25"/>
    <d v="2018-12-11T00:00:00"/>
    <x v="3"/>
    <x v="576"/>
    <x v="576"/>
    <x v="0"/>
    <x v="0"/>
    <x v="125"/>
    <x v="1"/>
    <n v="92804"/>
    <x v="1"/>
    <x v="1764"/>
    <x v="1"/>
    <x v="4"/>
    <x v="1753"/>
    <x v="4774"/>
    <n v="3"/>
    <n v="0"/>
    <x v="1965"/>
    <x v="1"/>
    <x v="1"/>
  </r>
  <r>
    <n v="7060"/>
    <s v="CA-2018-165330"/>
    <x v="25"/>
    <d v="2018-12-11T00:00:00"/>
    <x v="3"/>
    <x v="576"/>
    <x v="576"/>
    <x v="0"/>
    <x v="0"/>
    <x v="125"/>
    <x v="1"/>
    <n v="92804"/>
    <x v="1"/>
    <x v="586"/>
    <x v="1"/>
    <x v="9"/>
    <x v="586"/>
    <x v="4775"/>
    <n v="2"/>
    <n v="0"/>
    <x v="5685"/>
    <x v="1"/>
    <x v="1"/>
  </r>
  <r>
    <n v="7061"/>
    <s v="CA-2018-165330"/>
    <x v="25"/>
    <d v="2018-12-11T00:00:00"/>
    <x v="3"/>
    <x v="576"/>
    <x v="576"/>
    <x v="0"/>
    <x v="0"/>
    <x v="125"/>
    <x v="1"/>
    <n v="92804"/>
    <x v="1"/>
    <x v="1812"/>
    <x v="1"/>
    <x v="8"/>
    <x v="1802"/>
    <x v="4776"/>
    <n v="2"/>
    <n v="0.2"/>
    <x v="5686"/>
    <x v="1"/>
    <x v="1"/>
  </r>
  <r>
    <n v="7062"/>
    <s v="CA-2017-132633"/>
    <x v="302"/>
    <d v="2017-02-05T00:00:00"/>
    <x v="0"/>
    <x v="175"/>
    <x v="175"/>
    <x v="1"/>
    <x v="0"/>
    <x v="213"/>
    <x v="7"/>
    <n v="84062"/>
    <x v="1"/>
    <x v="881"/>
    <x v="1"/>
    <x v="8"/>
    <x v="875"/>
    <x v="4777"/>
    <n v="3"/>
    <n v="0.2"/>
    <x v="5687"/>
    <x v="1"/>
    <x v="0"/>
  </r>
  <r>
    <n v="7063"/>
    <s v="CA-2018-157742"/>
    <x v="723"/>
    <d v="2018-12-31T00:00:00"/>
    <x v="0"/>
    <x v="107"/>
    <x v="107"/>
    <x v="0"/>
    <x v="0"/>
    <x v="24"/>
    <x v="21"/>
    <n v="97477"/>
    <x v="1"/>
    <x v="1758"/>
    <x v="1"/>
    <x v="12"/>
    <x v="1711"/>
    <x v="4778"/>
    <n v="3"/>
    <n v="0.2"/>
    <x v="5688"/>
    <x v="1"/>
    <x v="0"/>
  </r>
  <r>
    <n v="7064"/>
    <s v="CA-2019-127712"/>
    <x v="515"/>
    <d v="2019-09-05T00:00:00"/>
    <x v="1"/>
    <x v="450"/>
    <x v="450"/>
    <x v="2"/>
    <x v="0"/>
    <x v="127"/>
    <x v="21"/>
    <n v="97301"/>
    <x v="1"/>
    <x v="1562"/>
    <x v="1"/>
    <x v="14"/>
    <x v="1553"/>
    <x v="928"/>
    <n v="2"/>
    <n v="0.2"/>
    <x v="5689"/>
    <x v="1"/>
    <x v="0"/>
  </r>
  <r>
    <n v="7065"/>
    <s v="CA-2019-169474"/>
    <x v="1144"/>
    <d v="2019-02-09T00:00:00"/>
    <x v="1"/>
    <x v="282"/>
    <x v="282"/>
    <x v="0"/>
    <x v="0"/>
    <x v="30"/>
    <x v="15"/>
    <n v="14609"/>
    <x v="3"/>
    <x v="930"/>
    <x v="1"/>
    <x v="9"/>
    <x v="923"/>
    <x v="4779"/>
    <n v="3"/>
    <n v="0"/>
    <x v="5690"/>
    <x v="3"/>
    <x v="0"/>
  </r>
  <r>
    <n v="7066"/>
    <s v="CA-2016-106726"/>
    <x v="776"/>
    <d v="2016-12-08T00:00:00"/>
    <x v="2"/>
    <x v="276"/>
    <x v="276"/>
    <x v="1"/>
    <x v="0"/>
    <x v="1"/>
    <x v="1"/>
    <n v="90008"/>
    <x v="1"/>
    <x v="734"/>
    <x v="1"/>
    <x v="4"/>
    <x v="733"/>
    <x v="4780"/>
    <n v="7"/>
    <n v="0"/>
    <x v="5691"/>
    <x v="1"/>
    <x v="0"/>
  </r>
  <r>
    <n v="7067"/>
    <s v="CA-2018-147473"/>
    <x v="198"/>
    <d v="2018-06-03T00:00:00"/>
    <x v="1"/>
    <x v="644"/>
    <x v="644"/>
    <x v="2"/>
    <x v="0"/>
    <x v="1"/>
    <x v="1"/>
    <n v="90049"/>
    <x v="1"/>
    <x v="1434"/>
    <x v="1"/>
    <x v="10"/>
    <x v="1422"/>
    <x v="789"/>
    <n v="6"/>
    <n v="0"/>
    <x v="814"/>
    <x v="1"/>
    <x v="0"/>
  </r>
  <r>
    <n v="7068"/>
    <s v="CA-2018-114209"/>
    <x v="206"/>
    <d v="2018-05-26T00:00:00"/>
    <x v="1"/>
    <x v="155"/>
    <x v="155"/>
    <x v="1"/>
    <x v="0"/>
    <x v="61"/>
    <x v="5"/>
    <n v="75081"/>
    <x v="2"/>
    <x v="185"/>
    <x v="1"/>
    <x v="8"/>
    <x v="186"/>
    <x v="3240"/>
    <n v="2"/>
    <n v="0.8"/>
    <x v="3657"/>
    <x v="2"/>
    <x v="0"/>
  </r>
  <r>
    <n v="7069"/>
    <s v="CA-2018-114209"/>
    <x v="206"/>
    <d v="2018-05-26T00:00:00"/>
    <x v="1"/>
    <x v="155"/>
    <x v="155"/>
    <x v="1"/>
    <x v="0"/>
    <x v="61"/>
    <x v="5"/>
    <n v="75081"/>
    <x v="2"/>
    <x v="693"/>
    <x v="1"/>
    <x v="10"/>
    <x v="693"/>
    <x v="4781"/>
    <n v="9"/>
    <n v="0.2"/>
    <x v="5692"/>
    <x v="2"/>
    <x v="0"/>
  </r>
  <r>
    <n v="7070"/>
    <s v="CA-2016-141901"/>
    <x v="128"/>
    <d v="2016-08-14T00:00:00"/>
    <x v="1"/>
    <x v="421"/>
    <x v="421"/>
    <x v="0"/>
    <x v="0"/>
    <x v="201"/>
    <x v="1"/>
    <n v="93727"/>
    <x v="1"/>
    <x v="457"/>
    <x v="1"/>
    <x v="10"/>
    <x v="458"/>
    <x v="156"/>
    <n v="1"/>
    <n v="0"/>
    <x v="158"/>
    <x v="1"/>
    <x v="0"/>
  </r>
  <r>
    <n v="7071"/>
    <s v="CA-2018-164490"/>
    <x v="64"/>
    <d v="2018-09-10T00:00:00"/>
    <x v="0"/>
    <x v="711"/>
    <x v="711"/>
    <x v="2"/>
    <x v="0"/>
    <x v="22"/>
    <x v="10"/>
    <n v="60653"/>
    <x v="2"/>
    <x v="609"/>
    <x v="1"/>
    <x v="10"/>
    <x v="609"/>
    <x v="4766"/>
    <n v="2"/>
    <n v="0.2"/>
    <x v="5674"/>
    <x v="2"/>
    <x v="0"/>
  </r>
  <r>
    <n v="7072"/>
    <s v="CA-2018-112256"/>
    <x v="310"/>
    <d v="2018-07-28T00:00:00"/>
    <x v="1"/>
    <x v="237"/>
    <x v="237"/>
    <x v="0"/>
    <x v="0"/>
    <x v="392"/>
    <x v="5"/>
    <n v="78501"/>
    <x v="2"/>
    <x v="1477"/>
    <x v="1"/>
    <x v="6"/>
    <x v="1464"/>
    <x v="3079"/>
    <n v="2"/>
    <n v="0.2"/>
    <x v="3450"/>
    <x v="2"/>
    <x v="0"/>
  </r>
  <r>
    <n v="7073"/>
    <s v="CA-2018-112256"/>
    <x v="310"/>
    <d v="2018-07-28T00:00:00"/>
    <x v="1"/>
    <x v="237"/>
    <x v="237"/>
    <x v="0"/>
    <x v="0"/>
    <x v="392"/>
    <x v="5"/>
    <n v="78501"/>
    <x v="2"/>
    <x v="1114"/>
    <x v="1"/>
    <x v="10"/>
    <x v="1103"/>
    <x v="1182"/>
    <n v="1"/>
    <n v="0.2"/>
    <x v="1673"/>
    <x v="2"/>
    <x v="0"/>
  </r>
  <r>
    <n v="7074"/>
    <s v="CA-2018-112256"/>
    <x v="310"/>
    <d v="2018-07-28T00:00:00"/>
    <x v="1"/>
    <x v="237"/>
    <x v="237"/>
    <x v="0"/>
    <x v="0"/>
    <x v="392"/>
    <x v="5"/>
    <n v="78501"/>
    <x v="2"/>
    <x v="399"/>
    <x v="1"/>
    <x v="6"/>
    <x v="400"/>
    <x v="4782"/>
    <n v="5"/>
    <n v="0.2"/>
    <x v="5693"/>
    <x v="2"/>
    <x v="0"/>
  </r>
  <r>
    <n v="7075"/>
    <s v="CA-2018-112256"/>
    <x v="310"/>
    <d v="2018-07-28T00:00:00"/>
    <x v="1"/>
    <x v="237"/>
    <x v="237"/>
    <x v="0"/>
    <x v="0"/>
    <x v="392"/>
    <x v="5"/>
    <n v="78501"/>
    <x v="2"/>
    <x v="990"/>
    <x v="1"/>
    <x v="8"/>
    <x v="305"/>
    <x v="4783"/>
    <n v="4"/>
    <n v="0.8"/>
    <x v="5694"/>
    <x v="2"/>
    <x v="0"/>
  </r>
  <r>
    <n v="7076"/>
    <s v="CA-2018-112256"/>
    <x v="310"/>
    <d v="2018-07-28T00:00:00"/>
    <x v="1"/>
    <x v="237"/>
    <x v="237"/>
    <x v="0"/>
    <x v="0"/>
    <x v="392"/>
    <x v="5"/>
    <n v="78501"/>
    <x v="2"/>
    <x v="1059"/>
    <x v="1"/>
    <x v="14"/>
    <x v="1048"/>
    <x v="4784"/>
    <n v="2"/>
    <n v="0.2"/>
    <x v="5695"/>
    <x v="2"/>
    <x v="0"/>
  </r>
  <r>
    <n v="7077"/>
    <s v="CA-2018-167416"/>
    <x v="536"/>
    <d v="2018-05-17T00:00:00"/>
    <x v="1"/>
    <x v="758"/>
    <x v="758"/>
    <x v="0"/>
    <x v="0"/>
    <x v="4"/>
    <x v="4"/>
    <n v="98105"/>
    <x v="1"/>
    <x v="598"/>
    <x v="1"/>
    <x v="12"/>
    <x v="598"/>
    <x v="2803"/>
    <n v="5"/>
    <n v="0"/>
    <x v="5696"/>
    <x v="1"/>
    <x v="0"/>
  </r>
  <r>
    <n v="7078"/>
    <s v="CA-2018-106950"/>
    <x v="476"/>
    <d v="2018-09-06T00:00:00"/>
    <x v="1"/>
    <x v="555"/>
    <x v="555"/>
    <x v="0"/>
    <x v="0"/>
    <x v="35"/>
    <x v="3"/>
    <n v="28205"/>
    <x v="0"/>
    <x v="634"/>
    <x v="1"/>
    <x v="8"/>
    <x v="634"/>
    <x v="4785"/>
    <n v="7"/>
    <n v="0.7"/>
    <x v="5697"/>
    <x v="0"/>
    <x v="1"/>
  </r>
  <r>
    <n v="7079"/>
    <s v="CA-2018-106950"/>
    <x v="476"/>
    <d v="2018-09-06T00:00:00"/>
    <x v="1"/>
    <x v="555"/>
    <x v="555"/>
    <x v="0"/>
    <x v="0"/>
    <x v="35"/>
    <x v="3"/>
    <n v="28205"/>
    <x v="0"/>
    <x v="1428"/>
    <x v="1"/>
    <x v="9"/>
    <x v="1416"/>
    <x v="4786"/>
    <n v="9"/>
    <n v="0.2"/>
    <x v="5698"/>
    <x v="0"/>
    <x v="1"/>
  </r>
  <r>
    <n v="7080"/>
    <s v="CA-2018-106950"/>
    <x v="476"/>
    <d v="2018-09-06T00:00:00"/>
    <x v="1"/>
    <x v="555"/>
    <x v="555"/>
    <x v="0"/>
    <x v="0"/>
    <x v="35"/>
    <x v="3"/>
    <n v="28205"/>
    <x v="0"/>
    <x v="487"/>
    <x v="1"/>
    <x v="6"/>
    <x v="487"/>
    <x v="530"/>
    <n v="4"/>
    <n v="0.2"/>
    <x v="541"/>
    <x v="0"/>
    <x v="1"/>
  </r>
  <r>
    <n v="7081"/>
    <s v="CA-2018-106950"/>
    <x v="476"/>
    <d v="2018-09-06T00:00:00"/>
    <x v="1"/>
    <x v="555"/>
    <x v="555"/>
    <x v="0"/>
    <x v="0"/>
    <x v="35"/>
    <x v="3"/>
    <n v="28205"/>
    <x v="0"/>
    <x v="114"/>
    <x v="0"/>
    <x v="3"/>
    <x v="114"/>
    <x v="4787"/>
    <n v="3"/>
    <n v="0.4"/>
    <x v="5699"/>
    <x v="0"/>
    <x v="1"/>
  </r>
  <r>
    <n v="7082"/>
    <s v="CA-2018-106950"/>
    <x v="476"/>
    <d v="2018-09-06T00:00:00"/>
    <x v="1"/>
    <x v="555"/>
    <x v="555"/>
    <x v="0"/>
    <x v="0"/>
    <x v="35"/>
    <x v="3"/>
    <n v="28205"/>
    <x v="0"/>
    <x v="695"/>
    <x v="2"/>
    <x v="11"/>
    <x v="1062"/>
    <x v="4788"/>
    <n v="3"/>
    <n v="0.2"/>
    <x v="5700"/>
    <x v="0"/>
    <x v="1"/>
  </r>
  <r>
    <n v="7083"/>
    <s v="CA-2018-106950"/>
    <x v="476"/>
    <d v="2018-09-06T00:00:00"/>
    <x v="1"/>
    <x v="555"/>
    <x v="555"/>
    <x v="0"/>
    <x v="0"/>
    <x v="35"/>
    <x v="3"/>
    <n v="28205"/>
    <x v="0"/>
    <x v="1426"/>
    <x v="1"/>
    <x v="8"/>
    <x v="1414"/>
    <x v="4789"/>
    <n v="5"/>
    <n v="0.7"/>
    <x v="5701"/>
    <x v="0"/>
    <x v="1"/>
  </r>
  <r>
    <n v="7084"/>
    <s v="CA-2019-118724"/>
    <x v="246"/>
    <d v="2019-07-25T00:00:00"/>
    <x v="0"/>
    <x v="255"/>
    <x v="255"/>
    <x v="1"/>
    <x v="0"/>
    <x v="3"/>
    <x v="1"/>
    <n v="94521"/>
    <x v="1"/>
    <x v="1273"/>
    <x v="1"/>
    <x v="6"/>
    <x v="1258"/>
    <x v="2872"/>
    <n v="2"/>
    <n v="0"/>
    <x v="5702"/>
    <x v="1"/>
    <x v="0"/>
  </r>
  <r>
    <n v="7085"/>
    <s v="CA-2019-118724"/>
    <x v="246"/>
    <d v="2019-07-25T00:00:00"/>
    <x v="0"/>
    <x v="255"/>
    <x v="255"/>
    <x v="1"/>
    <x v="0"/>
    <x v="3"/>
    <x v="1"/>
    <n v="94521"/>
    <x v="1"/>
    <x v="944"/>
    <x v="2"/>
    <x v="7"/>
    <x v="937"/>
    <x v="4790"/>
    <n v="9"/>
    <n v="0.2"/>
    <x v="5703"/>
    <x v="1"/>
    <x v="0"/>
  </r>
  <r>
    <n v="7086"/>
    <s v="CA-2019-112004"/>
    <x v="145"/>
    <d v="2019-09-28T00:00:00"/>
    <x v="2"/>
    <x v="340"/>
    <x v="340"/>
    <x v="1"/>
    <x v="0"/>
    <x v="142"/>
    <x v="9"/>
    <n v="19013"/>
    <x v="3"/>
    <x v="1547"/>
    <x v="1"/>
    <x v="8"/>
    <x v="1535"/>
    <x v="4791"/>
    <n v="5"/>
    <n v="0.7"/>
    <x v="5704"/>
    <x v="3"/>
    <x v="0"/>
  </r>
  <r>
    <n v="7087"/>
    <s v="CA-2019-112004"/>
    <x v="145"/>
    <d v="2019-09-28T00:00:00"/>
    <x v="2"/>
    <x v="340"/>
    <x v="340"/>
    <x v="1"/>
    <x v="0"/>
    <x v="142"/>
    <x v="9"/>
    <n v="19013"/>
    <x v="3"/>
    <x v="1420"/>
    <x v="1"/>
    <x v="14"/>
    <x v="1408"/>
    <x v="4792"/>
    <n v="2"/>
    <n v="0.2"/>
    <x v="5705"/>
    <x v="3"/>
    <x v="0"/>
  </r>
  <r>
    <n v="7088"/>
    <s v="US-2019-143175"/>
    <x v="646"/>
    <d v="2019-08-06T00:00:00"/>
    <x v="0"/>
    <x v="654"/>
    <x v="654"/>
    <x v="0"/>
    <x v="0"/>
    <x v="1"/>
    <x v="1"/>
    <n v="90004"/>
    <x v="1"/>
    <x v="1291"/>
    <x v="1"/>
    <x v="4"/>
    <x v="1277"/>
    <x v="4191"/>
    <n v="3"/>
    <n v="0"/>
    <x v="4877"/>
    <x v="1"/>
    <x v="0"/>
  </r>
  <r>
    <n v="7089"/>
    <s v="CA-2017-105844"/>
    <x v="969"/>
    <d v="2017-10-27T00:00:00"/>
    <x v="0"/>
    <x v="226"/>
    <x v="226"/>
    <x v="0"/>
    <x v="0"/>
    <x v="306"/>
    <x v="33"/>
    <n v="89431"/>
    <x v="1"/>
    <x v="1041"/>
    <x v="1"/>
    <x v="6"/>
    <x v="1030"/>
    <x v="1378"/>
    <n v="4"/>
    <n v="0"/>
    <x v="3447"/>
    <x v="1"/>
    <x v="0"/>
  </r>
  <r>
    <n v="7090"/>
    <s v="CA-2019-118864"/>
    <x v="140"/>
    <d v="2019-06-19T00:00:00"/>
    <x v="0"/>
    <x v="120"/>
    <x v="120"/>
    <x v="1"/>
    <x v="0"/>
    <x v="1"/>
    <x v="1"/>
    <n v="90032"/>
    <x v="1"/>
    <x v="1187"/>
    <x v="2"/>
    <x v="7"/>
    <x v="1173"/>
    <x v="668"/>
    <n v="1"/>
    <n v="0.2"/>
    <x v="5706"/>
    <x v="1"/>
    <x v="0"/>
  </r>
  <r>
    <n v="7091"/>
    <s v="CA-2017-119480"/>
    <x v="1145"/>
    <d v="2017-01-13T00:00:00"/>
    <x v="1"/>
    <x v="530"/>
    <x v="530"/>
    <x v="0"/>
    <x v="0"/>
    <x v="0"/>
    <x v="0"/>
    <n v="42420"/>
    <x v="0"/>
    <x v="258"/>
    <x v="1"/>
    <x v="10"/>
    <x v="33"/>
    <x v="1938"/>
    <n v="3"/>
    <n v="0"/>
    <x v="2086"/>
    <x v="0"/>
    <x v="0"/>
  </r>
  <r>
    <n v="7092"/>
    <s v="CA-2017-119480"/>
    <x v="1145"/>
    <d v="2017-01-13T00:00:00"/>
    <x v="1"/>
    <x v="530"/>
    <x v="530"/>
    <x v="0"/>
    <x v="0"/>
    <x v="0"/>
    <x v="0"/>
    <n v="42420"/>
    <x v="0"/>
    <x v="1309"/>
    <x v="1"/>
    <x v="9"/>
    <x v="1294"/>
    <x v="4793"/>
    <n v="3"/>
    <n v="0"/>
    <x v="5707"/>
    <x v="0"/>
    <x v="0"/>
  </r>
  <r>
    <n v="7093"/>
    <s v="CA-2017-119480"/>
    <x v="1145"/>
    <d v="2017-01-13T00:00:00"/>
    <x v="1"/>
    <x v="530"/>
    <x v="530"/>
    <x v="0"/>
    <x v="0"/>
    <x v="0"/>
    <x v="0"/>
    <n v="42420"/>
    <x v="0"/>
    <x v="1394"/>
    <x v="1"/>
    <x v="6"/>
    <x v="1380"/>
    <x v="3931"/>
    <n v="2"/>
    <n v="0"/>
    <x v="4537"/>
    <x v="0"/>
    <x v="0"/>
  </r>
  <r>
    <n v="7094"/>
    <s v="CA-2017-119480"/>
    <x v="1145"/>
    <d v="2017-01-13T00:00:00"/>
    <x v="1"/>
    <x v="530"/>
    <x v="530"/>
    <x v="0"/>
    <x v="0"/>
    <x v="0"/>
    <x v="0"/>
    <n v="42420"/>
    <x v="0"/>
    <x v="1540"/>
    <x v="1"/>
    <x v="10"/>
    <x v="1528"/>
    <x v="3786"/>
    <n v="5"/>
    <n v="0"/>
    <x v="4342"/>
    <x v="0"/>
    <x v="0"/>
  </r>
  <r>
    <n v="7095"/>
    <s v="US-2017-153374"/>
    <x v="97"/>
    <d v="2017-02-13T00:00:00"/>
    <x v="0"/>
    <x v="535"/>
    <x v="535"/>
    <x v="0"/>
    <x v="0"/>
    <x v="27"/>
    <x v="10"/>
    <n v="62521"/>
    <x v="2"/>
    <x v="295"/>
    <x v="2"/>
    <x v="11"/>
    <x v="295"/>
    <x v="4620"/>
    <n v="6"/>
    <n v="0.2"/>
    <x v="5708"/>
    <x v="2"/>
    <x v="0"/>
  </r>
  <r>
    <n v="7096"/>
    <s v="CA-2018-101980"/>
    <x v="1146"/>
    <d v="2018-08-20T00:00:00"/>
    <x v="2"/>
    <x v="261"/>
    <x v="261"/>
    <x v="0"/>
    <x v="0"/>
    <x v="20"/>
    <x v="15"/>
    <n v="10009"/>
    <x v="3"/>
    <x v="997"/>
    <x v="1"/>
    <x v="8"/>
    <x v="989"/>
    <x v="4794"/>
    <n v="6"/>
    <n v="0.2"/>
    <x v="5709"/>
    <x v="3"/>
    <x v="0"/>
  </r>
  <r>
    <n v="7097"/>
    <s v="CA-2018-101980"/>
    <x v="1146"/>
    <d v="2018-08-20T00:00:00"/>
    <x v="2"/>
    <x v="261"/>
    <x v="261"/>
    <x v="0"/>
    <x v="0"/>
    <x v="20"/>
    <x v="15"/>
    <n v="10009"/>
    <x v="3"/>
    <x v="1591"/>
    <x v="1"/>
    <x v="8"/>
    <x v="1583"/>
    <x v="4795"/>
    <n v="2"/>
    <n v="0.2"/>
    <x v="5710"/>
    <x v="3"/>
    <x v="0"/>
  </r>
  <r>
    <n v="7098"/>
    <s v="CA-2018-101980"/>
    <x v="1146"/>
    <d v="2018-08-20T00:00:00"/>
    <x v="2"/>
    <x v="261"/>
    <x v="261"/>
    <x v="0"/>
    <x v="0"/>
    <x v="20"/>
    <x v="15"/>
    <n v="10009"/>
    <x v="3"/>
    <x v="858"/>
    <x v="1"/>
    <x v="8"/>
    <x v="852"/>
    <x v="1046"/>
    <n v="5"/>
    <n v="0.2"/>
    <x v="1087"/>
    <x v="3"/>
    <x v="0"/>
  </r>
  <r>
    <n v="7099"/>
    <s v="CA-2019-144596"/>
    <x v="44"/>
    <d v="2019-11-10T00:00:00"/>
    <x v="1"/>
    <x v="263"/>
    <x v="263"/>
    <x v="0"/>
    <x v="0"/>
    <x v="20"/>
    <x v="15"/>
    <n v="10011"/>
    <x v="3"/>
    <x v="1733"/>
    <x v="1"/>
    <x v="10"/>
    <x v="1721"/>
    <x v="4796"/>
    <n v="9"/>
    <n v="0"/>
    <x v="5711"/>
    <x v="3"/>
    <x v="0"/>
  </r>
  <r>
    <n v="7100"/>
    <s v="CA-2017-124933"/>
    <x v="207"/>
    <d v="2017-12-30T00:00:00"/>
    <x v="0"/>
    <x v="650"/>
    <x v="650"/>
    <x v="0"/>
    <x v="0"/>
    <x v="20"/>
    <x v="15"/>
    <n v="10009"/>
    <x v="3"/>
    <x v="1733"/>
    <x v="1"/>
    <x v="10"/>
    <x v="1721"/>
    <x v="3543"/>
    <n v="6"/>
    <n v="0"/>
    <x v="4036"/>
    <x v="3"/>
    <x v="0"/>
  </r>
  <r>
    <n v="7101"/>
    <s v="CA-2016-159625"/>
    <x v="533"/>
    <d v="2016-11-28T00:00:00"/>
    <x v="1"/>
    <x v="325"/>
    <x v="325"/>
    <x v="0"/>
    <x v="0"/>
    <x v="48"/>
    <x v="16"/>
    <n v="85254"/>
    <x v="1"/>
    <x v="1170"/>
    <x v="1"/>
    <x v="12"/>
    <x v="153"/>
    <x v="3032"/>
    <n v="3"/>
    <n v="0.2"/>
    <x v="5712"/>
    <x v="1"/>
    <x v="0"/>
  </r>
  <r>
    <n v="7102"/>
    <s v="CA-2018-144337"/>
    <x v="1147"/>
    <d v="2018-08-05T00:00:00"/>
    <x v="0"/>
    <x v="737"/>
    <x v="737"/>
    <x v="1"/>
    <x v="0"/>
    <x v="112"/>
    <x v="5"/>
    <n v="79109"/>
    <x v="2"/>
    <x v="33"/>
    <x v="1"/>
    <x v="10"/>
    <x v="33"/>
    <x v="3073"/>
    <n v="2"/>
    <n v="0.2"/>
    <x v="3442"/>
    <x v="2"/>
    <x v="0"/>
  </r>
  <r>
    <n v="7103"/>
    <s v="CA-2016-117478"/>
    <x v="158"/>
    <d v="2016-09-24T00:00:00"/>
    <x v="2"/>
    <x v="405"/>
    <x v="405"/>
    <x v="0"/>
    <x v="0"/>
    <x v="10"/>
    <x v="9"/>
    <n v="19140"/>
    <x v="3"/>
    <x v="347"/>
    <x v="1"/>
    <x v="8"/>
    <x v="347"/>
    <x v="4797"/>
    <n v="3"/>
    <n v="0.7"/>
    <x v="5713"/>
    <x v="3"/>
    <x v="0"/>
  </r>
  <r>
    <n v="7104"/>
    <s v="CA-2019-147410"/>
    <x v="507"/>
    <d v="2019-09-08T00:00:00"/>
    <x v="1"/>
    <x v="412"/>
    <x v="412"/>
    <x v="0"/>
    <x v="0"/>
    <x v="157"/>
    <x v="1"/>
    <n v="92704"/>
    <x v="1"/>
    <x v="1672"/>
    <x v="1"/>
    <x v="4"/>
    <x v="1660"/>
    <x v="4798"/>
    <n v="2"/>
    <n v="0"/>
    <x v="5714"/>
    <x v="1"/>
    <x v="0"/>
  </r>
  <r>
    <n v="7105"/>
    <s v="CA-2019-128944"/>
    <x v="249"/>
    <d v="2019-06-21T00:00:00"/>
    <x v="0"/>
    <x v="542"/>
    <x v="542"/>
    <x v="1"/>
    <x v="0"/>
    <x v="46"/>
    <x v="24"/>
    <n v="43055"/>
    <x v="3"/>
    <x v="323"/>
    <x v="0"/>
    <x v="1"/>
    <x v="323"/>
    <x v="4799"/>
    <n v="6"/>
    <n v="0.3"/>
    <x v="5715"/>
    <x v="3"/>
    <x v="0"/>
  </r>
  <r>
    <n v="7106"/>
    <s v="CA-2019-128944"/>
    <x v="249"/>
    <d v="2019-06-21T00:00:00"/>
    <x v="0"/>
    <x v="542"/>
    <x v="542"/>
    <x v="1"/>
    <x v="0"/>
    <x v="46"/>
    <x v="24"/>
    <n v="43055"/>
    <x v="3"/>
    <x v="1372"/>
    <x v="0"/>
    <x v="5"/>
    <x v="1357"/>
    <x v="4800"/>
    <n v="3"/>
    <n v="0.2"/>
    <x v="5716"/>
    <x v="3"/>
    <x v="0"/>
  </r>
  <r>
    <n v="7107"/>
    <s v="CA-2019-128944"/>
    <x v="249"/>
    <d v="2019-06-21T00:00:00"/>
    <x v="0"/>
    <x v="542"/>
    <x v="542"/>
    <x v="1"/>
    <x v="0"/>
    <x v="46"/>
    <x v="24"/>
    <n v="43055"/>
    <x v="3"/>
    <x v="1617"/>
    <x v="2"/>
    <x v="11"/>
    <x v="1608"/>
    <x v="4801"/>
    <n v="9"/>
    <n v="0.2"/>
    <x v="5717"/>
    <x v="3"/>
    <x v="0"/>
  </r>
  <r>
    <n v="7108"/>
    <s v="CA-2018-109666"/>
    <x v="475"/>
    <d v="2018-04-26T00:00:00"/>
    <x v="1"/>
    <x v="27"/>
    <x v="27"/>
    <x v="0"/>
    <x v="0"/>
    <x v="20"/>
    <x v="15"/>
    <n v="10035"/>
    <x v="3"/>
    <x v="714"/>
    <x v="2"/>
    <x v="7"/>
    <x v="713"/>
    <x v="2275"/>
    <n v="2"/>
    <n v="0"/>
    <x v="2666"/>
    <x v="3"/>
    <x v="0"/>
  </r>
  <r>
    <n v="7109"/>
    <s v="CA-2018-109666"/>
    <x v="475"/>
    <d v="2018-04-26T00:00:00"/>
    <x v="1"/>
    <x v="27"/>
    <x v="27"/>
    <x v="0"/>
    <x v="0"/>
    <x v="20"/>
    <x v="15"/>
    <n v="10035"/>
    <x v="3"/>
    <x v="1199"/>
    <x v="1"/>
    <x v="6"/>
    <x v="1184"/>
    <x v="175"/>
    <n v="2"/>
    <n v="0"/>
    <x v="5718"/>
    <x v="3"/>
    <x v="0"/>
  </r>
  <r>
    <n v="7110"/>
    <s v="CA-2018-109666"/>
    <x v="475"/>
    <d v="2018-04-26T00:00:00"/>
    <x v="1"/>
    <x v="27"/>
    <x v="27"/>
    <x v="0"/>
    <x v="0"/>
    <x v="20"/>
    <x v="15"/>
    <n v="10035"/>
    <x v="3"/>
    <x v="156"/>
    <x v="1"/>
    <x v="4"/>
    <x v="157"/>
    <x v="4802"/>
    <n v="4"/>
    <n v="0"/>
    <x v="5719"/>
    <x v="3"/>
    <x v="0"/>
  </r>
  <r>
    <n v="7111"/>
    <s v="CA-2018-109666"/>
    <x v="475"/>
    <d v="2018-04-26T00:00:00"/>
    <x v="1"/>
    <x v="27"/>
    <x v="27"/>
    <x v="0"/>
    <x v="0"/>
    <x v="20"/>
    <x v="15"/>
    <n v="10035"/>
    <x v="3"/>
    <x v="1562"/>
    <x v="1"/>
    <x v="14"/>
    <x v="1553"/>
    <x v="3433"/>
    <n v="2"/>
    <n v="0"/>
    <x v="5720"/>
    <x v="3"/>
    <x v="0"/>
  </r>
  <r>
    <n v="7112"/>
    <s v="CA-2018-109666"/>
    <x v="475"/>
    <d v="2018-04-26T00:00:00"/>
    <x v="1"/>
    <x v="27"/>
    <x v="27"/>
    <x v="0"/>
    <x v="0"/>
    <x v="20"/>
    <x v="15"/>
    <n v="10035"/>
    <x v="3"/>
    <x v="915"/>
    <x v="1"/>
    <x v="6"/>
    <x v="907"/>
    <x v="1002"/>
    <n v="2"/>
    <n v="0"/>
    <x v="5721"/>
    <x v="3"/>
    <x v="0"/>
  </r>
  <r>
    <n v="7113"/>
    <s v="CA-2018-109666"/>
    <x v="475"/>
    <d v="2018-04-26T00:00:00"/>
    <x v="1"/>
    <x v="27"/>
    <x v="27"/>
    <x v="0"/>
    <x v="0"/>
    <x v="20"/>
    <x v="15"/>
    <n v="10035"/>
    <x v="3"/>
    <x v="133"/>
    <x v="1"/>
    <x v="14"/>
    <x v="134"/>
    <x v="2803"/>
    <n v="5"/>
    <n v="0"/>
    <x v="3114"/>
    <x v="3"/>
    <x v="0"/>
  </r>
  <r>
    <n v="7114"/>
    <s v="CA-2018-109666"/>
    <x v="475"/>
    <d v="2018-04-26T00:00:00"/>
    <x v="1"/>
    <x v="27"/>
    <x v="27"/>
    <x v="0"/>
    <x v="0"/>
    <x v="20"/>
    <x v="15"/>
    <n v="10035"/>
    <x v="3"/>
    <x v="1458"/>
    <x v="1"/>
    <x v="8"/>
    <x v="1444"/>
    <x v="4803"/>
    <n v="2"/>
    <n v="0.2"/>
    <x v="5722"/>
    <x v="3"/>
    <x v="0"/>
  </r>
  <r>
    <n v="7115"/>
    <s v="US-2018-102239"/>
    <x v="465"/>
    <d v="2018-05-06T00:00:00"/>
    <x v="2"/>
    <x v="352"/>
    <x v="352"/>
    <x v="1"/>
    <x v="0"/>
    <x v="0"/>
    <x v="33"/>
    <n v="89015"/>
    <x v="1"/>
    <x v="1660"/>
    <x v="0"/>
    <x v="3"/>
    <x v="1648"/>
    <x v="4804"/>
    <n v="6"/>
    <n v="0"/>
    <x v="5723"/>
    <x v="1"/>
    <x v="0"/>
  </r>
  <r>
    <n v="7116"/>
    <s v="US-2018-102239"/>
    <x v="465"/>
    <d v="2018-05-06T00:00:00"/>
    <x v="2"/>
    <x v="352"/>
    <x v="352"/>
    <x v="1"/>
    <x v="0"/>
    <x v="0"/>
    <x v="33"/>
    <n v="89015"/>
    <x v="1"/>
    <x v="175"/>
    <x v="1"/>
    <x v="8"/>
    <x v="176"/>
    <x v="4805"/>
    <n v="2"/>
    <n v="0.2"/>
    <x v="5724"/>
    <x v="1"/>
    <x v="0"/>
  </r>
  <r>
    <n v="7117"/>
    <s v="CA-2016-143168"/>
    <x v="638"/>
    <d v="2016-10-23T00:00:00"/>
    <x v="0"/>
    <x v="490"/>
    <x v="490"/>
    <x v="0"/>
    <x v="0"/>
    <x v="4"/>
    <x v="4"/>
    <n v="98103"/>
    <x v="1"/>
    <x v="1090"/>
    <x v="1"/>
    <x v="10"/>
    <x v="1080"/>
    <x v="1168"/>
    <n v="2"/>
    <n v="0"/>
    <x v="4027"/>
    <x v="1"/>
    <x v="0"/>
  </r>
  <r>
    <n v="7118"/>
    <s v="CA-2016-143168"/>
    <x v="638"/>
    <d v="2016-10-23T00:00:00"/>
    <x v="0"/>
    <x v="490"/>
    <x v="490"/>
    <x v="0"/>
    <x v="0"/>
    <x v="4"/>
    <x v="4"/>
    <n v="98103"/>
    <x v="1"/>
    <x v="1338"/>
    <x v="1"/>
    <x v="8"/>
    <x v="1323"/>
    <x v="2956"/>
    <n v="1"/>
    <n v="0.2"/>
    <x v="5725"/>
    <x v="1"/>
    <x v="0"/>
  </r>
  <r>
    <n v="7119"/>
    <s v="CA-2019-104906"/>
    <x v="778"/>
    <d v="2019-02-17T00:00:00"/>
    <x v="1"/>
    <x v="687"/>
    <x v="687"/>
    <x v="1"/>
    <x v="0"/>
    <x v="20"/>
    <x v="15"/>
    <n v="10009"/>
    <x v="3"/>
    <x v="1331"/>
    <x v="1"/>
    <x v="10"/>
    <x v="1316"/>
    <x v="1465"/>
    <n v="3"/>
    <n v="0"/>
    <x v="1544"/>
    <x v="3"/>
    <x v="0"/>
  </r>
  <r>
    <n v="7120"/>
    <s v="CA-2019-118122"/>
    <x v="701"/>
    <d v="2019-11-24T00:00:00"/>
    <x v="1"/>
    <x v="55"/>
    <x v="55"/>
    <x v="1"/>
    <x v="0"/>
    <x v="4"/>
    <x v="4"/>
    <n v="98103"/>
    <x v="1"/>
    <x v="530"/>
    <x v="1"/>
    <x v="8"/>
    <x v="530"/>
    <x v="1162"/>
    <n v="2"/>
    <n v="0.2"/>
    <x v="1206"/>
    <x v="1"/>
    <x v="1"/>
  </r>
  <r>
    <n v="7121"/>
    <s v="US-2016-147774"/>
    <x v="407"/>
    <d v="2016-01-26T00:00:00"/>
    <x v="1"/>
    <x v="152"/>
    <x v="152"/>
    <x v="1"/>
    <x v="0"/>
    <x v="214"/>
    <x v="18"/>
    <n v="37167"/>
    <x v="0"/>
    <x v="1188"/>
    <x v="1"/>
    <x v="8"/>
    <x v="1174"/>
    <x v="4806"/>
    <n v="1"/>
    <n v="0.7"/>
    <x v="5726"/>
    <x v="0"/>
    <x v="0"/>
  </r>
  <r>
    <n v="7122"/>
    <s v="CA-2019-166926"/>
    <x v="96"/>
    <d v="2019-12-08T00:00:00"/>
    <x v="1"/>
    <x v="2"/>
    <x v="2"/>
    <x v="0"/>
    <x v="0"/>
    <x v="4"/>
    <x v="4"/>
    <n v="98105"/>
    <x v="1"/>
    <x v="1774"/>
    <x v="1"/>
    <x v="10"/>
    <x v="1764"/>
    <x v="1085"/>
    <n v="7"/>
    <n v="0"/>
    <x v="5727"/>
    <x v="1"/>
    <x v="0"/>
  </r>
  <r>
    <n v="7123"/>
    <s v="CA-2019-166926"/>
    <x v="96"/>
    <d v="2019-12-08T00:00:00"/>
    <x v="1"/>
    <x v="2"/>
    <x v="2"/>
    <x v="0"/>
    <x v="0"/>
    <x v="4"/>
    <x v="4"/>
    <n v="98105"/>
    <x v="1"/>
    <x v="1531"/>
    <x v="0"/>
    <x v="0"/>
    <x v="1518"/>
    <x v="1741"/>
    <n v="2"/>
    <n v="0"/>
    <x v="2979"/>
    <x v="1"/>
    <x v="0"/>
  </r>
  <r>
    <n v="7124"/>
    <s v="CA-2017-128013"/>
    <x v="101"/>
    <d v="2017-08-16T00:00:00"/>
    <x v="1"/>
    <x v="751"/>
    <x v="751"/>
    <x v="1"/>
    <x v="0"/>
    <x v="20"/>
    <x v="15"/>
    <n v="10035"/>
    <x v="3"/>
    <x v="1533"/>
    <x v="0"/>
    <x v="5"/>
    <x v="1521"/>
    <x v="4807"/>
    <n v="3"/>
    <n v="0"/>
    <x v="5728"/>
    <x v="3"/>
    <x v="0"/>
  </r>
  <r>
    <n v="7125"/>
    <s v="CA-2017-128013"/>
    <x v="101"/>
    <d v="2017-08-16T00:00:00"/>
    <x v="1"/>
    <x v="751"/>
    <x v="751"/>
    <x v="1"/>
    <x v="0"/>
    <x v="20"/>
    <x v="15"/>
    <n v="10035"/>
    <x v="3"/>
    <x v="1415"/>
    <x v="1"/>
    <x v="10"/>
    <x v="1402"/>
    <x v="3803"/>
    <n v="3"/>
    <n v="0"/>
    <x v="4367"/>
    <x v="3"/>
    <x v="0"/>
  </r>
  <r>
    <n v="7126"/>
    <s v="CA-2018-123176"/>
    <x v="720"/>
    <d v="2018-09-29T00:00:00"/>
    <x v="0"/>
    <x v="506"/>
    <x v="506"/>
    <x v="0"/>
    <x v="0"/>
    <x v="118"/>
    <x v="32"/>
    <n v="30318"/>
    <x v="0"/>
    <x v="1296"/>
    <x v="1"/>
    <x v="10"/>
    <x v="1281"/>
    <x v="1465"/>
    <n v="3"/>
    <n v="0"/>
    <x v="1544"/>
    <x v="0"/>
    <x v="0"/>
  </r>
  <r>
    <n v="7127"/>
    <s v="CA-2018-123176"/>
    <x v="720"/>
    <d v="2018-09-29T00:00:00"/>
    <x v="0"/>
    <x v="506"/>
    <x v="506"/>
    <x v="0"/>
    <x v="0"/>
    <x v="118"/>
    <x v="32"/>
    <n v="30318"/>
    <x v="0"/>
    <x v="182"/>
    <x v="1"/>
    <x v="6"/>
    <x v="183"/>
    <x v="4808"/>
    <n v="3"/>
    <n v="0"/>
    <x v="5729"/>
    <x v="0"/>
    <x v="0"/>
  </r>
  <r>
    <n v="7128"/>
    <s v="US-2018-117541"/>
    <x v="696"/>
    <d v="2018-11-20T00:00:00"/>
    <x v="1"/>
    <x v="594"/>
    <x v="594"/>
    <x v="0"/>
    <x v="0"/>
    <x v="46"/>
    <x v="13"/>
    <n v="19711"/>
    <x v="3"/>
    <x v="1128"/>
    <x v="1"/>
    <x v="10"/>
    <x v="1116"/>
    <x v="4809"/>
    <n v="5"/>
    <n v="0"/>
    <x v="5730"/>
    <x v="3"/>
    <x v="0"/>
  </r>
  <r>
    <n v="7129"/>
    <s v="US-2018-117541"/>
    <x v="696"/>
    <d v="2018-11-20T00:00:00"/>
    <x v="1"/>
    <x v="594"/>
    <x v="594"/>
    <x v="0"/>
    <x v="0"/>
    <x v="46"/>
    <x v="13"/>
    <n v="19711"/>
    <x v="3"/>
    <x v="1467"/>
    <x v="0"/>
    <x v="5"/>
    <x v="1454"/>
    <x v="548"/>
    <n v="4"/>
    <n v="0"/>
    <x v="5731"/>
    <x v="3"/>
    <x v="0"/>
  </r>
  <r>
    <n v="7130"/>
    <s v="CA-2018-166282"/>
    <x v="947"/>
    <d v="2018-04-22T00:00:00"/>
    <x v="1"/>
    <x v="7"/>
    <x v="7"/>
    <x v="0"/>
    <x v="0"/>
    <x v="316"/>
    <x v="18"/>
    <n v="37211"/>
    <x v="0"/>
    <x v="916"/>
    <x v="2"/>
    <x v="11"/>
    <x v="908"/>
    <x v="2083"/>
    <n v="4"/>
    <n v="0.2"/>
    <x v="4300"/>
    <x v="0"/>
    <x v="0"/>
  </r>
  <r>
    <n v="7131"/>
    <s v="CA-2018-166282"/>
    <x v="947"/>
    <d v="2018-04-22T00:00:00"/>
    <x v="1"/>
    <x v="7"/>
    <x v="7"/>
    <x v="0"/>
    <x v="0"/>
    <x v="316"/>
    <x v="18"/>
    <n v="37211"/>
    <x v="0"/>
    <x v="1665"/>
    <x v="1"/>
    <x v="10"/>
    <x v="1723"/>
    <x v="4810"/>
    <n v="7"/>
    <n v="0.2"/>
    <x v="5732"/>
    <x v="0"/>
    <x v="0"/>
  </r>
  <r>
    <n v="7132"/>
    <s v="CA-2019-141439"/>
    <x v="200"/>
    <d v="2019-12-01T00:00:00"/>
    <x v="1"/>
    <x v="499"/>
    <x v="499"/>
    <x v="2"/>
    <x v="0"/>
    <x v="102"/>
    <x v="14"/>
    <n v="47374"/>
    <x v="2"/>
    <x v="977"/>
    <x v="0"/>
    <x v="3"/>
    <x v="832"/>
    <x v="4811"/>
    <n v="3"/>
    <n v="0"/>
    <x v="5733"/>
    <x v="2"/>
    <x v="0"/>
  </r>
  <r>
    <n v="7133"/>
    <s v="CA-2019-141439"/>
    <x v="200"/>
    <d v="2019-12-01T00:00:00"/>
    <x v="1"/>
    <x v="499"/>
    <x v="499"/>
    <x v="2"/>
    <x v="0"/>
    <x v="102"/>
    <x v="14"/>
    <n v="47374"/>
    <x v="2"/>
    <x v="1147"/>
    <x v="2"/>
    <x v="7"/>
    <x v="1135"/>
    <x v="2135"/>
    <n v="4"/>
    <n v="0"/>
    <x v="5734"/>
    <x v="2"/>
    <x v="0"/>
  </r>
  <r>
    <n v="7134"/>
    <s v="CA-2019-141439"/>
    <x v="200"/>
    <d v="2019-12-01T00:00:00"/>
    <x v="1"/>
    <x v="499"/>
    <x v="499"/>
    <x v="2"/>
    <x v="0"/>
    <x v="102"/>
    <x v="14"/>
    <n v="47374"/>
    <x v="2"/>
    <x v="1001"/>
    <x v="0"/>
    <x v="5"/>
    <x v="993"/>
    <x v="1302"/>
    <n v="2"/>
    <n v="0"/>
    <x v="1357"/>
    <x v="2"/>
    <x v="0"/>
  </r>
  <r>
    <n v="7135"/>
    <s v="CA-2019-141439"/>
    <x v="200"/>
    <d v="2019-12-01T00:00:00"/>
    <x v="1"/>
    <x v="499"/>
    <x v="499"/>
    <x v="2"/>
    <x v="0"/>
    <x v="102"/>
    <x v="14"/>
    <n v="47374"/>
    <x v="2"/>
    <x v="817"/>
    <x v="2"/>
    <x v="7"/>
    <x v="813"/>
    <x v="2273"/>
    <n v="2"/>
    <n v="0"/>
    <x v="2456"/>
    <x v="2"/>
    <x v="0"/>
  </r>
  <r>
    <n v="7136"/>
    <s v="CA-2019-141439"/>
    <x v="200"/>
    <d v="2019-12-01T00:00:00"/>
    <x v="1"/>
    <x v="499"/>
    <x v="499"/>
    <x v="2"/>
    <x v="0"/>
    <x v="102"/>
    <x v="14"/>
    <n v="47374"/>
    <x v="2"/>
    <x v="157"/>
    <x v="0"/>
    <x v="1"/>
    <x v="158"/>
    <x v="4812"/>
    <n v="3"/>
    <n v="0"/>
    <x v="5735"/>
    <x v="2"/>
    <x v="0"/>
  </r>
  <r>
    <n v="7137"/>
    <s v="CA-2017-163965"/>
    <x v="312"/>
    <d v="2017-11-27T00:00:00"/>
    <x v="1"/>
    <x v="286"/>
    <x v="286"/>
    <x v="0"/>
    <x v="0"/>
    <x v="100"/>
    <x v="2"/>
    <n v="33180"/>
    <x v="0"/>
    <x v="544"/>
    <x v="1"/>
    <x v="8"/>
    <x v="544"/>
    <x v="2200"/>
    <n v="5"/>
    <n v="0.7"/>
    <x v="2372"/>
    <x v="0"/>
    <x v="0"/>
  </r>
  <r>
    <n v="7138"/>
    <s v="CA-2017-163965"/>
    <x v="312"/>
    <d v="2017-11-27T00:00:00"/>
    <x v="1"/>
    <x v="286"/>
    <x v="286"/>
    <x v="0"/>
    <x v="0"/>
    <x v="100"/>
    <x v="2"/>
    <n v="33180"/>
    <x v="0"/>
    <x v="376"/>
    <x v="1"/>
    <x v="4"/>
    <x v="377"/>
    <x v="4813"/>
    <n v="2"/>
    <n v="0.2"/>
    <x v="5736"/>
    <x v="0"/>
    <x v="0"/>
  </r>
  <r>
    <n v="7139"/>
    <s v="CA-2017-163965"/>
    <x v="312"/>
    <d v="2017-11-27T00:00:00"/>
    <x v="1"/>
    <x v="286"/>
    <x v="286"/>
    <x v="0"/>
    <x v="0"/>
    <x v="100"/>
    <x v="2"/>
    <n v="33180"/>
    <x v="0"/>
    <x v="270"/>
    <x v="1"/>
    <x v="8"/>
    <x v="270"/>
    <x v="4814"/>
    <n v="4"/>
    <n v="0.7"/>
    <x v="5737"/>
    <x v="0"/>
    <x v="0"/>
  </r>
  <r>
    <n v="7140"/>
    <s v="CA-2017-163965"/>
    <x v="312"/>
    <d v="2017-11-27T00:00:00"/>
    <x v="1"/>
    <x v="286"/>
    <x v="286"/>
    <x v="0"/>
    <x v="0"/>
    <x v="100"/>
    <x v="2"/>
    <n v="33180"/>
    <x v="0"/>
    <x v="430"/>
    <x v="0"/>
    <x v="0"/>
    <x v="430"/>
    <x v="4815"/>
    <n v="3"/>
    <n v="0.2"/>
    <x v="5738"/>
    <x v="0"/>
    <x v="0"/>
  </r>
  <r>
    <n v="7141"/>
    <s v="CA-2019-128783"/>
    <x v="210"/>
    <d v="2019-09-07T00:00:00"/>
    <x v="3"/>
    <x v="228"/>
    <x v="228"/>
    <x v="0"/>
    <x v="0"/>
    <x v="490"/>
    <x v="25"/>
    <n v="63301"/>
    <x v="2"/>
    <x v="721"/>
    <x v="2"/>
    <x v="11"/>
    <x v="720"/>
    <x v="4816"/>
    <n v="4"/>
    <n v="0"/>
    <x v="5739"/>
    <x v="2"/>
    <x v="0"/>
  </r>
  <r>
    <n v="7142"/>
    <s v="CA-2019-128783"/>
    <x v="210"/>
    <d v="2019-09-07T00:00:00"/>
    <x v="3"/>
    <x v="228"/>
    <x v="228"/>
    <x v="0"/>
    <x v="0"/>
    <x v="490"/>
    <x v="25"/>
    <n v="63301"/>
    <x v="2"/>
    <x v="1251"/>
    <x v="0"/>
    <x v="5"/>
    <x v="1235"/>
    <x v="4817"/>
    <n v="5"/>
    <n v="0"/>
    <x v="5740"/>
    <x v="2"/>
    <x v="0"/>
  </r>
  <r>
    <n v="7143"/>
    <s v="CA-2016-122217"/>
    <x v="156"/>
    <d v="2016-11-29T00:00:00"/>
    <x v="1"/>
    <x v="6"/>
    <x v="6"/>
    <x v="2"/>
    <x v="0"/>
    <x v="173"/>
    <x v="17"/>
    <n v="23464"/>
    <x v="0"/>
    <x v="1380"/>
    <x v="0"/>
    <x v="5"/>
    <x v="1365"/>
    <x v="4818"/>
    <n v="5"/>
    <n v="0"/>
    <x v="5741"/>
    <x v="0"/>
    <x v="0"/>
  </r>
  <r>
    <n v="7144"/>
    <s v="US-2019-141558"/>
    <x v="825"/>
    <d v="2019-03-16T00:00:00"/>
    <x v="1"/>
    <x v="762"/>
    <x v="762"/>
    <x v="2"/>
    <x v="0"/>
    <x v="10"/>
    <x v="9"/>
    <n v="19140"/>
    <x v="3"/>
    <x v="1367"/>
    <x v="2"/>
    <x v="7"/>
    <x v="1352"/>
    <x v="4819"/>
    <n v="5"/>
    <n v="0.4"/>
    <x v="5742"/>
    <x v="3"/>
    <x v="0"/>
  </r>
  <r>
    <n v="7145"/>
    <s v="US-2019-141558"/>
    <x v="825"/>
    <d v="2019-03-16T00:00:00"/>
    <x v="1"/>
    <x v="762"/>
    <x v="762"/>
    <x v="2"/>
    <x v="0"/>
    <x v="10"/>
    <x v="9"/>
    <n v="19140"/>
    <x v="3"/>
    <x v="102"/>
    <x v="1"/>
    <x v="8"/>
    <x v="102"/>
    <x v="4241"/>
    <n v="1"/>
    <n v="0.7"/>
    <x v="4949"/>
    <x v="3"/>
    <x v="0"/>
  </r>
  <r>
    <n v="7146"/>
    <s v="US-2019-141558"/>
    <x v="825"/>
    <d v="2019-03-16T00:00:00"/>
    <x v="1"/>
    <x v="762"/>
    <x v="762"/>
    <x v="2"/>
    <x v="0"/>
    <x v="10"/>
    <x v="9"/>
    <n v="19140"/>
    <x v="3"/>
    <x v="838"/>
    <x v="0"/>
    <x v="3"/>
    <x v="832"/>
    <x v="1259"/>
    <n v="3"/>
    <n v="0.4"/>
    <x v="5743"/>
    <x v="3"/>
    <x v="0"/>
  </r>
  <r>
    <n v="7147"/>
    <s v="US-2019-141558"/>
    <x v="825"/>
    <d v="2019-03-16T00:00:00"/>
    <x v="1"/>
    <x v="762"/>
    <x v="762"/>
    <x v="2"/>
    <x v="0"/>
    <x v="10"/>
    <x v="9"/>
    <n v="19140"/>
    <x v="3"/>
    <x v="1789"/>
    <x v="1"/>
    <x v="4"/>
    <x v="1779"/>
    <x v="4820"/>
    <n v="1"/>
    <n v="0.2"/>
    <x v="5744"/>
    <x v="3"/>
    <x v="0"/>
  </r>
  <r>
    <n v="7148"/>
    <s v="CA-2018-139941"/>
    <x v="1"/>
    <d v="2018-06-17T00:00:00"/>
    <x v="1"/>
    <x v="558"/>
    <x v="558"/>
    <x v="0"/>
    <x v="0"/>
    <x v="85"/>
    <x v="15"/>
    <n v="11561"/>
    <x v="3"/>
    <x v="1174"/>
    <x v="1"/>
    <x v="10"/>
    <x v="1160"/>
    <x v="1663"/>
    <n v="3"/>
    <n v="0"/>
    <x v="1761"/>
    <x v="3"/>
    <x v="0"/>
  </r>
  <r>
    <n v="7149"/>
    <s v="CA-2018-139941"/>
    <x v="1"/>
    <d v="2018-06-17T00:00:00"/>
    <x v="1"/>
    <x v="558"/>
    <x v="558"/>
    <x v="0"/>
    <x v="0"/>
    <x v="85"/>
    <x v="15"/>
    <n v="11561"/>
    <x v="3"/>
    <x v="1297"/>
    <x v="1"/>
    <x v="9"/>
    <x v="1282"/>
    <x v="4821"/>
    <n v="3"/>
    <n v="0"/>
    <x v="3407"/>
    <x v="3"/>
    <x v="0"/>
  </r>
  <r>
    <n v="7150"/>
    <s v="CA-2017-166583"/>
    <x v="153"/>
    <d v="2017-06-30T00:00:00"/>
    <x v="1"/>
    <x v="104"/>
    <x v="104"/>
    <x v="0"/>
    <x v="0"/>
    <x v="12"/>
    <x v="5"/>
    <n v="77070"/>
    <x v="2"/>
    <x v="1246"/>
    <x v="2"/>
    <x v="7"/>
    <x v="1230"/>
    <x v="4822"/>
    <n v="3"/>
    <n v="0.2"/>
    <x v="5745"/>
    <x v="2"/>
    <x v="0"/>
  </r>
  <r>
    <n v="7151"/>
    <s v="CA-2019-100412"/>
    <x v="66"/>
    <d v="2019-12-26T00:00:00"/>
    <x v="1"/>
    <x v="676"/>
    <x v="676"/>
    <x v="2"/>
    <x v="0"/>
    <x v="428"/>
    <x v="19"/>
    <n v="35401"/>
    <x v="0"/>
    <x v="474"/>
    <x v="0"/>
    <x v="1"/>
    <x v="475"/>
    <x v="1741"/>
    <n v="2"/>
    <n v="0"/>
    <x v="5746"/>
    <x v="0"/>
    <x v="0"/>
  </r>
  <r>
    <n v="7152"/>
    <s v="CA-2019-142909"/>
    <x v="66"/>
    <d v="2019-12-25T00:00:00"/>
    <x v="0"/>
    <x v="743"/>
    <x v="743"/>
    <x v="0"/>
    <x v="0"/>
    <x v="123"/>
    <x v="16"/>
    <n v="85204"/>
    <x v="1"/>
    <x v="962"/>
    <x v="0"/>
    <x v="3"/>
    <x v="955"/>
    <x v="4823"/>
    <n v="2"/>
    <n v="0.5"/>
    <x v="5747"/>
    <x v="1"/>
    <x v="0"/>
  </r>
  <r>
    <n v="7153"/>
    <s v="CA-2016-137911"/>
    <x v="1148"/>
    <d v="2016-10-15T00:00:00"/>
    <x v="1"/>
    <x v="162"/>
    <x v="162"/>
    <x v="1"/>
    <x v="0"/>
    <x v="108"/>
    <x v="3"/>
    <n v="28540"/>
    <x v="0"/>
    <x v="417"/>
    <x v="1"/>
    <x v="10"/>
    <x v="417"/>
    <x v="1666"/>
    <n v="2"/>
    <n v="0.2"/>
    <x v="1764"/>
    <x v="0"/>
    <x v="0"/>
  </r>
  <r>
    <n v="7154"/>
    <s v="CA-2017-106208"/>
    <x v="895"/>
    <d v="2017-12-15T00:00:00"/>
    <x v="1"/>
    <x v="493"/>
    <x v="493"/>
    <x v="0"/>
    <x v="0"/>
    <x v="22"/>
    <x v="10"/>
    <n v="60610"/>
    <x v="2"/>
    <x v="983"/>
    <x v="1"/>
    <x v="9"/>
    <x v="976"/>
    <x v="4824"/>
    <n v="7"/>
    <n v="0.8"/>
    <x v="5748"/>
    <x v="2"/>
    <x v="0"/>
  </r>
  <r>
    <n v="7155"/>
    <s v="US-2017-136749"/>
    <x v="707"/>
    <d v="2017-12-27T00:00:00"/>
    <x v="0"/>
    <x v="23"/>
    <x v="23"/>
    <x v="0"/>
    <x v="0"/>
    <x v="38"/>
    <x v="32"/>
    <n v="31907"/>
    <x v="0"/>
    <x v="1762"/>
    <x v="0"/>
    <x v="5"/>
    <x v="1751"/>
    <x v="4825"/>
    <n v="6"/>
    <n v="0"/>
    <x v="5749"/>
    <x v="0"/>
    <x v="1"/>
  </r>
  <r>
    <n v="7156"/>
    <s v="US-2017-136749"/>
    <x v="707"/>
    <d v="2017-12-27T00:00:00"/>
    <x v="0"/>
    <x v="23"/>
    <x v="23"/>
    <x v="0"/>
    <x v="0"/>
    <x v="38"/>
    <x v="32"/>
    <n v="31907"/>
    <x v="0"/>
    <x v="351"/>
    <x v="1"/>
    <x v="8"/>
    <x v="351"/>
    <x v="4826"/>
    <n v="5"/>
    <n v="0"/>
    <x v="5750"/>
    <x v="0"/>
    <x v="1"/>
  </r>
  <r>
    <n v="7157"/>
    <s v="CA-2019-126718"/>
    <x v="568"/>
    <d v="2019-05-04T00:00:00"/>
    <x v="1"/>
    <x v="409"/>
    <x v="409"/>
    <x v="0"/>
    <x v="0"/>
    <x v="334"/>
    <x v="30"/>
    <n v="7050"/>
    <x v="3"/>
    <x v="746"/>
    <x v="1"/>
    <x v="2"/>
    <x v="744"/>
    <x v="3358"/>
    <n v="1"/>
    <n v="0"/>
    <x v="5751"/>
    <x v="3"/>
    <x v="0"/>
  </r>
  <r>
    <n v="7158"/>
    <s v="CA-2018-131380"/>
    <x v="463"/>
    <d v="2018-03-31T00:00:00"/>
    <x v="0"/>
    <x v="417"/>
    <x v="417"/>
    <x v="0"/>
    <x v="0"/>
    <x v="1"/>
    <x v="1"/>
    <n v="90032"/>
    <x v="1"/>
    <x v="210"/>
    <x v="1"/>
    <x v="4"/>
    <x v="211"/>
    <x v="1190"/>
    <n v="4"/>
    <n v="0"/>
    <x v="4936"/>
    <x v="1"/>
    <x v="0"/>
  </r>
  <r>
    <n v="7159"/>
    <s v="CA-2018-131380"/>
    <x v="463"/>
    <d v="2018-03-31T00:00:00"/>
    <x v="0"/>
    <x v="417"/>
    <x v="417"/>
    <x v="0"/>
    <x v="0"/>
    <x v="1"/>
    <x v="1"/>
    <n v="90032"/>
    <x v="1"/>
    <x v="1813"/>
    <x v="1"/>
    <x v="10"/>
    <x v="1803"/>
    <x v="156"/>
    <n v="1"/>
    <n v="0"/>
    <x v="5752"/>
    <x v="1"/>
    <x v="0"/>
  </r>
  <r>
    <n v="7160"/>
    <s v="CA-2017-145835"/>
    <x v="1149"/>
    <d v="2017-05-18T00:00:00"/>
    <x v="0"/>
    <x v="408"/>
    <x v="408"/>
    <x v="2"/>
    <x v="0"/>
    <x v="22"/>
    <x v="10"/>
    <n v="60623"/>
    <x v="2"/>
    <x v="872"/>
    <x v="2"/>
    <x v="7"/>
    <x v="866"/>
    <x v="2705"/>
    <n v="2"/>
    <n v="0.2"/>
    <x v="2995"/>
    <x v="2"/>
    <x v="0"/>
  </r>
  <r>
    <n v="7161"/>
    <s v="CA-2017-145835"/>
    <x v="1149"/>
    <d v="2017-05-18T00:00:00"/>
    <x v="0"/>
    <x v="408"/>
    <x v="408"/>
    <x v="2"/>
    <x v="0"/>
    <x v="22"/>
    <x v="10"/>
    <n v="60623"/>
    <x v="2"/>
    <x v="659"/>
    <x v="1"/>
    <x v="13"/>
    <x v="659"/>
    <x v="4698"/>
    <n v="4"/>
    <n v="0.2"/>
    <x v="5581"/>
    <x v="2"/>
    <x v="0"/>
  </r>
  <r>
    <n v="7162"/>
    <s v="CA-2016-138709"/>
    <x v="1129"/>
    <d v="2016-07-09T00:00:00"/>
    <x v="1"/>
    <x v="474"/>
    <x v="474"/>
    <x v="0"/>
    <x v="0"/>
    <x v="102"/>
    <x v="17"/>
    <n v="23223"/>
    <x v="0"/>
    <x v="339"/>
    <x v="1"/>
    <x v="10"/>
    <x v="339"/>
    <x v="1388"/>
    <n v="3"/>
    <n v="0"/>
    <x v="5753"/>
    <x v="0"/>
    <x v="0"/>
  </r>
  <r>
    <n v="7163"/>
    <s v="CA-2016-138709"/>
    <x v="1129"/>
    <d v="2016-07-09T00:00:00"/>
    <x v="1"/>
    <x v="474"/>
    <x v="474"/>
    <x v="0"/>
    <x v="0"/>
    <x v="102"/>
    <x v="17"/>
    <n v="23223"/>
    <x v="0"/>
    <x v="744"/>
    <x v="1"/>
    <x v="8"/>
    <x v="742"/>
    <x v="4827"/>
    <n v="5"/>
    <n v="0"/>
    <x v="5754"/>
    <x v="0"/>
    <x v="0"/>
  </r>
  <r>
    <n v="7164"/>
    <s v="CA-2016-122070"/>
    <x v="1150"/>
    <d v="2016-04-24T00:00:00"/>
    <x v="0"/>
    <x v="692"/>
    <x v="692"/>
    <x v="1"/>
    <x v="0"/>
    <x v="21"/>
    <x v="15"/>
    <n v="12180"/>
    <x v="3"/>
    <x v="1503"/>
    <x v="1"/>
    <x v="12"/>
    <x v="153"/>
    <x v="4828"/>
    <n v="8"/>
    <n v="0"/>
    <x v="5755"/>
    <x v="3"/>
    <x v="0"/>
  </r>
  <r>
    <n v="7165"/>
    <s v="CA-2016-122070"/>
    <x v="1150"/>
    <d v="2016-04-24T00:00:00"/>
    <x v="0"/>
    <x v="692"/>
    <x v="692"/>
    <x v="1"/>
    <x v="0"/>
    <x v="21"/>
    <x v="15"/>
    <n v="12180"/>
    <x v="3"/>
    <x v="925"/>
    <x v="1"/>
    <x v="8"/>
    <x v="917"/>
    <x v="4541"/>
    <n v="3"/>
    <n v="0.2"/>
    <x v="5756"/>
    <x v="3"/>
    <x v="0"/>
  </r>
  <r>
    <n v="7166"/>
    <s v="CA-2018-158610"/>
    <x v="251"/>
    <d v="2018-09-22T00:00:00"/>
    <x v="2"/>
    <x v="242"/>
    <x v="242"/>
    <x v="0"/>
    <x v="0"/>
    <x v="205"/>
    <x v="34"/>
    <n v="2908"/>
    <x v="3"/>
    <x v="54"/>
    <x v="1"/>
    <x v="4"/>
    <x v="54"/>
    <x v="2876"/>
    <n v="2"/>
    <n v="0"/>
    <x v="5140"/>
    <x v="3"/>
    <x v="0"/>
  </r>
  <r>
    <n v="7167"/>
    <s v="CA-2016-117464"/>
    <x v="192"/>
    <d v="2016-07-24T00:00:00"/>
    <x v="0"/>
    <x v="268"/>
    <x v="268"/>
    <x v="0"/>
    <x v="0"/>
    <x v="8"/>
    <x v="1"/>
    <n v="94122"/>
    <x v="1"/>
    <x v="649"/>
    <x v="1"/>
    <x v="6"/>
    <x v="649"/>
    <x v="132"/>
    <n v="4"/>
    <n v="0"/>
    <x v="776"/>
    <x v="1"/>
    <x v="0"/>
  </r>
  <r>
    <n v="7168"/>
    <s v="CA-2016-117464"/>
    <x v="192"/>
    <d v="2016-07-24T00:00:00"/>
    <x v="0"/>
    <x v="268"/>
    <x v="268"/>
    <x v="0"/>
    <x v="0"/>
    <x v="8"/>
    <x v="1"/>
    <n v="94122"/>
    <x v="1"/>
    <x v="1180"/>
    <x v="0"/>
    <x v="1"/>
    <x v="1166"/>
    <x v="4829"/>
    <n v="3"/>
    <n v="0.2"/>
    <x v="5757"/>
    <x v="1"/>
    <x v="0"/>
  </r>
  <r>
    <n v="7169"/>
    <s v="CA-2016-117464"/>
    <x v="192"/>
    <d v="2016-07-24T00:00:00"/>
    <x v="0"/>
    <x v="268"/>
    <x v="268"/>
    <x v="0"/>
    <x v="0"/>
    <x v="8"/>
    <x v="1"/>
    <n v="94122"/>
    <x v="1"/>
    <x v="392"/>
    <x v="1"/>
    <x v="4"/>
    <x v="393"/>
    <x v="4830"/>
    <n v="10"/>
    <n v="0"/>
    <x v="5758"/>
    <x v="1"/>
    <x v="0"/>
  </r>
  <r>
    <n v="7170"/>
    <s v="CA-2016-117464"/>
    <x v="192"/>
    <d v="2016-07-24T00:00:00"/>
    <x v="0"/>
    <x v="268"/>
    <x v="268"/>
    <x v="0"/>
    <x v="0"/>
    <x v="8"/>
    <x v="1"/>
    <n v="94122"/>
    <x v="1"/>
    <x v="1169"/>
    <x v="0"/>
    <x v="3"/>
    <x v="1156"/>
    <x v="3011"/>
    <n v="3"/>
    <n v="0.2"/>
    <x v="5759"/>
    <x v="1"/>
    <x v="0"/>
  </r>
  <r>
    <n v="7171"/>
    <s v="US-2019-168613"/>
    <x v="1048"/>
    <d v="2019-10-14T00:00:00"/>
    <x v="1"/>
    <x v="306"/>
    <x v="306"/>
    <x v="0"/>
    <x v="0"/>
    <x v="20"/>
    <x v="15"/>
    <n v="10009"/>
    <x v="3"/>
    <x v="394"/>
    <x v="0"/>
    <x v="1"/>
    <x v="395"/>
    <x v="3489"/>
    <n v="2"/>
    <n v="0.1"/>
    <x v="5760"/>
    <x v="3"/>
    <x v="0"/>
  </r>
  <r>
    <n v="7172"/>
    <s v="CA-2019-125381"/>
    <x v="1016"/>
    <d v="2019-04-27T00:00:00"/>
    <x v="0"/>
    <x v="611"/>
    <x v="611"/>
    <x v="0"/>
    <x v="0"/>
    <x v="8"/>
    <x v="1"/>
    <n v="94109"/>
    <x v="1"/>
    <x v="357"/>
    <x v="2"/>
    <x v="11"/>
    <x v="357"/>
    <x v="3313"/>
    <n v="3"/>
    <n v="0"/>
    <x v="3741"/>
    <x v="1"/>
    <x v="0"/>
  </r>
  <r>
    <n v="7173"/>
    <s v="US-2019-141677"/>
    <x v="606"/>
    <d v="2019-03-30T00:00:00"/>
    <x v="1"/>
    <x v="96"/>
    <x v="96"/>
    <x v="1"/>
    <x v="0"/>
    <x v="12"/>
    <x v="5"/>
    <n v="77070"/>
    <x v="2"/>
    <x v="357"/>
    <x v="2"/>
    <x v="11"/>
    <x v="357"/>
    <x v="740"/>
    <n v="5"/>
    <n v="0.2"/>
    <x v="5761"/>
    <x v="2"/>
    <x v="0"/>
  </r>
  <r>
    <n v="7174"/>
    <s v="US-2019-141677"/>
    <x v="606"/>
    <d v="2019-03-30T00:00:00"/>
    <x v="1"/>
    <x v="96"/>
    <x v="96"/>
    <x v="1"/>
    <x v="0"/>
    <x v="12"/>
    <x v="5"/>
    <n v="77070"/>
    <x v="2"/>
    <x v="349"/>
    <x v="2"/>
    <x v="16"/>
    <x v="349"/>
    <x v="4697"/>
    <n v="5"/>
    <n v="0.2"/>
    <x v="5762"/>
    <x v="2"/>
    <x v="0"/>
  </r>
  <r>
    <n v="7175"/>
    <s v="US-2019-141677"/>
    <x v="606"/>
    <d v="2019-03-30T00:00:00"/>
    <x v="1"/>
    <x v="96"/>
    <x v="96"/>
    <x v="1"/>
    <x v="0"/>
    <x v="12"/>
    <x v="5"/>
    <n v="77070"/>
    <x v="2"/>
    <x v="1323"/>
    <x v="1"/>
    <x v="10"/>
    <x v="1309"/>
    <x v="1355"/>
    <n v="3"/>
    <n v="0.2"/>
    <x v="1419"/>
    <x v="2"/>
    <x v="0"/>
  </r>
  <r>
    <n v="7176"/>
    <s v="US-2019-141677"/>
    <x v="606"/>
    <d v="2019-03-30T00:00:00"/>
    <x v="1"/>
    <x v="96"/>
    <x v="96"/>
    <x v="1"/>
    <x v="0"/>
    <x v="12"/>
    <x v="5"/>
    <n v="77070"/>
    <x v="2"/>
    <x v="1309"/>
    <x v="1"/>
    <x v="9"/>
    <x v="1294"/>
    <x v="4831"/>
    <n v="8"/>
    <n v="0.8"/>
    <x v="5763"/>
    <x v="2"/>
    <x v="0"/>
  </r>
  <r>
    <n v="7177"/>
    <s v="US-2019-141677"/>
    <x v="606"/>
    <d v="2019-03-30T00:00:00"/>
    <x v="1"/>
    <x v="96"/>
    <x v="96"/>
    <x v="1"/>
    <x v="0"/>
    <x v="12"/>
    <x v="5"/>
    <n v="77070"/>
    <x v="2"/>
    <x v="1031"/>
    <x v="1"/>
    <x v="4"/>
    <x v="1022"/>
    <x v="4832"/>
    <n v="3"/>
    <n v="0.2"/>
    <x v="5764"/>
    <x v="2"/>
    <x v="0"/>
  </r>
  <r>
    <n v="7178"/>
    <s v="CA-2019-133067"/>
    <x v="464"/>
    <d v="2019-05-10T00:00:00"/>
    <x v="1"/>
    <x v="501"/>
    <x v="501"/>
    <x v="1"/>
    <x v="0"/>
    <x v="10"/>
    <x v="9"/>
    <n v="19140"/>
    <x v="3"/>
    <x v="1812"/>
    <x v="1"/>
    <x v="8"/>
    <x v="1802"/>
    <x v="4833"/>
    <n v="2"/>
    <n v="0.7"/>
    <x v="5765"/>
    <x v="3"/>
    <x v="0"/>
  </r>
  <r>
    <n v="7179"/>
    <s v="CA-2019-133067"/>
    <x v="464"/>
    <d v="2019-05-10T00:00:00"/>
    <x v="1"/>
    <x v="501"/>
    <x v="501"/>
    <x v="1"/>
    <x v="0"/>
    <x v="10"/>
    <x v="9"/>
    <n v="19140"/>
    <x v="3"/>
    <x v="864"/>
    <x v="1"/>
    <x v="8"/>
    <x v="858"/>
    <x v="4834"/>
    <n v="3"/>
    <n v="0.7"/>
    <x v="5766"/>
    <x v="3"/>
    <x v="0"/>
  </r>
  <r>
    <n v="7180"/>
    <s v="US-2018-144351"/>
    <x v="696"/>
    <d v="2018-11-18T00:00:00"/>
    <x v="1"/>
    <x v="53"/>
    <x v="53"/>
    <x v="0"/>
    <x v="0"/>
    <x v="248"/>
    <x v="39"/>
    <n v="21215"/>
    <x v="3"/>
    <x v="1507"/>
    <x v="2"/>
    <x v="7"/>
    <x v="1494"/>
    <x v="1324"/>
    <n v="3"/>
    <n v="0"/>
    <x v="5767"/>
    <x v="3"/>
    <x v="0"/>
  </r>
  <r>
    <n v="7181"/>
    <s v="CA-2016-106054"/>
    <x v="1037"/>
    <d v="2016-01-07T00:00:00"/>
    <x v="2"/>
    <x v="705"/>
    <x v="705"/>
    <x v="1"/>
    <x v="0"/>
    <x v="417"/>
    <x v="32"/>
    <n v="30605"/>
    <x v="0"/>
    <x v="319"/>
    <x v="1"/>
    <x v="6"/>
    <x v="319"/>
    <x v="4835"/>
    <n v="3"/>
    <n v="0"/>
    <x v="5768"/>
    <x v="0"/>
    <x v="0"/>
  </r>
  <r>
    <n v="7182"/>
    <s v="CA-2018-138667"/>
    <x v="797"/>
    <d v="2018-12-30T00:00:00"/>
    <x v="0"/>
    <x v="596"/>
    <x v="596"/>
    <x v="0"/>
    <x v="0"/>
    <x v="152"/>
    <x v="24"/>
    <n v="43130"/>
    <x v="3"/>
    <x v="1072"/>
    <x v="2"/>
    <x v="11"/>
    <x v="1061"/>
    <x v="4836"/>
    <n v="2"/>
    <n v="0.2"/>
    <x v="5769"/>
    <x v="3"/>
    <x v="0"/>
  </r>
  <r>
    <n v="7183"/>
    <s v="CA-2019-150609"/>
    <x v="504"/>
    <d v="2019-05-04T00:00:00"/>
    <x v="1"/>
    <x v="125"/>
    <x v="125"/>
    <x v="2"/>
    <x v="0"/>
    <x v="1"/>
    <x v="1"/>
    <n v="90032"/>
    <x v="1"/>
    <x v="699"/>
    <x v="1"/>
    <x v="8"/>
    <x v="699"/>
    <x v="4837"/>
    <n v="5"/>
    <n v="0.2"/>
    <x v="5770"/>
    <x v="1"/>
    <x v="1"/>
  </r>
  <r>
    <n v="7184"/>
    <s v="CA-2019-128853"/>
    <x v="81"/>
    <d v="2019-04-23T00:00:00"/>
    <x v="2"/>
    <x v="49"/>
    <x v="49"/>
    <x v="0"/>
    <x v="0"/>
    <x v="248"/>
    <x v="39"/>
    <n v="21215"/>
    <x v="3"/>
    <x v="38"/>
    <x v="0"/>
    <x v="1"/>
    <x v="38"/>
    <x v="4838"/>
    <n v="9"/>
    <n v="0"/>
    <x v="5771"/>
    <x v="3"/>
    <x v="0"/>
  </r>
  <r>
    <n v="7185"/>
    <s v="CA-2019-133102"/>
    <x v="629"/>
    <d v="2019-08-24T00:00:00"/>
    <x v="1"/>
    <x v="525"/>
    <x v="525"/>
    <x v="2"/>
    <x v="0"/>
    <x v="12"/>
    <x v="5"/>
    <n v="77095"/>
    <x v="2"/>
    <x v="1567"/>
    <x v="1"/>
    <x v="14"/>
    <x v="1558"/>
    <x v="4839"/>
    <n v="2"/>
    <n v="0.2"/>
    <x v="5772"/>
    <x v="2"/>
    <x v="0"/>
  </r>
  <r>
    <n v="7186"/>
    <s v="CA-2019-133102"/>
    <x v="629"/>
    <d v="2019-08-24T00:00:00"/>
    <x v="1"/>
    <x v="525"/>
    <x v="525"/>
    <x v="2"/>
    <x v="0"/>
    <x v="12"/>
    <x v="5"/>
    <n v="77095"/>
    <x v="2"/>
    <x v="1412"/>
    <x v="1"/>
    <x v="6"/>
    <x v="1399"/>
    <x v="2245"/>
    <n v="3"/>
    <n v="0.2"/>
    <x v="2423"/>
    <x v="2"/>
    <x v="0"/>
  </r>
  <r>
    <n v="7187"/>
    <s v="CA-2019-133102"/>
    <x v="629"/>
    <d v="2019-08-24T00:00:00"/>
    <x v="1"/>
    <x v="525"/>
    <x v="525"/>
    <x v="2"/>
    <x v="0"/>
    <x v="12"/>
    <x v="5"/>
    <n v="77095"/>
    <x v="2"/>
    <x v="1391"/>
    <x v="0"/>
    <x v="1"/>
    <x v="1377"/>
    <x v="4840"/>
    <n v="4"/>
    <n v="0.3"/>
    <x v="5773"/>
    <x v="2"/>
    <x v="0"/>
  </r>
  <r>
    <n v="7188"/>
    <s v="CA-2019-133102"/>
    <x v="629"/>
    <d v="2019-08-24T00:00:00"/>
    <x v="1"/>
    <x v="525"/>
    <x v="525"/>
    <x v="2"/>
    <x v="0"/>
    <x v="12"/>
    <x v="5"/>
    <n v="77095"/>
    <x v="2"/>
    <x v="1478"/>
    <x v="0"/>
    <x v="5"/>
    <x v="1465"/>
    <x v="1331"/>
    <n v="2"/>
    <n v="0.6"/>
    <x v="5774"/>
    <x v="2"/>
    <x v="0"/>
  </r>
  <r>
    <n v="7189"/>
    <s v="CA-2019-133102"/>
    <x v="629"/>
    <d v="2019-08-24T00:00:00"/>
    <x v="1"/>
    <x v="525"/>
    <x v="525"/>
    <x v="2"/>
    <x v="0"/>
    <x v="12"/>
    <x v="5"/>
    <n v="77095"/>
    <x v="2"/>
    <x v="535"/>
    <x v="1"/>
    <x v="9"/>
    <x v="535"/>
    <x v="4841"/>
    <n v="4"/>
    <n v="0.8"/>
    <x v="5775"/>
    <x v="2"/>
    <x v="0"/>
  </r>
  <r>
    <n v="7190"/>
    <s v="CA-2018-164399"/>
    <x v="396"/>
    <d v="2018-11-15T00:00:00"/>
    <x v="2"/>
    <x v="108"/>
    <x v="108"/>
    <x v="2"/>
    <x v="0"/>
    <x v="70"/>
    <x v="1"/>
    <n v="92024"/>
    <x v="1"/>
    <x v="1495"/>
    <x v="2"/>
    <x v="7"/>
    <x v="1483"/>
    <x v="4842"/>
    <n v="3"/>
    <n v="0.2"/>
    <x v="5776"/>
    <x v="1"/>
    <x v="0"/>
  </r>
  <r>
    <n v="7191"/>
    <s v="CA-2018-164399"/>
    <x v="396"/>
    <d v="2018-11-15T00:00:00"/>
    <x v="2"/>
    <x v="108"/>
    <x v="108"/>
    <x v="2"/>
    <x v="0"/>
    <x v="70"/>
    <x v="1"/>
    <n v="92024"/>
    <x v="1"/>
    <x v="1660"/>
    <x v="0"/>
    <x v="3"/>
    <x v="1648"/>
    <x v="3008"/>
    <n v="3"/>
    <n v="0.2"/>
    <x v="5777"/>
    <x v="1"/>
    <x v="0"/>
  </r>
  <r>
    <n v="7192"/>
    <s v="CA-2018-116918"/>
    <x v="393"/>
    <d v="2018-10-06T00:00:00"/>
    <x v="0"/>
    <x v="523"/>
    <x v="523"/>
    <x v="0"/>
    <x v="0"/>
    <x v="146"/>
    <x v="2"/>
    <n v="33012"/>
    <x v="0"/>
    <x v="307"/>
    <x v="1"/>
    <x v="8"/>
    <x v="307"/>
    <x v="4843"/>
    <n v="4"/>
    <n v="0.7"/>
    <x v="5778"/>
    <x v="0"/>
    <x v="0"/>
  </r>
  <r>
    <n v="7193"/>
    <s v="CA-2018-116918"/>
    <x v="393"/>
    <d v="2018-10-06T00:00:00"/>
    <x v="0"/>
    <x v="523"/>
    <x v="523"/>
    <x v="0"/>
    <x v="0"/>
    <x v="146"/>
    <x v="2"/>
    <n v="33012"/>
    <x v="0"/>
    <x v="1159"/>
    <x v="1"/>
    <x v="6"/>
    <x v="772"/>
    <x v="4844"/>
    <n v="8"/>
    <n v="0.2"/>
    <x v="5779"/>
    <x v="0"/>
    <x v="0"/>
  </r>
  <r>
    <n v="7194"/>
    <s v="CA-2018-110492"/>
    <x v="1151"/>
    <d v="2018-02-14T00:00:00"/>
    <x v="2"/>
    <x v="365"/>
    <x v="365"/>
    <x v="0"/>
    <x v="0"/>
    <x v="118"/>
    <x v="32"/>
    <n v="30318"/>
    <x v="0"/>
    <x v="906"/>
    <x v="1"/>
    <x v="4"/>
    <x v="898"/>
    <x v="4845"/>
    <n v="6"/>
    <n v="0"/>
    <x v="5780"/>
    <x v="0"/>
    <x v="0"/>
  </r>
  <r>
    <n v="7195"/>
    <s v="CA-2018-110492"/>
    <x v="1151"/>
    <d v="2018-02-14T00:00:00"/>
    <x v="2"/>
    <x v="365"/>
    <x v="365"/>
    <x v="0"/>
    <x v="0"/>
    <x v="118"/>
    <x v="32"/>
    <n v="30318"/>
    <x v="0"/>
    <x v="122"/>
    <x v="1"/>
    <x v="8"/>
    <x v="122"/>
    <x v="204"/>
    <n v="4"/>
    <n v="0"/>
    <x v="206"/>
    <x v="0"/>
    <x v="0"/>
  </r>
  <r>
    <n v="7196"/>
    <s v="CA-2018-147683"/>
    <x v="373"/>
    <d v="2018-11-17T00:00:00"/>
    <x v="1"/>
    <x v="178"/>
    <x v="178"/>
    <x v="2"/>
    <x v="0"/>
    <x v="4"/>
    <x v="4"/>
    <n v="98103"/>
    <x v="1"/>
    <x v="28"/>
    <x v="0"/>
    <x v="5"/>
    <x v="1310"/>
    <x v="4846"/>
    <n v="2"/>
    <n v="0"/>
    <x v="5781"/>
    <x v="1"/>
    <x v="0"/>
  </r>
  <r>
    <n v="7197"/>
    <s v="CA-2016-116785"/>
    <x v="759"/>
    <d v="2016-04-30T00:00:00"/>
    <x v="1"/>
    <x v="762"/>
    <x v="762"/>
    <x v="2"/>
    <x v="0"/>
    <x v="1"/>
    <x v="1"/>
    <n v="90036"/>
    <x v="1"/>
    <x v="1046"/>
    <x v="1"/>
    <x v="6"/>
    <x v="1035"/>
    <x v="1591"/>
    <n v="5"/>
    <n v="0"/>
    <x v="1684"/>
    <x v="1"/>
    <x v="1"/>
  </r>
  <r>
    <n v="7198"/>
    <s v="CA-2016-116785"/>
    <x v="759"/>
    <d v="2016-04-30T00:00:00"/>
    <x v="1"/>
    <x v="762"/>
    <x v="762"/>
    <x v="2"/>
    <x v="0"/>
    <x v="1"/>
    <x v="1"/>
    <n v="90036"/>
    <x v="1"/>
    <x v="1729"/>
    <x v="1"/>
    <x v="2"/>
    <x v="1716"/>
    <x v="2380"/>
    <n v="2"/>
    <n v="0"/>
    <x v="5782"/>
    <x v="1"/>
    <x v="1"/>
  </r>
  <r>
    <n v="7199"/>
    <s v="US-2017-156797"/>
    <x v="1067"/>
    <d v="2017-08-15T00:00:00"/>
    <x v="1"/>
    <x v="178"/>
    <x v="178"/>
    <x v="2"/>
    <x v="0"/>
    <x v="20"/>
    <x v="15"/>
    <n v="10035"/>
    <x v="3"/>
    <x v="250"/>
    <x v="1"/>
    <x v="6"/>
    <x v="251"/>
    <x v="493"/>
    <n v="2"/>
    <n v="0"/>
    <x v="5783"/>
    <x v="3"/>
    <x v="0"/>
  </r>
  <r>
    <n v="7200"/>
    <s v="US-2017-156797"/>
    <x v="1067"/>
    <d v="2017-08-15T00:00:00"/>
    <x v="1"/>
    <x v="178"/>
    <x v="178"/>
    <x v="2"/>
    <x v="0"/>
    <x v="20"/>
    <x v="15"/>
    <n v="10035"/>
    <x v="3"/>
    <x v="302"/>
    <x v="2"/>
    <x v="7"/>
    <x v="302"/>
    <x v="4847"/>
    <n v="2"/>
    <n v="0"/>
    <x v="4930"/>
    <x v="3"/>
    <x v="0"/>
  </r>
  <r>
    <n v="7201"/>
    <s v="CA-2018-104276"/>
    <x v="581"/>
    <d v="2018-12-03T00:00:00"/>
    <x v="1"/>
    <x v="520"/>
    <x v="520"/>
    <x v="0"/>
    <x v="0"/>
    <x v="2"/>
    <x v="2"/>
    <n v="33311"/>
    <x v="0"/>
    <x v="1285"/>
    <x v="2"/>
    <x v="7"/>
    <x v="1271"/>
    <x v="4848"/>
    <n v="1"/>
    <n v="0.2"/>
    <x v="5784"/>
    <x v="0"/>
    <x v="0"/>
  </r>
  <r>
    <n v="7202"/>
    <s v="CA-2018-104276"/>
    <x v="581"/>
    <d v="2018-12-03T00:00:00"/>
    <x v="1"/>
    <x v="520"/>
    <x v="520"/>
    <x v="0"/>
    <x v="0"/>
    <x v="2"/>
    <x v="2"/>
    <n v="33311"/>
    <x v="0"/>
    <x v="977"/>
    <x v="0"/>
    <x v="3"/>
    <x v="832"/>
    <x v="4849"/>
    <n v="7"/>
    <n v="0.45"/>
    <x v="5785"/>
    <x v="0"/>
    <x v="0"/>
  </r>
  <r>
    <n v="7203"/>
    <s v="CA-2018-120369"/>
    <x v="99"/>
    <d v="2018-10-28T00:00:00"/>
    <x v="3"/>
    <x v="146"/>
    <x v="146"/>
    <x v="1"/>
    <x v="0"/>
    <x v="30"/>
    <x v="15"/>
    <n v="14609"/>
    <x v="3"/>
    <x v="1814"/>
    <x v="0"/>
    <x v="5"/>
    <x v="1804"/>
    <x v="4850"/>
    <n v="5"/>
    <n v="0"/>
    <x v="5786"/>
    <x v="3"/>
    <x v="0"/>
  </r>
  <r>
    <n v="7204"/>
    <s v="CA-2016-118276"/>
    <x v="282"/>
    <d v="2017-01-02T00:00:00"/>
    <x v="1"/>
    <x v="450"/>
    <x v="450"/>
    <x v="2"/>
    <x v="0"/>
    <x v="490"/>
    <x v="10"/>
    <n v="60174"/>
    <x v="2"/>
    <x v="1677"/>
    <x v="0"/>
    <x v="5"/>
    <x v="1665"/>
    <x v="4851"/>
    <n v="3"/>
    <n v="0.6"/>
    <x v="5787"/>
    <x v="2"/>
    <x v="0"/>
  </r>
  <r>
    <n v="7205"/>
    <s v="CA-2017-136658"/>
    <x v="229"/>
    <d v="2017-09-17T00:00:00"/>
    <x v="1"/>
    <x v="491"/>
    <x v="491"/>
    <x v="0"/>
    <x v="0"/>
    <x v="20"/>
    <x v="15"/>
    <n v="10024"/>
    <x v="3"/>
    <x v="1279"/>
    <x v="1"/>
    <x v="6"/>
    <x v="1264"/>
    <x v="2398"/>
    <n v="2"/>
    <n v="0"/>
    <x v="5788"/>
    <x v="3"/>
    <x v="0"/>
  </r>
  <r>
    <n v="7206"/>
    <s v="CA-2019-137414"/>
    <x v="280"/>
    <d v="2019-10-06T00:00:00"/>
    <x v="1"/>
    <x v="441"/>
    <x v="441"/>
    <x v="0"/>
    <x v="0"/>
    <x v="8"/>
    <x v="1"/>
    <n v="94109"/>
    <x v="1"/>
    <x v="698"/>
    <x v="0"/>
    <x v="5"/>
    <x v="698"/>
    <x v="45"/>
    <n v="2"/>
    <n v="0"/>
    <x v="843"/>
    <x v="1"/>
    <x v="1"/>
  </r>
  <r>
    <n v="7207"/>
    <s v="CA-2019-137414"/>
    <x v="280"/>
    <d v="2019-10-06T00:00:00"/>
    <x v="1"/>
    <x v="441"/>
    <x v="441"/>
    <x v="0"/>
    <x v="0"/>
    <x v="8"/>
    <x v="1"/>
    <n v="94109"/>
    <x v="1"/>
    <x v="1794"/>
    <x v="2"/>
    <x v="15"/>
    <x v="1784"/>
    <x v="4852"/>
    <n v="11"/>
    <n v="0.2"/>
    <x v="5789"/>
    <x v="1"/>
    <x v="1"/>
  </r>
  <r>
    <n v="7208"/>
    <s v="CA-2018-143476"/>
    <x v="108"/>
    <d v="2018-09-13T00:00:00"/>
    <x v="2"/>
    <x v="18"/>
    <x v="18"/>
    <x v="1"/>
    <x v="0"/>
    <x v="42"/>
    <x v="16"/>
    <n v="85023"/>
    <x v="1"/>
    <x v="853"/>
    <x v="1"/>
    <x v="6"/>
    <x v="846"/>
    <x v="2154"/>
    <n v="2"/>
    <n v="0.2"/>
    <x v="2320"/>
    <x v="1"/>
    <x v="0"/>
  </r>
  <r>
    <n v="7209"/>
    <s v="CA-2018-143476"/>
    <x v="108"/>
    <d v="2018-09-13T00:00:00"/>
    <x v="2"/>
    <x v="18"/>
    <x v="18"/>
    <x v="1"/>
    <x v="0"/>
    <x v="42"/>
    <x v="16"/>
    <n v="85023"/>
    <x v="1"/>
    <x v="1810"/>
    <x v="1"/>
    <x v="10"/>
    <x v="1800"/>
    <x v="561"/>
    <n v="4"/>
    <n v="0.2"/>
    <x v="570"/>
    <x v="1"/>
    <x v="0"/>
  </r>
  <r>
    <n v="7210"/>
    <s v="CA-2018-143476"/>
    <x v="108"/>
    <d v="2018-09-13T00:00:00"/>
    <x v="2"/>
    <x v="18"/>
    <x v="18"/>
    <x v="1"/>
    <x v="0"/>
    <x v="42"/>
    <x v="16"/>
    <n v="85023"/>
    <x v="1"/>
    <x v="457"/>
    <x v="1"/>
    <x v="10"/>
    <x v="458"/>
    <x v="383"/>
    <n v="2"/>
    <n v="0.2"/>
    <x v="3389"/>
    <x v="1"/>
    <x v="0"/>
  </r>
  <r>
    <n v="7211"/>
    <s v="US-2018-119046"/>
    <x v="799"/>
    <d v="2018-06-06T00:00:00"/>
    <x v="1"/>
    <x v="553"/>
    <x v="553"/>
    <x v="1"/>
    <x v="0"/>
    <x v="4"/>
    <x v="4"/>
    <n v="98115"/>
    <x v="1"/>
    <x v="1603"/>
    <x v="1"/>
    <x v="10"/>
    <x v="1595"/>
    <x v="4740"/>
    <n v="3"/>
    <n v="0"/>
    <x v="5635"/>
    <x v="1"/>
    <x v="1"/>
  </r>
  <r>
    <n v="7212"/>
    <s v="US-2018-119046"/>
    <x v="799"/>
    <d v="2018-06-06T00:00:00"/>
    <x v="1"/>
    <x v="553"/>
    <x v="553"/>
    <x v="1"/>
    <x v="0"/>
    <x v="4"/>
    <x v="4"/>
    <n v="98115"/>
    <x v="1"/>
    <x v="61"/>
    <x v="1"/>
    <x v="8"/>
    <x v="61"/>
    <x v="4853"/>
    <n v="12"/>
    <n v="0.2"/>
    <x v="5790"/>
    <x v="1"/>
    <x v="1"/>
  </r>
  <r>
    <n v="7213"/>
    <s v="US-2018-119046"/>
    <x v="799"/>
    <d v="2018-06-06T00:00:00"/>
    <x v="1"/>
    <x v="553"/>
    <x v="553"/>
    <x v="1"/>
    <x v="0"/>
    <x v="4"/>
    <x v="4"/>
    <n v="98115"/>
    <x v="1"/>
    <x v="605"/>
    <x v="1"/>
    <x v="8"/>
    <x v="605"/>
    <x v="3938"/>
    <n v="3"/>
    <n v="0.2"/>
    <x v="4547"/>
    <x v="1"/>
    <x v="1"/>
  </r>
  <r>
    <n v="7214"/>
    <s v="CA-2019-154949"/>
    <x v="453"/>
    <d v="2019-10-19T00:00:00"/>
    <x v="1"/>
    <x v="507"/>
    <x v="507"/>
    <x v="0"/>
    <x v="0"/>
    <x v="491"/>
    <x v="1"/>
    <n v="93010"/>
    <x v="1"/>
    <x v="1123"/>
    <x v="1"/>
    <x v="2"/>
    <x v="1111"/>
    <x v="1674"/>
    <n v="3"/>
    <n v="0"/>
    <x v="4030"/>
    <x v="1"/>
    <x v="1"/>
  </r>
  <r>
    <n v="7215"/>
    <s v="CA-2017-103072"/>
    <x v="874"/>
    <d v="2017-09-30T00:00:00"/>
    <x v="0"/>
    <x v="304"/>
    <x v="304"/>
    <x v="1"/>
    <x v="0"/>
    <x v="66"/>
    <x v="12"/>
    <n v="48205"/>
    <x v="2"/>
    <x v="1210"/>
    <x v="1"/>
    <x v="6"/>
    <x v="1195"/>
    <x v="1235"/>
    <n v="5"/>
    <n v="0"/>
    <x v="2074"/>
    <x v="2"/>
    <x v="0"/>
  </r>
  <r>
    <n v="7216"/>
    <s v="CA-2017-103072"/>
    <x v="874"/>
    <d v="2017-09-30T00:00:00"/>
    <x v="0"/>
    <x v="304"/>
    <x v="304"/>
    <x v="1"/>
    <x v="0"/>
    <x v="66"/>
    <x v="12"/>
    <n v="48205"/>
    <x v="2"/>
    <x v="860"/>
    <x v="1"/>
    <x v="10"/>
    <x v="854"/>
    <x v="243"/>
    <n v="4"/>
    <n v="0"/>
    <x v="245"/>
    <x v="2"/>
    <x v="0"/>
  </r>
  <r>
    <n v="7217"/>
    <s v="CA-2017-150770"/>
    <x v="910"/>
    <d v="2017-05-06T00:00:00"/>
    <x v="2"/>
    <x v="48"/>
    <x v="48"/>
    <x v="0"/>
    <x v="0"/>
    <x v="8"/>
    <x v="1"/>
    <n v="94109"/>
    <x v="1"/>
    <x v="454"/>
    <x v="1"/>
    <x v="6"/>
    <x v="455"/>
    <x v="138"/>
    <n v="3"/>
    <n v="0"/>
    <x v="4153"/>
    <x v="1"/>
    <x v="1"/>
  </r>
  <r>
    <n v="7218"/>
    <s v="CA-2017-150770"/>
    <x v="910"/>
    <d v="2017-05-06T00:00:00"/>
    <x v="2"/>
    <x v="48"/>
    <x v="48"/>
    <x v="0"/>
    <x v="0"/>
    <x v="8"/>
    <x v="1"/>
    <n v="94109"/>
    <x v="1"/>
    <x v="920"/>
    <x v="1"/>
    <x v="8"/>
    <x v="1758"/>
    <x v="4854"/>
    <n v="2"/>
    <n v="0.2"/>
    <x v="5791"/>
    <x v="1"/>
    <x v="1"/>
  </r>
  <r>
    <n v="7219"/>
    <s v="CA-2017-150770"/>
    <x v="910"/>
    <d v="2017-05-06T00:00:00"/>
    <x v="2"/>
    <x v="48"/>
    <x v="48"/>
    <x v="0"/>
    <x v="0"/>
    <x v="8"/>
    <x v="1"/>
    <n v="94109"/>
    <x v="1"/>
    <x v="106"/>
    <x v="2"/>
    <x v="11"/>
    <x v="106"/>
    <x v="2121"/>
    <n v="4"/>
    <n v="0"/>
    <x v="2285"/>
    <x v="1"/>
    <x v="1"/>
  </r>
  <r>
    <n v="7220"/>
    <s v="CA-2017-150770"/>
    <x v="910"/>
    <d v="2017-05-06T00:00:00"/>
    <x v="2"/>
    <x v="48"/>
    <x v="48"/>
    <x v="0"/>
    <x v="0"/>
    <x v="8"/>
    <x v="1"/>
    <n v="94109"/>
    <x v="1"/>
    <x v="582"/>
    <x v="1"/>
    <x v="8"/>
    <x v="582"/>
    <x v="2000"/>
    <n v="2"/>
    <n v="0.2"/>
    <x v="5418"/>
    <x v="1"/>
    <x v="1"/>
  </r>
  <r>
    <n v="7221"/>
    <s v="CA-2019-154760"/>
    <x v="1152"/>
    <d v="2019-01-13T00:00:00"/>
    <x v="1"/>
    <x v="443"/>
    <x v="443"/>
    <x v="0"/>
    <x v="0"/>
    <x v="10"/>
    <x v="9"/>
    <n v="19140"/>
    <x v="3"/>
    <x v="569"/>
    <x v="1"/>
    <x v="8"/>
    <x v="569"/>
    <x v="4855"/>
    <n v="3"/>
    <n v="0.7"/>
    <x v="5792"/>
    <x v="3"/>
    <x v="0"/>
  </r>
  <r>
    <n v="7222"/>
    <s v="US-2019-104437"/>
    <x v="678"/>
    <d v="2019-01-31T00:00:00"/>
    <x v="1"/>
    <x v="592"/>
    <x v="592"/>
    <x v="0"/>
    <x v="0"/>
    <x v="20"/>
    <x v="15"/>
    <n v="10035"/>
    <x v="3"/>
    <x v="1676"/>
    <x v="2"/>
    <x v="7"/>
    <x v="1664"/>
    <x v="4856"/>
    <n v="3"/>
    <n v="0"/>
    <x v="5793"/>
    <x v="3"/>
    <x v="0"/>
  </r>
  <r>
    <n v="7223"/>
    <s v="CA-2019-113075"/>
    <x v="264"/>
    <d v="2019-09-06T00:00:00"/>
    <x v="1"/>
    <x v="498"/>
    <x v="498"/>
    <x v="0"/>
    <x v="0"/>
    <x v="22"/>
    <x v="10"/>
    <n v="60623"/>
    <x v="2"/>
    <x v="658"/>
    <x v="2"/>
    <x v="11"/>
    <x v="658"/>
    <x v="1390"/>
    <n v="3"/>
    <n v="0.2"/>
    <x v="5794"/>
    <x v="2"/>
    <x v="0"/>
  </r>
  <r>
    <n v="7224"/>
    <s v="CA-2018-109953"/>
    <x v="216"/>
    <d v="2018-07-18T00:00:00"/>
    <x v="1"/>
    <x v="181"/>
    <x v="181"/>
    <x v="0"/>
    <x v="0"/>
    <x v="8"/>
    <x v="1"/>
    <n v="94122"/>
    <x v="1"/>
    <x v="40"/>
    <x v="2"/>
    <x v="7"/>
    <x v="40"/>
    <x v="4360"/>
    <n v="3"/>
    <n v="0.2"/>
    <x v="5795"/>
    <x v="1"/>
    <x v="0"/>
  </r>
  <r>
    <n v="7225"/>
    <s v="CA-2018-109953"/>
    <x v="216"/>
    <d v="2018-07-18T00:00:00"/>
    <x v="1"/>
    <x v="181"/>
    <x v="181"/>
    <x v="0"/>
    <x v="0"/>
    <x v="8"/>
    <x v="1"/>
    <n v="94122"/>
    <x v="1"/>
    <x v="1656"/>
    <x v="1"/>
    <x v="9"/>
    <x v="1644"/>
    <x v="4857"/>
    <n v="7"/>
    <n v="0"/>
    <x v="5796"/>
    <x v="1"/>
    <x v="0"/>
  </r>
  <r>
    <n v="7226"/>
    <s v="CA-2018-109953"/>
    <x v="216"/>
    <d v="2018-07-18T00:00:00"/>
    <x v="1"/>
    <x v="181"/>
    <x v="181"/>
    <x v="0"/>
    <x v="0"/>
    <x v="8"/>
    <x v="1"/>
    <n v="94122"/>
    <x v="1"/>
    <x v="442"/>
    <x v="0"/>
    <x v="5"/>
    <x v="442"/>
    <x v="4858"/>
    <n v="4"/>
    <n v="0"/>
    <x v="5797"/>
    <x v="1"/>
    <x v="0"/>
  </r>
  <r>
    <n v="7227"/>
    <s v="CA-2019-127397"/>
    <x v="642"/>
    <d v="2019-02-28T00:00:00"/>
    <x v="1"/>
    <x v="20"/>
    <x v="20"/>
    <x v="1"/>
    <x v="0"/>
    <x v="10"/>
    <x v="9"/>
    <n v="19134"/>
    <x v="3"/>
    <x v="1030"/>
    <x v="1"/>
    <x v="10"/>
    <x v="1021"/>
    <x v="3971"/>
    <n v="5"/>
    <n v="0.2"/>
    <x v="5798"/>
    <x v="3"/>
    <x v="0"/>
  </r>
  <r>
    <n v="7228"/>
    <s v="CA-2019-127397"/>
    <x v="642"/>
    <d v="2019-02-28T00:00:00"/>
    <x v="1"/>
    <x v="20"/>
    <x v="20"/>
    <x v="1"/>
    <x v="0"/>
    <x v="10"/>
    <x v="9"/>
    <n v="19134"/>
    <x v="3"/>
    <x v="764"/>
    <x v="2"/>
    <x v="11"/>
    <x v="763"/>
    <x v="4859"/>
    <n v="5"/>
    <n v="0.2"/>
    <x v="5799"/>
    <x v="3"/>
    <x v="0"/>
  </r>
  <r>
    <n v="7229"/>
    <s v="CA-2016-157546"/>
    <x v="836"/>
    <d v="2016-07-22T00:00:00"/>
    <x v="2"/>
    <x v="742"/>
    <x v="742"/>
    <x v="0"/>
    <x v="0"/>
    <x v="8"/>
    <x v="1"/>
    <n v="94122"/>
    <x v="1"/>
    <x v="440"/>
    <x v="1"/>
    <x v="8"/>
    <x v="440"/>
    <x v="4860"/>
    <n v="6"/>
    <n v="0.2"/>
    <x v="5800"/>
    <x v="1"/>
    <x v="0"/>
  </r>
  <r>
    <n v="7230"/>
    <s v="CA-2016-157546"/>
    <x v="836"/>
    <d v="2016-07-22T00:00:00"/>
    <x v="2"/>
    <x v="742"/>
    <x v="742"/>
    <x v="0"/>
    <x v="0"/>
    <x v="8"/>
    <x v="1"/>
    <n v="94122"/>
    <x v="1"/>
    <x v="229"/>
    <x v="1"/>
    <x v="10"/>
    <x v="230"/>
    <x v="4861"/>
    <n v="3"/>
    <n v="0"/>
    <x v="5801"/>
    <x v="1"/>
    <x v="0"/>
  </r>
  <r>
    <n v="7231"/>
    <s v="CA-2019-153843"/>
    <x v="677"/>
    <d v="2019-03-15T00:00:00"/>
    <x v="2"/>
    <x v="618"/>
    <x v="618"/>
    <x v="0"/>
    <x v="0"/>
    <x v="54"/>
    <x v="29"/>
    <n v="6824"/>
    <x v="3"/>
    <x v="1087"/>
    <x v="1"/>
    <x v="8"/>
    <x v="1077"/>
    <x v="4862"/>
    <n v="2"/>
    <n v="0"/>
    <x v="5802"/>
    <x v="3"/>
    <x v="0"/>
  </r>
  <r>
    <n v="7232"/>
    <s v="CA-2019-153843"/>
    <x v="677"/>
    <d v="2019-03-15T00:00:00"/>
    <x v="2"/>
    <x v="618"/>
    <x v="618"/>
    <x v="0"/>
    <x v="0"/>
    <x v="54"/>
    <x v="29"/>
    <n v="6824"/>
    <x v="3"/>
    <x v="1778"/>
    <x v="1"/>
    <x v="9"/>
    <x v="1768"/>
    <x v="4369"/>
    <n v="2"/>
    <n v="0"/>
    <x v="5119"/>
    <x v="3"/>
    <x v="0"/>
  </r>
  <r>
    <n v="7233"/>
    <s v="CA-2019-153843"/>
    <x v="677"/>
    <d v="2019-03-15T00:00:00"/>
    <x v="2"/>
    <x v="618"/>
    <x v="618"/>
    <x v="0"/>
    <x v="0"/>
    <x v="54"/>
    <x v="29"/>
    <n v="6824"/>
    <x v="3"/>
    <x v="987"/>
    <x v="1"/>
    <x v="10"/>
    <x v="980"/>
    <x v="3320"/>
    <n v="4"/>
    <n v="0"/>
    <x v="5803"/>
    <x v="3"/>
    <x v="0"/>
  </r>
  <r>
    <n v="7234"/>
    <s v="CA-2018-137337"/>
    <x v="387"/>
    <d v="2018-03-12T00:00:00"/>
    <x v="1"/>
    <x v="673"/>
    <x v="673"/>
    <x v="0"/>
    <x v="0"/>
    <x v="20"/>
    <x v="15"/>
    <n v="10011"/>
    <x v="3"/>
    <x v="378"/>
    <x v="0"/>
    <x v="5"/>
    <x v="379"/>
    <x v="4863"/>
    <n v="8"/>
    <n v="0"/>
    <x v="5804"/>
    <x v="3"/>
    <x v="0"/>
  </r>
  <r>
    <n v="7235"/>
    <s v="CA-2018-137337"/>
    <x v="387"/>
    <d v="2018-03-12T00:00:00"/>
    <x v="1"/>
    <x v="673"/>
    <x v="673"/>
    <x v="0"/>
    <x v="0"/>
    <x v="20"/>
    <x v="15"/>
    <n v="10011"/>
    <x v="3"/>
    <x v="548"/>
    <x v="1"/>
    <x v="10"/>
    <x v="548"/>
    <x v="91"/>
    <n v="2"/>
    <n v="0"/>
    <x v="2056"/>
    <x v="3"/>
    <x v="0"/>
  </r>
  <r>
    <n v="7236"/>
    <s v="CA-2018-137337"/>
    <x v="387"/>
    <d v="2018-03-12T00:00:00"/>
    <x v="1"/>
    <x v="673"/>
    <x v="673"/>
    <x v="0"/>
    <x v="0"/>
    <x v="20"/>
    <x v="15"/>
    <n v="10011"/>
    <x v="3"/>
    <x v="1311"/>
    <x v="1"/>
    <x v="8"/>
    <x v="1297"/>
    <x v="1971"/>
    <n v="2"/>
    <n v="0.2"/>
    <x v="2122"/>
    <x v="3"/>
    <x v="0"/>
  </r>
  <r>
    <n v="7237"/>
    <s v="CA-2016-138737"/>
    <x v="1035"/>
    <d v="2016-12-10T00:00:00"/>
    <x v="2"/>
    <x v="224"/>
    <x v="224"/>
    <x v="0"/>
    <x v="0"/>
    <x v="1"/>
    <x v="1"/>
    <n v="90049"/>
    <x v="1"/>
    <x v="649"/>
    <x v="1"/>
    <x v="6"/>
    <x v="649"/>
    <x v="880"/>
    <n v="3"/>
    <n v="0"/>
    <x v="5805"/>
    <x v="1"/>
    <x v="0"/>
  </r>
  <r>
    <n v="7238"/>
    <s v="CA-2018-164924"/>
    <x v="212"/>
    <d v="2018-07-10T00:00:00"/>
    <x v="3"/>
    <x v="105"/>
    <x v="105"/>
    <x v="1"/>
    <x v="0"/>
    <x v="10"/>
    <x v="9"/>
    <n v="19143"/>
    <x v="3"/>
    <x v="1815"/>
    <x v="2"/>
    <x v="15"/>
    <x v="1805"/>
    <x v="4864"/>
    <n v="3"/>
    <n v="0.7"/>
    <x v="5806"/>
    <x v="3"/>
    <x v="0"/>
  </r>
  <r>
    <n v="7239"/>
    <s v="CA-2018-101651"/>
    <x v="435"/>
    <d v="2018-12-30T00:00:00"/>
    <x v="1"/>
    <x v="253"/>
    <x v="253"/>
    <x v="0"/>
    <x v="0"/>
    <x v="49"/>
    <x v="1"/>
    <n v="95123"/>
    <x v="1"/>
    <x v="1448"/>
    <x v="0"/>
    <x v="5"/>
    <x v="1435"/>
    <x v="3384"/>
    <n v="7"/>
    <n v="0"/>
    <x v="5807"/>
    <x v="1"/>
    <x v="0"/>
  </r>
  <r>
    <n v="7240"/>
    <s v="CA-2018-101651"/>
    <x v="435"/>
    <d v="2018-12-30T00:00:00"/>
    <x v="1"/>
    <x v="253"/>
    <x v="253"/>
    <x v="0"/>
    <x v="0"/>
    <x v="49"/>
    <x v="1"/>
    <n v="95123"/>
    <x v="1"/>
    <x v="152"/>
    <x v="1"/>
    <x v="12"/>
    <x v="153"/>
    <x v="1500"/>
    <n v="7"/>
    <n v="0"/>
    <x v="5808"/>
    <x v="1"/>
    <x v="0"/>
  </r>
  <r>
    <n v="7241"/>
    <s v="CA-2019-136651"/>
    <x v="756"/>
    <d v="2019-04-25T00:00:00"/>
    <x v="0"/>
    <x v="282"/>
    <x v="282"/>
    <x v="0"/>
    <x v="0"/>
    <x v="45"/>
    <x v="1"/>
    <n v="91104"/>
    <x v="1"/>
    <x v="1462"/>
    <x v="0"/>
    <x v="5"/>
    <x v="1448"/>
    <x v="3766"/>
    <n v="7"/>
    <n v="0"/>
    <x v="5809"/>
    <x v="1"/>
    <x v="1"/>
  </r>
  <r>
    <n v="7242"/>
    <s v="CA-2019-136651"/>
    <x v="756"/>
    <d v="2019-04-25T00:00:00"/>
    <x v="0"/>
    <x v="282"/>
    <x v="282"/>
    <x v="0"/>
    <x v="0"/>
    <x v="45"/>
    <x v="1"/>
    <n v="91104"/>
    <x v="1"/>
    <x v="612"/>
    <x v="1"/>
    <x v="8"/>
    <x v="612"/>
    <x v="4865"/>
    <n v="6"/>
    <n v="0.2"/>
    <x v="5810"/>
    <x v="1"/>
    <x v="1"/>
  </r>
  <r>
    <n v="7243"/>
    <s v="CA-2019-136651"/>
    <x v="756"/>
    <d v="2019-04-25T00:00:00"/>
    <x v="0"/>
    <x v="282"/>
    <x v="282"/>
    <x v="0"/>
    <x v="0"/>
    <x v="45"/>
    <x v="1"/>
    <n v="91104"/>
    <x v="1"/>
    <x v="441"/>
    <x v="0"/>
    <x v="5"/>
    <x v="1719"/>
    <x v="4866"/>
    <n v="2"/>
    <n v="0"/>
    <x v="5811"/>
    <x v="1"/>
    <x v="1"/>
  </r>
  <r>
    <n v="7244"/>
    <s v="CA-2019-118892"/>
    <x v="629"/>
    <d v="2019-08-22T00:00:00"/>
    <x v="0"/>
    <x v="599"/>
    <x v="599"/>
    <x v="0"/>
    <x v="0"/>
    <x v="10"/>
    <x v="9"/>
    <n v="19134"/>
    <x v="3"/>
    <x v="483"/>
    <x v="0"/>
    <x v="1"/>
    <x v="483"/>
    <x v="4867"/>
    <n v="9"/>
    <n v="0.3"/>
    <x v="5812"/>
    <x v="3"/>
    <x v="0"/>
  </r>
  <r>
    <n v="7245"/>
    <s v="US-2019-151127"/>
    <x v="1053"/>
    <d v="2019-05-25T00:00:00"/>
    <x v="2"/>
    <x v="210"/>
    <x v="210"/>
    <x v="0"/>
    <x v="0"/>
    <x v="1"/>
    <x v="1"/>
    <n v="90049"/>
    <x v="1"/>
    <x v="1658"/>
    <x v="1"/>
    <x v="6"/>
    <x v="1646"/>
    <x v="4868"/>
    <n v="7"/>
    <n v="0"/>
    <x v="5813"/>
    <x v="1"/>
    <x v="1"/>
  </r>
  <r>
    <n v="7246"/>
    <s v="CA-2019-145807"/>
    <x v="839"/>
    <d v="2019-02-13T00:00:00"/>
    <x v="1"/>
    <x v="641"/>
    <x v="641"/>
    <x v="0"/>
    <x v="0"/>
    <x v="1"/>
    <x v="1"/>
    <n v="90032"/>
    <x v="1"/>
    <x v="1043"/>
    <x v="1"/>
    <x v="4"/>
    <x v="1032"/>
    <x v="1383"/>
    <n v="5"/>
    <n v="0"/>
    <x v="1449"/>
    <x v="1"/>
    <x v="0"/>
  </r>
  <r>
    <n v="7247"/>
    <s v="US-2016-127978"/>
    <x v="223"/>
    <d v="2016-03-08T00:00:00"/>
    <x v="1"/>
    <x v="329"/>
    <x v="329"/>
    <x v="1"/>
    <x v="0"/>
    <x v="38"/>
    <x v="24"/>
    <n v="43229"/>
    <x v="3"/>
    <x v="1729"/>
    <x v="1"/>
    <x v="2"/>
    <x v="1716"/>
    <x v="1150"/>
    <n v="3"/>
    <n v="0.2"/>
    <x v="1192"/>
    <x v="3"/>
    <x v="0"/>
  </r>
  <r>
    <n v="7248"/>
    <s v="US-2016-127978"/>
    <x v="223"/>
    <d v="2016-03-08T00:00:00"/>
    <x v="1"/>
    <x v="329"/>
    <x v="329"/>
    <x v="1"/>
    <x v="0"/>
    <x v="38"/>
    <x v="24"/>
    <n v="43229"/>
    <x v="3"/>
    <x v="366"/>
    <x v="0"/>
    <x v="0"/>
    <x v="367"/>
    <x v="4869"/>
    <n v="5"/>
    <n v="0.5"/>
    <x v="5814"/>
    <x v="3"/>
    <x v="0"/>
  </r>
  <r>
    <n v="7249"/>
    <s v="US-2016-127978"/>
    <x v="223"/>
    <d v="2016-03-08T00:00:00"/>
    <x v="1"/>
    <x v="329"/>
    <x v="329"/>
    <x v="1"/>
    <x v="0"/>
    <x v="38"/>
    <x v="24"/>
    <n v="43229"/>
    <x v="3"/>
    <x v="700"/>
    <x v="1"/>
    <x v="4"/>
    <x v="700"/>
    <x v="4870"/>
    <n v="8"/>
    <n v="0.2"/>
    <x v="5815"/>
    <x v="3"/>
    <x v="0"/>
  </r>
  <r>
    <n v="7250"/>
    <s v="CA-2017-158491"/>
    <x v="593"/>
    <d v="2017-06-09T00:00:00"/>
    <x v="0"/>
    <x v="669"/>
    <x v="669"/>
    <x v="0"/>
    <x v="0"/>
    <x v="1"/>
    <x v="1"/>
    <n v="90008"/>
    <x v="1"/>
    <x v="1580"/>
    <x v="2"/>
    <x v="11"/>
    <x v="1571"/>
    <x v="1006"/>
    <n v="2"/>
    <n v="0"/>
    <x v="5816"/>
    <x v="1"/>
    <x v="0"/>
  </r>
  <r>
    <n v="7251"/>
    <s v="CA-2017-158491"/>
    <x v="593"/>
    <d v="2017-06-09T00:00:00"/>
    <x v="0"/>
    <x v="669"/>
    <x v="669"/>
    <x v="0"/>
    <x v="0"/>
    <x v="1"/>
    <x v="1"/>
    <n v="90008"/>
    <x v="1"/>
    <x v="1738"/>
    <x v="2"/>
    <x v="11"/>
    <x v="1727"/>
    <x v="4871"/>
    <n v="3"/>
    <n v="0"/>
    <x v="5817"/>
    <x v="1"/>
    <x v="0"/>
  </r>
  <r>
    <n v="7252"/>
    <s v="CA-2018-116764"/>
    <x v="278"/>
    <d v="2018-09-02T00:00:00"/>
    <x v="1"/>
    <x v="605"/>
    <x v="605"/>
    <x v="1"/>
    <x v="0"/>
    <x v="389"/>
    <x v="2"/>
    <n v="33021"/>
    <x v="0"/>
    <x v="1816"/>
    <x v="1"/>
    <x v="2"/>
    <x v="1806"/>
    <x v="2145"/>
    <n v="4"/>
    <n v="0.2"/>
    <x v="2311"/>
    <x v="0"/>
    <x v="0"/>
  </r>
  <r>
    <n v="7253"/>
    <s v="CA-2018-152457"/>
    <x v="126"/>
    <d v="2018-09-18T00:00:00"/>
    <x v="1"/>
    <x v="281"/>
    <x v="281"/>
    <x v="1"/>
    <x v="0"/>
    <x v="43"/>
    <x v="12"/>
    <n v="48066"/>
    <x v="2"/>
    <x v="1274"/>
    <x v="1"/>
    <x v="10"/>
    <x v="1259"/>
    <x v="4243"/>
    <n v="3"/>
    <n v="0"/>
    <x v="4951"/>
    <x v="2"/>
    <x v="0"/>
  </r>
  <r>
    <n v="7254"/>
    <s v="CA-2018-152730"/>
    <x v="198"/>
    <d v="2018-06-04T00:00:00"/>
    <x v="1"/>
    <x v="670"/>
    <x v="670"/>
    <x v="2"/>
    <x v="0"/>
    <x v="384"/>
    <x v="6"/>
    <n v="54880"/>
    <x v="2"/>
    <x v="166"/>
    <x v="1"/>
    <x v="9"/>
    <x v="167"/>
    <x v="4872"/>
    <n v="3"/>
    <n v="0"/>
    <x v="5818"/>
    <x v="2"/>
    <x v="0"/>
  </r>
  <r>
    <n v="7255"/>
    <s v="CA-2018-152730"/>
    <x v="198"/>
    <d v="2018-06-04T00:00:00"/>
    <x v="1"/>
    <x v="670"/>
    <x v="670"/>
    <x v="2"/>
    <x v="0"/>
    <x v="384"/>
    <x v="6"/>
    <n v="54880"/>
    <x v="2"/>
    <x v="1183"/>
    <x v="0"/>
    <x v="5"/>
    <x v="1169"/>
    <x v="4625"/>
    <n v="5"/>
    <n v="0"/>
    <x v="5819"/>
    <x v="2"/>
    <x v="0"/>
  </r>
  <r>
    <n v="7256"/>
    <s v="CA-2018-152730"/>
    <x v="198"/>
    <d v="2018-06-04T00:00:00"/>
    <x v="1"/>
    <x v="670"/>
    <x v="670"/>
    <x v="2"/>
    <x v="0"/>
    <x v="384"/>
    <x v="6"/>
    <n v="54880"/>
    <x v="2"/>
    <x v="253"/>
    <x v="1"/>
    <x v="4"/>
    <x v="254"/>
    <x v="4873"/>
    <n v="4"/>
    <n v="0"/>
    <x v="5820"/>
    <x v="2"/>
    <x v="0"/>
  </r>
  <r>
    <n v="7257"/>
    <s v="CA-2018-152730"/>
    <x v="198"/>
    <d v="2018-06-04T00:00:00"/>
    <x v="1"/>
    <x v="670"/>
    <x v="670"/>
    <x v="2"/>
    <x v="0"/>
    <x v="384"/>
    <x v="6"/>
    <n v="54880"/>
    <x v="2"/>
    <x v="324"/>
    <x v="1"/>
    <x v="6"/>
    <x v="324"/>
    <x v="348"/>
    <n v="2"/>
    <n v="0"/>
    <x v="356"/>
    <x v="2"/>
    <x v="0"/>
  </r>
  <r>
    <n v="7258"/>
    <s v="CA-2018-152730"/>
    <x v="198"/>
    <d v="2018-06-04T00:00:00"/>
    <x v="1"/>
    <x v="670"/>
    <x v="670"/>
    <x v="2"/>
    <x v="0"/>
    <x v="384"/>
    <x v="6"/>
    <n v="54880"/>
    <x v="2"/>
    <x v="921"/>
    <x v="1"/>
    <x v="10"/>
    <x v="913"/>
    <x v="2713"/>
    <n v="6"/>
    <n v="0"/>
    <x v="3005"/>
    <x v="2"/>
    <x v="0"/>
  </r>
  <r>
    <n v="7259"/>
    <s v="CA-2018-152730"/>
    <x v="198"/>
    <d v="2018-06-04T00:00:00"/>
    <x v="1"/>
    <x v="670"/>
    <x v="670"/>
    <x v="2"/>
    <x v="0"/>
    <x v="384"/>
    <x v="6"/>
    <n v="54880"/>
    <x v="2"/>
    <x v="134"/>
    <x v="1"/>
    <x v="6"/>
    <x v="135"/>
    <x v="456"/>
    <n v="5"/>
    <n v="0"/>
    <x v="4274"/>
    <x v="2"/>
    <x v="0"/>
  </r>
  <r>
    <n v="7260"/>
    <s v="CA-2018-152730"/>
    <x v="198"/>
    <d v="2018-06-04T00:00:00"/>
    <x v="1"/>
    <x v="670"/>
    <x v="670"/>
    <x v="2"/>
    <x v="0"/>
    <x v="384"/>
    <x v="6"/>
    <n v="54880"/>
    <x v="2"/>
    <x v="974"/>
    <x v="1"/>
    <x v="10"/>
    <x v="968"/>
    <x v="1568"/>
    <n v="7"/>
    <n v="0"/>
    <x v="1657"/>
    <x v="2"/>
    <x v="0"/>
  </r>
  <r>
    <n v="7261"/>
    <s v="CA-2018-152730"/>
    <x v="198"/>
    <d v="2018-06-04T00:00:00"/>
    <x v="1"/>
    <x v="670"/>
    <x v="670"/>
    <x v="2"/>
    <x v="0"/>
    <x v="384"/>
    <x v="6"/>
    <n v="54880"/>
    <x v="2"/>
    <x v="1066"/>
    <x v="2"/>
    <x v="7"/>
    <x v="1055"/>
    <x v="4874"/>
    <n v="1"/>
    <n v="0"/>
    <x v="5821"/>
    <x v="2"/>
    <x v="0"/>
  </r>
  <r>
    <n v="7262"/>
    <s v="CA-2019-137001"/>
    <x v="193"/>
    <d v="2019-06-13T00:00:00"/>
    <x v="0"/>
    <x v="433"/>
    <x v="433"/>
    <x v="1"/>
    <x v="0"/>
    <x v="302"/>
    <x v="1"/>
    <n v="91360"/>
    <x v="1"/>
    <x v="1706"/>
    <x v="1"/>
    <x v="6"/>
    <x v="1695"/>
    <x v="4875"/>
    <n v="7"/>
    <n v="0"/>
    <x v="5822"/>
    <x v="1"/>
    <x v="0"/>
  </r>
  <r>
    <n v="7263"/>
    <s v="CA-2019-156363"/>
    <x v="760"/>
    <d v="2019-10-28T00:00:00"/>
    <x v="1"/>
    <x v="504"/>
    <x v="504"/>
    <x v="1"/>
    <x v="0"/>
    <x v="10"/>
    <x v="9"/>
    <n v="19134"/>
    <x v="3"/>
    <x v="47"/>
    <x v="2"/>
    <x v="7"/>
    <x v="47"/>
    <x v="404"/>
    <n v="5"/>
    <n v="0.4"/>
    <x v="5823"/>
    <x v="3"/>
    <x v="0"/>
  </r>
  <r>
    <n v="7264"/>
    <s v="CA-2019-156363"/>
    <x v="760"/>
    <d v="2019-10-28T00:00:00"/>
    <x v="1"/>
    <x v="504"/>
    <x v="504"/>
    <x v="1"/>
    <x v="0"/>
    <x v="10"/>
    <x v="9"/>
    <n v="19134"/>
    <x v="3"/>
    <x v="1652"/>
    <x v="1"/>
    <x v="12"/>
    <x v="1641"/>
    <x v="2511"/>
    <n v="4"/>
    <n v="0.2"/>
    <x v="5824"/>
    <x v="3"/>
    <x v="0"/>
  </r>
  <r>
    <n v="7265"/>
    <s v="CA-2019-122056"/>
    <x v="487"/>
    <d v="2019-06-17T00:00:00"/>
    <x v="1"/>
    <x v="38"/>
    <x v="38"/>
    <x v="0"/>
    <x v="0"/>
    <x v="24"/>
    <x v="17"/>
    <n v="22153"/>
    <x v="0"/>
    <x v="1502"/>
    <x v="1"/>
    <x v="6"/>
    <x v="1490"/>
    <x v="2570"/>
    <n v="7"/>
    <n v="0"/>
    <x v="2818"/>
    <x v="0"/>
    <x v="0"/>
  </r>
  <r>
    <n v="7266"/>
    <s v="US-2016-143721"/>
    <x v="533"/>
    <d v="2016-11-26T00:00:00"/>
    <x v="0"/>
    <x v="460"/>
    <x v="460"/>
    <x v="1"/>
    <x v="0"/>
    <x v="12"/>
    <x v="5"/>
    <n v="77095"/>
    <x v="2"/>
    <x v="913"/>
    <x v="0"/>
    <x v="1"/>
    <x v="905"/>
    <x v="1177"/>
    <n v="2"/>
    <n v="0.3"/>
    <x v="5825"/>
    <x v="2"/>
    <x v="0"/>
  </r>
  <r>
    <n v="7267"/>
    <s v="CA-2019-122987"/>
    <x v="1153"/>
    <d v="2019-08-16T00:00:00"/>
    <x v="3"/>
    <x v="695"/>
    <x v="695"/>
    <x v="0"/>
    <x v="0"/>
    <x v="29"/>
    <x v="18"/>
    <n v="38401"/>
    <x v="0"/>
    <x v="528"/>
    <x v="1"/>
    <x v="8"/>
    <x v="528"/>
    <x v="4876"/>
    <n v="3"/>
    <n v="0.7"/>
    <x v="5826"/>
    <x v="0"/>
    <x v="0"/>
  </r>
  <r>
    <n v="7268"/>
    <s v="CA-2019-122987"/>
    <x v="1153"/>
    <d v="2019-08-16T00:00:00"/>
    <x v="3"/>
    <x v="695"/>
    <x v="695"/>
    <x v="0"/>
    <x v="0"/>
    <x v="29"/>
    <x v="18"/>
    <n v="38401"/>
    <x v="0"/>
    <x v="1018"/>
    <x v="1"/>
    <x v="4"/>
    <x v="1009"/>
    <x v="1743"/>
    <n v="4"/>
    <n v="0.2"/>
    <x v="5827"/>
    <x v="0"/>
    <x v="0"/>
  </r>
  <r>
    <n v="7269"/>
    <s v="CA-2018-133368"/>
    <x v="1154"/>
    <d v="2018-01-20T00:00:00"/>
    <x v="1"/>
    <x v="165"/>
    <x v="165"/>
    <x v="0"/>
    <x v="0"/>
    <x v="3"/>
    <x v="3"/>
    <n v="28027"/>
    <x v="0"/>
    <x v="1558"/>
    <x v="1"/>
    <x v="10"/>
    <x v="1547"/>
    <x v="2879"/>
    <n v="2"/>
    <n v="0.2"/>
    <x v="3201"/>
    <x v="0"/>
    <x v="1"/>
  </r>
  <r>
    <n v="7270"/>
    <s v="CA-2018-133368"/>
    <x v="1154"/>
    <d v="2018-01-20T00:00:00"/>
    <x v="1"/>
    <x v="165"/>
    <x v="165"/>
    <x v="0"/>
    <x v="0"/>
    <x v="3"/>
    <x v="3"/>
    <n v="28027"/>
    <x v="0"/>
    <x v="1817"/>
    <x v="0"/>
    <x v="5"/>
    <x v="1807"/>
    <x v="4877"/>
    <n v="8"/>
    <n v="0.2"/>
    <x v="5828"/>
    <x v="0"/>
    <x v="1"/>
  </r>
  <r>
    <n v="7271"/>
    <s v="CA-2018-123337"/>
    <x v="1142"/>
    <d v="2018-09-22T00:00:00"/>
    <x v="1"/>
    <x v="470"/>
    <x v="470"/>
    <x v="1"/>
    <x v="0"/>
    <x v="49"/>
    <x v="1"/>
    <n v="95123"/>
    <x v="1"/>
    <x v="1162"/>
    <x v="0"/>
    <x v="0"/>
    <x v="1149"/>
    <x v="4878"/>
    <n v="2"/>
    <n v="0.15"/>
    <x v="5829"/>
    <x v="1"/>
    <x v="0"/>
  </r>
  <r>
    <n v="7272"/>
    <s v="CA-2018-123337"/>
    <x v="1142"/>
    <d v="2018-09-22T00:00:00"/>
    <x v="1"/>
    <x v="470"/>
    <x v="470"/>
    <x v="1"/>
    <x v="0"/>
    <x v="49"/>
    <x v="1"/>
    <n v="95123"/>
    <x v="1"/>
    <x v="1298"/>
    <x v="1"/>
    <x v="9"/>
    <x v="1283"/>
    <x v="2053"/>
    <n v="4"/>
    <n v="0"/>
    <x v="5535"/>
    <x v="1"/>
    <x v="0"/>
  </r>
  <r>
    <n v="7273"/>
    <s v="US-2018-150357"/>
    <x v="1155"/>
    <d v="2018-10-14T00:00:00"/>
    <x v="1"/>
    <x v="424"/>
    <x v="424"/>
    <x v="1"/>
    <x v="0"/>
    <x v="247"/>
    <x v="3"/>
    <n v="27405"/>
    <x v="0"/>
    <x v="505"/>
    <x v="1"/>
    <x v="14"/>
    <x v="505"/>
    <x v="4879"/>
    <n v="2"/>
    <n v="0.2"/>
    <x v="5830"/>
    <x v="0"/>
    <x v="0"/>
  </r>
  <r>
    <n v="7274"/>
    <s v="US-2018-150357"/>
    <x v="1155"/>
    <d v="2018-10-14T00:00:00"/>
    <x v="1"/>
    <x v="424"/>
    <x v="424"/>
    <x v="1"/>
    <x v="0"/>
    <x v="247"/>
    <x v="3"/>
    <n v="27405"/>
    <x v="0"/>
    <x v="248"/>
    <x v="1"/>
    <x v="8"/>
    <x v="249"/>
    <x v="4880"/>
    <n v="3"/>
    <n v="0.7"/>
    <x v="5831"/>
    <x v="0"/>
    <x v="0"/>
  </r>
  <r>
    <n v="7275"/>
    <s v="CA-2017-144519"/>
    <x v="50"/>
    <d v="2017-11-17T00:00:00"/>
    <x v="1"/>
    <x v="585"/>
    <x v="585"/>
    <x v="2"/>
    <x v="0"/>
    <x v="433"/>
    <x v="37"/>
    <n v="59601"/>
    <x v="1"/>
    <x v="1495"/>
    <x v="2"/>
    <x v="7"/>
    <x v="1483"/>
    <x v="107"/>
    <n v="5"/>
    <n v="0.2"/>
    <x v="5182"/>
    <x v="1"/>
    <x v="0"/>
  </r>
  <r>
    <n v="7276"/>
    <s v="CA-2017-144519"/>
    <x v="50"/>
    <d v="2017-11-17T00:00:00"/>
    <x v="1"/>
    <x v="585"/>
    <x v="585"/>
    <x v="2"/>
    <x v="0"/>
    <x v="433"/>
    <x v="37"/>
    <n v="59601"/>
    <x v="1"/>
    <x v="645"/>
    <x v="0"/>
    <x v="5"/>
    <x v="645"/>
    <x v="4881"/>
    <n v="7"/>
    <n v="0"/>
    <x v="5832"/>
    <x v="1"/>
    <x v="0"/>
  </r>
  <r>
    <n v="7277"/>
    <s v="CA-2016-120670"/>
    <x v="981"/>
    <d v="2016-11-06T00:00:00"/>
    <x v="1"/>
    <x v="451"/>
    <x v="451"/>
    <x v="2"/>
    <x v="0"/>
    <x v="2"/>
    <x v="2"/>
    <n v="33311"/>
    <x v="0"/>
    <x v="1336"/>
    <x v="2"/>
    <x v="11"/>
    <x v="1321"/>
    <x v="4882"/>
    <n v="10"/>
    <n v="0.2"/>
    <x v="5833"/>
    <x v="0"/>
    <x v="0"/>
  </r>
  <r>
    <n v="7278"/>
    <s v="CA-2018-157217"/>
    <x v="1080"/>
    <d v="2018-07-21T00:00:00"/>
    <x v="2"/>
    <x v="426"/>
    <x v="426"/>
    <x v="2"/>
    <x v="0"/>
    <x v="8"/>
    <x v="1"/>
    <n v="94110"/>
    <x v="1"/>
    <x v="1804"/>
    <x v="2"/>
    <x v="7"/>
    <x v="1794"/>
    <x v="4883"/>
    <n v="2"/>
    <n v="0.2"/>
    <x v="5834"/>
    <x v="1"/>
    <x v="0"/>
  </r>
  <r>
    <n v="7279"/>
    <s v="CA-2018-157217"/>
    <x v="1080"/>
    <d v="2018-07-21T00:00:00"/>
    <x v="2"/>
    <x v="426"/>
    <x v="426"/>
    <x v="2"/>
    <x v="0"/>
    <x v="8"/>
    <x v="1"/>
    <n v="94110"/>
    <x v="1"/>
    <x v="1301"/>
    <x v="2"/>
    <x v="11"/>
    <x v="1286"/>
    <x v="1948"/>
    <n v="3"/>
    <n v="0"/>
    <x v="2099"/>
    <x v="1"/>
    <x v="0"/>
  </r>
  <r>
    <n v="7280"/>
    <s v="CA-2018-108224"/>
    <x v="675"/>
    <d v="2018-05-14T00:00:00"/>
    <x v="3"/>
    <x v="260"/>
    <x v="260"/>
    <x v="1"/>
    <x v="0"/>
    <x v="420"/>
    <x v="16"/>
    <n v="85364"/>
    <x v="1"/>
    <x v="217"/>
    <x v="2"/>
    <x v="11"/>
    <x v="463"/>
    <x v="4884"/>
    <n v="7"/>
    <n v="0.2"/>
    <x v="5835"/>
    <x v="1"/>
    <x v="0"/>
  </r>
  <r>
    <n v="7281"/>
    <s v="CA-2017-162782"/>
    <x v="780"/>
    <d v="2017-02-27T00:00:00"/>
    <x v="1"/>
    <x v="617"/>
    <x v="617"/>
    <x v="0"/>
    <x v="0"/>
    <x v="29"/>
    <x v="39"/>
    <n v="21044"/>
    <x v="3"/>
    <x v="450"/>
    <x v="1"/>
    <x v="8"/>
    <x v="451"/>
    <x v="4885"/>
    <n v="2"/>
    <n v="0"/>
    <x v="5836"/>
    <x v="3"/>
    <x v="0"/>
  </r>
  <r>
    <n v="7282"/>
    <s v="CA-2019-159282"/>
    <x v="524"/>
    <d v="2019-10-21T00:00:00"/>
    <x v="1"/>
    <x v="689"/>
    <x v="689"/>
    <x v="2"/>
    <x v="0"/>
    <x v="420"/>
    <x v="16"/>
    <n v="85364"/>
    <x v="1"/>
    <x v="206"/>
    <x v="2"/>
    <x v="15"/>
    <x v="207"/>
    <x v="4886"/>
    <n v="5"/>
    <n v="0.7"/>
    <x v="5837"/>
    <x v="1"/>
    <x v="0"/>
  </r>
  <r>
    <n v="7283"/>
    <s v="CA-2019-155936"/>
    <x v="738"/>
    <d v="2019-06-29T00:00:00"/>
    <x v="1"/>
    <x v="300"/>
    <x v="300"/>
    <x v="0"/>
    <x v="0"/>
    <x v="22"/>
    <x v="10"/>
    <n v="60653"/>
    <x v="2"/>
    <x v="881"/>
    <x v="1"/>
    <x v="8"/>
    <x v="875"/>
    <x v="4887"/>
    <n v="3"/>
    <n v="0.8"/>
    <x v="5838"/>
    <x v="2"/>
    <x v="0"/>
  </r>
  <r>
    <n v="7284"/>
    <s v="CA-2019-169439"/>
    <x v="428"/>
    <d v="2019-09-13T00:00:00"/>
    <x v="1"/>
    <x v="95"/>
    <x v="95"/>
    <x v="0"/>
    <x v="0"/>
    <x v="138"/>
    <x v="24"/>
    <n v="44105"/>
    <x v="3"/>
    <x v="313"/>
    <x v="1"/>
    <x v="6"/>
    <x v="313"/>
    <x v="233"/>
    <n v="5"/>
    <n v="0.2"/>
    <x v="5839"/>
    <x v="3"/>
    <x v="0"/>
  </r>
  <r>
    <n v="7285"/>
    <s v="CA-2019-169439"/>
    <x v="428"/>
    <d v="2019-09-13T00:00:00"/>
    <x v="1"/>
    <x v="95"/>
    <x v="95"/>
    <x v="0"/>
    <x v="0"/>
    <x v="138"/>
    <x v="24"/>
    <n v="44105"/>
    <x v="3"/>
    <x v="479"/>
    <x v="0"/>
    <x v="5"/>
    <x v="480"/>
    <x v="520"/>
    <n v="2"/>
    <n v="0.2"/>
    <x v="5840"/>
    <x v="3"/>
    <x v="0"/>
  </r>
  <r>
    <n v="7286"/>
    <s v="CA-2019-151183"/>
    <x v="336"/>
    <d v="2019-10-19T00:00:00"/>
    <x v="1"/>
    <x v="318"/>
    <x v="318"/>
    <x v="0"/>
    <x v="0"/>
    <x v="8"/>
    <x v="1"/>
    <n v="94110"/>
    <x v="1"/>
    <x v="567"/>
    <x v="2"/>
    <x v="11"/>
    <x v="567"/>
    <x v="4888"/>
    <n v="4"/>
    <n v="0"/>
    <x v="5841"/>
    <x v="1"/>
    <x v="0"/>
  </r>
  <r>
    <n v="7287"/>
    <s v="CA-2018-149965"/>
    <x v="23"/>
    <d v="2018-06-25T00:00:00"/>
    <x v="1"/>
    <x v="740"/>
    <x v="740"/>
    <x v="1"/>
    <x v="0"/>
    <x v="268"/>
    <x v="26"/>
    <n v="73120"/>
    <x v="2"/>
    <x v="1691"/>
    <x v="2"/>
    <x v="11"/>
    <x v="1679"/>
    <x v="4889"/>
    <n v="1"/>
    <n v="0"/>
    <x v="5842"/>
    <x v="2"/>
    <x v="0"/>
  </r>
  <r>
    <n v="7288"/>
    <s v="CA-2018-149965"/>
    <x v="23"/>
    <d v="2018-06-25T00:00:00"/>
    <x v="1"/>
    <x v="740"/>
    <x v="740"/>
    <x v="1"/>
    <x v="0"/>
    <x v="268"/>
    <x v="26"/>
    <n v="73120"/>
    <x v="2"/>
    <x v="1006"/>
    <x v="0"/>
    <x v="5"/>
    <x v="1381"/>
    <x v="2206"/>
    <n v="3"/>
    <n v="0"/>
    <x v="2380"/>
    <x v="2"/>
    <x v="0"/>
  </r>
  <r>
    <n v="7289"/>
    <s v="CA-2016-158281"/>
    <x v="814"/>
    <d v="2016-09-07T00:00:00"/>
    <x v="1"/>
    <x v="132"/>
    <x v="132"/>
    <x v="1"/>
    <x v="0"/>
    <x v="12"/>
    <x v="5"/>
    <n v="77095"/>
    <x v="2"/>
    <x v="1389"/>
    <x v="2"/>
    <x v="15"/>
    <x v="1375"/>
    <x v="4890"/>
    <n v="3"/>
    <n v="0.4"/>
    <x v="5843"/>
    <x v="2"/>
    <x v="0"/>
  </r>
  <r>
    <n v="7290"/>
    <s v="CA-2018-153661"/>
    <x v="806"/>
    <d v="2018-01-31T00:00:00"/>
    <x v="2"/>
    <x v="56"/>
    <x v="56"/>
    <x v="0"/>
    <x v="0"/>
    <x v="8"/>
    <x v="1"/>
    <n v="94122"/>
    <x v="1"/>
    <x v="298"/>
    <x v="1"/>
    <x v="4"/>
    <x v="298"/>
    <x v="2412"/>
    <n v="9"/>
    <n v="0"/>
    <x v="2628"/>
    <x v="1"/>
    <x v="0"/>
  </r>
  <r>
    <n v="7291"/>
    <s v="CA-2018-153661"/>
    <x v="806"/>
    <d v="2018-01-31T00:00:00"/>
    <x v="2"/>
    <x v="56"/>
    <x v="56"/>
    <x v="0"/>
    <x v="0"/>
    <x v="8"/>
    <x v="1"/>
    <n v="94122"/>
    <x v="1"/>
    <x v="132"/>
    <x v="1"/>
    <x v="8"/>
    <x v="133"/>
    <x v="4891"/>
    <n v="2"/>
    <n v="0.2"/>
    <x v="5844"/>
    <x v="1"/>
    <x v="0"/>
  </r>
  <r>
    <n v="7292"/>
    <s v="CA-2018-153661"/>
    <x v="806"/>
    <d v="2018-01-31T00:00:00"/>
    <x v="2"/>
    <x v="56"/>
    <x v="56"/>
    <x v="0"/>
    <x v="0"/>
    <x v="8"/>
    <x v="1"/>
    <n v="94122"/>
    <x v="1"/>
    <x v="264"/>
    <x v="1"/>
    <x v="2"/>
    <x v="264"/>
    <x v="4892"/>
    <n v="9"/>
    <n v="0"/>
    <x v="5845"/>
    <x v="1"/>
    <x v="0"/>
  </r>
  <r>
    <n v="7293"/>
    <s v="CA-2019-109183"/>
    <x v="769"/>
    <d v="2019-12-09T00:00:00"/>
    <x v="1"/>
    <x v="235"/>
    <x v="235"/>
    <x v="0"/>
    <x v="0"/>
    <x v="316"/>
    <x v="18"/>
    <n v="37211"/>
    <x v="0"/>
    <x v="1818"/>
    <x v="2"/>
    <x v="15"/>
    <x v="1787"/>
    <x v="4893"/>
    <n v="2"/>
    <n v="0.5"/>
    <x v="5846"/>
    <x v="0"/>
    <x v="0"/>
  </r>
  <r>
    <n v="7294"/>
    <s v="CA-2018-113656"/>
    <x v="1156"/>
    <d v="2018-01-29T00:00:00"/>
    <x v="1"/>
    <x v="558"/>
    <x v="558"/>
    <x v="0"/>
    <x v="0"/>
    <x v="1"/>
    <x v="1"/>
    <n v="90036"/>
    <x v="1"/>
    <x v="1685"/>
    <x v="0"/>
    <x v="5"/>
    <x v="1673"/>
    <x v="4894"/>
    <n v="7"/>
    <n v="0"/>
    <x v="5847"/>
    <x v="1"/>
    <x v="0"/>
  </r>
  <r>
    <n v="7295"/>
    <s v="CA-2017-148964"/>
    <x v="989"/>
    <d v="2017-05-31T00:00:00"/>
    <x v="1"/>
    <x v="76"/>
    <x v="76"/>
    <x v="0"/>
    <x v="0"/>
    <x v="234"/>
    <x v="4"/>
    <n v="98006"/>
    <x v="1"/>
    <x v="526"/>
    <x v="0"/>
    <x v="5"/>
    <x v="526"/>
    <x v="4895"/>
    <n v="1"/>
    <n v="0"/>
    <x v="5848"/>
    <x v="1"/>
    <x v="0"/>
  </r>
  <r>
    <n v="7296"/>
    <s v="CA-2016-111899"/>
    <x v="417"/>
    <d v="2016-05-05T00:00:00"/>
    <x v="2"/>
    <x v="396"/>
    <x v="396"/>
    <x v="0"/>
    <x v="0"/>
    <x v="12"/>
    <x v="5"/>
    <n v="77036"/>
    <x v="2"/>
    <x v="1559"/>
    <x v="1"/>
    <x v="6"/>
    <x v="1549"/>
    <x v="4896"/>
    <n v="2"/>
    <n v="0.2"/>
    <x v="5849"/>
    <x v="2"/>
    <x v="0"/>
  </r>
  <r>
    <n v="7297"/>
    <s v="CA-2016-111899"/>
    <x v="417"/>
    <d v="2016-05-05T00:00:00"/>
    <x v="2"/>
    <x v="396"/>
    <x v="396"/>
    <x v="0"/>
    <x v="0"/>
    <x v="12"/>
    <x v="5"/>
    <n v="77036"/>
    <x v="2"/>
    <x v="1705"/>
    <x v="1"/>
    <x v="13"/>
    <x v="1694"/>
    <x v="3064"/>
    <n v="6"/>
    <n v="0.2"/>
    <x v="5850"/>
    <x v="2"/>
    <x v="0"/>
  </r>
  <r>
    <n v="7298"/>
    <s v="CA-2017-101126"/>
    <x v="1157"/>
    <d v="2017-02-14T00:00:00"/>
    <x v="0"/>
    <x v="240"/>
    <x v="240"/>
    <x v="1"/>
    <x v="0"/>
    <x v="10"/>
    <x v="9"/>
    <n v="19143"/>
    <x v="3"/>
    <x v="1220"/>
    <x v="1"/>
    <x v="4"/>
    <x v="1204"/>
    <x v="4897"/>
    <n v="5"/>
    <n v="0.2"/>
    <x v="5851"/>
    <x v="3"/>
    <x v="0"/>
  </r>
  <r>
    <n v="7299"/>
    <s v="CA-2016-163468"/>
    <x v="728"/>
    <d v="2016-11-21T00:00:00"/>
    <x v="2"/>
    <x v="300"/>
    <x v="300"/>
    <x v="0"/>
    <x v="0"/>
    <x v="467"/>
    <x v="10"/>
    <n v="60016"/>
    <x v="2"/>
    <x v="277"/>
    <x v="0"/>
    <x v="3"/>
    <x v="277"/>
    <x v="4898"/>
    <n v="4"/>
    <n v="0.5"/>
    <x v="5852"/>
    <x v="2"/>
    <x v="0"/>
  </r>
  <r>
    <n v="7300"/>
    <s v="CA-2016-163468"/>
    <x v="728"/>
    <d v="2016-11-21T00:00:00"/>
    <x v="2"/>
    <x v="300"/>
    <x v="300"/>
    <x v="0"/>
    <x v="0"/>
    <x v="467"/>
    <x v="10"/>
    <n v="60016"/>
    <x v="2"/>
    <x v="1445"/>
    <x v="0"/>
    <x v="5"/>
    <x v="1432"/>
    <x v="1086"/>
    <n v="2"/>
    <n v="0.6"/>
    <x v="4462"/>
    <x v="2"/>
    <x v="0"/>
  </r>
  <r>
    <n v="7301"/>
    <s v="CA-2016-163468"/>
    <x v="728"/>
    <d v="2016-11-21T00:00:00"/>
    <x v="2"/>
    <x v="300"/>
    <x v="300"/>
    <x v="0"/>
    <x v="0"/>
    <x v="467"/>
    <x v="10"/>
    <n v="60016"/>
    <x v="2"/>
    <x v="1659"/>
    <x v="0"/>
    <x v="0"/>
    <x v="1647"/>
    <x v="4899"/>
    <n v="6"/>
    <n v="0.3"/>
    <x v="5853"/>
    <x v="2"/>
    <x v="0"/>
  </r>
  <r>
    <n v="7302"/>
    <s v="CA-2016-163468"/>
    <x v="728"/>
    <d v="2016-11-21T00:00:00"/>
    <x v="2"/>
    <x v="300"/>
    <x v="300"/>
    <x v="0"/>
    <x v="0"/>
    <x v="467"/>
    <x v="10"/>
    <n v="60016"/>
    <x v="2"/>
    <x v="544"/>
    <x v="1"/>
    <x v="8"/>
    <x v="544"/>
    <x v="4900"/>
    <n v="3"/>
    <n v="0.8"/>
    <x v="5854"/>
    <x v="2"/>
    <x v="0"/>
  </r>
  <r>
    <n v="7303"/>
    <s v="CA-2016-163468"/>
    <x v="728"/>
    <d v="2016-11-21T00:00:00"/>
    <x v="2"/>
    <x v="300"/>
    <x v="300"/>
    <x v="0"/>
    <x v="0"/>
    <x v="467"/>
    <x v="10"/>
    <n v="60016"/>
    <x v="2"/>
    <x v="621"/>
    <x v="1"/>
    <x v="4"/>
    <x v="621"/>
    <x v="4901"/>
    <n v="5"/>
    <n v="0.2"/>
    <x v="5855"/>
    <x v="2"/>
    <x v="0"/>
  </r>
  <r>
    <n v="7304"/>
    <s v="US-2019-117450"/>
    <x v="507"/>
    <d v="2019-09-08T00:00:00"/>
    <x v="1"/>
    <x v="770"/>
    <x v="770"/>
    <x v="0"/>
    <x v="0"/>
    <x v="199"/>
    <x v="2"/>
    <n v="33437"/>
    <x v="0"/>
    <x v="163"/>
    <x v="0"/>
    <x v="1"/>
    <x v="164"/>
    <x v="2425"/>
    <n v="2"/>
    <n v="0.2"/>
    <x v="2645"/>
    <x v="0"/>
    <x v="0"/>
  </r>
  <r>
    <n v="7305"/>
    <s v="US-2019-117450"/>
    <x v="507"/>
    <d v="2019-09-08T00:00:00"/>
    <x v="1"/>
    <x v="770"/>
    <x v="770"/>
    <x v="0"/>
    <x v="0"/>
    <x v="199"/>
    <x v="2"/>
    <n v="33437"/>
    <x v="0"/>
    <x v="730"/>
    <x v="1"/>
    <x v="10"/>
    <x v="729"/>
    <x v="563"/>
    <n v="2"/>
    <n v="0.2"/>
    <x v="572"/>
    <x v="0"/>
    <x v="0"/>
  </r>
  <r>
    <n v="7306"/>
    <s v="CA-2016-137274"/>
    <x v="1158"/>
    <d v="2016-04-02T00:00:00"/>
    <x v="1"/>
    <x v="207"/>
    <x v="207"/>
    <x v="0"/>
    <x v="0"/>
    <x v="243"/>
    <x v="5"/>
    <n v="75023"/>
    <x v="2"/>
    <x v="411"/>
    <x v="0"/>
    <x v="3"/>
    <x v="411"/>
    <x v="4902"/>
    <n v="3"/>
    <n v="0.3"/>
    <x v="5856"/>
    <x v="2"/>
    <x v="0"/>
  </r>
  <r>
    <n v="7307"/>
    <s v="CA-2018-144092"/>
    <x v="732"/>
    <d v="2018-11-07T00:00:00"/>
    <x v="0"/>
    <x v="109"/>
    <x v="109"/>
    <x v="0"/>
    <x v="0"/>
    <x v="49"/>
    <x v="1"/>
    <n v="95123"/>
    <x v="1"/>
    <x v="1542"/>
    <x v="2"/>
    <x v="11"/>
    <x v="1530"/>
    <x v="2775"/>
    <n v="4"/>
    <n v="0"/>
    <x v="3083"/>
    <x v="1"/>
    <x v="0"/>
  </r>
  <r>
    <n v="7308"/>
    <s v="CA-2018-144092"/>
    <x v="732"/>
    <d v="2018-11-07T00:00:00"/>
    <x v="0"/>
    <x v="109"/>
    <x v="109"/>
    <x v="0"/>
    <x v="0"/>
    <x v="49"/>
    <x v="1"/>
    <n v="95123"/>
    <x v="1"/>
    <x v="1459"/>
    <x v="0"/>
    <x v="1"/>
    <x v="1445"/>
    <x v="2417"/>
    <n v="2"/>
    <n v="0.2"/>
    <x v="2635"/>
    <x v="1"/>
    <x v="0"/>
  </r>
  <r>
    <n v="7309"/>
    <s v="CA-2018-144092"/>
    <x v="732"/>
    <d v="2018-11-07T00:00:00"/>
    <x v="0"/>
    <x v="109"/>
    <x v="109"/>
    <x v="0"/>
    <x v="0"/>
    <x v="49"/>
    <x v="1"/>
    <n v="95123"/>
    <x v="1"/>
    <x v="439"/>
    <x v="1"/>
    <x v="12"/>
    <x v="439"/>
    <x v="3820"/>
    <n v="3"/>
    <n v="0"/>
    <x v="4386"/>
    <x v="1"/>
    <x v="0"/>
  </r>
  <r>
    <n v="7310"/>
    <s v="CA-2019-112172"/>
    <x v="193"/>
    <d v="2019-06-14T00:00:00"/>
    <x v="0"/>
    <x v="152"/>
    <x v="152"/>
    <x v="1"/>
    <x v="0"/>
    <x v="20"/>
    <x v="15"/>
    <n v="10024"/>
    <x v="3"/>
    <x v="1217"/>
    <x v="1"/>
    <x v="13"/>
    <x v="1201"/>
    <x v="4903"/>
    <n v="3"/>
    <n v="0"/>
    <x v="5857"/>
    <x v="3"/>
    <x v="0"/>
  </r>
  <r>
    <n v="7311"/>
    <s v="CA-2017-121699"/>
    <x v="544"/>
    <d v="2017-08-14T00:00:00"/>
    <x v="1"/>
    <x v="217"/>
    <x v="217"/>
    <x v="0"/>
    <x v="0"/>
    <x v="66"/>
    <x v="12"/>
    <n v="48227"/>
    <x v="2"/>
    <x v="569"/>
    <x v="1"/>
    <x v="8"/>
    <x v="919"/>
    <x v="4904"/>
    <n v="5"/>
    <n v="0"/>
    <x v="5858"/>
    <x v="2"/>
    <x v="0"/>
  </r>
  <r>
    <n v="7312"/>
    <s v="CA-2017-162761"/>
    <x v="330"/>
    <d v="2017-10-13T00:00:00"/>
    <x v="1"/>
    <x v="623"/>
    <x v="623"/>
    <x v="0"/>
    <x v="0"/>
    <x v="100"/>
    <x v="2"/>
    <n v="33178"/>
    <x v="0"/>
    <x v="744"/>
    <x v="1"/>
    <x v="8"/>
    <x v="742"/>
    <x v="1077"/>
    <n v="2"/>
    <n v="0.7"/>
    <x v="5859"/>
    <x v="0"/>
    <x v="0"/>
  </r>
  <r>
    <n v="7313"/>
    <s v="CA-2017-162761"/>
    <x v="330"/>
    <d v="2017-10-13T00:00:00"/>
    <x v="1"/>
    <x v="623"/>
    <x v="623"/>
    <x v="0"/>
    <x v="0"/>
    <x v="100"/>
    <x v="2"/>
    <n v="33178"/>
    <x v="0"/>
    <x v="440"/>
    <x v="1"/>
    <x v="8"/>
    <x v="440"/>
    <x v="4905"/>
    <n v="2"/>
    <n v="0.7"/>
    <x v="5860"/>
    <x v="0"/>
    <x v="0"/>
  </r>
  <r>
    <n v="7314"/>
    <s v="CA-2017-162761"/>
    <x v="330"/>
    <d v="2017-10-13T00:00:00"/>
    <x v="1"/>
    <x v="623"/>
    <x v="623"/>
    <x v="0"/>
    <x v="0"/>
    <x v="100"/>
    <x v="2"/>
    <n v="33178"/>
    <x v="0"/>
    <x v="1663"/>
    <x v="1"/>
    <x v="6"/>
    <x v="1651"/>
    <x v="1886"/>
    <n v="8"/>
    <n v="0.2"/>
    <x v="5861"/>
    <x v="0"/>
    <x v="0"/>
  </r>
  <r>
    <n v="7315"/>
    <s v="CA-2018-121377"/>
    <x v="316"/>
    <d v="2018-06-02T00:00:00"/>
    <x v="1"/>
    <x v="184"/>
    <x v="184"/>
    <x v="2"/>
    <x v="0"/>
    <x v="111"/>
    <x v="10"/>
    <n v="60068"/>
    <x v="2"/>
    <x v="1118"/>
    <x v="2"/>
    <x v="7"/>
    <x v="1106"/>
    <x v="4906"/>
    <n v="1"/>
    <n v="0.2"/>
    <x v="5862"/>
    <x v="2"/>
    <x v="0"/>
  </r>
  <r>
    <n v="7316"/>
    <s v="CA-2019-115322"/>
    <x v="943"/>
    <d v="2019-05-16T00:00:00"/>
    <x v="0"/>
    <x v="233"/>
    <x v="233"/>
    <x v="0"/>
    <x v="0"/>
    <x v="20"/>
    <x v="15"/>
    <n v="10024"/>
    <x v="3"/>
    <x v="1064"/>
    <x v="1"/>
    <x v="6"/>
    <x v="1053"/>
    <x v="2911"/>
    <n v="3"/>
    <n v="0"/>
    <x v="5179"/>
    <x v="3"/>
    <x v="0"/>
  </r>
  <r>
    <n v="7317"/>
    <s v="CA-2018-132066"/>
    <x v="1159"/>
    <d v="2018-10-20T00:00:00"/>
    <x v="1"/>
    <x v="240"/>
    <x v="240"/>
    <x v="1"/>
    <x v="0"/>
    <x v="20"/>
    <x v="15"/>
    <n v="10011"/>
    <x v="3"/>
    <x v="10"/>
    <x v="0"/>
    <x v="3"/>
    <x v="10"/>
    <x v="4907"/>
    <n v="1"/>
    <n v="0.4"/>
    <x v="5863"/>
    <x v="3"/>
    <x v="0"/>
  </r>
  <r>
    <n v="7318"/>
    <s v="CA-2019-158120"/>
    <x v="701"/>
    <d v="2019-11-21T00:00:00"/>
    <x v="1"/>
    <x v="542"/>
    <x v="542"/>
    <x v="1"/>
    <x v="0"/>
    <x v="492"/>
    <x v="21"/>
    <n v="97123"/>
    <x v="1"/>
    <x v="1795"/>
    <x v="1"/>
    <x v="10"/>
    <x v="1785"/>
    <x v="4908"/>
    <n v="3"/>
    <n v="0.2"/>
    <x v="5864"/>
    <x v="1"/>
    <x v="0"/>
  </r>
  <r>
    <n v="7319"/>
    <s v="CA-2019-158120"/>
    <x v="701"/>
    <d v="2019-11-21T00:00:00"/>
    <x v="1"/>
    <x v="542"/>
    <x v="542"/>
    <x v="1"/>
    <x v="0"/>
    <x v="492"/>
    <x v="21"/>
    <n v="97123"/>
    <x v="1"/>
    <x v="922"/>
    <x v="1"/>
    <x v="8"/>
    <x v="914"/>
    <x v="4909"/>
    <n v="7"/>
    <n v="0.7"/>
    <x v="5865"/>
    <x v="1"/>
    <x v="0"/>
  </r>
  <r>
    <n v="7320"/>
    <s v="CA-2019-100097"/>
    <x v="200"/>
    <d v="2019-11-29T00:00:00"/>
    <x v="0"/>
    <x v="438"/>
    <x v="438"/>
    <x v="0"/>
    <x v="0"/>
    <x v="20"/>
    <x v="15"/>
    <n v="10009"/>
    <x v="3"/>
    <x v="966"/>
    <x v="2"/>
    <x v="7"/>
    <x v="1368"/>
    <x v="508"/>
    <n v="5"/>
    <n v="0"/>
    <x v="5866"/>
    <x v="3"/>
    <x v="0"/>
  </r>
  <r>
    <n v="7321"/>
    <s v="CA-2019-100097"/>
    <x v="200"/>
    <d v="2019-11-29T00:00:00"/>
    <x v="0"/>
    <x v="438"/>
    <x v="438"/>
    <x v="0"/>
    <x v="0"/>
    <x v="20"/>
    <x v="15"/>
    <n v="10009"/>
    <x v="3"/>
    <x v="1251"/>
    <x v="0"/>
    <x v="5"/>
    <x v="1235"/>
    <x v="4817"/>
    <n v="5"/>
    <n v="0"/>
    <x v="5740"/>
    <x v="3"/>
    <x v="0"/>
  </r>
  <r>
    <n v="7322"/>
    <s v="CA-2019-167626"/>
    <x v="213"/>
    <d v="2019-09-07T00:00:00"/>
    <x v="1"/>
    <x v="501"/>
    <x v="501"/>
    <x v="1"/>
    <x v="0"/>
    <x v="22"/>
    <x v="10"/>
    <n v="60623"/>
    <x v="2"/>
    <x v="1101"/>
    <x v="1"/>
    <x v="10"/>
    <x v="1090"/>
    <x v="2965"/>
    <n v="3"/>
    <n v="0.2"/>
    <x v="3309"/>
    <x v="2"/>
    <x v="0"/>
  </r>
  <r>
    <n v="7323"/>
    <s v="CA-2019-167626"/>
    <x v="213"/>
    <d v="2019-09-07T00:00:00"/>
    <x v="1"/>
    <x v="501"/>
    <x v="501"/>
    <x v="1"/>
    <x v="0"/>
    <x v="22"/>
    <x v="10"/>
    <n v="60623"/>
    <x v="2"/>
    <x v="725"/>
    <x v="2"/>
    <x v="11"/>
    <x v="724"/>
    <x v="4649"/>
    <n v="2"/>
    <n v="0.2"/>
    <x v="5510"/>
    <x v="2"/>
    <x v="0"/>
  </r>
  <r>
    <n v="7324"/>
    <s v="US-2019-126053"/>
    <x v="256"/>
    <d v="2019-12-08T00:00:00"/>
    <x v="2"/>
    <x v="229"/>
    <x v="229"/>
    <x v="0"/>
    <x v="0"/>
    <x v="20"/>
    <x v="15"/>
    <n v="10024"/>
    <x v="3"/>
    <x v="107"/>
    <x v="0"/>
    <x v="5"/>
    <x v="107"/>
    <x v="108"/>
    <n v="2"/>
    <n v="0"/>
    <x v="109"/>
    <x v="3"/>
    <x v="0"/>
  </r>
  <r>
    <n v="7325"/>
    <s v="US-2019-126053"/>
    <x v="256"/>
    <d v="2019-12-08T00:00:00"/>
    <x v="2"/>
    <x v="229"/>
    <x v="229"/>
    <x v="0"/>
    <x v="0"/>
    <x v="20"/>
    <x v="15"/>
    <n v="10024"/>
    <x v="3"/>
    <x v="365"/>
    <x v="1"/>
    <x v="2"/>
    <x v="365"/>
    <x v="1242"/>
    <n v="3"/>
    <n v="0"/>
    <x v="3120"/>
    <x v="3"/>
    <x v="0"/>
  </r>
  <r>
    <n v="7326"/>
    <s v="US-2019-128447"/>
    <x v="468"/>
    <d v="2019-11-17T00:00:00"/>
    <x v="1"/>
    <x v="266"/>
    <x v="266"/>
    <x v="0"/>
    <x v="0"/>
    <x v="422"/>
    <x v="4"/>
    <n v="99301"/>
    <x v="1"/>
    <x v="1317"/>
    <x v="1"/>
    <x v="9"/>
    <x v="1303"/>
    <x v="4910"/>
    <n v="5"/>
    <n v="0"/>
    <x v="5867"/>
    <x v="1"/>
    <x v="0"/>
  </r>
  <r>
    <n v="7327"/>
    <s v="US-2019-128447"/>
    <x v="468"/>
    <d v="2019-11-17T00:00:00"/>
    <x v="1"/>
    <x v="266"/>
    <x v="266"/>
    <x v="0"/>
    <x v="0"/>
    <x v="422"/>
    <x v="4"/>
    <n v="99301"/>
    <x v="1"/>
    <x v="379"/>
    <x v="1"/>
    <x v="8"/>
    <x v="380"/>
    <x v="4911"/>
    <n v="1"/>
    <n v="0.2"/>
    <x v="5868"/>
    <x v="1"/>
    <x v="0"/>
  </r>
  <r>
    <n v="7328"/>
    <s v="US-2016-131275"/>
    <x v="772"/>
    <d v="2016-03-24T00:00:00"/>
    <x v="1"/>
    <x v="337"/>
    <x v="337"/>
    <x v="2"/>
    <x v="0"/>
    <x v="493"/>
    <x v="1"/>
    <n v="91505"/>
    <x v="1"/>
    <x v="1281"/>
    <x v="0"/>
    <x v="5"/>
    <x v="1266"/>
    <x v="4912"/>
    <n v="2"/>
    <n v="0"/>
    <x v="5869"/>
    <x v="1"/>
    <x v="0"/>
  </r>
  <r>
    <n v="7329"/>
    <s v="US-2016-131275"/>
    <x v="772"/>
    <d v="2016-03-24T00:00:00"/>
    <x v="1"/>
    <x v="337"/>
    <x v="337"/>
    <x v="2"/>
    <x v="0"/>
    <x v="493"/>
    <x v="1"/>
    <n v="91505"/>
    <x v="1"/>
    <x v="206"/>
    <x v="2"/>
    <x v="15"/>
    <x v="207"/>
    <x v="4913"/>
    <n v="4"/>
    <n v="0.2"/>
    <x v="5870"/>
    <x v="1"/>
    <x v="0"/>
  </r>
  <r>
    <n v="7330"/>
    <s v="US-2016-131275"/>
    <x v="772"/>
    <d v="2016-03-24T00:00:00"/>
    <x v="1"/>
    <x v="337"/>
    <x v="337"/>
    <x v="2"/>
    <x v="0"/>
    <x v="493"/>
    <x v="1"/>
    <n v="91505"/>
    <x v="1"/>
    <x v="1244"/>
    <x v="1"/>
    <x v="4"/>
    <x v="1227"/>
    <x v="4914"/>
    <n v="7"/>
    <n v="0"/>
    <x v="5871"/>
    <x v="1"/>
    <x v="0"/>
  </r>
  <r>
    <n v="7331"/>
    <s v="CA-2018-149349"/>
    <x v="396"/>
    <d v="2018-11-13T00:00:00"/>
    <x v="2"/>
    <x v="70"/>
    <x v="70"/>
    <x v="1"/>
    <x v="0"/>
    <x v="22"/>
    <x v="10"/>
    <n v="60623"/>
    <x v="2"/>
    <x v="1183"/>
    <x v="0"/>
    <x v="5"/>
    <x v="1169"/>
    <x v="4915"/>
    <n v="6"/>
    <n v="0.6"/>
    <x v="4782"/>
    <x v="2"/>
    <x v="0"/>
  </r>
  <r>
    <n v="7332"/>
    <s v="CA-2019-115119"/>
    <x v="40"/>
    <d v="2019-10-30T00:00:00"/>
    <x v="1"/>
    <x v="464"/>
    <x v="464"/>
    <x v="1"/>
    <x v="0"/>
    <x v="152"/>
    <x v="9"/>
    <n v="17602"/>
    <x v="3"/>
    <x v="239"/>
    <x v="2"/>
    <x v="7"/>
    <x v="240"/>
    <x v="4916"/>
    <n v="1"/>
    <n v="0.4"/>
    <x v="5872"/>
    <x v="3"/>
    <x v="0"/>
  </r>
  <r>
    <n v="7333"/>
    <s v="CA-2019-115119"/>
    <x v="40"/>
    <d v="2019-10-30T00:00:00"/>
    <x v="1"/>
    <x v="464"/>
    <x v="464"/>
    <x v="1"/>
    <x v="0"/>
    <x v="152"/>
    <x v="9"/>
    <n v="17602"/>
    <x v="3"/>
    <x v="1561"/>
    <x v="1"/>
    <x v="8"/>
    <x v="1551"/>
    <x v="4917"/>
    <n v="7"/>
    <n v="0.7"/>
    <x v="5873"/>
    <x v="3"/>
    <x v="0"/>
  </r>
  <r>
    <n v="7334"/>
    <s v="CA-2017-125563"/>
    <x v="347"/>
    <d v="2017-04-17T00:00:00"/>
    <x v="1"/>
    <x v="701"/>
    <x v="701"/>
    <x v="0"/>
    <x v="0"/>
    <x v="67"/>
    <x v="2"/>
    <n v="33614"/>
    <x v="0"/>
    <x v="451"/>
    <x v="0"/>
    <x v="5"/>
    <x v="452"/>
    <x v="4918"/>
    <n v="2"/>
    <n v="0.2"/>
    <x v="5874"/>
    <x v="0"/>
    <x v="0"/>
  </r>
  <r>
    <n v="7335"/>
    <s v="CA-2017-125563"/>
    <x v="347"/>
    <d v="2017-04-17T00:00:00"/>
    <x v="1"/>
    <x v="701"/>
    <x v="701"/>
    <x v="0"/>
    <x v="0"/>
    <x v="67"/>
    <x v="2"/>
    <n v="33614"/>
    <x v="0"/>
    <x v="205"/>
    <x v="0"/>
    <x v="5"/>
    <x v="206"/>
    <x v="4919"/>
    <n v="3"/>
    <n v="0.2"/>
    <x v="5875"/>
    <x v="0"/>
    <x v="0"/>
  </r>
  <r>
    <n v="7336"/>
    <s v="CA-2017-113152"/>
    <x v="707"/>
    <d v="2017-12-30T00:00:00"/>
    <x v="1"/>
    <x v="600"/>
    <x v="600"/>
    <x v="0"/>
    <x v="0"/>
    <x v="20"/>
    <x v="15"/>
    <n v="10024"/>
    <x v="3"/>
    <x v="695"/>
    <x v="2"/>
    <x v="11"/>
    <x v="1062"/>
    <x v="4036"/>
    <n v="2"/>
    <n v="0"/>
    <x v="4680"/>
    <x v="3"/>
    <x v="0"/>
  </r>
  <r>
    <n v="7337"/>
    <s v="CA-2017-113152"/>
    <x v="707"/>
    <d v="2017-12-30T00:00:00"/>
    <x v="1"/>
    <x v="600"/>
    <x v="600"/>
    <x v="0"/>
    <x v="0"/>
    <x v="20"/>
    <x v="15"/>
    <n v="10024"/>
    <x v="3"/>
    <x v="178"/>
    <x v="0"/>
    <x v="0"/>
    <x v="179"/>
    <x v="4920"/>
    <n v="2"/>
    <n v="0.2"/>
    <x v="5876"/>
    <x v="3"/>
    <x v="0"/>
  </r>
  <r>
    <n v="7338"/>
    <s v="CA-2019-165155"/>
    <x v="296"/>
    <d v="2019-09-23T00:00:00"/>
    <x v="2"/>
    <x v="606"/>
    <x v="606"/>
    <x v="1"/>
    <x v="0"/>
    <x v="1"/>
    <x v="1"/>
    <n v="90045"/>
    <x v="1"/>
    <x v="1018"/>
    <x v="1"/>
    <x v="4"/>
    <x v="1519"/>
    <x v="4729"/>
    <n v="1"/>
    <n v="0"/>
    <x v="5877"/>
    <x v="1"/>
    <x v="0"/>
  </r>
  <r>
    <n v="7339"/>
    <s v="CA-2016-163412"/>
    <x v="414"/>
    <d v="2016-12-23T00:00:00"/>
    <x v="0"/>
    <x v="416"/>
    <x v="416"/>
    <x v="1"/>
    <x v="0"/>
    <x v="20"/>
    <x v="15"/>
    <n v="10035"/>
    <x v="3"/>
    <x v="1459"/>
    <x v="0"/>
    <x v="1"/>
    <x v="1445"/>
    <x v="4921"/>
    <n v="3"/>
    <n v="0.1"/>
    <x v="5878"/>
    <x v="3"/>
    <x v="0"/>
  </r>
  <r>
    <n v="7340"/>
    <s v="CA-2017-159590"/>
    <x v="1074"/>
    <d v="2017-07-21T00:00:00"/>
    <x v="2"/>
    <x v="346"/>
    <x v="346"/>
    <x v="1"/>
    <x v="0"/>
    <x v="20"/>
    <x v="15"/>
    <n v="10009"/>
    <x v="3"/>
    <x v="649"/>
    <x v="1"/>
    <x v="6"/>
    <x v="649"/>
    <x v="1784"/>
    <n v="2"/>
    <n v="0"/>
    <x v="5879"/>
    <x v="3"/>
    <x v="0"/>
  </r>
  <r>
    <n v="7341"/>
    <s v="CA-2016-116190"/>
    <x v="711"/>
    <d v="2016-08-01T00:00:00"/>
    <x v="1"/>
    <x v="495"/>
    <x v="495"/>
    <x v="0"/>
    <x v="0"/>
    <x v="118"/>
    <x v="32"/>
    <n v="30318"/>
    <x v="0"/>
    <x v="1272"/>
    <x v="0"/>
    <x v="1"/>
    <x v="1257"/>
    <x v="4922"/>
    <n v="2"/>
    <n v="0"/>
    <x v="5880"/>
    <x v="0"/>
    <x v="0"/>
  </r>
  <r>
    <n v="7342"/>
    <s v="CA-2016-116190"/>
    <x v="711"/>
    <d v="2016-08-01T00:00:00"/>
    <x v="1"/>
    <x v="495"/>
    <x v="495"/>
    <x v="0"/>
    <x v="0"/>
    <x v="118"/>
    <x v="32"/>
    <n v="30318"/>
    <x v="0"/>
    <x v="49"/>
    <x v="1"/>
    <x v="2"/>
    <x v="49"/>
    <x v="4923"/>
    <n v="13"/>
    <n v="0"/>
    <x v="5881"/>
    <x v="0"/>
    <x v="0"/>
  </r>
  <r>
    <n v="7343"/>
    <s v="CA-2016-116190"/>
    <x v="711"/>
    <d v="2016-08-01T00:00:00"/>
    <x v="1"/>
    <x v="495"/>
    <x v="495"/>
    <x v="0"/>
    <x v="0"/>
    <x v="118"/>
    <x v="32"/>
    <n v="30318"/>
    <x v="0"/>
    <x v="1685"/>
    <x v="0"/>
    <x v="5"/>
    <x v="1673"/>
    <x v="3567"/>
    <n v="3"/>
    <n v="0"/>
    <x v="5882"/>
    <x v="0"/>
    <x v="0"/>
  </r>
  <r>
    <n v="7344"/>
    <s v="CA-2016-168473"/>
    <x v="58"/>
    <d v="2017-01-01T00:00:00"/>
    <x v="1"/>
    <x v="14"/>
    <x v="14"/>
    <x v="0"/>
    <x v="0"/>
    <x v="20"/>
    <x v="15"/>
    <n v="10009"/>
    <x v="3"/>
    <x v="911"/>
    <x v="1"/>
    <x v="4"/>
    <x v="903"/>
    <x v="1643"/>
    <n v="6"/>
    <n v="0"/>
    <x v="1740"/>
    <x v="3"/>
    <x v="0"/>
  </r>
  <r>
    <n v="7345"/>
    <s v="CA-2019-168389"/>
    <x v="157"/>
    <d v="2019-12-17T00:00:00"/>
    <x v="1"/>
    <x v="1"/>
    <x v="1"/>
    <x v="1"/>
    <x v="0"/>
    <x v="108"/>
    <x v="2"/>
    <n v="32216"/>
    <x v="0"/>
    <x v="188"/>
    <x v="0"/>
    <x v="3"/>
    <x v="189"/>
    <x v="4924"/>
    <n v="6"/>
    <n v="0.45"/>
    <x v="5883"/>
    <x v="0"/>
    <x v="0"/>
  </r>
  <r>
    <n v="7346"/>
    <s v="CA-2019-168389"/>
    <x v="157"/>
    <d v="2019-12-17T00:00:00"/>
    <x v="1"/>
    <x v="1"/>
    <x v="1"/>
    <x v="1"/>
    <x v="0"/>
    <x v="108"/>
    <x v="2"/>
    <n v="32216"/>
    <x v="0"/>
    <x v="461"/>
    <x v="2"/>
    <x v="7"/>
    <x v="462"/>
    <x v="4925"/>
    <n v="4"/>
    <n v="0.2"/>
    <x v="5884"/>
    <x v="0"/>
    <x v="0"/>
  </r>
  <r>
    <n v="7347"/>
    <s v="CA-2019-168389"/>
    <x v="157"/>
    <d v="2019-12-17T00:00:00"/>
    <x v="1"/>
    <x v="1"/>
    <x v="1"/>
    <x v="1"/>
    <x v="0"/>
    <x v="108"/>
    <x v="2"/>
    <n v="32216"/>
    <x v="0"/>
    <x v="207"/>
    <x v="1"/>
    <x v="6"/>
    <x v="208"/>
    <x v="4926"/>
    <n v="1"/>
    <n v="0.2"/>
    <x v="5885"/>
    <x v="0"/>
    <x v="0"/>
  </r>
  <r>
    <n v="7348"/>
    <s v="CA-2019-168389"/>
    <x v="157"/>
    <d v="2019-12-17T00:00:00"/>
    <x v="1"/>
    <x v="1"/>
    <x v="1"/>
    <x v="1"/>
    <x v="0"/>
    <x v="108"/>
    <x v="2"/>
    <n v="32216"/>
    <x v="0"/>
    <x v="405"/>
    <x v="0"/>
    <x v="1"/>
    <x v="406"/>
    <x v="1466"/>
    <n v="1"/>
    <n v="0.2"/>
    <x v="5886"/>
    <x v="0"/>
    <x v="0"/>
  </r>
  <r>
    <n v="7349"/>
    <s v="CA-2016-130421"/>
    <x v="223"/>
    <d v="2016-03-07T00:00:00"/>
    <x v="1"/>
    <x v="710"/>
    <x v="710"/>
    <x v="0"/>
    <x v="0"/>
    <x v="12"/>
    <x v="5"/>
    <n v="77095"/>
    <x v="2"/>
    <x v="1218"/>
    <x v="1"/>
    <x v="9"/>
    <x v="1202"/>
    <x v="4927"/>
    <n v="3"/>
    <n v="0.8"/>
    <x v="5887"/>
    <x v="2"/>
    <x v="0"/>
  </r>
  <r>
    <n v="7350"/>
    <s v="CA-2019-142125"/>
    <x v="208"/>
    <d v="2019-10-27T00:00:00"/>
    <x v="1"/>
    <x v="80"/>
    <x v="80"/>
    <x v="1"/>
    <x v="0"/>
    <x v="158"/>
    <x v="6"/>
    <n v="53209"/>
    <x v="2"/>
    <x v="625"/>
    <x v="1"/>
    <x v="8"/>
    <x v="625"/>
    <x v="1120"/>
    <n v="6"/>
    <n v="0"/>
    <x v="5888"/>
    <x v="2"/>
    <x v="0"/>
  </r>
  <r>
    <n v="7351"/>
    <s v="CA-2019-142125"/>
    <x v="208"/>
    <d v="2019-10-27T00:00:00"/>
    <x v="1"/>
    <x v="80"/>
    <x v="80"/>
    <x v="1"/>
    <x v="0"/>
    <x v="158"/>
    <x v="6"/>
    <n v="53209"/>
    <x v="2"/>
    <x v="236"/>
    <x v="1"/>
    <x v="8"/>
    <x v="237"/>
    <x v="4928"/>
    <n v="5"/>
    <n v="0"/>
    <x v="3820"/>
    <x v="2"/>
    <x v="0"/>
  </r>
  <r>
    <n v="7352"/>
    <s v="CA-2019-141138"/>
    <x v="468"/>
    <d v="2019-11-16T00:00:00"/>
    <x v="1"/>
    <x v="485"/>
    <x v="485"/>
    <x v="0"/>
    <x v="0"/>
    <x v="494"/>
    <x v="1"/>
    <n v="95351"/>
    <x v="1"/>
    <x v="404"/>
    <x v="2"/>
    <x v="11"/>
    <x v="405"/>
    <x v="1829"/>
    <n v="7"/>
    <n v="0"/>
    <x v="1960"/>
    <x v="1"/>
    <x v="0"/>
  </r>
  <r>
    <n v="7353"/>
    <s v="CA-2019-152135"/>
    <x v="633"/>
    <d v="2019-03-18T00:00:00"/>
    <x v="0"/>
    <x v="377"/>
    <x v="377"/>
    <x v="2"/>
    <x v="0"/>
    <x v="80"/>
    <x v="24"/>
    <n v="44107"/>
    <x v="3"/>
    <x v="918"/>
    <x v="2"/>
    <x v="7"/>
    <x v="910"/>
    <x v="4929"/>
    <n v="8"/>
    <n v="0.4"/>
    <x v="5889"/>
    <x v="3"/>
    <x v="0"/>
  </r>
  <r>
    <n v="7354"/>
    <s v="CA-2018-151974"/>
    <x v="897"/>
    <d v="2018-09-29T00:00:00"/>
    <x v="1"/>
    <x v="372"/>
    <x v="372"/>
    <x v="2"/>
    <x v="0"/>
    <x v="10"/>
    <x v="9"/>
    <n v="19134"/>
    <x v="3"/>
    <x v="617"/>
    <x v="1"/>
    <x v="2"/>
    <x v="617"/>
    <x v="1053"/>
    <n v="5"/>
    <n v="0.2"/>
    <x v="5890"/>
    <x v="3"/>
    <x v="0"/>
  </r>
  <r>
    <n v="7355"/>
    <s v="CA-2019-154102"/>
    <x v="695"/>
    <d v="2019-02-13T00:00:00"/>
    <x v="1"/>
    <x v="381"/>
    <x v="381"/>
    <x v="2"/>
    <x v="0"/>
    <x v="8"/>
    <x v="1"/>
    <n v="94109"/>
    <x v="1"/>
    <x v="1774"/>
    <x v="1"/>
    <x v="10"/>
    <x v="1764"/>
    <x v="2744"/>
    <n v="5"/>
    <n v="0"/>
    <x v="4397"/>
    <x v="1"/>
    <x v="0"/>
  </r>
  <r>
    <n v="7356"/>
    <s v="CA-2017-139780"/>
    <x v="620"/>
    <d v="2018-01-02T00:00:00"/>
    <x v="0"/>
    <x v="706"/>
    <x v="706"/>
    <x v="1"/>
    <x v="0"/>
    <x v="66"/>
    <x v="12"/>
    <n v="48205"/>
    <x v="2"/>
    <x v="939"/>
    <x v="1"/>
    <x v="8"/>
    <x v="932"/>
    <x v="4930"/>
    <n v="8"/>
    <n v="0"/>
    <x v="5891"/>
    <x v="2"/>
    <x v="0"/>
  </r>
  <r>
    <n v="7357"/>
    <s v="CA-2018-114748"/>
    <x v="790"/>
    <d v="2018-10-14T00:00:00"/>
    <x v="1"/>
    <x v="595"/>
    <x v="595"/>
    <x v="2"/>
    <x v="0"/>
    <x v="42"/>
    <x v="16"/>
    <n v="85023"/>
    <x v="1"/>
    <x v="1039"/>
    <x v="1"/>
    <x v="6"/>
    <x v="1029"/>
    <x v="4931"/>
    <n v="1"/>
    <n v="0.2"/>
    <x v="5892"/>
    <x v="1"/>
    <x v="0"/>
  </r>
  <r>
    <n v="7358"/>
    <s v="CA-2018-114748"/>
    <x v="790"/>
    <d v="2018-10-14T00:00:00"/>
    <x v="1"/>
    <x v="595"/>
    <x v="595"/>
    <x v="2"/>
    <x v="0"/>
    <x v="42"/>
    <x v="16"/>
    <n v="85023"/>
    <x v="1"/>
    <x v="1060"/>
    <x v="0"/>
    <x v="5"/>
    <x v="1049"/>
    <x v="4932"/>
    <n v="2"/>
    <n v="0.2"/>
    <x v="232"/>
    <x v="1"/>
    <x v="0"/>
  </r>
  <r>
    <n v="7359"/>
    <s v="US-2016-115189"/>
    <x v="125"/>
    <d v="2017-01-03T00:00:00"/>
    <x v="0"/>
    <x v="753"/>
    <x v="753"/>
    <x v="1"/>
    <x v="0"/>
    <x v="10"/>
    <x v="9"/>
    <n v="19143"/>
    <x v="3"/>
    <x v="599"/>
    <x v="2"/>
    <x v="7"/>
    <x v="599"/>
    <x v="4933"/>
    <n v="6"/>
    <n v="0.4"/>
    <x v="5893"/>
    <x v="3"/>
    <x v="0"/>
  </r>
  <r>
    <n v="7360"/>
    <s v="US-2016-115189"/>
    <x v="125"/>
    <d v="2017-01-03T00:00:00"/>
    <x v="0"/>
    <x v="753"/>
    <x v="753"/>
    <x v="1"/>
    <x v="0"/>
    <x v="10"/>
    <x v="9"/>
    <n v="19143"/>
    <x v="3"/>
    <x v="309"/>
    <x v="0"/>
    <x v="3"/>
    <x v="309"/>
    <x v="2979"/>
    <n v="3"/>
    <n v="0.4"/>
    <x v="3322"/>
    <x v="3"/>
    <x v="0"/>
  </r>
  <r>
    <n v="7361"/>
    <s v="CA-2018-163594"/>
    <x v="408"/>
    <d v="2018-04-14T00:00:00"/>
    <x v="2"/>
    <x v="639"/>
    <x v="639"/>
    <x v="0"/>
    <x v="0"/>
    <x v="1"/>
    <x v="1"/>
    <n v="90036"/>
    <x v="1"/>
    <x v="1145"/>
    <x v="1"/>
    <x v="10"/>
    <x v="1133"/>
    <x v="541"/>
    <n v="3"/>
    <n v="0"/>
    <x v="551"/>
    <x v="1"/>
    <x v="0"/>
  </r>
  <r>
    <n v="7362"/>
    <s v="CA-2018-163594"/>
    <x v="408"/>
    <d v="2018-04-14T00:00:00"/>
    <x v="2"/>
    <x v="639"/>
    <x v="639"/>
    <x v="0"/>
    <x v="0"/>
    <x v="1"/>
    <x v="1"/>
    <n v="90036"/>
    <x v="1"/>
    <x v="405"/>
    <x v="0"/>
    <x v="1"/>
    <x v="406"/>
    <x v="4934"/>
    <n v="3"/>
    <n v="0.2"/>
    <x v="5894"/>
    <x v="1"/>
    <x v="0"/>
  </r>
  <r>
    <n v="7363"/>
    <s v="CA-2018-163594"/>
    <x v="408"/>
    <d v="2018-04-14T00:00:00"/>
    <x v="2"/>
    <x v="639"/>
    <x v="639"/>
    <x v="0"/>
    <x v="0"/>
    <x v="1"/>
    <x v="1"/>
    <n v="90036"/>
    <x v="1"/>
    <x v="785"/>
    <x v="1"/>
    <x v="8"/>
    <x v="784"/>
    <x v="941"/>
    <n v="3"/>
    <n v="0.2"/>
    <x v="975"/>
    <x v="1"/>
    <x v="0"/>
  </r>
  <r>
    <n v="7364"/>
    <s v="CA-2018-127243"/>
    <x v="85"/>
    <d v="2018-12-04T00:00:00"/>
    <x v="1"/>
    <x v="103"/>
    <x v="103"/>
    <x v="1"/>
    <x v="0"/>
    <x v="10"/>
    <x v="9"/>
    <n v="19140"/>
    <x v="3"/>
    <x v="867"/>
    <x v="2"/>
    <x v="7"/>
    <x v="861"/>
    <x v="4935"/>
    <n v="3"/>
    <n v="0.4"/>
    <x v="5895"/>
    <x v="3"/>
    <x v="0"/>
  </r>
  <r>
    <n v="7365"/>
    <s v="CA-2018-127243"/>
    <x v="85"/>
    <d v="2018-12-04T00:00:00"/>
    <x v="1"/>
    <x v="103"/>
    <x v="103"/>
    <x v="1"/>
    <x v="0"/>
    <x v="10"/>
    <x v="9"/>
    <n v="19140"/>
    <x v="3"/>
    <x v="1239"/>
    <x v="1"/>
    <x v="13"/>
    <x v="1222"/>
    <x v="2538"/>
    <n v="8"/>
    <n v="0.2"/>
    <x v="5896"/>
    <x v="3"/>
    <x v="0"/>
  </r>
  <r>
    <n v="7366"/>
    <s v="CA-2018-127243"/>
    <x v="85"/>
    <d v="2018-12-04T00:00:00"/>
    <x v="1"/>
    <x v="103"/>
    <x v="103"/>
    <x v="1"/>
    <x v="0"/>
    <x v="10"/>
    <x v="9"/>
    <n v="19140"/>
    <x v="3"/>
    <x v="1426"/>
    <x v="1"/>
    <x v="8"/>
    <x v="1414"/>
    <x v="4936"/>
    <n v="2"/>
    <n v="0.7"/>
    <x v="5897"/>
    <x v="3"/>
    <x v="0"/>
  </r>
  <r>
    <n v="7367"/>
    <s v="CA-2018-127243"/>
    <x v="85"/>
    <d v="2018-12-04T00:00:00"/>
    <x v="1"/>
    <x v="103"/>
    <x v="103"/>
    <x v="1"/>
    <x v="0"/>
    <x v="10"/>
    <x v="9"/>
    <n v="19140"/>
    <x v="3"/>
    <x v="1512"/>
    <x v="1"/>
    <x v="4"/>
    <x v="1499"/>
    <x v="2604"/>
    <n v="2"/>
    <n v="0.2"/>
    <x v="2867"/>
    <x v="3"/>
    <x v="0"/>
  </r>
  <r>
    <n v="7368"/>
    <s v="CA-2018-127243"/>
    <x v="85"/>
    <d v="2018-12-04T00:00:00"/>
    <x v="1"/>
    <x v="103"/>
    <x v="103"/>
    <x v="1"/>
    <x v="0"/>
    <x v="10"/>
    <x v="9"/>
    <n v="19140"/>
    <x v="3"/>
    <x v="474"/>
    <x v="0"/>
    <x v="1"/>
    <x v="475"/>
    <x v="2548"/>
    <n v="7"/>
    <n v="0.3"/>
    <x v="2793"/>
    <x v="3"/>
    <x v="0"/>
  </r>
  <r>
    <n v="7369"/>
    <s v="CA-2019-161851"/>
    <x v="4"/>
    <d v="2019-04-17T00:00:00"/>
    <x v="2"/>
    <x v="162"/>
    <x v="162"/>
    <x v="1"/>
    <x v="0"/>
    <x v="100"/>
    <x v="2"/>
    <n v="33180"/>
    <x v="0"/>
    <x v="68"/>
    <x v="1"/>
    <x v="8"/>
    <x v="1453"/>
    <x v="4937"/>
    <n v="3"/>
    <n v="0.7"/>
    <x v="5898"/>
    <x v="0"/>
    <x v="0"/>
  </r>
  <r>
    <n v="7370"/>
    <s v="CA-2017-110345"/>
    <x v="1000"/>
    <d v="2017-03-11T00:00:00"/>
    <x v="0"/>
    <x v="592"/>
    <x v="592"/>
    <x v="0"/>
    <x v="0"/>
    <x v="253"/>
    <x v="3"/>
    <n v="27604"/>
    <x v="0"/>
    <x v="782"/>
    <x v="1"/>
    <x v="2"/>
    <x v="781"/>
    <x v="877"/>
    <n v="2"/>
    <n v="0.2"/>
    <x v="910"/>
    <x v="0"/>
    <x v="0"/>
  </r>
  <r>
    <n v="7371"/>
    <s v="CA-2016-107769"/>
    <x v="919"/>
    <d v="2016-11-01T00:00:00"/>
    <x v="1"/>
    <x v="387"/>
    <x v="387"/>
    <x v="1"/>
    <x v="0"/>
    <x v="495"/>
    <x v="41"/>
    <n v="67846"/>
    <x v="2"/>
    <x v="957"/>
    <x v="2"/>
    <x v="7"/>
    <x v="950"/>
    <x v="2052"/>
    <n v="2"/>
    <n v="0"/>
    <x v="2210"/>
    <x v="2"/>
    <x v="0"/>
  </r>
  <r>
    <n v="7372"/>
    <s v="US-2019-123862"/>
    <x v="363"/>
    <d v="2019-01-09T00:00:00"/>
    <x v="0"/>
    <x v="440"/>
    <x v="440"/>
    <x v="0"/>
    <x v="0"/>
    <x v="85"/>
    <x v="1"/>
    <n v="90805"/>
    <x v="1"/>
    <x v="4"/>
    <x v="1"/>
    <x v="4"/>
    <x v="4"/>
    <x v="4938"/>
    <n v="11"/>
    <n v="0"/>
    <x v="5899"/>
    <x v="1"/>
    <x v="0"/>
  </r>
  <r>
    <n v="7373"/>
    <s v="US-2019-123862"/>
    <x v="363"/>
    <d v="2019-01-09T00:00:00"/>
    <x v="0"/>
    <x v="440"/>
    <x v="440"/>
    <x v="0"/>
    <x v="0"/>
    <x v="85"/>
    <x v="1"/>
    <n v="90805"/>
    <x v="1"/>
    <x v="1512"/>
    <x v="1"/>
    <x v="4"/>
    <x v="1499"/>
    <x v="4939"/>
    <n v="3"/>
    <n v="0"/>
    <x v="5900"/>
    <x v="1"/>
    <x v="0"/>
  </r>
  <r>
    <n v="7374"/>
    <s v="US-2019-123862"/>
    <x v="363"/>
    <d v="2019-01-09T00:00:00"/>
    <x v="0"/>
    <x v="440"/>
    <x v="440"/>
    <x v="0"/>
    <x v="0"/>
    <x v="85"/>
    <x v="1"/>
    <n v="90805"/>
    <x v="1"/>
    <x v="1799"/>
    <x v="1"/>
    <x v="14"/>
    <x v="1789"/>
    <x v="4940"/>
    <n v="7"/>
    <n v="0"/>
    <x v="5901"/>
    <x v="1"/>
    <x v="0"/>
  </r>
  <r>
    <n v="7375"/>
    <s v="US-2019-123862"/>
    <x v="363"/>
    <d v="2019-01-09T00:00:00"/>
    <x v="0"/>
    <x v="440"/>
    <x v="440"/>
    <x v="0"/>
    <x v="0"/>
    <x v="85"/>
    <x v="1"/>
    <n v="90805"/>
    <x v="1"/>
    <x v="550"/>
    <x v="1"/>
    <x v="13"/>
    <x v="128"/>
    <x v="2837"/>
    <n v="1"/>
    <n v="0"/>
    <x v="5902"/>
    <x v="1"/>
    <x v="0"/>
  </r>
  <r>
    <n v="7376"/>
    <s v="CA-2019-100580"/>
    <x v="802"/>
    <d v="2019-08-20T00:00:00"/>
    <x v="1"/>
    <x v="149"/>
    <x v="149"/>
    <x v="1"/>
    <x v="0"/>
    <x v="70"/>
    <x v="1"/>
    <n v="92037"/>
    <x v="1"/>
    <x v="491"/>
    <x v="1"/>
    <x v="8"/>
    <x v="491"/>
    <x v="4941"/>
    <n v="3"/>
    <n v="0.2"/>
    <x v="5903"/>
    <x v="1"/>
    <x v="0"/>
  </r>
  <r>
    <n v="7377"/>
    <s v="US-2019-145597"/>
    <x v="808"/>
    <d v="2019-11-05T00:00:00"/>
    <x v="2"/>
    <x v="55"/>
    <x v="55"/>
    <x v="1"/>
    <x v="0"/>
    <x v="41"/>
    <x v="10"/>
    <n v="61701"/>
    <x v="2"/>
    <x v="207"/>
    <x v="1"/>
    <x v="6"/>
    <x v="208"/>
    <x v="4942"/>
    <n v="4"/>
    <n v="0.2"/>
    <x v="5904"/>
    <x v="2"/>
    <x v="0"/>
  </r>
  <r>
    <n v="7378"/>
    <s v="CA-2016-132787"/>
    <x v="111"/>
    <d v="2016-09-23T00:00:00"/>
    <x v="1"/>
    <x v="305"/>
    <x v="305"/>
    <x v="1"/>
    <x v="0"/>
    <x v="4"/>
    <x v="4"/>
    <n v="98115"/>
    <x v="1"/>
    <x v="421"/>
    <x v="1"/>
    <x v="4"/>
    <x v="421"/>
    <x v="451"/>
    <n v="6"/>
    <n v="0"/>
    <x v="462"/>
    <x v="1"/>
    <x v="0"/>
  </r>
  <r>
    <n v="7379"/>
    <s v="CA-2017-136224"/>
    <x v="70"/>
    <d v="2017-05-31T00:00:00"/>
    <x v="3"/>
    <x v="761"/>
    <x v="761"/>
    <x v="0"/>
    <x v="0"/>
    <x v="115"/>
    <x v="3"/>
    <n v="28314"/>
    <x v="0"/>
    <x v="1046"/>
    <x v="1"/>
    <x v="6"/>
    <x v="1035"/>
    <x v="1518"/>
    <n v="3"/>
    <n v="0.2"/>
    <x v="4816"/>
    <x v="0"/>
    <x v="0"/>
  </r>
  <r>
    <n v="7380"/>
    <s v="CA-2018-105732"/>
    <x v="1160"/>
    <d v="2018-09-18T00:00:00"/>
    <x v="1"/>
    <x v="8"/>
    <x v="8"/>
    <x v="0"/>
    <x v="0"/>
    <x v="155"/>
    <x v="8"/>
    <n v="68104"/>
    <x v="2"/>
    <x v="1033"/>
    <x v="1"/>
    <x v="4"/>
    <x v="1024"/>
    <x v="1360"/>
    <n v="3"/>
    <n v="0"/>
    <x v="1423"/>
    <x v="2"/>
    <x v="0"/>
  </r>
  <r>
    <n v="7381"/>
    <s v="CA-2018-105732"/>
    <x v="1160"/>
    <d v="2018-09-18T00:00:00"/>
    <x v="1"/>
    <x v="8"/>
    <x v="8"/>
    <x v="0"/>
    <x v="0"/>
    <x v="155"/>
    <x v="8"/>
    <n v="68104"/>
    <x v="2"/>
    <x v="1363"/>
    <x v="1"/>
    <x v="2"/>
    <x v="1349"/>
    <x v="936"/>
    <n v="5"/>
    <n v="0"/>
    <x v="970"/>
    <x v="2"/>
    <x v="0"/>
  </r>
  <r>
    <n v="7382"/>
    <s v="CA-2018-105732"/>
    <x v="1160"/>
    <d v="2018-09-18T00:00:00"/>
    <x v="1"/>
    <x v="8"/>
    <x v="8"/>
    <x v="0"/>
    <x v="0"/>
    <x v="155"/>
    <x v="8"/>
    <n v="68104"/>
    <x v="2"/>
    <x v="1507"/>
    <x v="2"/>
    <x v="7"/>
    <x v="1494"/>
    <x v="179"/>
    <n v="5"/>
    <n v="0"/>
    <x v="181"/>
    <x v="2"/>
    <x v="0"/>
  </r>
  <r>
    <n v="7383"/>
    <s v="CA-2018-105732"/>
    <x v="1160"/>
    <d v="2018-09-18T00:00:00"/>
    <x v="1"/>
    <x v="8"/>
    <x v="8"/>
    <x v="0"/>
    <x v="0"/>
    <x v="155"/>
    <x v="8"/>
    <n v="68104"/>
    <x v="2"/>
    <x v="1566"/>
    <x v="1"/>
    <x v="14"/>
    <x v="1557"/>
    <x v="2952"/>
    <n v="2"/>
    <n v="0"/>
    <x v="3292"/>
    <x v="2"/>
    <x v="0"/>
  </r>
  <r>
    <n v="7384"/>
    <s v="CA-2018-105732"/>
    <x v="1160"/>
    <d v="2018-09-18T00:00:00"/>
    <x v="1"/>
    <x v="8"/>
    <x v="8"/>
    <x v="0"/>
    <x v="0"/>
    <x v="155"/>
    <x v="8"/>
    <n v="68104"/>
    <x v="2"/>
    <x v="707"/>
    <x v="1"/>
    <x v="10"/>
    <x v="706"/>
    <x v="1215"/>
    <n v="3"/>
    <n v="0"/>
    <x v="1260"/>
    <x v="2"/>
    <x v="0"/>
  </r>
  <r>
    <n v="7385"/>
    <s v="CA-2018-105732"/>
    <x v="1160"/>
    <d v="2018-09-18T00:00:00"/>
    <x v="1"/>
    <x v="8"/>
    <x v="8"/>
    <x v="0"/>
    <x v="0"/>
    <x v="155"/>
    <x v="8"/>
    <n v="68104"/>
    <x v="2"/>
    <x v="1141"/>
    <x v="1"/>
    <x v="9"/>
    <x v="1129"/>
    <x v="4943"/>
    <n v="2"/>
    <n v="0"/>
    <x v="5905"/>
    <x v="2"/>
    <x v="0"/>
  </r>
  <r>
    <n v="7386"/>
    <s v="CA-2018-105732"/>
    <x v="1160"/>
    <d v="2018-09-18T00:00:00"/>
    <x v="1"/>
    <x v="8"/>
    <x v="8"/>
    <x v="0"/>
    <x v="0"/>
    <x v="155"/>
    <x v="8"/>
    <n v="68104"/>
    <x v="2"/>
    <x v="1017"/>
    <x v="1"/>
    <x v="10"/>
    <x v="1008"/>
    <x v="4634"/>
    <n v="3"/>
    <n v="0"/>
    <x v="5906"/>
    <x v="2"/>
    <x v="0"/>
  </r>
  <r>
    <n v="7387"/>
    <s v="CA-2018-105732"/>
    <x v="1160"/>
    <d v="2018-09-18T00:00:00"/>
    <x v="1"/>
    <x v="8"/>
    <x v="8"/>
    <x v="0"/>
    <x v="0"/>
    <x v="155"/>
    <x v="8"/>
    <n v="68104"/>
    <x v="2"/>
    <x v="821"/>
    <x v="1"/>
    <x v="4"/>
    <x v="817"/>
    <x v="3106"/>
    <n v="6"/>
    <n v="0"/>
    <x v="5907"/>
    <x v="2"/>
    <x v="0"/>
  </r>
  <r>
    <n v="7388"/>
    <s v="CA-2018-105732"/>
    <x v="1160"/>
    <d v="2018-09-18T00:00:00"/>
    <x v="1"/>
    <x v="8"/>
    <x v="8"/>
    <x v="0"/>
    <x v="0"/>
    <x v="155"/>
    <x v="8"/>
    <n v="68104"/>
    <x v="2"/>
    <x v="35"/>
    <x v="0"/>
    <x v="5"/>
    <x v="35"/>
    <x v="4944"/>
    <n v="14"/>
    <n v="0"/>
    <x v="5908"/>
    <x v="2"/>
    <x v="0"/>
  </r>
  <r>
    <n v="7389"/>
    <s v="CA-2018-105732"/>
    <x v="1160"/>
    <d v="2018-09-18T00:00:00"/>
    <x v="1"/>
    <x v="8"/>
    <x v="8"/>
    <x v="0"/>
    <x v="0"/>
    <x v="155"/>
    <x v="8"/>
    <n v="68104"/>
    <x v="2"/>
    <x v="1136"/>
    <x v="2"/>
    <x v="7"/>
    <x v="1124"/>
    <x v="2065"/>
    <n v="3"/>
    <n v="0"/>
    <x v="5096"/>
    <x v="2"/>
    <x v="0"/>
  </r>
  <r>
    <n v="7390"/>
    <s v="CA-2019-108035"/>
    <x v="1161"/>
    <d v="2019-12-03T00:00:00"/>
    <x v="1"/>
    <x v="74"/>
    <x v="74"/>
    <x v="0"/>
    <x v="0"/>
    <x v="346"/>
    <x v="18"/>
    <n v="37421"/>
    <x v="0"/>
    <x v="1"/>
    <x v="0"/>
    <x v="1"/>
    <x v="1"/>
    <x v="4945"/>
    <n v="2"/>
    <n v="0.2"/>
    <x v="5909"/>
    <x v="0"/>
    <x v="0"/>
  </r>
  <r>
    <n v="7391"/>
    <s v="CA-2019-108035"/>
    <x v="1161"/>
    <d v="2019-12-03T00:00:00"/>
    <x v="1"/>
    <x v="74"/>
    <x v="74"/>
    <x v="0"/>
    <x v="0"/>
    <x v="346"/>
    <x v="18"/>
    <n v="37421"/>
    <x v="0"/>
    <x v="216"/>
    <x v="0"/>
    <x v="5"/>
    <x v="1579"/>
    <x v="4946"/>
    <n v="5"/>
    <n v="0.2"/>
    <x v="5910"/>
    <x v="0"/>
    <x v="0"/>
  </r>
  <r>
    <n v="7392"/>
    <s v="CA-2019-160031"/>
    <x v="769"/>
    <d v="2019-12-07T00:00:00"/>
    <x v="0"/>
    <x v="398"/>
    <x v="398"/>
    <x v="0"/>
    <x v="0"/>
    <x v="54"/>
    <x v="24"/>
    <n v="45014"/>
    <x v="3"/>
    <x v="1174"/>
    <x v="1"/>
    <x v="10"/>
    <x v="1160"/>
    <x v="1355"/>
    <n v="3"/>
    <n v="0.2"/>
    <x v="1419"/>
    <x v="3"/>
    <x v="0"/>
  </r>
  <r>
    <n v="7393"/>
    <s v="CA-2019-147844"/>
    <x v="743"/>
    <d v="2019-05-06T00:00:00"/>
    <x v="1"/>
    <x v="732"/>
    <x v="732"/>
    <x v="0"/>
    <x v="0"/>
    <x v="1"/>
    <x v="1"/>
    <n v="90049"/>
    <x v="1"/>
    <x v="1407"/>
    <x v="1"/>
    <x v="10"/>
    <x v="1394"/>
    <x v="2236"/>
    <n v="5"/>
    <n v="0"/>
    <x v="2412"/>
    <x v="1"/>
    <x v="0"/>
  </r>
  <r>
    <n v="7394"/>
    <s v="CA-2019-147844"/>
    <x v="743"/>
    <d v="2019-05-06T00:00:00"/>
    <x v="1"/>
    <x v="732"/>
    <x v="732"/>
    <x v="0"/>
    <x v="0"/>
    <x v="1"/>
    <x v="1"/>
    <n v="90049"/>
    <x v="1"/>
    <x v="1500"/>
    <x v="1"/>
    <x v="6"/>
    <x v="1488"/>
    <x v="426"/>
    <n v="3"/>
    <n v="0"/>
    <x v="436"/>
    <x v="1"/>
    <x v="0"/>
  </r>
  <r>
    <n v="7395"/>
    <s v="CA-2019-147844"/>
    <x v="743"/>
    <d v="2019-05-06T00:00:00"/>
    <x v="1"/>
    <x v="732"/>
    <x v="732"/>
    <x v="0"/>
    <x v="0"/>
    <x v="1"/>
    <x v="1"/>
    <n v="90049"/>
    <x v="1"/>
    <x v="320"/>
    <x v="1"/>
    <x v="10"/>
    <x v="320"/>
    <x v="343"/>
    <n v="5"/>
    <n v="0"/>
    <x v="351"/>
    <x v="1"/>
    <x v="0"/>
  </r>
  <r>
    <n v="7396"/>
    <s v="CA-2018-110975"/>
    <x v="591"/>
    <d v="2018-12-30T00:00:00"/>
    <x v="1"/>
    <x v="715"/>
    <x v="715"/>
    <x v="1"/>
    <x v="0"/>
    <x v="20"/>
    <x v="15"/>
    <n v="10024"/>
    <x v="3"/>
    <x v="971"/>
    <x v="0"/>
    <x v="3"/>
    <x v="965"/>
    <x v="4203"/>
    <n v="2"/>
    <n v="0.4"/>
    <x v="4895"/>
    <x v="3"/>
    <x v="0"/>
  </r>
  <r>
    <n v="7397"/>
    <s v="CA-2018-110975"/>
    <x v="591"/>
    <d v="2018-12-30T00:00:00"/>
    <x v="1"/>
    <x v="715"/>
    <x v="715"/>
    <x v="1"/>
    <x v="0"/>
    <x v="20"/>
    <x v="15"/>
    <n v="10024"/>
    <x v="3"/>
    <x v="623"/>
    <x v="0"/>
    <x v="1"/>
    <x v="623"/>
    <x v="4947"/>
    <n v="3"/>
    <n v="0.1"/>
    <x v="5911"/>
    <x v="3"/>
    <x v="0"/>
  </r>
  <r>
    <n v="7398"/>
    <s v="CA-2016-141649"/>
    <x v="587"/>
    <d v="2016-09-30T00:00:00"/>
    <x v="3"/>
    <x v="678"/>
    <x v="678"/>
    <x v="1"/>
    <x v="0"/>
    <x v="54"/>
    <x v="24"/>
    <n v="45014"/>
    <x v="3"/>
    <x v="190"/>
    <x v="1"/>
    <x v="9"/>
    <x v="191"/>
    <x v="4948"/>
    <n v="6"/>
    <n v="0.2"/>
    <x v="5912"/>
    <x v="3"/>
    <x v="0"/>
  </r>
  <r>
    <n v="7399"/>
    <s v="CA-2016-124807"/>
    <x v="136"/>
    <d v="2016-07-15T00:00:00"/>
    <x v="0"/>
    <x v="250"/>
    <x v="250"/>
    <x v="0"/>
    <x v="0"/>
    <x v="22"/>
    <x v="10"/>
    <n v="60610"/>
    <x v="2"/>
    <x v="1050"/>
    <x v="1"/>
    <x v="10"/>
    <x v="1039"/>
    <x v="4949"/>
    <n v="9"/>
    <n v="0.2"/>
    <x v="5913"/>
    <x v="2"/>
    <x v="0"/>
  </r>
  <r>
    <n v="7400"/>
    <s v="CA-2016-124807"/>
    <x v="136"/>
    <d v="2016-07-15T00:00:00"/>
    <x v="0"/>
    <x v="250"/>
    <x v="250"/>
    <x v="0"/>
    <x v="0"/>
    <x v="22"/>
    <x v="10"/>
    <n v="60610"/>
    <x v="2"/>
    <x v="540"/>
    <x v="2"/>
    <x v="11"/>
    <x v="540"/>
    <x v="4950"/>
    <n v="4"/>
    <n v="0.2"/>
    <x v="5914"/>
    <x v="2"/>
    <x v="0"/>
  </r>
  <r>
    <n v="7401"/>
    <s v="CA-2018-110009"/>
    <x v="162"/>
    <d v="2018-09-13T00:00:00"/>
    <x v="1"/>
    <x v="309"/>
    <x v="309"/>
    <x v="0"/>
    <x v="0"/>
    <x v="4"/>
    <x v="4"/>
    <n v="98103"/>
    <x v="1"/>
    <x v="484"/>
    <x v="0"/>
    <x v="5"/>
    <x v="484"/>
    <x v="3579"/>
    <n v="1"/>
    <n v="0"/>
    <x v="5915"/>
    <x v="1"/>
    <x v="0"/>
  </r>
  <r>
    <n v="7402"/>
    <s v="CA-2018-110009"/>
    <x v="162"/>
    <d v="2018-09-13T00:00:00"/>
    <x v="1"/>
    <x v="309"/>
    <x v="309"/>
    <x v="0"/>
    <x v="0"/>
    <x v="4"/>
    <x v="4"/>
    <n v="98103"/>
    <x v="1"/>
    <x v="249"/>
    <x v="1"/>
    <x v="10"/>
    <x v="250"/>
    <x v="4951"/>
    <n v="7"/>
    <n v="0"/>
    <x v="5916"/>
    <x v="1"/>
    <x v="0"/>
  </r>
  <r>
    <n v="7403"/>
    <s v="CA-2019-168172"/>
    <x v="634"/>
    <d v="2019-08-10T00:00:00"/>
    <x v="1"/>
    <x v="129"/>
    <x v="129"/>
    <x v="0"/>
    <x v="0"/>
    <x v="20"/>
    <x v="15"/>
    <n v="10011"/>
    <x v="3"/>
    <x v="354"/>
    <x v="1"/>
    <x v="14"/>
    <x v="354"/>
    <x v="378"/>
    <n v="4"/>
    <n v="0"/>
    <x v="387"/>
    <x v="3"/>
    <x v="0"/>
  </r>
  <r>
    <n v="7404"/>
    <s v="CA-2017-100146"/>
    <x v="263"/>
    <d v="2017-05-19T00:00:00"/>
    <x v="1"/>
    <x v="118"/>
    <x v="118"/>
    <x v="1"/>
    <x v="0"/>
    <x v="491"/>
    <x v="1"/>
    <n v="93010"/>
    <x v="1"/>
    <x v="574"/>
    <x v="0"/>
    <x v="0"/>
    <x v="574"/>
    <x v="4952"/>
    <n v="5"/>
    <n v="0.15"/>
    <x v="5917"/>
    <x v="1"/>
    <x v="0"/>
  </r>
  <r>
    <n v="7405"/>
    <s v="CA-2017-100146"/>
    <x v="263"/>
    <d v="2017-05-19T00:00:00"/>
    <x v="1"/>
    <x v="118"/>
    <x v="118"/>
    <x v="1"/>
    <x v="0"/>
    <x v="491"/>
    <x v="1"/>
    <n v="93010"/>
    <x v="1"/>
    <x v="514"/>
    <x v="0"/>
    <x v="5"/>
    <x v="514"/>
    <x v="4953"/>
    <n v="3"/>
    <n v="0"/>
    <x v="5918"/>
    <x v="1"/>
    <x v="0"/>
  </r>
  <r>
    <n v="7406"/>
    <s v="CA-2017-100146"/>
    <x v="263"/>
    <d v="2017-05-19T00:00:00"/>
    <x v="1"/>
    <x v="118"/>
    <x v="118"/>
    <x v="1"/>
    <x v="0"/>
    <x v="491"/>
    <x v="1"/>
    <n v="93010"/>
    <x v="1"/>
    <x v="1225"/>
    <x v="0"/>
    <x v="1"/>
    <x v="1209"/>
    <x v="1923"/>
    <n v="2"/>
    <n v="0.2"/>
    <x v="2066"/>
    <x v="1"/>
    <x v="0"/>
  </r>
  <r>
    <n v="7407"/>
    <s v="CA-2017-100146"/>
    <x v="263"/>
    <d v="2017-05-19T00:00:00"/>
    <x v="1"/>
    <x v="118"/>
    <x v="118"/>
    <x v="1"/>
    <x v="0"/>
    <x v="491"/>
    <x v="1"/>
    <n v="93010"/>
    <x v="1"/>
    <x v="1496"/>
    <x v="0"/>
    <x v="1"/>
    <x v="1484"/>
    <x v="946"/>
    <n v="3"/>
    <n v="0.2"/>
    <x v="5919"/>
    <x v="1"/>
    <x v="0"/>
  </r>
  <r>
    <n v="7408"/>
    <s v="CA-2019-152079"/>
    <x v="176"/>
    <d v="2019-01-21T00:00:00"/>
    <x v="2"/>
    <x v="586"/>
    <x v="586"/>
    <x v="0"/>
    <x v="0"/>
    <x v="22"/>
    <x v="10"/>
    <n v="60653"/>
    <x v="2"/>
    <x v="745"/>
    <x v="1"/>
    <x v="2"/>
    <x v="743"/>
    <x v="132"/>
    <n v="5"/>
    <n v="0.2"/>
    <x v="2045"/>
    <x v="2"/>
    <x v="0"/>
  </r>
  <r>
    <n v="7409"/>
    <s v="CA-2018-129728"/>
    <x v="198"/>
    <d v="2018-06-06T00:00:00"/>
    <x v="1"/>
    <x v="684"/>
    <x v="684"/>
    <x v="1"/>
    <x v="0"/>
    <x v="1"/>
    <x v="1"/>
    <n v="90032"/>
    <x v="1"/>
    <x v="1478"/>
    <x v="0"/>
    <x v="5"/>
    <x v="1465"/>
    <x v="4954"/>
    <n v="8"/>
    <n v="0"/>
    <x v="5920"/>
    <x v="1"/>
    <x v="0"/>
  </r>
  <r>
    <n v="7410"/>
    <s v="CA-2016-121769"/>
    <x v="918"/>
    <d v="2016-04-12T00:00:00"/>
    <x v="1"/>
    <x v="365"/>
    <x v="365"/>
    <x v="0"/>
    <x v="0"/>
    <x v="167"/>
    <x v="24"/>
    <n v="43615"/>
    <x v="3"/>
    <x v="1666"/>
    <x v="0"/>
    <x v="3"/>
    <x v="1654"/>
    <x v="4955"/>
    <n v="1"/>
    <n v="0.4"/>
    <x v="5921"/>
    <x v="3"/>
    <x v="0"/>
  </r>
  <r>
    <n v="7411"/>
    <s v="CA-2016-103058"/>
    <x v="149"/>
    <d v="2016-07-24T00:00:00"/>
    <x v="2"/>
    <x v="8"/>
    <x v="8"/>
    <x v="0"/>
    <x v="0"/>
    <x v="20"/>
    <x v="15"/>
    <n v="10011"/>
    <x v="3"/>
    <x v="959"/>
    <x v="2"/>
    <x v="11"/>
    <x v="952"/>
    <x v="2622"/>
    <n v="2"/>
    <n v="0"/>
    <x v="2888"/>
    <x v="3"/>
    <x v="0"/>
  </r>
  <r>
    <n v="7412"/>
    <s v="CA-2019-121125"/>
    <x v="1109"/>
    <d v="2019-06-03T00:00:00"/>
    <x v="1"/>
    <x v="450"/>
    <x v="450"/>
    <x v="2"/>
    <x v="0"/>
    <x v="241"/>
    <x v="21"/>
    <n v="97224"/>
    <x v="1"/>
    <x v="1602"/>
    <x v="2"/>
    <x v="7"/>
    <x v="1594"/>
    <x v="2403"/>
    <n v="1"/>
    <n v="0.2"/>
    <x v="5922"/>
    <x v="1"/>
    <x v="0"/>
  </r>
  <r>
    <n v="7413"/>
    <s v="CA-2019-121125"/>
    <x v="1109"/>
    <d v="2019-06-03T00:00:00"/>
    <x v="1"/>
    <x v="450"/>
    <x v="450"/>
    <x v="2"/>
    <x v="0"/>
    <x v="241"/>
    <x v="21"/>
    <n v="97224"/>
    <x v="1"/>
    <x v="176"/>
    <x v="2"/>
    <x v="11"/>
    <x v="177"/>
    <x v="1442"/>
    <n v="2"/>
    <n v="0.2"/>
    <x v="1518"/>
    <x v="1"/>
    <x v="0"/>
  </r>
  <r>
    <n v="7414"/>
    <s v="CA-2019-121125"/>
    <x v="1109"/>
    <d v="2019-06-03T00:00:00"/>
    <x v="1"/>
    <x v="450"/>
    <x v="450"/>
    <x v="2"/>
    <x v="0"/>
    <x v="241"/>
    <x v="21"/>
    <n v="97224"/>
    <x v="1"/>
    <x v="1793"/>
    <x v="0"/>
    <x v="5"/>
    <x v="1783"/>
    <x v="4956"/>
    <n v="1"/>
    <n v="0.2"/>
    <x v="5923"/>
    <x v="1"/>
    <x v="0"/>
  </r>
  <r>
    <n v="7415"/>
    <s v="US-2018-114013"/>
    <x v="69"/>
    <d v="2018-03-15T00:00:00"/>
    <x v="0"/>
    <x v="34"/>
    <x v="34"/>
    <x v="1"/>
    <x v="0"/>
    <x v="10"/>
    <x v="9"/>
    <n v="19134"/>
    <x v="3"/>
    <x v="157"/>
    <x v="0"/>
    <x v="1"/>
    <x v="158"/>
    <x v="4957"/>
    <n v="2"/>
    <n v="0.3"/>
    <x v="5924"/>
    <x v="3"/>
    <x v="0"/>
  </r>
  <r>
    <n v="7416"/>
    <s v="US-2018-114013"/>
    <x v="69"/>
    <d v="2018-03-15T00:00:00"/>
    <x v="0"/>
    <x v="34"/>
    <x v="34"/>
    <x v="1"/>
    <x v="0"/>
    <x v="10"/>
    <x v="9"/>
    <n v="19134"/>
    <x v="3"/>
    <x v="1523"/>
    <x v="2"/>
    <x v="11"/>
    <x v="1510"/>
    <x v="4958"/>
    <n v="5"/>
    <n v="0.2"/>
    <x v="5925"/>
    <x v="3"/>
    <x v="0"/>
  </r>
  <r>
    <n v="7417"/>
    <s v="US-2018-114013"/>
    <x v="69"/>
    <d v="2018-03-15T00:00:00"/>
    <x v="0"/>
    <x v="34"/>
    <x v="34"/>
    <x v="1"/>
    <x v="0"/>
    <x v="10"/>
    <x v="9"/>
    <n v="19134"/>
    <x v="3"/>
    <x v="716"/>
    <x v="2"/>
    <x v="7"/>
    <x v="715"/>
    <x v="4959"/>
    <n v="3"/>
    <n v="0.4"/>
    <x v="5926"/>
    <x v="3"/>
    <x v="0"/>
  </r>
  <r>
    <n v="7418"/>
    <s v="US-2018-114013"/>
    <x v="69"/>
    <d v="2018-03-15T00:00:00"/>
    <x v="0"/>
    <x v="34"/>
    <x v="34"/>
    <x v="1"/>
    <x v="0"/>
    <x v="10"/>
    <x v="9"/>
    <n v="19134"/>
    <x v="3"/>
    <x v="1540"/>
    <x v="1"/>
    <x v="10"/>
    <x v="1528"/>
    <x v="4960"/>
    <n v="5"/>
    <n v="0.2"/>
    <x v="5927"/>
    <x v="3"/>
    <x v="0"/>
  </r>
  <r>
    <n v="7419"/>
    <s v="US-2018-114013"/>
    <x v="69"/>
    <d v="2018-03-15T00:00:00"/>
    <x v="0"/>
    <x v="34"/>
    <x v="34"/>
    <x v="1"/>
    <x v="0"/>
    <x v="10"/>
    <x v="9"/>
    <n v="19134"/>
    <x v="3"/>
    <x v="1591"/>
    <x v="1"/>
    <x v="8"/>
    <x v="1583"/>
    <x v="4961"/>
    <n v="1"/>
    <n v="0.7"/>
    <x v="5928"/>
    <x v="3"/>
    <x v="0"/>
  </r>
  <r>
    <n v="7420"/>
    <s v="US-2018-114013"/>
    <x v="69"/>
    <d v="2018-03-15T00:00:00"/>
    <x v="0"/>
    <x v="34"/>
    <x v="34"/>
    <x v="1"/>
    <x v="0"/>
    <x v="10"/>
    <x v="9"/>
    <n v="19134"/>
    <x v="3"/>
    <x v="942"/>
    <x v="1"/>
    <x v="4"/>
    <x v="935"/>
    <x v="1197"/>
    <n v="5"/>
    <n v="0.2"/>
    <x v="5929"/>
    <x v="3"/>
    <x v="0"/>
  </r>
  <r>
    <n v="7421"/>
    <s v="US-2018-114013"/>
    <x v="69"/>
    <d v="2018-03-15T00:00:00"/>
    <x v="0"/>
    <x v="34"/>
    <x v="34"/>
    <x v="1"/>
    <x v="0"/>
    <x v="10"/>
    <x v="9"/>
    <n v="19134"/>
    <x v="3"/>
    <x v="1087"/>
    <x v="1"/>
    <x v="8"/>
    <x v="1077"/>
    <x v="4962"/>
    <n v="5"/>
    <n v="0.7"/>
    <x v="5930"/>
    <x v="3"/>
    <x v="0"/>
  </r>
  <r>
    <n v="7422"/>
    <s v="US-2018-114013"/>
    <x v="69"/>
    <d v="2018-03-15T00:00:00"/>
    <x v="0"/>
    <x v="34"/>
    <x v="34"/>
    <x v="1"/>
    <x v="0"/>
    <x v="10"/>
    <x v="9"/>
    <n v="19134"/>
    <x v="3"/>
    <x v="1819"/>
    <x v="1"/>
    <x v="4"/>
    <x v="1808"/>
    <x v="4963"/>
    <n v="2"/>
    <n v="0.2"/>
    <x v="5931"/>
    <x v="3"/>
    <x v="0"/>
  </r>
  <r>
    <n v="7423"/>
    <s v="US-2018-114013"/>
    <x v="69"/>
    <d v="2018-03-15T00:00:00"/>
    <x v="0"/>
    <x v="34"/>
    <x v="34"/>
    <x v="1"/>
    <x v="0"/>
    <x v="10"/>
    <x v="9"/>
    <n v="19134"/>
    <x v="3"/>
    <x v="206"/>
    <x v="2"/>
    <x v="15"/>
    <x v="1542"/>
    <x v="4964"/>
    <n v="3"/>
    <n v="0.7"/>
    <x v="5932"/>
    <x v="3"/>
    <x v="0"/>
  </r>
  <r>
    <n v="7424"/>
    <s v="CA-2019-135069"/>
    <x v="318"/>
    <d v="2019-04-14T00:00:00"/>
    <x v="1"/>
    <x v="94"/>
    <x v="94"/>
    <x v="0"/>
    <x v="0"/>
    <x v="10"/>
    <x v="9"/>
    <n v="19143"/>
    <x v="3"/>
    <x v="1306"/>
    <x v="1"/>
    <x v="9"/>
    <x v="1291"/>
    <x v="4965"/>
    <n v="4"/>
    <n v="0.2"/>
    <x v="5933"/>
    <x v="3"/>
    <x v="0"/>
  </r>
  <r>
    <n v="7425"/>
    <s v="CA-2019-135069"/>
    <x v="318"/>
    <d v="2019-04-14T00:00:00"/>
    <x v="1"/>
    <x v="94"/>
    <x v="94"/>
    <x v="0"/>
    <x v="0"/>
    <x v="10"/>
    <x v="9"/>
    <n v="19143"/>
    <x v="3"/>
    <x v="677"/>
    <x v="0"/>
    <x v="5"/>
    <x v="677"/>
    <x v="4966"/>
    <n v="3"/>
    <n v="0.2"/>
    <x v="5934"/>
    <x v="3"/>
    <x v="0"/>
  </r>
  <r>
    <n v="7426"/>
    <s v="CA-2018-101693"/>
    <x v="674"/>
    <d v="2018-06-27T00:00:00"/>
    <x v="0"/>
    <x v="95"/>
    <x v="95"/>
    <x v="0"/>
    <x v="0"/>
    <x v="12"/>
    <x v="5"/>
    <n v="77070"/>
    <x v="2"/>
    <x v="64"/>
    <x v="0"/>
    <x v="1"/>
    <x v="64"/>
    <x v="4967"/>
    <n v="2"/>
    <n v="0.3"/>
    <x v="5935"/>
    <x v="2"/>
    <x v="0"/>
  </r>
  <r>
    <n v="7427"/>
    <s v="CA-2018-101693"/>
    <x v="674"/>
    <d v="2018-06-27T00:00:00"/>
    <x v="0"/>
    <x v="95"/>
    <x v="95"/>
    <x v="0"/>
    <x v="0"/>
    <x v="12"/>
    <x v="5"/>
    <n v="77070"/>
    <x v="2"/>
    <x v="1535"/>
    <x v="0"/>
    <x v="5"/>
    <x v="1523"/>
    <x v="4968"/>
    <n v="2"/>
    <n v="0.6"/>
    <x v="5936"/>
    <x v="2"/>
    <x v="0"/>
  </r>
  <r>
    <n v="7428"/>
    <s v="US-2016-164763"/>
    <x v="461"/>
    <d v="2016-03-21T00:00:00"/>
    <x v="1"/>
    <x v="775"/>
    <x v="775"/>
    <x v="1"/>
    <x v="0"/>
    <x v="25"/>
    <x v="35"/>
    <n v="39212"/>
    <x v="0"/>
    <x v="536"/>
    <x v="1"/>
    <x v="8"/>
    <x v="536"/>
    <x v="4969"/>
    <n v="3"/>
    <n v="0"/>
    <x v="5937"/>
    <x v="0"/>
    <x v="1"/>
  </r>
  <r>
    <n v="7429"/>
    <s v="US-2016-164763"/>
    <x v="461"/>
    <d v="2016-03-21T00:00:00"/>
    <x v="1"/>
    <x v="775"/>
    <x v="775"/>
    <x v="1"/>
    <x v="0"/>
    <x v="25"/>
    <x v="35"/>
    <n v="39212"/>
    <x v="0"/>
    <x v="338"/>
    <x v="1"/>
    <x v="8"/>
    <x v="338"/>
    <x v="2690"/>
    <n v="2"/>
    <n v="0"/>
    <x v="5188"/>
    <x v="0"/>
    <x v="1"/>
  </r>
  <r>
    <n v="7430"/>
    <s v="US-2016-164763"/>
    <x v="461"/>
    <d v="2016-03-21T00:00:00"/>
    <x v="1"/>
    <x v="775"/>
    <x v="775"/>
    <x v="1"/>
    <x v="0"/>
    <x v="25"/>
    <x v="35"/>
    <n v="39212"/>
    <x v="0"/>
    <x v="219"/>
    <x v="1"/>
    <x v="10"/>
    <x v="220"/>
    <x v="91"/>
    <n v="2"/>
    <n v="0"/>
    <x v="2056"/>
    <x v="0"/>
    <x v="1"/>
  </r>
  <r>
    <n v="7431"/>
    <s v="US-2016-164763"/>
    <x v="461"/>
    <d v="2016-03-21T00:00:00"/>
    <x v="1"/>
    <x v="775"/>
    <x v="775"/>
    <x v="1"/>
    <x v="0"/>
    <x v="25"/>
    <x v="35"/>
    <n v="39212"/>
    <x v="0"/>
    <x v="1732"/>
    <x v="1"/>
    <x v="10"/>
    <x v="1720"/>
    <x v="4698"/>
    <n v="4"/>
    <n v="0"/>
    <x v="4543"/>
    <x v="0"/>
    <x v="1"/>
  </r>
  <r>
    <n v="7432"/>
    <s v="US-2016-164763"/>
    <x v="461"/>
    <d v="2016-03-21T00:00:00"/>
    <x v="1"/>
    <x v="775"/>
    <x v="775"/>
    <x v="1"/>
    <x v="0"/>
    <x v="25"/>
    <x v="35"/>
    <n v="39212"/>
    <x v="0"/>
    <x v="930"/>
    <x v="1"/>
    <x v="9"/>
    <x v="923"/>
    <x v="4779"/>
    <n v="3"/>
    <n v="0"/>
    <x v="5690"/>
    <x v="0"/>
    <x v="1"/>
  </r>
  <r>
    <n v="7433"/>
    <s v="CA-2016-161249"/>
    <x v="128"/>
    <d v="2016-08-13T00:00:00"/>
    <x v="1"/>
    <x v="742"/>
    <x v="742"/>
    <x v="0"/>
    <x v="0"/>
    <x v="42"/>
    <x v="16"/>
    <n v="85023"/>
    <x v="1"/>
    <x v="802"/>
    <x v="1"/>
    <x v="13"/>
    <x v="800"/>
    <x v="3870"/>
    <n v="3"/>
    <n v="0.2"/>
    <x v="5938"/>
    <x v="1"/>
    <x v="0"/>
  </r>
  <r>
    <n v="7434"/>
    <s v="CA-2016-161249"/>
    <x v="128"/>
    <d v="2016-08-13T00:00:00"/>
    <x v="1"/>
    <x v="742"/>
    <x v="742"/>
    <x v="0"/>
    <x v="0"/>
    <x v="42"/>
    <x v="16"/>
    <n v="85023"/>
    <x v="1"/>
    <x v="799"/>
    <x v="1"/>
    <x v="8"/>
    <x v="797"/>
    <x v="4970"/>
    <n v="5"/>
    <n v="0.7"/>
    <x v="5939"/>
    <x v="1"/>
    <x v="0"/>
  </r>
  <r>
    <n v="7435"/>
    <s v="CA-2017-148180"/>
    <x v="353"/>
    <d v="2017-07-31T00:00:00"/>
    <x v="1"/>
    <x v="162"/>
    <x v="162"/>
    <x v="1"/>
    <x v="0"/>
    <x v="475"/>
    <x v="1"/>
    <n v="93030"/>
    <x v="1"/>
    <x v="536"/>
    <x v="1"/>
    <x v="8"/>
    <x v="536"/>
    <x v="1083"/>
    <n v="3"/>
    <n v="0.2"/>
    <x v="2217"/>
    <x v="1"/>
    <x v="0"/>
  </r>
  <r>
    <n v="7436"/>
    <s v="CA-2017-148180"/>
    <x v="353"/>
    <d v="2017-07-31T00:00:00"/>
    <x v="1"/>
    <x v="162"/>
    <x v="162"/>
    <x v="1"/>
    <x v="0"/>
    <x v="475"/>
    <x v="1"/>
    <n v="93030"/>
    <x v="1"/>
    <x v="308"/>
    <x v="1"/>
    <x v="8"/>
    <x v="308"/>
    <x v="4971"/>
    <n v="6"/>
    <n v="0.2"/>
    <x v="5940"/>
    <x v="1"/>
    <x v="0"/>
  </r>
  <r>
    <n v="7437"/>
    <s v="CA-2017-148180"/>
    <x v="353"/>
    <d v="2017-07-31T00:00:00"/>
    <x v="1"/>
    <x v="162"/>
    <x v="162"/>
    <x v="1"/>
    <x v="0"/>
    <x v="475"/>
    <x v="1"/>
    <n v="93030"/>
    <x v="1"/>
    <x v="1167"/>
    <x v="1"/>
    <x v="6"/>
    <x v="1154"/>
    <x v="1618"/>
    <n v="5"/>
    <n v="0"/>
    <x v="1713"/>
    <x v="1"/>
    <x v="0"/>
  </r>
  <r>
    <n v="7438"/>
    <s v="CA-2016-165568"/>
    <x v="1162"/>
    <d v="2016-02-19T00:00:00"/>
    <x v="1"/>
    <x v="292"/>
    <x v="292"/>
    <x v="1"/>
    <x v="0"/>
    <x v="4"/>
    <x v="4"/>
    <n v="98105"/>
    <x v="1"/>
    <x v="880"/>
    <x v="1"/>
    <x v="8"/>
    <x v="874"/>
    <x v="794"/>
    <n v="5"/>
    <n v="0.2"/>
    <x v="4217"/>
    <x v="1"/>
    <x v="0"/>
  </r>
  <r>
    <n v="7439"/>
    <s v="CA-2017-145457"/>
    <x v="539"/>
    <d v="2017-03-27T00:00:00"/>
    <x v="0"/>
    <x v="434"/>
    <x v="434"/>
    <x v="1"/>
    <x v="0"/>
    <x v="386"/>
    <x v="4"/>
    <n v="98042"/>
    <x v="1"/>
    <x v="1441"/>
    <x v="0"/>
    <x v="5"/>
    <x v="1429"/>
    <x v="4972"/>
    <n v="5"/>
    <n v="0"/>
    <x v="5941"/>
    <x v="1"/>
    <x v="0"/>
  </r>
  <r>
    <n v="7440"/>
    <s v="US-2019-163657"/>
    <x v="264"/>
    <d v="2019-09-06T00:00:00"/>
    <x v="1"/>
    <x v="538"/>
    <x v="538"/>
    <x v="0"/>
    <x v="0"/>
    <x v="1"/>
    <x v="1"/>
    <n v="90049"/>
    <x v="1"/>
    <x v="605"/>
    <x v="1"/>
    <x v="8"/>
    <x v="605"/>
    <x v="694"/>
    <n v="5"/>
    <n v="0.2"/>
    <x v="708"/>
    <x v="1"/>
    <x v="0"/>
  </r>
  <r>
    <n v="7441"/>
    <s v="US-2019-163657"/>
    <x v="264"/>
    <d v="2019-09-06T00:00:00"/>
    <x v="1"/>
    <x v="538"/>
    <x v="538"/>
    <x v="0"/>
    <x v="0"/>
    <x v="1"/>
    <x v="1"/>
    <n v="90049"/>
    <x v="1"/>
    <x v="1116"/>
    <x v="0"/>
    <x v="3"/>
    <x v="1104"/>
    <x v="4973"/>
    <n v="2"/>
    <n v="0.2"/>
    <x v="5942"/>
    <x v="1"/>
    <x v="0"/>
  </r>
  <r>
    <n v="7442"/>
    <s v="CA-2017-120446"/>
    <x v="547"/>
    <d v="2017-11-18T00:00:00"/>
    <x v="2"/>
    <x v="189"/>
    <x v="189"/>
    <x v="1"/>
    <x v="0"/>
    <x v="70"/>
    <x v="1"/>
    <n v="92105"/>
    <x v="1"/>
    <x v="165"/>
    <x v="1"/>
    <x v="2"/>
    <x v="166"/>
    <x v="1381"/>
    <n v="3"/>
    <n v="0"/>
    <x v="3602"/>
    <x v="1"/>
    <x v="0"/>
  </r>
  <r>
    <n v="7443"/>
    <s v="CA-2016-109932"/>
    <x v="337"/>
    <d v="2016-12-11T00:00:00"/>
    <x v="2"/>
    <x v="778"/>
    <x v="778"/>
    <x v="1"/>
    <x v="0"/>
    <x v="180"/>
    <x v="5"/>
    <n v="78521"/>
    <x v="2"/>
    <x v="128"/>
    <x v="1"/>
    <x v="10"/>
    <x v="129"/>
    <x v="1432"/>
    <n v="2"/>
    <n v="0.2"/>
    <x v="1507"/>
    <x v="2"/>
    <x v="0"/>
  </r>
  <r>
    <n v="7444"/>
    <s v="CA-2016-109932"/>
    <x v="337"/>
    <d v="2016-12-11T00:00:00"/>
    <x v="2"/>
    <x v="778"/>
    <x v="778"/>
    <x v="1"/>
    <x v="0"/>
    <x v="180"/>
    <x v="5"/>
    <n v="78521"/>
    <x v="2"/>
    <x v="595"/>
    <x v="1"/>
    <x v="4"/>
    <x v="595"/>
    <x v="4974"/>
    <n v="3"/>
    <n v="0.2"/>
    <x v="5943"/>
    <x v="2"/>
    <x v="0"/>
  </r>
  <r>
    <n v="7445"/>
    <s v="CA-2019-127474"/>
    <x v="447"/>
    <d v="2019-02-07T00:00:00"/>
    <x v="0"/>
    <x v="279"/>
    <x v="279"/>
    <x v="2"/>
    <x v="0"/>
    <x v="22"/>
    <x v="10"/>
    <n v="60610"/>
    <x v="2"/>
    <x v="778"/>
    <x v="1"/>
    <x v="10"/>
    <x v="777"/>
    <x v="1182"/>
    <n v="1"/>
    <n v="0.2"/>
    <x v="1673"/>
    <x v="2"/>
    <x v="0"/>
  </r>
  <r>
    <n v="7446"/>
    <s v="CA-2019-127474"/>
    <x v="447"/>
    <d v="2019-02-07T00:00:00"/>
    <x v="0"/>
    <x v="279"/>
    <x v="279"/>
    <x v="2"/>
    <x v="0"/>
    <x v="22"/>
    <x v="10"/>
    <n v="60610"/>
    <x v="2"/>
    <x v="1522"/>
    <x v="1"/>
    <x v="10"/>
    <x v="1509"/>
    <x v="4975"/>
    <n v="2"/>
    <n v="0.2"/>
    <x v="5944"/>
    <x v="2"/>
    <x v="0"/>
  </r>
  <r>
    <n v="7447"/>
    <s v="CA-2019-127474"/>
    <x v="447"/>
    <d v="2019-02-07T00:00:00"/>
    <x v="0"/>
    <x v="279"/>
    <x v="279"/>
    <x v="2"/>
    <x v="0"/>
    <x v="22"/>
    <x v="10"/>
    <n v="60610"/>
    <x v="2"/>
    <x v="1281"/>
    <x v="0"/>
    <x v="5"/>
    <x v="1266"/>
    <x v="500"/>
    <n v="1"/>
    <n v="0.6"/>
    <x v="5945"/>
    <x v="2"/>
    <x v="0"/>
  </r>
  <r>
    <n v="7448"/>
    <s v="CA-2019-127474"/>
    <x v="447"/>
    <d v="2019-02-07T00:00:00"/>
    <x v="0"/>
    <x v="279"/>
    <x v="279"/>
    <x v="2"/>
    <x v="0"/>
    <x v="22"/>
    <x v="10"/>
    <n v="60610"/>
    <x v="2"/>
    <x v="976"/>
    <x v="1"/>
    <x v="10"/>
    <x v="970"/>
    <x v="1257"/>
    <n v="5"/>
    <n v="0.2"/>
    <x v="1306"/>
    <x v="2"/>
    <x v="0"/>
  </r>
  <r>
    <n v="7449"/>
    <s v="CA-2019-115448"/>
    <x v="343"/>
    <d v="2019-11-14T00:00:00"/>
    <x v="2"/>
    <x v="659"/>
    <x v="659"/>
    <x v="0"/>
    <x v="0"/>
    <x v="289"/>
    <x v="18"/>
    <n v="37918"/>
    <x v="0"/>
    <x v="642"/>
    <x v="0"/>
    <x v="5"/>
    <x v="642"/>
    <x v="4976"/>
    <n v="5"/>
    <n v="0.2"/>
    <x v="5946"/>
    <x v="0"/>
    <x v="0"/>
  </r>
  <r>
    <n v="7450"/>
    <s v="CA-2019-105669"/>
    <x v="697"/>
    <d v="2019-09-22T00:00:00"/>
    <x v="0"/>
    <x v="319"/>
    <x v="319"/>
    <x v="2"/>
    <x v="0"/>
    <x v="12"/>
    <x v="5"/>
    <n v="77036"/>
    <x v="2"/>
    <x v="105"/>
    <x v="1"/>
    <x v="6"/>
    <x v="105"/>
    <x v="4541"/>
    <n v="3"/>
    <n v="0.2"/>
    <x v="5360"/>
    <x v="2"/>
    <x v="0"/>
  </r>
  <r>
    <n v="7451"/>
    <s v="CA-2019-105669"/>
    <x v="697"/>
    <d v="2019-09-22T00:00:00"/>
    <x v="0"/>
    <x v="319"/>
    <x v="319"/>
    <x v="2"/>
    <x v="0"/>
    <x v="12"/>
    <x v="5"/>
    <n v="77036"/>
    <x v="2"/>
    <x v="1209"/>
    <x v="0"/>
    <x v="1"/>
    <x v="1194"/>
    <x v="2608"/>
    <n v="5"/>
    <n v="0.3"/>
    <x v="2872"/>
    <x v="2"/>
    <x v="0"/>
  </r>
  <r>
    <n v="7452"/>
    <s v="CA-2019-105669"/>
    <x v="697"/>
    <d v="2019-09-22T00:00:00"/>
    <x v="0"/>
    <x v="319"/>
    <x v="319"/>
    <x v="2"/>
    <x v="0"/>
    <x v="12"/>
    <x v="5"/>
    <n v="77036"/>
    <x v="2"/>
    <x v="326"/>
    <x v="1"/>
    <x v="8"/>
    <x v="326"/>
    <x v="4977"/>
    <n v="5"/>
    <n v="0.8"/>
    <x v="5947"/>
    <x v="2"/>
    <x v="0"/>
  </r>
  <r>
    <n v="7453"/>
    <s v="CA-2019-105669"/>
    <x v="697"/>
    <d v="2019-09-22T00:00:00"/>
    <x v="0"/>
    <x v="319"/>
    <x v="319"/>
    <x v="2"/>
    <x v="0"/>
    <x v="12"/>
    <x v="5"/>
    <n v="77036"/>
    <x v="2"/>
    <x v="1538"/>
    <x v="2"/>
    <x v="7"/>
    <x v="1526"/>
    <x v="4978"/>
    <n v="6"/>
    <n v="0.2"/>
    <x v="5948"/>
    <x v="2"/>
    <x v="0"/>
  </r>
  <r>
    <n v="7454"/>
    <s v="CA-2019-134796"/>
    <x v="643"/>
    <d v="2019-07-01T00:00:00"/>
    <x v="1"/>
    <x v="248"/>
    <x v="248"/>
    <x v="0"/>
    <x v="0"/>
    <x v="348"/>
    <x v="10"/>
    <n v="60440"/>
    <x v="2"/>
    <x v="918"/>
    <x v="2"/>
    <x v="7"/>
    <x v="910"/>
    <x v="1490"/>
    <n v="2"/>
    <n v="0.2"/>
    <x v="1570"/>
    <x v="2"/>
    <x v="0"/>
  </r>
  <r>
    <n v="7455"/>
    <s v="CA-2018-137743"/>
    <x v="679"/>
    <d v="2018-08-04T00:00:00"/>
    <x v="1"/>
    <x v="347"/>
    <x v="347"/>
    <x v="0"/>
    <x v="0"/>
    <x v="22"/>
    <x v="10"/>
    <n v="60623"/>
    <x v="2"/>
    <x v="1387"/>
    <x v="1"/>
    <x v="2"/>
    <x v="1373"/>
    <x v="4766"/>
    <n v="4"/>
    <n v="0.2"/>
    <x v="5949"/>
    <x v="2"/>
    <x v="0"/>
  </r>
  <r>
    <n v="7456"/>
    <s v="CA-2018-137743"/>
    <x v="679"/>
    <d v="2018-08-04T00:00:00"/>
    <x v="1"/>
    <x v="347"/>
    <x v="347"/>
    <x v="0"/>
    <x v="0"/>
    <x v="22"/>
    <x v="10"/>
    <n v="60623"/>
    <x v="2"/>
    <x v="486"/>
    <x v="1"/>
    <x v="4"/>
    <x v="486"/>
    <x v="2532"/>
    <n v="2"/>
    <n v="0.2"/>
    <x v="2777"/>
    <x v="2"/>
    <x v="0"/>
  </r>
  <r>
    <n v="7457"/>
    <s v="CA-2017-137974"/>
    <x v="392"/>
    <d v="2017-04-18T00:00:00"/>
    <x v="2"/>
    <x v="328"/>
    <x v="328"/>
    <x v="0"/>
    <x v="0"/>
    <x v="141"/>
    <x v="17"/>
    <n v="22980"/>
    <x v="0"/>
    <x v="11"/>
    <x v="2"/>
    <x v="7"/>
    <x v="11"/>
    <x v="4979"/>
    <n v="2"/>
    <n v="0"/>
    <x v="5950"/>
    <x v="0"/>
    <x v="0"/>
  </r>
  <r>
    <n v="7458"/>
    <s v="CA-2017-137974"/>
    <x v="392"/>
    <d v="2017-04-18T00:00:00"/>
    <x v="2"/>
    <x v="328"/>
    <x v="328"/>
    <x v="0"/>
    <x v="0"/>
    <x v="141"/>
    <x v="17"/>
    <n v="22980"/>
    <x v="0"/>
    <x v="624"/>
    <x v="1"/>
    <x v="8"/>
    <x v="624"/>
    <x v="4980"/>
    <n v="1"/>
    <n v="0"/>
    <x v="5951"/>
    <x v="0"/>
    <x v="0"/>
  </r>
  <r>
    <n v="7459"/>
    <s v="CA-2017-137974"/>
    <x v="392"/>
    <d v="2017-04-18T00:00:00"/>
    <x v="2"/>
    <x v="328"/>
    <x v="328"/>
    <x v="0"/>
    <x v="0"/>
    <x v="141"/>
    <x v="17"/>
    <n v="22980"/>
    <x v="0"/>
    <x v="1304"/>
    <x v="0"/>
    <x v="5"/>
    <x v="1289"/>
    <x v="4981"/>
    <n v="7"/>
    <n v="0"/>
    <x v="5952"/>
    <x v="0"/>
    <x v="0"/>
  </r>
  <r>
    <n v="7460"/>
    <s v="CA-2017-137974"/>
    <x v="392"/>
    <d v="2017-04-18T00:00:00"/>
    <x v="2"/>
    <x v="328"/>
    <x v="328"/>
    <x v="0"/>
    <x v="0"/>
    <x v="141"/>
    <x v="17"/>
    <n v="22980"/>
    <x v="0"/>
    <x v="672"/>
    <x v="0"/>
    <x v="0"/>
    <x v="672"/>
    <x v="4982"/>
    <n v="9"/>
    <n v="0"/>
    <x v="5953"/>
    <x v="0"/>
    <x v="0"/>
  </r>
  <r>
    <n v="7461"/>
    <s v="US-2017-136987"/>
    <x v="347"/>
    <d v="2017-04-14T00:00:00"/>
    <x v="0"/>
    <x v="481"/>
    <x v="481"/>
    <x v="0"/>
    <x v="0"/>
    <x v="1"/>
    <x v="1"/>
    <n v="90004"/>
    <x v="1"/>
    <x v="1687"/>
    <x v="2"/>
    <x v="16"/>
    <x v="1675"/>
    <x v="4983"/>
    <n v="4"/>
    <n v="0.2"/>
    <x v="5954"/>
    <x v="1"/>
    <x v="1"/>
  </r>
  <r>
    <n v="7462"/>
    <s v="US-2017-136987"/>
    <x v="347"/>
    <d v="2017-04-14T00:00:00"/>
    <x v="0"/>
    <x v="481"/>
    <x v="481"/>
    <x v="0"/>
    <x v="0"/>
    <x v="1"/>
    <x v="1"/>
    <n v="90004"/>
    <x v="1"/>
    <x v="813"/>
    <x v="1"/>
    <x v="10"/>
    <x v="33"/>
    <x v="4984"/>
    <n v="2"/>
    <n v="0"/>
    <x v="5955"/>
    <x v="1"/>
    <x v="1"/>
  </r>
  <r>
    <n v="7463"/>
    <s v="CA-2017-138485"/>
    <x v="914"/>
    <d v="2017-03-01T00:00:00"/>
    <x v="0"/>
    <x v="73"/>
    <x v="73"/>
    <x v="0"/>
    <x v="0"/>
    <x v="4"/>
    <x v="4"/>
    <n v="98105"/>
    <x v="1"/>
    <x v="333"/>
    <x v="2"/>
    <x v="11"/>
    <x v="333"/>
    <x v="4985"/>
    <n v="9"/>
    <n v="0"/>
    <x v="5956"/>
    <x v="1"/>
    <x v="0"/>
  </r>
  <r>
    <n v="7464"/>
    <s v="CA-2018-103709"/>
    <x v="162"/>
    <d v="2018-09-15T00:00:00"/>
    <x v="1"/>
    <x v="431"/>
    <x v="431"/>
    <x v="0"/>
    <x v="0"/>
    <x v="355"/>
    <x v="1"/>
    <n v="93277"/>
    <x v="1"/>
    <x v="1453"/>
    <x v="1"/>
    <x v="6"/>
    <x v="1439"/>
    <x v="3659"/>
    <n v="2"/>
    <n v="0"/>
    <x v="4180"/>
    <x v="1"/>
    <x v="0"/>
  </r>
  <r>
    <n v="7465"/>
    <s v="CA-2018-103709"/>
    <x v="162"/>
    <d v="2018-09-15T00:00:00"/>
    <x v="1"/>
    <x v="431"/>
    <x v="431"/>
    <x v="0"/>
    <x v="0"/>
    <x v="355"/>
    <x v="1"/>
    <n v="93277"/>
    <x v="1"/>
    <x v="1532"/>
    <x v="1"/>
    <x v="10"/>
    <x v="1520"/>
    <x v="1369"/>
    <n v="8"/>
    <n v="0"/>
    <x v="5957"/>
    <x v="1"/>
    <x v="0"/>
  </r>
  <r>
    <n v="7466"/>
    <s v="CA-2018-103709"/>
    <x v="162"/>
    <d v="2018-09-15T00:00:00"/>
    <x v="1"/>
    <x v="431"/>
    <x v="431"/>
    <x v="0"/>
    <x v="0"/>
    <x v="355"/>
    <x v="1"/>
    <n v="93277"/>
    <x v="1"/>
    <x v="533"/>
    <x v="1"/>
    <x v="4"/>
    <x v="533"/>
    <x v="2213"/>
    <n v="2"/>
    <n v="0"/>
    <x v="2387"/>
    <x v="1"/>
    <x v="0"/>
  </r>
  <r>
    <n v="7467"/>
    <s v="CA-2018-138282"/>
    <x v="288"/>
    <d v="2018-05-23T00:00:00"/>
    <x v="1"/>
    <x v="706"/>
    <x v="706"/>
    <x v="1"/>
    <x v="0"/>
    <x v="1"/>
    <x v="1"/>
    <n v="90008"/>
    <x v="1"/>
    <x v="1644"/>
    <x v="1"/>
    <x v="9"/>
    <x v="360"/>
    <x v="4986"/>
    <n v="8"/>
    <n v="0"/>
    <x v="5958"/>
    <x v="1"/>
    <x v="1"/>
  </r>
  <r>
    <n v="7468"/>
    <s v="CA-2019-148985"/>
    <x v="343"/>
    <d v="2019-11-15T00:00:00"/>
    <x v="0"/>
    <x v="353"/>
    <x v="353"/>
    <x v="2"/>
    <x v="0"/>
    <x v="1"/>
    <x v="1"/>
    <n v="90045"/>
    <x v="1"/>
    <x v="698"/>
    <x v="0"/>
    <x v="5"/>
    <x v="698"/>
    <x v="4987"/>
    <n v="4"/>
    <n v="0"/>
    <x v="5959"/>
    <x v="1"/>
    <x v="0"/>
  </r>
  <r>
    <n v="7469"/>
    <s v="CA-2016-138100"/>
    <x v="1114"/>
    <d v="2016-09-20T00:00:00"/>
    <x v="1"/>
    <x v="397"/>
    <x v="397"/>
    <x v="0"/>
    <x v="0"/>
    <x v="20"/>
    <x v="15"/>
    <n v="10011"/>
    <x v="3"/>
    <x v="811"/>
    <x v="1"/>
    <x v="10"/>
    <x v="33"/>
    <x v="1830"/>
    <n v="3"/>
    <n v="0"/>
    <x v="1961"/>
    <x v="3"/>
    <x v="0"/>
  </r>
  <r>
    <n v="7470"/>
    <s v="CA-2016-138100"/>
    <x v="1114"/>
    <d v="2016-09-20T00:00:00"/>
    <x v="1"/>
    <x v="397"/>
    <x v="397"/>
    <x v="0"/>
    <x v="0"/>
    <x v="20"/>
    <x v="15"/>
    <n v="10011"/>
    <x v="3"/>
    <x v="1027"/>
    <x v="0"/>
    <x v="5"/>
    <x v="1018"/>
    <x v="58"/>
    <n v="2"/>
    <n v="0"/>
    <x v="3435"/>
    <x v="3"/>
    <x v="0"/>
  </r>
  <r>
    <n v="7471"/>
    <s v="CA-2017-100734"/>
    <x v="426"/>
    <d v="2017-09-20T00:00:00"/>
    <x v="1"/>
    <x v="556"/>
    <x v="556"/>
    <x v="1"/>
    <x v="0"/>
    <x v="10"/>
    <x v="9"/>
    <n v="19143"/>
    <x v="3"/>
    <x v="98"/>
    <x v="1"/>
    <x v="8"/>
    <x v="98"/>
    <x v="4988"/>
    <n v="4"/>
    <n v="0.7"/>
    <x v="5960"/>
    <x v="3"/>
    <x v="0"/>
  </r>
  <r>
    <n v="7472"/>
    <s v="CA-2017-100734"/>
    <x v="426"/>
    <d v="2017-09-20T00:00:00"/>
    <x v="1"/>
    <x v="556"/>
    <x v="556"/>
    <x v="1"/>
    <x v="0"/>
    <x v="10"/>
    <x v="9"/>
    <n v="19143"/>
    <x v="3"/>
    <x v="196"/>
    <x v="1"/>
    <x v="4"/>
    <x v="197"/>
    <x v="2772"/>
    <n v="2"/>
    <n v="0.2"/>
    <x v="3078"/>
    <x v="3"/>
    <x v="0"/>
  </r>
  <r>
    <n v="7473"/>
    <s v="CA-2018-139997"/>
    <x v="949"/>
    <d v="2018-07-03T00:00:00"/>
    <x v="2"/>
    <x v="670"/>
    <x v="670"/>
    <x v="2"/>
    <x v="0"/>
    <x v="427"/>
    <x v="7"/>
    <n v="84043"/>
    <x v="1"/>
    <x v="1327"/>
    <x v="2"/>
    <x v="16"/>
    <x v="1313"/>
    <x v="4989"/>
    <n v="5"/>
    <n v="0"/>
    <x v="5961"/>
    <x v="1"/>
    <x v="0"/>
  </r>
  <r>
    <n v="7474"/>
    <s v="CA-2018-109652"/>
    <x v="342"/>
    <d v="2018-04-15T00:00:00"/>
    <x v="1"/>
    <x v="425"/>
    <x v="425"/>
    <x v="1"/>
    <x v="0"/>
    <x v="22"/>
    <x v="10"/>
    <n v="60653"/>
    <x v="2"/>
    <x v="753"/>
    <x v="1"/>
    <x v="6"/>
    <x v="751"/>
    <x v="4990"/>
    <n v="4"/>
    <n v="0.2"/>
    <x v="5962"/>
    <x v="2"/>
    <x v="0"/>
  </r>
  <r>
    <n v="7475"/>
    <s v="CA-2016-167199"/>
    <x v="1037"/>
    <d v="2016-01-10T00:00:00"/>
    <x v="1"/>
    <x v="467"/>
    <x v="467"/>
    <x v="2"/>
    <x v="0"/>
    <x v="0"/>
    <x v="0"/>
    <n v="42420"/>
    <x v="0"/>
    <x v="120"/>
    <x v="0"/>
    <x v="1"/>
    <x v="120"/>
    <x v="4991"/>
    <n v="9"/>
    <n v="0"/>
    <x v="5963"/>
    <x v="0"/>
    <x v="0"/>
  </r>
  <r>
    <n v="7476"/>
    <s v="CA-2016-167199"/>
    <x v="1037"/>
    <d v="2016-01-10T00:00:00"/>
    <x v="1"/>
    <x v="467"/>
    <x v="467"/>
    <x v="2"/>
    <x v="0"/>
    <x v="0"/>
    <x v="0"/>
    <n v="42420"/>
    <x v="0"/>
    <x v="569"/>
    <x v="1"/>
    <x v="8"/>
    <x v="569"/>
    <x v="4992"/>
    <n v="2"/>
    <n v="0"/>
    <x v="5964"/>
    <x v="0"/>
    <x v="0"/>
  </r>
  <r>
    <n v="7477"/>
    <s v="CA-2016-167199"/>
    <x v="1037"/>
    <d v="2016-01-10T00:00:00"/>
    <x v="1"/>
    <x v="467"/>
    <x v="467"/>
    <x v="2"/>
    <x v="0"/>
    <x v="0"/>
    <x v="0"/>
    <n v="42420"/>
    <x v="0"/>
    <x v="448"/>
    <x v="1"/>
    <x v="6"/>
    <x v="448"/>
    <x v="4993"/>
    <n v="2"/>
    <n v="0"/>
    <x v="5965"/>
    <x v="0"/>
    <x v="0"/>
  </r>
  <r>
    <n v="7478"/>
    <s v="CA-2016-167199"/>
    <x v="1037"/>
    <d v="2016-01-10T00:00:00"/>
    <x v="1"/>
    <x v="467"/>
    <x v="467"/>
    <x v="2"/>
    <x v="0"/>
    <x v="0"/>
    <x v="0"/>
    <n v="42420"/>
    <x v="0"/>
    <x v="34"/>
    <x v="2"/>
    <x v="7"/>
    <x v="34"/>
    <x v="3743"/>
    <n v="2"/>
    <n v="0"/>
    <x v="4286"/>
    <x v="0"/>
    <x v="0"/>
  </r>
  <r>
    <n v="7479"/>
    <s v="CA-2016-167199"/>
    <x v="1037"/>
    <d v="2016-01-10T00:00:00"/>
    <x v="1"/>
    <x v="467"/>
    <x v="467"/>
    <x v="2"/>
    <x v="0"/>
    <x v="0"/>
    <x v="0"/>
    <n v="42420"/>
    <x v="0"/>
    <x v="867"/>
    <x v="2"/>
    <x v="7"/>
    <x v="861"/>
    <x v="4994"/>
    <n v="4"/>
    <n v="0"/>
    <x v="5966"/>
    <x v="0"/>
    <x v="0"/>
  </r>
  <r>
    <n v="7480"/>
    <s v="CA-2016-167199"/>
    <x v="1037"/>
    <d v="2016-01-10T00:00:00"/>
    <x v="1"/>
    <x v="467"/>
    <x v="467"/>
    <x v="2"/>
    <x v="0"/>
    <x v="0"/>
    <x v="0"/>
    <n v="42420"/>
    <x v="0"/>
    <x v="1506"/>
    <x v="1"/>
    <x v="13"/>
    <x v="1493"/>
    <x v="4995"/>
    <n v="4"/>
    <n v="0"/>
    <x v="5967"/>
    <x v="0"/>
    <x v="0"/>
  </r>
  <r>
    <n v="7481"/>
    <s v="CA-2016-167199"/>
    <x v="1037"/>
    <d v="2016-01-10T00:00:00"/>
    <x v="1"/>
    <x v="467"/>
    <x v="467"/>
    <x v="2"/>
    <x v="0"/>
    <x v="0"/>
    <x v="0"/>
    <n v="42420"/>
    <x v="0"/>
    <x v="783"/>
    <x v="1"/>
    <x v="10"/>
    <x v="782"/>
    <x v="4996"/>
    <n v="1"/>
    <n v="0"/>
    <x v="5968"/>
    <x v="0"/>
    <x v="0"/>
  </r>
  <r>
    <n v="7482"/>
    <s v="CA-2018-124583"/>
    <x v="142"/>
    <d v="2018-09-03T00:00:00"/>
    <x v="0"/>
    <x v="697"/>
    <x v="697"/>
    <x v="2"/>
    <x v="0"/>
    <x v="101"/>
    <x v="1"/>
    <n v="92646"/>
    <x v="1"/>
    <x v="118"/>
    <x v="1"/>
    <x v="12"/>
    <x v="118"/>
    <x v="4835"/>
    <n v="1"/>
    <n v="0"/>
    <x v="5969"/>
    <x v="1"/>
    <x v="0"/>
  </r>
  <r>
    <n v="7483"/>
    <s v="CA-2016-113964"/>
    <x v="865"/>
    <d v="2016-09-30T00:00:00"/>
    <x v="1"/>
    <x v="655"/>
    <x v="655"/>
    <x v="2"/>
    <x v="0"/>
    <x v="20"/>
    <x v="15"/>
    <n v="10011"/>
    <x v="3"/>
    <x v="68"/>
    <x v="1"/>
    <x v="8"/>
    <x v="68"/>
    <x v="4997"/>
    <n v="4"/>
    <n v="0.2"/>
    <x v="5970"/>
    <x v="3"/>
    <x v="0"/>
  </r>
  <r>
    <n v="7484"/>
    <s v="CA-2016-129938"/>
    <x v="534"/>
    <d v="2016-12-17T00:00:00"/>
    <x v="0"/>
    <x v="182"/>
    <x v="182"/>
    <x v="1"/>
    <x v="0"/>
    <x v="10"/>
    <x v="9"/>
    <n v="19140"/>
    <x v="3"/>
    <x v="1209"/>
    <x v="0"/>
    <x v="1"/>
    <x v="1194"/>
    <x v="4998"/>
    <n v="7"/>
    <n v="0.3"/>
    <x v="5971"/>
    <x v="3"/>
    <x v="0"/>
  </r>
  <r>
    <n v="7485"/>
    <s v="CA-2019-135111"/>
    <x v="116"/>
    <d v="2020-01-02T00:00:00"/>
    <x v="1"/>
    <x v="37"/>
    <x v="37"/>
    <x v="2"/>
    <x v="0"/>
    <x v="402"/>
    <x v="46"/>
    <n v="58103"/>
    <x v="2"/>
    <x v="1820"/>
    <x v="1"/>
    <x v="6"/>
    <x v="772"/>
    <x v="4724"/>
    <n v="1"/>
    <n v="0"/>
    <x v="5972"/>
    <x v="2"/>
    <x v="0"/>
  </r>
  <r>
    <n v="7486"/>
    <s v="CA-2019-135111"/>
    <x v="116"/>
    <d v="2020-01-02T00:00:00"/>
    <x v="1"/>
    <x v="37"/>
    <x v="37"/>
    <x v="2"/>
    <x v="0"/>
    <x v="402"/>
    <x v="46"/>
    <n v="58103"/>
    <x v="2"/>
    <x v="1499"/>
    <x v="1"/>
    <x v="8"/>
    <x v="1487"/>
    <x v="4213"/>
    <n v="5"/>
    <n v="0"/>
    <x v="4911"/>
    <x v="2"/>
    <x v="0"/>
  </r>
  <r>
    <n v="7487"/>
    <s v="US-2017-134558"/>
    <x v="546"/>
    <d v="2017-12-24T00:00:00"/>
    <x v="0"/>
    <x v="327"/>
    <x v="327"/>
    <x v="2"/>
    <x v="0"/>
    <x v="18"/>
    <x v="38"/>
    <n v="3820"/>
    <x v="3"/>
    <x v="1331"/>
    <x v="1"/>
    <x v="10"/>
    <x v="1316"/>
    <x v="2744"/>
    <n v="5"/>
    <n v="0"/>
    <x v="3513"/>
    <x v="3"/>
    <x v="0"/>
  </r>
  <r>
    <n v="7488"/>
    <s v="US-2017-134558"/>
    <x v="546"/>
    <d v="2017-12-24T00:00:00"/>
    <x v="0"/>
    <x v="327"/>
    <x v="327"/>
    <x v="2"/>
    <x v="0"/>
    <x v="18"/>
    <x v="38"/>
    <n v="3820"/>
    <x v="3"/>
    <x v="1287"/>
    <x v="2"/>
    <x v="11"/>
    <x v="1273"/>
    <x v="3633"/>
    <n v="9"/>
    <n v="0"/>
    <x v="4147"/>
    <x v="3"/>
    <x v="0"/>
  </r>
  <r>
    <n v="7489"/>
    <s v="US-2017-134558"/>
    <x v="546"/>
    <d v="2017-12-24T00:00:00"/>
    <x v="0"/>
    <x v="327"/>
    <x v="327"/>
    <x v="2"/>
    <x v="0"/>
    <x v="18"/>
    <x v="38"/>
    <n v="3820"/>
    <x v="3"/>
    <x v="215"/>
    <x v="0"/>
    <x v="3"/>
    <x v="216"/>
    <x v="4999"/>
    <n v="4"/>
    <n v="0.3"/>
    <x v="5973"/>
    <x v="3"/>
    <x v="0"/>
  </r>
  <r>
    <n v="7490"/>
    <s v="CA-2019-157196"/>
    <x v="60"/>
    <d v="2019-11-09T00:00:00"/>
    <x v="1"/>
    <x v="731"/>
    <x v="731"/>
    <x v="0"/>
    <x v="0"/>
    <x v="70"/>
    <x v="1"/>
    <n v="92105"/>
    <x v="1"/>
    <x v="860"/>
    <x v="1"/>
    <x v="10"/>
    <x v="854"/>
    <x v="91"/>
    <n v="2"/>
    <n v="0"/>
    <x v="91"/>
    <x v="1"/>
    <x v="1"/>
  </r>
  <r>
    <n v="7491"/>
    <s v="CA-2017-108672"/>
    <x v="229"/>
    <d v="2017-09-16T00:00:00"/>
    <x v="1"/>
    <x v="135"/>
    <x v="135"/>
    <x v="1"/>
    <x v="0"/>
    <x v="1"/>
    <x v="1"/>
    <n v="90032"/>
    <x v="1"/>
    <x v="90"/>
    <x v="0"/>
    <x v="5"/>
    <x v="90"/>
    <x v="5000"/>
    <n v="6"/>
    <n v="0"/>
    <x v="5974"/>
    <x v="1"/>
    <x v="0"/>
  </r>
  <r>
    <n v="7492"/>
    <s v="US-2019-118598"/>
    <x v="673"/>
    <d v="2019-11-16T00:00:00"/>
    <x v="3"/>
    <x v="496"/>
    <x v="496"/>
    <x v="0"/>
    <x v="0"/>
    <x v="456"/>
    <x v="15"/>
    <n v="13501"/>
    <x v="3"/>
    <x v="1730"/>
    <x v="2"/>
    <x v="7"/>
    <x v="1717"/>
    <x v="5001"/>
    <n v="6"/>
    <n v="0"/>
    <x v="5975"/>
    <x v="3"/>
    <x v="0"/>
  </r>
  <r>
    <n v="7493"/>
    <s v="US-2019-160836"/>
    <x v="220"/>
    <d v="2019-09-16T00:00:00"/>
    <x v="1"/>
    <x v="693"/>
    <x v="693"/>
    <x v="0"/>
    <x v="0"/>
    <x v="12"/>
    <x v="5"/>
    <n v="77070"/>
    <x v="2"/>
    <x v="1433"/>
    <x v="1"/>
    <x v="10"/>
    <x v="1421"/>
    <x v="1518"/>
    <n v="3"/>
    <n v="0.2"/>
    <x v="1603"/>
    <x v="2"/>
    <x v="0"/>
  </r>
  <r>
    <n v="7494"/>
    <s v="US-2019-160836"/>
    <x v="220"/>
    <d v="2019-09-16T00:00:00"/>
    <x v="1"/>
    <x v="693"/>
    <x v="693"/>
    <x v="0"/>
    <x v="0"/>
    <x v="12"/>
    <x v="5"/>
    <n v="77070"/>
    <x v="2"/>
    <x v="1213"/>
    <x v="0"/>
    <x v="3"/>
    <x v="1198"/>
    <x v="5002"/>
    <n v="5"/>
    <n v="0.3"/>
    <x v="5976"/>
    <x v="2"/>
    <x v="0"/>
  </r>
  <r>
    <n v="7495"/>
    <s v="US-2019-160836"/>
    <x v="220"/>
    <d v="2019-09-16T00:00:00"/>
    <x v="1"/>
    <x v="693"/>
    <x v="693"/>
    <x v="0"/>
    <x v="0"/>
    <x v="12"/>
    <x v="5"/>
    <n v="77070"/>
    <x v="2"/>
    <x v="1034"/>
    <x v="1"/>
    <x v="9"/>
    <x v="1025"/>
    <x v="5003"/>
    <n v="2"/>
    <n v="0.8"/>
    <x v="5977"/>
    <x v="2"/>
    <x v="0"/>
  </r>
  <r>
    <n v="7496"/>
    <s v="CA-2019-121048"/>
    <x v="1163"/>
    <d v="2019-07-18T00:00:00"/>
    <x v="1"/>
    <x v="646"/>
    <x v="646"/>
    <x v="0"/>
    <x v="0"/>
    <x v="223"/>
    <x v="1"/>
    <n v="92683"/>
    <x v="1"/>
    <x v="757"/>
    <x v="1"/>
    <x v="8"/>
    <x v="755"/>
    <x v="3079"/>
    <n v="2"/>
    <n v="0.2"/>
    <x v="5978"/>
    <x v="1"/>
    <x v="0"/>
  </r>
  <r>
    <n v="7497"/>
    <s v="CA-2019-121048"/>
    <x v="1163"/>
    <d v="2019-07-18T00:00:00"/>
    <x v="1"/>
    <x v="646"/>
    <x v="646"/>
    <x v="0"/>
    <x v="0"/>
    <x v="223"/>
    <x v="1"/>
    <n v="92683"/>
    <x v="1"/>
    <x v="737"/>
    <x v="0"/>
    <x v="5"/>
    <x v="736"/>
    <x v="3139"/>
    <n v="3"/>
    <n v="0"/>
    <x v="3528"/>
    <x v="1"/>
    <x v="0"/>
  </r>
  <r>
    <n v="7498"/>
    <s v="CA-2019-121048"/>
    <x v="1163"/>
    <d v="2019-07-18T00:00:00"/>
    <x v="1"/>
    <x v="646"/>
    <x v="646"/>
    <x v="0"/>
    <x v="0"/>
    <x v="223"/>
    <x v="1"/>
    <n v="92683"/>
    <x v="1"/>
    <x v="310"/>
    <x v="1"/>
    <x v="13"/>
    <x v="310"/>
    <x v="328"/>
    <n v="4"/>
    <n v="0"/>
    <x v="334"/>
    <x v="1"/>
    <x v="0"/>
  </r>
  <r>
    <n v="7499"/>
    <s v="CA-2019-121048"/>
    <x v="1163"/>
    <d v="2019-07-18T00:00:00"/>
    <x v="1"/>
    <x v="646"/>
    <x v="646"/>
    <x v="0"/>
    <x v="0"/>
    <x v="223"/>
    <x v="1"/>
    <n v="92683"/>
    <x v="1"/>
    <x v="30"/>
    <x v="1"/>
    <x v="6"/>
    <x v="30"/>
    <x v="5004"/>
    <n v="4"/>
    <n v="0"/>
    <x v="5979"/>
    <x v="1"/>
    <x v="0"/>
  </r>
  <r>
    <n v="7500"/>
    <s v="CA-2019-121048"/>
    <x v="1163"/>
    <d v="2019-07-18T00:00:00"/>
    <x v="1"/>
    <x v="646"/>
    <x v="646"/>
    <x v="0"/>
    <x v="0"/>
    <x v="223"/>
    <x v="1"/>
    <n v="92683"/>
    <x v="1"/>
    <x v="191"/>
    <x v="0"/>
    <x v="5"/>
    <x v="192"/>
    <x v="609"/>
    <n v="3"/>
    <n v="0"/>
    <x v="2613"/>
    <x v="1"/>
    <x v="0"/>
  </r>
  <r>
    <n v="7501"/>
    <s v="CA-2019-121048"/>
    <x v="1163"/>
    <d v="2019-07-18T00:00:00"/>
    <x v="1"/>
    <x v="646"/>
    <x v="646"/>
    <x v="0"/>
    <x v="0"/>
    <x v="223"/>
    <x v="1"/>
    <n v="92683"/>
    <x v="1"/>
    <x v="437"/>
    <x v="2"/>
    <x v="11"/>
    <x v="437"/>
    <x v="5005"/>
    <n v="3"/>
    <n v="0"/>
    <x v="5980"/>
    <x v="1"/>
    <x v="0"/>
  </r>
  <r>
    <n v="7502"/>
    <s v="CA-2019-121048"/>
    <x v="1163"/>
    <d v="2019-07-18T00:00:00"/>
    <x v="1"/>
    <x v="646"/>
    <x v="646"/>
    <x v="0"/>
    <x v="0"/>
    <x v="223"/>
    <x v="1"/>
    <n v="92683"/>
    <x v="1"/>
    <x v="34"/>
    <x v="2"/>
    <x v="7"/>
    <x v="34"/>
    <x v="553"/>
    <n v="3"/>
    <n v="0.2"/>
    <x v="562"/>
    <x v="1"/>
    <x v="0"/>
  </r>
  <r>
    <n v="7503"/>
    <s v="US-2019-120147"/>
    <x v="983"/>
    <d v="2019-03-30T00:00:00"/>
    <x v="3"/>
    <x v="483"/>
    <x v="483"/>
    <x v="0"/>
    <x v="0"/>
    <x v="1"/>
    <x v="1"/>
    <n v="90036"/>
    <x v="1"/>
    <x v="1279"/>
    <x v="1"/>
    <x v="6"/>
    <x v="1264"/>
    <x v="2398"/>
    <n v="2"/>
    <n v="0"/>
    <x v="5788"/>
    <x v="1"/>
    <x v="0"/>
  </r>
  <r>
    <n v="7504"/>
    <s v="US-2019-120147"/>
    <x v="983"/>
    <d v="2019-03-30T00:00:00"/>
    <x v="3"/>
    <x v="483"/>
    <x v="483"/>
    <x v="0"/>
    <x v="0"/>
    <x v="1"/>
    <x v="1"/>
    <n v="90036"/>
    <x v="1"/>
    <x v="53"/>
    <x v="2"/>
    <x v="7"/>
    <x v="53"/>
    <x v="5006"/>
    <n v="1"/>
    <n v="0.2"/>
    <x v="5981"/>
    <x v="1"/>
    <x v="0"/>
  </r>
  <r>
    <n v="7505"/>
    <s v="CA-2018-158043"/>
    <x v="1011"/>
    <d v="2018-02-04T00:00:00"/>
    <x v="0"/>
    <x v="759"/>
    <x v="759"/>
    <x v="1"/>
    <x v="0"/>
    <x v="496"/>
    <x v="30"/>
    <n v="8401"/>
    <x v="3"/>
    <x v="1040"/>
    <x v="1"/>
    <x v="12"/>
    <x v="153"/>
    <x v="371"/>
    <n v="2"/>
    <n v="0"/>
    <x v="5982"/>
    <x v="3"/>
    <x v="0"/>
  </r>
  <r>
    <n v="7506"/>
    <s v="US-2019-106579"/>
    <x v="110"/>
    <d v="2019-06-13T00:00:00"/>
    <x v="1"/>
    <x v="572"/>
    <x v="572"/>
    <x v="0"/>
    <x v="0"/>
    <x v="242"/>
    <x v="10"/>
    <n v="60076"/>
    <x v="2"/>
    <x v="338"/>
    <x v="1"/>
    <x v="8"/>
    <x v="338"/>
    <x v="362"/>
    <n v="4"/>
    <n v="0.8"/>
    <x v="371"/>
    <x v="2"/>
    <x v="0"/>
  </r>
  <r>
    <n v="7507"/>
    <s v="CA-2016-115889"/>
    <x v="981"/>
    <d v="2016-11-06T00:00:00"/>
    <x v="1"/>
    <x v="129"/>
    <x v="129"/>
    <x v="0"/>
    <x v="0"/>
    <x v="8"/>
    <x v="1"/>
    <n v="94122"/>
    <x v="1"/>
    <x v="1129"/>
    <x v="2"/>
    <x v="7"/>
    <x v="1117"/>
    <x v="1956"/>
    <n v="2"/>
    <n v="0.2"/>
    <x v="5983"/>
    <x v="1"/>
    <x v="0"/>
  </r>
  <r>
    <n v="7508"/>
    <s v="CA-2016-115889"/>
    <x v="981"/>
    <d v="2016-11-06T00:00:00"/>
    <x v="1"/>
    <x v="129"/>
    <x v="129"/>
    <x v="0"/>
    <x v="0"/>
    <x v="8"/>
    <x v="1"/>
    <n v="94122"/>
    <x v="1"/>
    <x v="245"/>
    <x v="1"/>
    <x v="4"/>
    <x v="246"/>
    <x v="979"/>
    <n v="2"/>
    <n v="0"/>
    <x v="1017"/>
    <x v="1"/>
    <x v="0"/>
  </r>
  <r>
    <n v="7509"/>
    <s v="US-2019-161935"/>
    <x v="1163"/>
    <d v="2019-07-18T00:00:00"/>
    <x v="1"/>
    <x v="252"/>
    <x v="252"/>
    <x v="0"/>
    <x v="0"/>
    <x v="38"/>
    <x v="24"/>
    <n v="43229"/>
    <x v="3"/>
    <x v="820"/>
    <x v="1"/>
    <x v="10"/>
    <x v="816"/>
    <x v="4766"/>
    <n v="2"/>
    <n v="0.2"/>
    <x v="5674"/>
    <x v="3"/>
    <x v="0"/>
  </r>
  <r>
    <n v="7510"/>
    <s v="US-2019-161935"/>
    <x v="1163"/>
    <d v="2019-07-18T00:00:00"/>
    <x v="1"/>
    <x v="252"/>
    <x v="252"/>
    <x v="0"/>
    <x v="0"/>
    <x v="38"/>
    <x v="24"/>
    <n v="43229"/>
    <x v="3"/>
    <x v="754"/>
    <x v="2"/>
    <x v="7"/>
    <x v="752"/>
    <x v="5007"/>
    <n v="9"/>
    <n v="0.4"/>
    <x v="5984"/>
    <x v="3"/>
    <x v="0"/>
  </r>
  <r>
    <n v="7511"/>
    <s v="US-2019-161935"/>
    <x v="1163"/>
    <d v="2019-07-18T00:00:00"/>
    <x v="1"/>
    <x v="252"/>
    <x v="252"/>
    <x v="0"/>
    <x v="0"/>
    <x v="38"/>
    <x v="24"/>
    <n v="43229"/>
    <x v="3"/>
    <x v="170"/>
    <x v="1"/>
    <x v="4"/>
    <x v="171"/>
    <x v="5008"/>
    <n v="5"/>
    <n v="0.2"/>
    <x v="5985"/>
    <x v="3"/>
    <x v="0"/>
  </r>
  <r>
    <n v="7512"/>
    <s v="US-2019-161935"/>
    <x v="1163"/>
    <d v="2019-07-18T00:00:00"/>
    <x v="1"/>
    <x v="252"/>
    <x v="252"/>
    <x v="0"/>
    <x v="0"/>
    <x v="38"/>
    <x v="24"/>
    <n v="43229"/>
    <x v="3"/>
    <x v="1071"/>
    <x v="0"/>
    <x v="5"/>
    <x v="1060"/>
    <x v="5009"/>
    <n v="5"/>
    <n v="0.2"/>
    <x v="5986"/>
    <x v="3"/>
    <x v="0"/>
  </r>
  <r>
    <n v="7513"/>
    <s v="US-2019-161935"/>
    <x v="1163"/>
    <d v="2019-07-18T00:00:00"/>
    <x v="1"/>
    <x v="252"/>
    <x v="252"/>
    <x v="0"/>
    <x v="0"/>
    <x v="38"/>
    <x v="24"/>
    <n v="43229"/>
    <x v="3"/>
    <x v="1354"/>
    <x v="1"/>
    <x v="4"/>
    <x v="1340"/>
    <x v="5010"/>
    <n v="7"/>
    <n v="0.2"/>
    <x v="5987"/>
    <x v="3"/>
    <x v="0"/>
  </r>
  <r>
    <n v="7514"/>
    <s v="US-2019-161935"/>
    <x v="1163"/>
    <d v="2019-07-18T00:00:00"/>
    <x v="1"/>
    <x v="252"/>
    <x v="252"/>
    <x v="0"/>
    <x v="0"/>
    <x v="38"/>
    <x v="24"/>
    <n v="43229"/>
    <x v="3"/>
    <x v="346"/>
    <x v="1"/>
    <x v="6"/>
    <x v="346"/>
    <x v="1332"/>
    <n v="5"/>
    <n v="0.2"/>
    <x v="5988"/>
    <x v="3"/>
    <x v="0"/>
  </r>
  <r>
    <n v="7515"/>
    <s v="US-2019-167920"/>
    <x v="34"/>
    <d v="2019-12-12T00:00:00"/>
    <x v="0"/>
    <x v="252"/>
    <x v="252"/>
    <x v="0"/>
    <x v="0"/>
    <x v="102"/>
    <x v="0"/>
    <n v="40475"/>
    <x v="0"/>
    <x v="908"/>
    <x v="1"/>
    <x v="8"/>
    <x v="900"/>
    <x v="5011"/>
    <n v="2"/>
    <n v="0"/>
    <x v="5989"/>
    <x v="0"/>
    <x v="0"/>
  </r>
  <r>
    <n v="7516"/>
    <s v="US-2019-167920"/>
    <x v="34"/>
    <d v="2019-12-12T00:00:00"/>
    <x v="0"/>
    <x v="252"/>
    <x v="252"/>
    <x v="0"/>
    <x v="0"/>
    <x v="102"/>
    <x v="0"/>
    <n v="40475"/>
    <x v="0"/>
    <x v="1428"/>
    <x v="1"/>
    <x v="9"/>
    <x v="1416"/>
    <x v="5012"/>
    <n v="5"/>
    <n v="0"/>
    <x v="5990"/>
    <x v="0"/>
    <x v="0"/>
  </r>
  <r>
    <n v="7517"/>
    <s v="US-2019-167920"/>
    <x v="34"/>
    <d v="2019-12-12T00:00:00"/>
    <x v="0"/>
    <x v="252"/>
    <x v="252"/>
    <x v="0"/>
    <x v="0"/>
    <x v="102"/>
    <x v="0"/>
    <n v="40475"/>
    <x v="0"/>
    <x v="122"/>
    <x v="1"/>
    <x v="8"/>
    <x v="122"/>
    <x v="204"/>
    <n v="4"/>
    <n v="0"/>
    <x v="206"/>
    <x v="0"/>
    <x v="0"/>
  </r>
  <r>
    <n v="7518"/>
    <s v="US-2019-167920"/>
    <x v="34"/>
    <d v="2019-12-12T00:00:00"/>
    <x v="0"/>
    <x v="252"/>
    <x v="252"/>
    <x v="0"/>
    <x v="0"/>
    <x v="102"/>
    <x v="0"/>
    <n v="40475"/>
    <x v="0"/>
    <x v="825"/>
    <x v="2"/>
    <x v="11"/>
    <x v="821"/>
    <x v="5013"/>
    <n v="5"/>
    <n v="0"/>
    <x v="5991"/>
    <x v="0"/>
    <x v="0"/>
  </r>
  <r>
    <n v="7519"/>
    <s v="US-2019-167920"/>
    <x v="34"/>
    <d v="2019-12-12T00:00:00"/>
    <x v="0"/>
    <x v="252"/>
    <x v="252"/>
    <x v="0"/>
    <x v="0"/>
    <x v="102"/>
    <x v="0"/>
    <n v="40475"/>
    <x v="0"/>
    <x v="464"/>
    <x v="1"/>
    <x v="4"/>
    <x v="465"/>
    <x v="5014"/>
    <n v="1"/>
    <n v="0"/>
    <x v="5992"/>
    <x v="0"/>
    <x v="0"/>
  </r>
  <r>
    <n v="7520"/>
    <s v="US-2019-167920"/>
    <x v="34"/>
    <d v="2019-12-12T00:00:00"/>
    <x v="0"/>
    <x v="252"/>
    <x v="252"/>
    <x v="0"/>
    <x v="0"/>
    <x v="102"/>
    <x v="0"/>
    <n v="40475"/>
    <x v="0"/>
    <x v="1568"/>
    <x v="1"/>
    <x v="2"/>
    <x v="1559"/>
    <x v="1784"/>
    <n v="2"/>
    <n v="0"/>
    <x v="1904"/>
    <x v="0"/>
    <x v="0"/>
  </r>
  <r>
    <n v="7521"/>
    <s v="US-2019-167920"/>
    <x v="34"/>
    <d v="2019-12-12T00:00:00"/>
    <x v="0"/>
    <x v="252"/>
    <x v="252"/>
    <x v="0"/>
    <x v="0"/>
    <x v="102"/>
    <x v="0"/>
    <n v="40475"/>
    <x v="0"/>
    <x v="890"/>
    <x v="2"/>
    <x v="16"/>
    <x v="883"/>
    <x v="5015"/>
    <n v="2"/>
    <n v="0"/>
    <x v="5993"/>
    <x v="0"/>
    <x v="0"/>
  </r>
  <r>
    <n v="7522"/>
    <s v="CA-2018-162383"/>
    <x v="64"/>
    <d v="2018-09-11T00:00:00"/>
    <x v="1"/>
    <x v="198"/>
    <x v="198"/>
    <x v="0"/>
    <x v="0"/>
    <x v="152"/>
    <x v="24"/>
    <n v="43130"/>
    <x v="3"/>
    <x v="528"/>
    <x v="1"/>
    <x v="8"/>
    <x v="528"/>
    <x v="5016"/>
    <n v="2"/>
    <n v="0.7"/>
    <x v="5994"/>
    <x v="3"/>
    <x v="0"/>
  </r>
  <r>
    <n v="7523"/>
    <s v="CA-2018-162383"/>
    <x v="64"/>
    <d v="2018-09-11T00:00:00"/>
    <x v="1"/>
    <x v="198"/>
    <x v="198"/>
    <x v="0"/>
    <x v="0"/>
    <x v="152"/>
    <x v="24"/>
    <n v="43130"/>
    <x v="3"/>
    <x v="1181"/>
    <x v="1"/>
    <x v="8"/>
    <x v="1167"/>
    <x v="5017"/>
    <n v="6"/>
    <n v="0.7"/>
    <x v="5995"/>
    <x v="3"/>
    <x v="0"/>
  </r>
  <r>
    <n v="7524"/>
    <s v="CA-2018-162383"/>
    <x v="64"/>
    <d v="2018-09-11T00:00:00"/>
    <x v="1"/>
    <x v="198"/>
    <x v="198"/>
    <x v="0"/>
    <x v="0"/>
    <x v="152"/>
    <x v="24"/>
    <n v="43130"/>
    <x v="3"/>
    <x v="212"/>
    <x v="0"/>
    <x v="1"/>
    <x v="213"/>
    <x v="4967"/>
    <n v="2"/>
    <n v="0.3"/>
    <x v="5996"/>
    <x v="3"/>
    <x v="0"/>
  </r>
  <r>
    <n v="7525"/>
    <s v="CA-2016-125731"/>
    <x v="1076"/>
    <d v="2016-09-16T00:00:00"/>
    <x v="1"/>
    <x v="52"/>
    <x v="52"/>
    <x v="0"/>
    <x v="0"/>
    <x v="345"/>
    <x v="21"/>
    <n v="97030"/>
    <x v="1"/>
    <x v="776"/>
    <x v="1"/>
    <x v="12"/>
    <x v="775"/>
    <x v="5018"/>
    <n v="7"/>
    <n v="0.2"/>
    <x v="5997"/>
    <x v="1"/>
    <x v="0"/>
  </r>
  <r>
    <n v="7526"/>
    <s v="CA-2016-125731"/>
    <x v="1076"/>
    <d v="2016-09-16T00:00:00"/>
    <x v="1"/>
    <x v="52"/>
    <x v="52"/>
    <x v="0"/>
    <x v="0"/>
    <x v="345"/>
    <x v="21"/>
    <n v="97030"/>
    <x v="1"/>
    <x v="873"/>
    <x v="0"/>
    <x v="1"/>
    <x v="867"/>
    <x v="3336"/>
    <n v="5"/>
    <n v="0.2"/>
    <x v="3771"/>
    <x v="1"/>
    <x v="0"/>
  </r>
  <r>
    <n v="7527"/>
    <s v="US-2019-106145"/>
    <x v="986"/>
    <d v="2019-09-26T00:00:00"/>
    <x v="3"/>
    <x v="19"/>
    <x v="19"/>
    <x v="1"/>
    <x v="0"/>
    <x v="8"/>
    <x v="1"/>
    <n v="94109"/>
    <x v="1"/>
    <x v="1606"/>
    <x v="1"/>
    <x v="12"/>
    <x v="153"/>
    <x v="3337"/>
    <n v="6"/>
    <n v="0"/>
    <x v="5998"/>
    <x v="1"/>
    <x v="0"/>
  </r>
  <r>
    <n v="7528"/>
    <s v="US-2019-106145"/>
    <x v="986"/>
    <d v="2019-09-26T00:00:00"/>
    <x v="3"/>
    <x v="19"/>
    <x v="19"/>
    <x v="1"/>
    <x v="0"/>
    <x v="8"/>
    <x v="1"/>
    <n v="94109"/>
    <x v="1"/>
    <x v="1392"/>
    <x v="0"/>
    <x v="5"/>
    <x v="1378"/>
    <x v="357"/>
    <n v="3"/>
    <n v="0"/>
    <x v="5999"/>
    <x v="1"/>
    <x v="0"/>
  </r>
  <r>
    <n v="7529"/>
    <s v="US-2019-106145"/>
    <x v="986"/>
    <d v="2019-09-26T00:00:00"/>
    <x v="3"/>
    <x v="19"/>
    <x v="19"/>
    <x v="1"/>
    <x v="0"/>
    <x v="8"/>
    <x v="1"/>
    <n v="94109"/>
    <x v="1"/>
    <x v="1357"/>
    <x v="1"/>
    <x v="10"/>
    <x v="1343"/>
    <x v="1211"/>
    <n v="6"/>
    <n v="0"/>
    <x v="5470"/>
    <x v="1"/>
    <x v="0"/>
  </r>
  <r>
    <n v="7530"/>
    <s v="US-2019-106145"/>
    <x v="986"/>
    <d v="2019-09-26T00:00:00"/>
    <x v="3"/>
    <x v="19"/>
    <x v="19"/>
    <x v="1"/>
    <x v="0"/>
    <x v="8"/>
    <x v="1"/>
    <n v="94109"/>
    <x v="1"/>
    <x v="20"/>
    <x v="1"/>
    <x v="8"/>
    <x v="20"/>
    <x v="342"/>
    <n v="3"/>
    <n v="0.2"/>
    <x v="6000"/>
    <x v="1"/>
    <x v="0"/>
  </r>
  <r>
    <n v="7531"/>
    <s v="US-2019-106145"/>
    <x v="986"/>
    <d v="2019-09-26T00:00:00"/>
    <x v="3"/>
    <x v="19"/>
    <x v="19"/>
    <x v="1"/>
    <x v="0"/>
    <x v="8"/>
    <x v="1"/>
    <n v="94109"/>
    <x v="1"/>
    <x v="760"/>
    <x v="1"/>
    <x v="8"/>
    <x v="758"/>
    <x v="2594"/>
    <n v="3"/>
    <n v="0.2"/>
    <x v="2853"/>
    <x v="1"/>
    <x v="0"/>
  </r>
  <r>
    <n v="7532"/>
    <s v="CA-2018-107146"/>
    <x v="26"/>
    <d v="2018-06-19T00:00:00"/>
    <x v="2"/>
    <x v="62"/>
    <x v="62"/>
    <x v="0"/>
    <x v="0"/>
    <x v="497"/>
    <x v="22"/>
    <n v="80501"/>
    <x v="1"/>
    <x v="1319"/>
    <x v="0"/>
    <x v="5"/>
    <x v="1305"/>
    <x v="4602"/>
    <n v="3"/>
    <n v="0.2"/>
    <x v="6001"/>
    <x v="1"/>
    <x v="0"/>
  </r>
  <r>
    <n v="7533"/>
    <s v="CA-2018-107146"/>
    <x v="26"/>
    <d v="2018-06-19T00:00:00"/>
    <x v="2"/>
    <x v="62"/>
    <x v="62"/>
    <x v="0"/>
    <x v="0"/>
    <x v="497"/>
    <x v="22"/>
    <n v="80501"/>
    <x v="1"/>
    <x v="531"/>
    <x v="0"/>
    <x v="1"/>
    <x v="531"/>
    <x v="5019"/>
    <n v="4"/>
    <n v="0.2"/>
    <x v="6002"/>
    <x v="1"/>
    <x v="0"/>
  </r>
  <r>
    <n v="7534"/>
    <s v="US-2019-134642"/>
    <x v="906"/>
    <d v="2019-03-01T00:00:00"/>
    <x v="1"/>
    <x v="573"/>
    <x v="573"/>
    <x v="0"/>
    <x v="0"/>
    <x v="202"/>
    <x v="3"/>
    <n v="27834"/>
    <x v="0"/>
    <x v="812"/>
    <x v="0"/>
    <x v="1"/>
    <x v="809"/>
    <x v="3263"/>
    <n v="2"/>
    <n v="0.2"/>
    <x v="3683"/>
    <x v="0"/>
    <x v="0"/>
  </r>
  <r>
    <n v="7535"/>
    <s v="US-2019-134642"/>
    <x v="906"/>
    <d v="2019-03-01T00:00:00"/>
    <x v="1"/>
    <x v="573"/>
    <x v="573"/>
    <x v="0"/>
    <x v="0"/>
    <x v="202"/>
    <x v="3"/>
    <n v="27834"/>
    <x v="0"/>
    <x v="266"/>
    <x v="0"/>
    <x v="0"/>
    <x v="266"/>
    <x v="3107"/>
    <n v="5"/>
    <n v="0.2"/>
    <x v="3487"/>
    <x v="0"/>
    <x v="0"/>
  </r>
  <r>
    <n v="7536"/>
    <s v="US-2019-160143"/>
    <x v="185"/>
    <d v="2019-04-07T00:00:00"/>
    <x v="1"/>
    <x v="428"/>
    <x v="428"/>
    <x v="1"/>
    <x v="0"/>
    <x v="1"/>
    <x v="1"/>
    <n v="90004"/>
    <x v="1"/>
    <x v="558"/>
    <x v="1"/>
    <x v="14"/>
    <x v="557"/>
    <x v="1286"/>
    <n v="3"/>
    <n v="0"/>
    <x v="1924"/>
    <x v="1"/>
    <x v="0"/>
  </r>
  <r>
    <n v="7537"/>
    <s v="CA-2019-103415"/>
    <x v="734"/>
    <d v="2019-12-08T00:00:00"/>
    <x v="1"/>
    <x v="597"/>
    <x v="597"/>
    <x v="0"/>
    <x v="0"/>
    <x v="12"/>
    <x v="5"/>
    <n v="77041"/>
    <x v="2"/>
    <x v="1793"/>
    <x v="0"/>
    <x v="5"/>
    <x v="1783"/>
    <x v="4956"/>
    <n v="2"/>
    <n v="0.6"/>
    <x v="6003"/>
    <x v="2"/>
    <x v="0"/>
  </r>
  <r>
    <n v="7538"/>
    <s v="CA-2018-106460"/>
    <x v="317"/>
    <d v="2018-02-22T00:00:00"/>
    <x v="0"/>
    <x v="218"/>
    <x v="218"/>
    <x v="0"/>
    <x v="0"/>
    <x v="8"/>
    <x v="1"/>
    <n v="94109"/>
    <x v="1"/>
    <x v="129"/>
    <x v="1"/>
    <x v="10"/>
    <x v="130"/>
    <x v="2745"/>
    <n v="2"/>
    <n v="0"/>
    <x v="3042"/>
    <x v="1"/>
    <x v="0"/>
  </r>
  <r>
    <n v="7539"/>
    <s v="US-2019-112347"/>
    <x v="574"/>
    <d v="2019-12-06T00:00:00"/>
    <x v="1"/>
    <x v="510"/>
    <x v="510"/>
    <x v="1"/>
    <x v="0"/>
    <x v="60"/>
    <x v="22"/>
    <n v="80219"/>
    <x v="1"/>
    <x v="384"/>
    <x v="1"/>
    <x v="4"/>
    <x v="385"/>
    <x v="5020"/>
    <n v="1"/>
    <n v="0.2"/>
    <x v="6004"/>
    <x v="1"/>
    <x v="0"/>
  </r>
  <r>
    <n v="7540"/>
    <s v="US-2019-112347"/>
    <x v="574"/>
    <d v="2019-12-06T00:00:00"/>
    <x v="1"/>
    <x v="510"/>
    <x v="510"/>
    <x v="1"/>
    <x v="0"/>
    <x v="60"/>
    <x v="22"/>
    <n v="80219"/>
    <x v="1"/>
    <x v="785"/>
    <x v="1"/>
    <x v="8"/>
    <x v="784"/>
    <x v="941"/>
    <n v="8"/>
    <n v="0.7"/>
    <x v="6005"/>
    <x v="1"/>
    <x v="0"/>
  </r>
  <r>
    <n v="7541"/>
    <s v="US-2019-112347"/>
    <x v="574"/>
    <d v="2019-12-06T00:00:00"/>
    <x v="1"/>
    <x v="510"/>
    <x v="510"/>
    <x v="1"/>
    <x v="0"/>
    <x v="60"/>
    <x v="22"/>
    <n v="80219"/>
    <x v="1"/>
    <x v="1659"/>
    <x v="0"/>
    <x v="0"/>
    <x v="1647"/>
    <x v="2516"/>
    <n v="8"/>
    <n v="0.7"/>
    <x v="6006"/>
    <x v="1"/>
    <x v="0"/>
  </r>
  <r>
    <n v="7542"/>
    <s v="US-2019-112347"/>
    <x v="574"/>
    <d v="2019-12-06T00:00:00"/>
    <x v="1"/>
    <x v="510"/>
    <x v="510"/>
    <x v="1"/>
    <x v="0"/>
    <x v="60"/>
    <x v="22"/>
    <n v="80219"/>
    <x v="1"/>
    <x v="1670"/>
    <x v="2"/>
    <x v="7"/>
    <x v="1658"/>
    <x v="5021"/>
    <n v="2"/>
    <n v="0.2"/>
    <x v="6007"/>
    <x v="1"/>
    <x v="0"/>
  </r>
  <r>
    <n v="7543"/>
    <s v="US-2019-112347"/>
    <x v="574"/>
    <d v="2019-12-06T00:00:00"/>
    <x v="1"/>
    <x v="510"/>
    <x v="510"/>
    <x v="1"/>
    <x v="0"/>
    <x v="60"/>
    <x v="22"/>
    <n v="80219"/>
    <x v="1"/>
    <x v="1060"/>
    <x v="0"/>
    <x v="5"/>
    <x v="1049"/>
    <x v="5022"/>
    <n v="6"/>
    <n v="0.2"/>
    <x v="232"/>
    <x v="1"/>
    <x v="0"/>
  </r>
  <r>
    <n v="7544"/>
    <s v="US-2019-112347"/>
    <x v="574"/>
    <d v="2019-12-06T00:00:00"/>
    <x v="1"/>
    <x v="510"/>
    <x v="510"/>
    <x v="1"/>
    <x v="0"/>
    <x v="60"/>
    <x v="22"/>
    <n v="80219"/>
    <x v="1"/>
    <x v="1378"/>
    <x v="2"/>
    <x v="7"/>
    <x v="1363"/>
    <x v="5023"/>
    <n v="6"/>
    <n v="0.2"/>
    <x v="6008"/>
    <x v="1"/>
    <x v="0"/>
  </r>
  <r>
    <n v="7545"/>
    <s v="US-2019-112347"/>
    <x v="574"/>
    <d v="2019-12-06T00:00:00"/>
    <x v="1"/>
    <x v="510"/>
    <x v="510"/>
    <x v="1"/>
    <x v="0"/>
    <x v="60"/>
    <x v="22"/>
    <n v="80219"/>
    <x v="1"/>
    <x v="629"/>
    <x v="0"/>
    <x v="1"/>
    <x v="629"/>
    <x v="5024"/>
    <n v="5"/>
    <n v="0.2"/>
    <x v="6009"/>
    <x v="1"/>
    <x v="0"/>
  </r>
  <r>
    <n v="7546"/>
    <s v="CA-2016-103492"/>
    <x v="982"/>
    <d v="2016-10-15T00:00:00"/>
    <x v="1"/>
    <x v="782"/>
    <x v="782"/>
    <x v="1"/>
    <x v="0"/>
    <x v="114"/>
    <x v="5"/>
    <n v="77340"/>
    <x v="2"/>
    <x v="1521"/>
    <x v="2"/>
    <x v="7"/>
    <x v="1508"/>
    <x v="5025"/>
    <n v="6"/>
    <n v="0.2"/>
    <x v="6010"/>
    <x v="2"/>
    <x v="0"/>
  </r>
  <r>
    <n v="7547"/>
    <s v="CA-2016-103492"/>
    <x v="982"/>
    <d v="2016-10-15T00:00:00"/>
    <x v="1"/>
    <x v="782"/>
    <x v="782"/>
    <x v="1"/>
    <x v="0"/>
    <x v="114"/>
    <x v="5"/>
    <n v="77340"/>
    <x v="2"/>
    <x v="524"/>
    <x v="2"/>
    <x v="7"/>
    <x v="524"/>
    <x v="5026"/>
    <n v="7"/>
    <n v="0.2"/>
    <x v="6011"/>
    <x v="2"/>
    <x v="0"/>
  </r>
  <r>
    <n v="7548"/>
    <s v="CA-2016-103492"/>
    <x v="982"/>
    <d v="2016-10-15T00:00:00"/>
    <x v="1"/>
    <x v="782"/>
    <x v="782"/>
    <x v="1"/>
    <x v="0"/>
    <x v="114"/>
    <x v="5"/>
    <n v="77340"/>
    <x v="2"/>
    <x v="1224"/>
    <x v="1"/>
    <x v="8"/>
    <x v="1208"/>
    <x v="5027"/>
    <n v="5"/>
    <n v="0.8"/>
    <x v="6012"/>
    <x v="2"/>
    <x v="0"/>
  </r>
  <r>
    <n v="7549"/>
    <s v="CA-2016-103492"/>
    <x v="982"/>
    <d v="2016-10-15T00:00:00"/>
    <x v="1"/>
    <x v="782"/>
    <x v="782"/>
    <x v="1"/>
    <x v="0"/>
    <x v="114"/>
    <x v="5"/>
    <n v="77340"/>
    <x v="2"/>
    <x v="307"/>
    <x v="1"/>
    <x v="8"/>
    <x v="307"/>
    <x v="5028"/>
    <n v="1"/>
    <n v="0.8"/>
    <x v="6013"/>
    <x v="2"/>
    <x v="0"/>
  </r>
  <r>
    <n v="7550"/>
    <s v="CA-2018-136595"/>
    <x v="64"/>
    <d v="2018-09-07T00:00:00"/>
    <x v="2"/>
    <x v="605"/>
    <x v="605"/>
    <x v="1"/>
    <x v="0"/>
    <x v="12"/>
    <x v="5"/>
    <n v="77036"/>
    <x v="2"/>
    <x v="1381"/>
    <x v="0"/>
    <x v="5"/>
    <x v="1366"/>
    <x v="5029"/>
    <n v="3"/>
    <n v="0.6"/>
    <x v="6014"/>
    <x v="2"/>
    <x v="0"/>
  </r>
  <r>
    <n v="7551"/>
    <s v="CA-2016-140396"/>
    <x v="1164"/>
    <d v="2016-11-25T00:00:00"/>
    <x v="1"/>
    <x v="542"/>
    <x v="542"/>
    <x v="1"/>
    <x v="0"/>
    <x v="20"/>
    <x v="15"/>
    <n v="10024"/>
    <x v="3"/>
    <x v="1758"/>
    <x v="1"/>
    <x v="12"/>
    <x v="1711"/>
    <x v="5030"/>
    <n v="3"/>
    <n v="0"/>
    <x v="6015"/>
    <x v="3"/>
    <x v="0"/>
  </r>
  <r>
    <n v="7552"/>
    <s v="CA-2016-140396"/>
    <x v="1164"/>
    <d v="2016-11-25T00:00:00"/>
    <x v="1"/>
    <x v="542"/>
    <x v="542"/>
    <x v="1"/>
    <x v="0"/>
    <x v="20"/>
    <x v="15"/>
    <n v="10024"/>
    <x v="3"/>
    <x v="872"/>
    <x v="2"/>
    <x v="7"/>
    <x v="866"/>
    <x v="5031"/>
    <n v="6"/>
    <n v="0"/>
    <x v="6016"/>
    <x v="3"/>
    <x v="0"/>
  </r>
  <r>
    <n v="7553"/>
    <s v="CA-2016-140396"/>
    <x v="1164"/>
    <d v="2016-11-25T00:00:00"/>
    <x v="1"/>
    <x v="542"/>
    <x v="542"/>
    <x v="1"/>
    <x v="0"/>
    <x v="20"/>
    <x v="15"/>
    <n v="10024"/>
    <x v="3"/>
    <x v="806"/>
    <x v="1"/>
    <x v="8"/>
    <x v="804"/>
    <x v="91"/>
    <n v="3"/>
    <n v="0.2"/>
    <x v="3120"/>
    <x v="3"/>
    <x v="0"/>
  </r>
  <r>
    <n v="7554"/>
    <s v="CA-2016-140396"/>
    <x v="1164"/>
    <d v="2016-11-25T00:00:00"/>
    <x v="1"/>
    <x v="542"/>
    <x v="542"/>
    <x v="1"/>
    <x v="0"/>
    <x v="20"/>
    <x v="15"/>
    <n v="10024"/>
    <x v="3"/>
    <x v="1396"/>
    <x v="1"/>
    <x v="10"/>
    <x v="1383"/>
    <x v="243"/>
    <n v="4"/>
    <n v="0"/>
    <x v="245"/>
    <x v="3"/>
    <x v="0"/>
  </r>
  <r>
    <n v="7555"/>
    <s v="CA-2016-114181"/>
    <x v="1025"/>
    <d v="2016-05-14T00:00:00"/>
    <x v="0"/>
    <x v="314"/>
    <x v="314"/>
    <x v="0"/>
    <x v="0"/>
    <x v="10"/>
    <x v="9"/>
    <n v="19134"/>
    <x v="3"/>
    <x v="899"/>
    <x v="0"/>
    <x v="0"/>
    <x v="892"/>
    <x v="5032"/>
    <n v="7"/>
    <n v="0.5"/>
    <x v="6017"/>
    <x v="3"/>
    <x v="0"/>
  </r>
  <r>
    <n v="7556"/>
    <s v="CA-2016-114181"/>
    <x v="1025"/>
    <d v="2016-05-14T00:00:00"/>
    <x v="0"/>
    <x v="314"/>
    <x v="314"/>
    <x v="0"/>
    <x v="0"/>
    <x v="10"/>
    <x v="9"/>
    <n v="19134"/>
    <x v="3"/>
    <x v="796"/>
    <x v="1"/>
    <x v="6"/>
    <x v="794"/>
    <x v="4732"/>
    <n v="5"/>
    <n v="0.2"/>
    <x v="6018"/>
    <x v="3"/>
    <x v="0"/>
  </r>
  <r>
    <n v="7557"/>
    <s v="CA-2019-159506"/>
    <x v="344"/>
    <d v="2019-12-02T00:00:00"/>
    <x v="1"/>
    <x v="335"/>
    <x v="335"/>
    <x v="1"/>
    <x v="0"/>
    <x v="38"/>
    <x v="14"/>
    <n v="47201"/>
    <x v="2"/>
    <x v="954"/>
    <x v="1"/>
    <x v="10"/>
    <x v="947"/>
    <x v="5033"/>
    <n v="6"/>
    <n v="0"/>
    <x v="6019"/>
    <x v="2"/>
    <x v="0"/>
  </r>
  <r>
    <n v="7558"/>
    <s v="CA-2019-159506"/>
    <x v="344"/>
    <d v="2019-12-02T00:00:00"/>
    <x v="1"/>
    <x v="335"/>
    <x v="335"/>
    <x v="1"/>
    <x v="0"/>
    <x v="38"/>
    <x v="14"/>
    <n v="47201"/>
    <x v="2"/>
    <x v="896"/>
    <x v="1"/>
    <x v="8"/>
    <x v="889"/>
    <x v="5034"/>
    <n v="3"/>
    <n v="0"/>
    <x v="6020"/>
    <x v="2"/>
    <x v="0"/>
  </r>
  <r>
    <n v="7559"/>
    <s v="US-2016-137155"/>
    <x v="301"/>
    <d v="2016-11-05T00:00:00"/>
    <x v="1"/>
    <x v="351"/>
    <x v="351"/>
    <x v="0"/>
    <x v="0"/>
    <x v="85"/>
    <x v="15"/>
    <n v="11561"/>
    <x v="3"/>
    <x v="159"/>
    <x v="1"/>
    <x v="9"/>
    <x v="160"/>
    <x v="5035"/>
    <n v="3"/>
    <n v="0"/>
    <x v="6021"/>
    <x v="3"/>
    <x v="0"/>
  </r>
  <r>
    <n v="7560"/>
    <s v="US-2016-137155"/>
    <x v="301"/>
    <d v="2016-11-05T00:00:00"/>
    <x v="1"/>
    <x v="351"/>
    <x v="351"/>
    <x v="0"/>
    <x v="0"/>
    <x v="85"/>
    <x v="15"/>
    <n v="11561"/>
    <x v="3"/>
    <x v="964"/>
    <x v="1"/>
    <x v="10"/>
    <x v="957"/>
    <x v="3856"/>
    <n v="3"/>
    <n v="0"/>
    <x v="4434"/>
    <x v="3"/>
    <x v="0"/>
  </r>
  <r>
    <n v="7561"/>
    <s v="US-2016-137155"/>
    <x v="301"/>
    <d v="2016-11-05T00:00:00"/>
    <x v="1"/>
    <x v="351"/>
    <x v="351"/>
    <x v="0"/>
    <x v="0"/>
    <x v="85"/>
    <x v="15"/>
    <n v="11561"/>
    <x v="3"/>
    <x v="1226"/>
    <x v="0"/>
    <x v="5"/>
    <x v="1210"/>
    <x v="3381"/>
    <n v="6"/>
    <n v="0"/>
    <x v="6022"/>
    <x v="3"/>
    <x v="0"/>
  </r>
  <r>
    <n v="7562"/>
    <s v="CA-2018-105746"/>
    <x v="945"/>
    <d v="2019-01-01T00:00:00"/>
    <x v="2"/>
    <x v="205"/>
    <x v="205"/>
    <x v="0"/>
    <x v="0"/>
    <x v="152"/>
    <x v="9"/>
    <n v="17602"/>
    <x v="3"/>
    <x v="1"/>
    <x v="0"/>
    <x v="1"/>
    <x v="1"/>
    <x v="5036"/>
    <n v="1"/>
    <n v="0.3"/>
    <x v="232"/>
    <x v="3"/>
    <x v="0"/>
  </r>
  <r>
    <n v="7563"/>
    <s v="US-2018-104815"/>
    <x v="323"/>
    <d v="2018-09-07T00:00:00"/>
    <x v="1"/>
    <x v="262"/>
    <x v="262"/>
    <x v="0"/>
    <x v="0"/>
    <x v="22"/>
    <x v="10"/>
    <n v="60610"/>
    <x v="2"/>
    <x v="1638"/>
    <x v="0"/>
    <x v="0"/>
    <x v="1628"/>
    <x v="4765"/>
    <n v="4"/>
    <n v="0.3"/>
    <x v="232"/>
    <x v="2"/>
    <x v="0"/>
  </r>
  <r>
    <n v="7564"/>
    <s v="CA-2019-157672"/>
    <x v="361"/>
    <d v="2019-10-07T00:00:00"/>
    <x v="2"/>
    <x v="176"/>
    <x v="176"/>
    <x v="2"/>
    <x v="0"/>
    <x v="60"/>
    <x v="22"/>
    <n v="80219"/>
    <x v="1"/>
    <x v="685"/>
    <x v="2"/>
    <x v="11"/>
    <x v="685"/>
    <x v="4384"/>
    <n v="2"/>
    <n v="0.2"/>
    <x v="6023"/>
    <x v="1"/>
    <x v="0"/>
  </r>
  <r>
    <n v="7565"/>
    <s v="US-2018-166660"/>
    <x v="806"/>
    <d v="2018-02-01T00:00:00"/>
    <x v="0"/>
    <x v="621"/>
    <x v="621"/>
    <x v="0"/>
    <x v="0"/>
    <x v="4"/>
    <x v="4"/>
    <n v="98103"/>
    <x v="1"/>
    <x v="1349"/>
    <x v="0"/>
    <x v="1"/>
    <x v="1335"/>
    <x v="5037"/>
    <n v="4"/>
    <n v="0.2"/>
    <x v="6024"/>
    <x v="1"/>
    <x v="0"/>
  </r>
  <r>
    <n v="7566"/>
    <s v="US-2018-166660"/>
    <x v="806"/>
    <d v="2018-02-01T00:00:00"/>
    <x v="0"/>
    <x v="621"/>
    <x v="621"/>
    <x v="0"/>
    <x v="0"/>
    <x v="4"/>
    <x v="4"/>
    <n v="98103"/>
    <x v="1"/>
    <x v="1195"/>
    <x v="0"/>
    <x v="0"/>
    <x v="1180"/>
    <x v="5038"/>
    <n v="1"/>
    <n v="0"/>
    <x v="6025"/>
    <x v="1"/>
    <x v="0"/>
  </r>
  <r>
    <n v="7567"/>
    <s v="CA-2019-140802"/>
    <x v="81"/>
    <d v="2019-04-23T00:00:00"/>
    <x v="2"/>
    <x v="471"/>
    <x v="471"/>
    <x v="1"/>
    <x v="0"/>
    <x v="12"/>
    <x v="5"/>
    <n v="77070"/>
    <x v="2"/>
    <x v="84"/>
    <x v="2"/>
    <x v="11"/>
    <x v="84"/>
    <x v="334"/>
    <n v="3"/>
    <n v="0.2"/>
    <x v="6026"/>
    <x v="2"/>
    <x v="0"/>
  </r>
  <r>
    <n v="7568"/>
    <s v="CA-2019-140802"/>
    <x v="81"/>
    <d v="2019-04-23T00:00:00"/>
    <x v="2"/>
    <x v="471"/>
    <x v="471"/>
    <x v="1"/>
    <x v="0"/>
    <x v="12"/>
    <x v="5"/>
    <n v="77070"/>
    <x v="2"/>
    <x v="1483"/>
    <x v="1"/>
    <x v="10"/>
    <x v="1470"/>
    <x v="561"/>
    <n v="4"/>
    <n v="0.2"/>
    <x v="570"/>
    <x v="2"/>
    <x v="0"/>
  </r>
  <r>
    <n v="7569"/>
    <s v="CA-2016-133830"/>
    <x v="29"/>
    <d v="2016-12-10T00:00:00"/>
    <x v="1"/>
    <x v="210"/>
    <x v="210"/>
    <x v="0"/>
    <x v="0"/>
    <x v="1"/>
    <x v="1"/>
    <n v="90045"/>
    <x v="1"/>
    <x v="425"/>
    <x v="1"/>
    <x v="6"/>
    <x v="425"/>
    <x v="5039"/>
    <n v="9"/>
    <n v="0"/>
    <x v="6027"/>
    <x v="1"/>
    <x v="0"/>
  </r>
  <r>
    <n v="7570"/>
    <s v="CA-2016-133830"/>
    <x v="29"/>
    <d v="2016-12-10T00:00:00"/>
    <x v="1"/>
    <x v="210"/>
    <x v="210"/>
    <x v="0"/>
    <x v="0"/>
    <x v="1"/>
    <x v="1"/>
    <n v="90045"/>
    <x v="1"/>
    <x v="1635"/>
    <x v="1"/>
    <x v="10"/>
    <x v="1625"/>
    <x v="338"/>
    <n v="4"/>
    <n v="0"/>
    <x v="346"/>
    <x v="1"/>
    <x v="0"/>
  </r>
  <r>
    <n v="7571"/>
    <s v="CA-2016-133830"/>
    <x v="29"/>
    <d v="2016-12-10T00:00:00"/>
    <x v="1"/>
    <x v="210"/>
    <x v="210"/>
    <x v="0"/>
    <x v="0"/>
    <x v="1"/>
    <x v="1"/>
    <n v="90045"/>
    <x v="1"/>
    <x v="659"/>
    <x v="1"/>
    <x v="13"/>
    <x v="659"/>
    <x v="1720"/>
    <n v="3"/>
    <n v="0"/>
    <x v="1824"/>
    <x v="1"/>
    <x v="0"/>
  </r>
  <r>
    <n v="7572"/>
    <s v="CA-2016-100916"/>
    <x v="618"/>
    <d v="2016-10-26T00:00:00"/>
    <x v="1"/>
    <x v="395"/>
    <x v="395"/>
    <x v="1"/>
    <x v="0"/>
    <x v="311"/>
    <x v="17"/>
    <n v="23602"/>
    <x v="0"/>
    <x v="41"/>
    <x v="1"/>
    <x v="4"/>
    <x v="41"/>
    <x v="5040"/>
    <n v="5"/>
    <n v="0"/>
    <x v="6028"/>
    <x v="0"/>
    <x v="0"/>
  </r>
  <r>
    <n v="7573"/>
    <s v="CA-2016-100916"/>
    <x v="618"/>
    <d v="2016-10-26T00:00:00"/>
    <x v="1"/>
    <x v="395"/>
    <x v="395"/>
    <x v="1"/>
    <x v="0"/>
    <x v="311"/>
    <x v="17"/>
    <n v="23602"/>
    <x v="0"/>
    <x v="1116"/>
    <x v="0"/>
    <x v="3"/>
    <x v="1104"/>
    <x v="5041"/>
    <n v="4"/>
    <n v="0"/>
    <x v="6029"/>
    <x v="0"/>
    <x v="0"/>
  </r>
  <r>
    <n v="7574"/>
    <s v="CA-2016-100916"/>
    <x v="618"/>
    <d v="2016-10-26T00:00:00"/>
    <x v="1"/>
    <x v="395"/>
    <x v="395"/>
    <x v="1"/>
    <x v="0"/>
    <x v="311"/>
    <x v="17"/>
    <n v="23602"/>
    <x v="0"/>
    <x v="888"/>
    <x v="1"/>
    <x v="6"/>
    <x v="881"/>
    <x v="5042"/>
    <n v="1"/>
    <n v="0"/>
    <x v="6030"/>
    <x v="0"/>
    <x v="0"/>
  </r>
  <r>
    <n v="7575"/>
    <s v="CA-2017-129532"/>
    <x v="575"/>
    <d v="2017-12-12T00:00:00"/>
    <x v="1"/>
    <x v="453"/>
    <x v="453"/>
    <x v="1"/>
    <x v="0"/>
    <x v="1"/>
    <x v="1"/>
    <n v="90036"/>
    <x v="1"/>
    <x v="16"/>
    <x v="1"/>
    <x v="4"/>
    <x v="16"/>
    <x v="5043"/>
    <n v="2"/>
    <n v="0"/>
    <x v="6031"/>
    <x v="1"/>
    <x v="0"/>
  </r>
  <r>
    <n v="7576"/>
    <s v="CA-2017-129532"/>
    <x v="575"/>
    <d v="2017-12-12T00:00:00"/>
    <x v="1"/>
    <x v="453"/>
    <x v="453"/>
    <x v="1"/>
    <x v="0"/>
    <x v="1"/>
    <x v="1"/>
    <n v="90036"/>
    <x v="1"/>
    <x v="1013"/>
    <x v="2"/>
    <x v="11"/>
    <x v="1005"/>
    <x v="5044"/>
    <n v="4"/>
    <n v="0"/>
    <x v="6032"/>
    <x v="1"/>
    <x v="0"/>
  </r>
  <r>
    <n v="7577"/>
    <s v="CA-2016-134726"/>
    <x v="981"/>
    <d v="2016-11-07T00:00:00"/>
    <x v="0"/>
    <x v="406"/>
    <x v="406"/>
    <x v="1"/>
    <x v="0"/>
    <x v="4"/>
    <x v="4"/>
    <n v="98115"/>
    <x v="1"/>
    <x v="917"/>
    <x v="2"/>
    <x v="11"/>
    <x v="909"/>
    <x v="5045"/>
    <n v="2"/>
    <n v="0"/>
    <x v="6033"/>
    <x v="1"/>
    <x v="1"/>
  </r>
  <r>
    <n v="7578"/>
    <s v="CA-2016-134726"/>
    <x v="981"/>
    <d v="2016-11-07T00:00:00"/>
    <x v="0"/>
    <x v="406"/>
    <x v="406"/>
    <x v="1"/>
    <x v="0"/>
    <x v="4"/>
    <x v="4"/>
    <n v="98115"/>
    <x v="1"/>
    <x v="984"/>
    <x v="2"/>
    <x v="7"/>
    <x v="977"/>
    <x v="5046"/>
    <n v="1"/>
    <n v="0.2"/>
    <x v="6034"/>
    <x v="1"/>
    <x v="1"/>
  </r>
  <r>
    <n v="7579"/>
    <s v="CA-2018-138597"/>
    <x v="122"/>
    <d v="2018-12-21T00:00:00"/>
    <x v="2"/>
    <x v="43"/>
    <x v="43"/>
    <x v="2"/>
    <x v="0"/>
    <x v="155"/>
    <x v="8"/>
    <n v="68104"/>
    <x v="2"/>
    <x v="499"/>
    <x v="0"/>
    <x v="1"/>
    <x v="499"/>
    <x v="3801"/>
    <n v="3"/>
    <n v="0"/>
    <x v="4364"/>
    <x v="2"/>
    <x v="0"/>
  </r>
  <r>
    <n v="7580"/>
    <s v="CA-2017-123113"/>
    <x v="521"/>
    <d v="2017-11-27T00:00:00"/>
    <x v="0"/>
    <x v="247"/>
    <x v="247"/>
    <x v="0"/>
    <x v="0"/>
    <x v="73"/>
    <x v="30"/>
    <n v="7960"/>
    <x v="3"/>
    <x v="1739"/>
    <x v="1"/>
    <x v="9"/>
    <x v="1728"/>
    <x v="5047"/>
    <n v="8"/>
    <n v="0"/>
    <x v="6035"/>
    <x v="3"/>
    <x v="0"/>
  </r>
  <r>
    <n v="7581"/>
    <s v="CA-2017-123113"/>
    <x v="521"/>
    <d v="2017-11-27T00:00:00"/>
    <x v="0"/>
    <x v="247"/>
    <x v="247"/>
    <x v="0"/>
    <x v="0"/>
    <x v="73"/>
    <x v="30"/>
    <n v="7960"/>
    <x v="3"/>
    <x v="879"/>
    <x v="1"/>
    <x v="6"/>
    <x v="873"/>
    <x v="1465"/>
    <n v="3"/>
    <n v="0"/>
    <x v="6036"/>
    <x v="3"/>
    <x v="0"/>
  </r>
  <r>
    <n v="7582"/>
    <s v="CA-2017-169656"/>
    <x v="863"/>
    <d v="2017-08-16T00:00:00"/>
    <x v="2"/>
    <x v="719"/>
    <x v="719"/>
    <x v="0"/>
    <x v="0"/>
    <x v="10"/>
    <x v="9"/>
    <n v="19143"/>
    <x v="3"/>
    <x v="718"/>
    <x v="1"/>
    <x v="4"/>
    <x v="717"/>
    <x v="5048"/>
    <n v="3"/>
    <n v="0.2"/>
    <x v="6037"/>
    <x v="3"/>
    <x v="0"/>
  </r>
  <r>
    <n v="7583"/>
    <s v="CA-2017-142734"/>
    <x v="392"/>
    <d v="2017-04-21T00:00:00"/>
    <x v="1"/>
    <x v="664"/>
    <x v="664"/>
    <x v="1"/>
    <x v="0"/>
    <x v="20"/>
    <x v="15"/>
    <n v="10024"/>
    <x v="3"/>
    <x v="56"/>
    <x v="0"/>
    <x v="1"/>
    <x v="56"/>
    <x v="4093"/>
    <n v="2"/>
    <n v="0.1"/>
    <x v="6038"/>
    <x v="3"/>
    <x v="0"/>
  </r>
  <r>
    <n v="7584"/>
    <s v="CA-2016-163223"/>
    <x v="90"/>
    <d v="2016-03-25T00:00:00"/>
    <x v="1"/>
    <x v="120"/>
    <x v="120"/>
    <x v="1"/>
    <x v="0"/>
    <x v="24"/>
    <x v="17"/>
    <n v="22153"/>
    <x v="0"/>
    <x v="1577"/>
    <x v="2"/>
    <x v="7"/>
    <x v="1568"/>
    <x v="5049"/>
    <n v="7"/>
    <n v="0"/>
    <x v="6039"/>
    <x v="0"/>
    <x v="0"/>
  </r>
  <r>
    <n v="7585"/>
    <s v="CA-2016-163223"/>
    <x v="90"/>
    <d v="2016-03-25T00:00:00"/>
    <x v="1"/>
    <x v="120"/>
    <x v="120"/>
    <x v="1"/>
    <x v="0"/>
    <x v="24"/>
    <x v="17"/>
    <n v="22153"/>
    <x v="0"/>
    <x v="1568"/>
    <x v="1"/>
    <x v="2"/>
    <x v="1559"/>
    <x v="936"/>
    <n v="5"/>
    <n v="0"/>
    <x v="6040"/>
    <x v="0"/>
    <x v="0"/>
  </r>
  <r>
    <n v="7586"/>
    <s v="CA-2016-163223"/>
    <x v="90"/>
    <d v="2016-03-25T00:00:00"/>
    <x v="1"/>
    <x v="120"/>
    <x v="120"/>
    <x v="1"/>
    <x v="0"/>
    <x v="24"/>
    <x v="17"/>
    <n v="22153"/>
    <x v="0"/>
    <x v="1127"/>
    <x v="1"/>
    <x v="10"/>
    <x v="1115"/>
    <x v="1247"/>
    <n v="3"/>
    <n v="0"/>
    <x v="1295"/>
    <x v="0"/>
    <x v="0"/>
  </r>
  <r>
    <n v="7587"/>
    <s v="CA-2016-163223"/>
    <x v="90"/>
    <d v="2016-03-25T00:00:00"/>
    <x v="1"/>
    <x v="120"/>
    <x v="120"/>
    <x v="1"/>
    <x v="0"/>
    <x v="24"/>
    <x v="17"/>
    <n v="22153"/>
    <x v="0"/>
    <x v="372"/>
    <x v="1"/>
    <x v="6"/>
    <x v="373"/>
    <x v="400"/>
    <n v="4"/>
    <n v="0"/>
    <x v="409"/>
    <x v="0"/>
    <x v="0"/>
  </r>
  <r>
    <n v="7588"/>
    <s v="CA-2016-163223"/>
    <x v="90"/>
    <d v="2016-03-25T00:00:00"/>
    <x v="1"/>
    <x v="120"/>
    <x v="120"/>
    <x v="1"/>
    <x v="0"/>
    <x v="24"/>
    <x v="17"/>
    <n v="22153"/>
    <x v="0"/>
    <x v="800"/>
    <x v="1"/>
    <x v="8"/>
    <x v="798"/>
    <x v="1546"/>
    <n v="3"/>
    <n v="0"/>
    <x v="1633"/>
    <x v="0"/>
    <x v="0"/>
  </r>
  <r>
    <n v="7589"/>
    <s v="CA-2019-122945"/>
    <x v="673"/>
    <d v="2019-11-22T00:00:00"/>
    <x v="1"/>
    <x v="469"/>
    <x v="469"/>
    <x v="0"/>
    <x v="0"/>
    <x v="43"/>
    <x v="1"/>
    <n v="95661"/>
    <x v="1"/>
    <x v="1137"/>
    <x v="0"/>
    <x v="5"/>
    <x v="1125"/>
    <x v="1761"/>
    <n v="3"/>
    <n v="0"/>
    <x v="1873"/>
    <x v="1"/>
    <x v="0"/>
  </r>
  <r>
    <n v="7590"/>
    <s v="CA-2017-139738"/>
    <x v="12"/>
    <d v="2017-09-29T00:00:00"/>
    <x v="1"/>
    <x v="729"/>
    <x v="729"/>
    <x v="0"/>
    <x v="0"/>
    <x v="179"/>
    <x v="10"/>
    <n v="61107"/>
    <x v="2"/>
    <x v="1243"/>
    <x v="1"/>
    <x v="6"/>
    <x v="1226"/>
    <x v="2019"/>
    <n v="7"/>
    <n v="0.2"/>
    <x v="4504"/>
    <x v="2"/>
    <x v="0"/>
  </r>
  <r>
    <n v="7591"/>
    <s v="CA-2018-158778"/>
    <x v="64"/>
    <d v="2018-09-09T00:00:00"/>
    <x v="1"/>
    <x v="203"/>
    <x v="203"/>
    <x v="0"/>
    <x v="0"/>
    <x v="10"/>
    <x v="9"/>
    <n v="19134"/>
    <x v="3"/>
    <x v="74"/>
    <x v="0"/>
    <x v="5"/>
    <x v="74"/>
    <x v="5050"/>
    <n v="9"/>
    <n v="0.2"/>
    <x v="6041"/>
    <x v="3"/>
    <x v="0"/>
  </r>
  <r>
    <n v="7592"/>
    <s v="CA-2018-158778"/>
    <x v="64"/>
    <d v="2018-09-09T00:00:00"/>
    <x v="1"/>
    <x v="203"/>
    <x v="203"/>
    <x v="0"/>
    <x v="0"/>
    <x v="10"/>
    <x v="9"/>
    <n v="19134"/>
    <x v="3"/>
    <x v="64"/>
    <x v="0"/>
    <x v="1"/>
    <x v="124"/>
    <x v="5051"/>
    <n v="2"/>
    <n v="0.3"/>
    <x v="6042"/>
    <x v="3"/>
    <x v="0"/>
  </r>
  <r>
    <n v="7593"/>
    <s v="CA-2018-158778"/>
    <x v="64"/>
    <d v="2018-09-09T00:00:00"/>
    <x v="1"/>
    <x v="203"/>
    <x v="203"/>
    <x v="0"/>
    <x v="0"/>
    <x v="10"/>
    <x v="9"/>
    <n v="19134"/>
    <x v="3"/>
    <x v="965"/>
    <x v="1"/>
    <x v="6"/>
    <x v="958"/>
    <x v="964"/>
    <n v="3"/>
    <n v="0.2"/>
    <x v="6043"/>
    <x v="3"/>
    <x v="0"/>
  </r>
  <r>
    <n v="7594"/>
    <s v="CA-2018-158778"/>
    <x v="64"/>
    <d v="2018-09-09T00:00:00"/>
    <x v="1"/>
    <x v="203"/>
    <x v="203"/>
    <x v="0"/>
    <x v="0"/>
    <x v="10"/>
    <x v="9"/>
    <n v="19134"/>
    <x v="3"/>
    <x v="774"/>
    <x v="0"/>
    <x v="1"/>
    <x v="773"/>
    <x v="5052"/>
    <n v="3"/>
    <n v="0.3"/>
    <x v="6044"/>
    <x v="3"/>
    <x v="0"/>
  </r>
  <r>
    <n v="7595"/>
    <s v="CA-2019-119655"/>
    <x v="693"/>
    <d v="2019-04-24T00:00:00"/>
    <x v="1"/>
    <x v="610"/>
    <x v="610"/>
    <x v="0"/>
    <x v="0"/>
    <x v="66"/>
    <x v="12"/>
    <n v="48234"/>
    <x v="2"/>
    <x v="542"/>
    <x v="1"/>
    <x v="8"/>
    <x v="542"/>
    <x v="5053"/>
    <n v="7"/>
    <n v="0"/>
    <x v="6045"/>
    <x v="2"/>
    <x v="0"/>
  </r>
  <r>
    <n v="7596"/>
    <s v="CA-2019-119655"/>
    <x v="693"/>
    <d v="2019-04-24T00:00:00"/>
    <x v="1"/>
    <x v="610"/>
    <x v="610"/>
    <x v="0"/>
    <x v="0"/>
    <x v="66"/>
    <x v="12"/>
    <n v="48234"/>
    <x v="2"/>
    <x v="624"/>
    <x v="1"/>
    <x v="8"/>
    <x v="624"/>
    <x v="3830"/>
    <n v="4"/>
    <n v="0"/>
    <x v="6046"/>
    <x v="2"/>
    <x v="0"/>
  </r>
  <r>
    <n v="7597"/>
    <s v="CA-2017-164567"/>
    <x v="925"/>
    <d v="2017-06-19T00:00:00"/>
    <x v="1"/>
    <x v="136"/>
    <x v="136"/>
    <x v="1"/>
    <x v="0"/>
    <x v="1"/>
    <x v="1"/>
    <n v="90004"/>
    <x v="1"/>
    <x v="539"/>
    <x v="2"/>
    <x v="7"/>
    <x v="539"/>
    <x v="5054"/>
    <n v="3"/>
    <n v="0.2"/>
    <x v="6047"/>
    <x v="1"/>
    <x v="0"/>
  </r>
  <r>
    <n v="7598"/>
    <s v="CA-2016-131947"/>
    <x v="328"/>
    <d v="2016-09-22T00:00:00"/>
    <x v="1"/>
    <x v="350"/>
    <x v="350"/>
    <x v="0"/>
    <x v="0"/>
    <x v="24"/>
    <x v="21"/>
    <n v="97477"/>
    <x v="1"/>
    <x v="1355"/>
    <x v="1"/>
    <x v="6"/>
    <x v="1341"/>
    <x v="797"/>
    <n v="2"/>
    <n v="0.2"/>
    <x v="6048"/>
    <x v="1"/>
    <x v="0"/>
  </r>
  <r>
    <n v="7599"/>
    <s v="CA-2016-131947"/>
    <x v="328"/>
    <d v="2016-09-22T00:00:00"/>
    <x v="1"/>
    <x v="350"/>
    <x v="350"/>
    <x v="0"/>
    <x v="0"/>
    <x v="24"/>
    <x v="21"/>
    <n v="97477"/>
    <x v="1"/>
    <x v="947"/>
    <x v="1"/>
    <x v="6"/>
    <x v="940"/>
    <x v="5055"/>
    <n v="3"/>
    <n v="0.2"/>
    <x v="6049"/>
    <x v="1"/>
    <x v="0"/>
  </r>
  <r>
    <n v="7600"/>
    <s v="CA-2016-131947"/>
    <x v="328"/>
    <d v="2016-09-22T00:00:00"/>
    <x v="1"/>
    <x v="350"/>
    <x v="350"/>
    <x v="0"/>
    <x v="0"/>
    <x v="24"/>
    <x v="21"/>
    <n v="97477"/>
    <x v="1"/>
    <x v="1603"/>
    <x v="1"/>
    <x v="10"/>
    <x v="1595"/>
    <x v="5056"/>
    <n v="5"/>
    <n v="0.2"/>
    <x v="6050"/>
    <x v="1"/>
    <x v="0"/>
  </r>
  <r>
    <n v="7601"/>
    <s v="CA-2016-131947"/>
    <x v="328"/>
    <d v="2016-09-22T00:00:00"/>
    <x v="1"/>
    <x v="350"/>
    <x v="350"/>
    <x v="0"/>
    <x v="0"/>
    <x v="24"/>
    <x v="21"/>
    <n v="97477"/>
    <x v="1"/>
    <x v="1821"/>
    <x v="2"/>
    <x v="15"/>
    <x v="1809"/>
    <x v="5057"/>
    <n v="5"/>
    <n v="0.7"/>
    <x v="6051"/>
    <x v="1"/>
    <x v="0"/>
  </r>
  <r>
    <n v="7602"/>
    <s v="CA-2016-131947"/>
    <x v="328"/>
    <d v="2016-09-22T00:00:00"/>
    <x v="1"/>
    <x v="350"/>
    <x v="350"/>
    <x v="0"/>
    <x v="0"/>
    <x v="24"/>
    <x v="21"/>
    <n v="97477"/>
    <x v="1"/>
    <x v="334"/>
    <x v="1"/>
    <x v="10"/>
    <x v="334"/>
    <x v="5058"/>
    <n v="6"/>
    <n v="0.2"/>
    <x v="6052"/>
    <x v="1"/>
    <x v="0"/>
  </r>
  <r>
    <n v="7603"/>
    <s v="CA-2016-131947"/>
    <x v="328"/>
    <d v="2016-09-22T00:00:00"/>
    <x v="1"/>
    <x v="350"/>
    <x v="350"/>
    <x v="0"/>
    <x v="0"/>
    <x v="24"/>
    <x v="21"/>
    <n v="97477"/>
    <x v="1"/>
    <x v="60"/>
    <x v="2"/>
    <x v="11"/>
    <x v="60"/>
    <x v="2336"/>
    <n v="10"/>
    <n v="0.2"/>
    <x v="6053"/>
    <x v="1"/>
    <x v="0"/>
  </r>
  <r>
    <n v="7604"/>
    <s v="CA-2018-152520"/>
    <x v="630"/>
    <d v="2018-07-12T00:00:00"/>
    <x v="1"/>
    <x v="764"/>
    <x v="764"/>
    <x v="1"/>
    <x v="0"/>
    <x v="205"/>
    <x v="34"/>
    <n v="2908"/>
    <x v="3"/>
    <x v="730"/>
    <x v="1"/>
    <x v="10"/>
    <x v="729"/>
    <x v="91"/>
    <n v="2"/>
    <n v="0"/>
    <x v="91"/>
    <x v="3"/>
    <x v="0"/>
  </r>
  <r>
    <n v="7605"/>
    <s v="CA-2018-101791"/>
    <x v="1022"/>
    <d v="2018-05-31T00:00:00"/>
    <x v="1"/>
    <x v="574"/>
    <x v="574"/>
    <x v="0"/>
    <x v="0"/>
    <x v="22"/>
    <x v="10"/>
    <n v="60623"/>
    <x v="2"/>
    <x v="1478"/>
    <x v="0"/>
    <x v="5"/>
    <x v="1465"/>
    <x v="5059"/>
    <n v="3"/>
    <n v="0.6"/>
    <x v="6054"/>
    <x v="2"/>
    <x v="0"/>
  </r>
  <r>
    <n v="7606"/>
    <s v="CA-2018-101791"/>
    <x v="1022"/>
    <d v="2018-05-31T00:00:00"/>
    <x v="1"/>
    <x v="574"/>
    <x v="574"/>
    <x v="0"/>
    <x v="0"/>
    <x v="22"/>
    <x v="10"/>
    <n v="60623"/>
    <x v="2"/>
    <x v="770"/>
    <x v="0"/>
    <x v="5"/>
    <x v="769"/>
    <x v="215"/>
    <n v="2"/>
    <n v="0.6"/>
    <x v="6055"/>
    <x v="2"/>
    <x v="0"/>
  </r>
  <r>
    <n v="7607"/>
    <s v="CA-2018-101791"/>
    <x v="1022"/>
    <d v="2018-05-31T00:00:00"/>
    <x v="1"/>
    <x v="574"/>
    <x v="574"/>
    <x v="0"/>
    <x v="0"/>
    <x v="22"/>
    <x v="10"/>
    <n v="60623"/>
    <x v="2"/>
    <x v="734"/>
    <x v="1"/>
    <x v="4"/>
    <x v="733"/>
    <x v="5060"/>
    <n v="9"/>
    <n v="0.2"/>
    <x v="6056"/>
    <x v="2"/>
    <x v="0"/>
  </r>
  <r>
    <n v="7608"/>
    <s v="CA-2019-121195"/>
    <x v="165"/>
    <d v="2019-12-27T00:00:00"/>
    <x v="2"/>
    <x v="515"/>
    <x v="515"/>
    <x v="0"/>
    <x v="0"/>
    <x v="61"/>
    <x v="5"/>
    <n v="75220"/>
    <x v="2"/>
    <x v="546"/>
    <x v="1"/>
    <x v="4"/>
    <x v="546"/>
    <x v="2108"/>
    <n v="2"/>
    <n v="0.2"/>
    <x v="2273"/>
    <x v="2"/>
    <x v="0"/>
  </r>
  <r>
    <n v="7609"/>
    <s v="CA-2019-163209"/>
    <x v="898"/>
    <d v="2019-05-07T00:00:00"/>
    <x v="1"/>
    <x v="177"/>
    <x v="177"/>
    <x v="0"/>
    <x v="0"/>
    <x v="8"/>
    <x v="1"/>
    <n v="94122"/>
    <x v="1"/>
    <x v="778"/>
    <x v="1"/>
    <x v="10"/>
    <x v="777"/>
    <x v="243"/>
    <n v="4"/>
    <n v="0"/>
    <x v="245"/>
    <x v="1"/>
    <x v="0"/>
  </r>
  <r>
    <n v="7610"/>
    <s v="CA-2019-163209"/>
    <x v="898"/>
    <d v="2019-05-07T00:00:00"/>
    <x v="1"/>
    <x v="177"/>
    <x v="177"/>
    <x v="0"/>
    <x v="0"/>
    <x v="8"/>
    <x v="1"/>
    <n v="94122"/>
    <x v="1"/>
    <x v="279"/>
    <x v="1"/>
    <x v="6"/>
    <x v="279"/>
    <x v="1011"/>
    <n v="7"/>
    <n v="0"/>
    <x v="1050"/>
    <x v="1"/>
    <x v="0"/>
  </r>
  <r>
    <n v="7611"/>
    <s v="CA-2016-133354"/>
    <x v="1165"/>
    <d v="2016-02-24T00:00:00"/>
    <x v="2"/>
    <x v="193"/>
    <x v="193"/>
    <x v="0"/>
    <x v="0"/>
    <x v="429"/>
    <x v="1"/>
    <n v="92553"/>
    <x v="1"/>
    <x v="585"/>
    <x v="1"/>
    <x v="10"/>
    <x v="585"/>
    <x v="541"/>
    <n v="3"/>
    <n v="0"/>
    <x v="551"/>
    <x v="1"/>
    <x v="0"/>
  </r>
  <r>
    <n v="7612"/>
    <s v="US-2017-130491"/>
    <x v="285"/>
    <d v="2017-02-11T00:00:00"/>
    <x v="2"/>
    <x v="3"/>
    <x v="3"/>
    <x v="0"/>
    <x v="0"/>
    <x v="495"/>
    <x v="41"/>
    <n v="67846"/>
    <x v="2"/>
    <x v="1446"/>
    <x v="1"/>
    <x v="10"/>
    <x v="1433"/>
    <x v="5061"/>
    <n v="2"/>
    <n v="0"/>
    <x v="6057"/>
    <x v="2"/>
    <x v="0"/>
  </r>
  <r>
    <n v="7613"/>
    <s v="US-2017-130491"/>
    <x v="285"/>
    <d v="2017-02-11T00:00:00"/>
    <x v="2"/>
    <x v="3"/>
    <x v="3"/>
    <x v="0"/>
    <x v="0"/>
    <x v="495"/>
    <x v="41"/>
    <n v="67846"/>
    <x v="2"/>
    <x v="195"/>
    <x v="1"/>
    <x v="13"/>
    <x v="196"/>
    <x v="5062"/>
    <n v="1"/>
    <n v="0"/>
    <x v="6058"/>
    <x v="2"/>
    <x v="0"/>
  </r>
  <r>
    <n v="7614"/>
    <s v="US-2017-130491"/>
    <x v="285"/>
    <d v="2017-02-11T00:00:00"/>
    <x v="2"/>
    <x v="3"/>
    <x v="3"/>
    <x v="0"/>
    <x v="0"/>
    <x v="495"/>
    <x v="41"/>
    <n v="67846"/>
    <x v="2"/>
    <x v="130"/>
    <x v="1"/>
    <x v="6"/>
    <x v="131"/>
    <x v="1784"/>
    <n v="2"/>
    <n v="0"/>
    <x v="6059"/>
    <x v="2"/>
    <x v="0"/>
  </r>
  <r>
    <n v="7615"/>
    <s v="CA-2017-113740"/>
    <x v="252"/>
    <d v="2017-08-28T00:00:00"/>
    <x v="0"/>
    <x v="618"/>
    <x v="618"/>
    <x v="0"/>
    <x v="0"/>
    <x v="20"/>
    <x v="15"/>
    <n v="10035"/>
    <x v="3"/>
    <x v="527"/>
    <x v="0"/>
    <x v="5"/>
    <x v="527"/>
    <x v="4126"/>
    <n v="3"/>
    <n v="0"/>
    <x v="4793"/>
    <x v="3"/>
    <x v="0"/>
  </r>
  <r>
    <n v="7616"/>
    <s v="CA-2016-148425"/>
    <x v="953"/>
    <d v="2016-12-04T00:00:00"/>
    <x v="1"/>
    <x v="575"/>
    <x v="575"/>
    <x v="1"/>
    <x v="0"/>
    <x v="333"/>
    <x v="2"/>
    <n v="32839"/>
    <x v="0"/>
    <x v="1699"/>
    <x v="1"/>
    <x v="8"/>
    <x v="1687"/>
    <x v="5063"/>
    <n v="9"/>
    <n v="0.7"/>
    <x v="6060"/>
    <x v="0"/>
    <x v="0"/>
  </r>
  <r>
    <n v="7617"/>
    <s v="CA-2018-144309"/>
    <x v="107"/>
    <d v="2018-12-16T00:00:00"/>
    <x v="1"/>
    <x v="632"/>
    <x v="632"/>
    <x v="0"/>
    <x v="0"/>
    <x v="232"/>
    <x v="15"/>
    <n v="13601"/>
    <x v="3"/>
    <x v="1286"/>
    <x v="1"/>
    <x v="10"/>
    <x v="1272"/>
    <x v="1909"/>
    <n v="2"/>
    <n v="0"/>
    <x v="2051"/>
    <x v="3"/>
    <x v="0"/>
  </r>
  <r>
    <n v="7618"/>
    <s v="CA-2018-144309"/>
    <x v="107"/>
    <d v="2018-12-16T00:00:00"/>
    <x v="1"/>
    <x v="632"/>
    <x v="632"/>
    <x v="0"/>
    <x v="0"/>
    <x v="232"/>
    <x v="15"/>
    <n v="13601"/>
    <x v="3"/>
    <x v="13"/>
    <x v="1"/>
    <x v="8"/>
    <x v="13"/>
    <x v="5064"/>
    <n v="5"/>
    <n v="0.2"/>
    <x v="6061"/>
    <x v="3"/>
    <x v="0"/>
  </r>
  <r>
    <n v="7619"/>
    <s v="CA-2019-151225"/>
    <x v="855"/>
    <d v="2019-10-29T00:00:00"/>
    <x v="2"/>
    <x v="487"/>
    <x v="487"/>
    <x v="1"/>
    <x v="0"/>
    <x v="1"/>
    <x v="1"/>
    <n v="90032"/>
    <x v="1"/>
    <x v="10"/>
    <x v="0"/>
    <x v="3"/>
    <x v="10"/>
    <x v="5065"/>
    <n v="1"/>
    <n v="0.2"/>
    <x v="6062"/>
    <x v="1"/>
    <x v="0"/>
  </r>
  <r>
    <n v="7620"/>
    <s v="CA-2019-151225"/>
    <x v="855"/>
    <d v="2019-10-29T00:00:00"/>
    <x v="2"/>
    <x v="487"/>
    <x v="487"/>
    <x v="1"/>
    <x v="0"/>
    <x v="1"/>
    <x v="1"/>
    <n v="90032"/>
    <x v="1"/>
    <x v="1763"/>
    <x v="2"/>
    <x v="7"/>
    <x v="1752"/>
    <x v="1002"/>
    <n v="5"/>
    <n v="0.2"/>
    <x v="6063"/>
    <x v="1"/>
    <x v="0"/>
  </r>
  <r>
    <n v="7621"/>
    <s v="US-2016-144078"/>
    <x v="641"/>
    <d v="2016-11-29T00:00:00"/>
    <x v="1"/>
    <x v="579"/>
    <x v="579"/>
    <x v="0"/>
    <x v="0"/>
    <x v="1"/>
    <x v="1"/>
    <n v="90004"/>
    <x v="1"/>
    <x v="233"/>
    <x v="2"/>
    <x v="7"/>
    <x v="234"/>
    <x v="5066"/>
    <n v="5"/>
    <n v="0.2"/>
    <x v="6064"/>
    <x v="1"/>
    <x v="0"/>
  </r>
  <r>
    <n v="7622"/>
    <s v="US-2016-144078"/>
    <x v="641"/>
    <d v="2016-11-29T00:00:00"/>
    <x v="1"/>
    <x v="579"/>
    <x v="579"/>
    <x v="0"/>
    <x v="0"/>
    <x v="1"/>
    <x v="1"/>
    <n v="90004"/>
    <x v="1"/>
    <x v="629"/>
    <x v="0"/>
    <x v="1"/>
    <x v="629"/>
    <x v="5067"/>
    <n v="4"/>
    <n v="0.2"/>
    <x v="6065"/>
    <x v="1"/>
    <x v="0"/>
  </r>
  <r>
    <n v="7623"/>
    <s v="US-2016-144078"/>
    <x v="641"/>
    <d v="2016-11-29T00:00:00"/>
    <x v="1"/>
    <x v="579"/>
    <x v="579"/>
    <x v="0"/>
    <x v="0"/>
    <x v="1"/>
    <x v="1"/>
    <n v="90004"/>
    <x v="1"/>
    <x v="1820"/>
    <x v="1"/>
    <x v="6"/>
    <x v="772"/>
    <x v="5068"/>
    <n v="3"/>
    <n v="0"/>
    <x v="6066"/>
    <x v="1"/>
    <x v="0"/>
  </r>
  <r>
    <n v="7624"/>
    <s v="CA-2016-124464"/>
    <x v="686"/>
    <d v="2016-07-20T00:00:00"/>
    <x v="1"/>
    <x v="776"/>
    <x v="776"/>
    <x v="2"/>
    <x v="0"/>
    <x v="46"/>
    <x v="13"/>
    <n v="19711"/>
    <x v="3"/>
    <x v="643"/>
    <x v="1"/>
    <x v="9"/>
    <x v="643"/>
    <x v="5069"/>
    <n v="1"/>
    <n v="0"/>
    <x v="6067"/>
    <x v="3"/>
    <x v="0"/>
  </r>
  <r>
    <n v="7625"/>
    <s v="CA-2017-136805"/>
    <x v="293"/>
    <d v="2017-05-27T00:00:00"/>
    <x v="0"/>
    <x v="134"/>
    <x v="134"/>
    <x v="2"/>
    <x v="0"/>
    <x v="66"/>
    <x v="12"/>
    <n v="48234"/>
    <x v="2"/>
    <x v="1141"/>
    <x v="1"/>
    <x v="9"/>
    <x v="1129"/>
    <x v="5070"/>
    <n v="5"/>
    <n v="0.1"/>
    <x v="6068"/>
    <x v="2"/>
    <x v="0"/>
  </r>
  <r>
    <n v="7626"/>
    <s v="CA-2017-136805"/>
    <x v="293"/>
    <d v="2017-05-27T00:00:00"/>
    <x v="0"/>
    <x v="134"/>
    <x v="134"/>
    <x v="2"/>
    <x v="0"/>
    <x v="66"/>
    <x v="12"/>
    <n v="48234"/>
    <x v="2"/>
    <x v="904"/>
    <x v="0"/>
    <x v="5"/>
    <x v="896"/>
    <x v="5071"/>
    <n v="9"/>
    <n v="0"/>
    <x v="6069"/>
    <x v="2"/>
    <x v="0"/>
  </r>
  <r>
    <n v="7627"/>
    <s v="US-2017-159499"/>
    <x v="82"/>
    <d v="2017-11-23T00:00:00"/>
    <x v="0"/>
    <x v="313"/>
    <x v="313"/>
    <x v="1"/>
    <x v="0"/>
    <x v="42"/>
    <x v="16"/>
    <n v="85023"/>
    <x v="1"/>
    <x v="1527"/>
    <x v="1"/>
    <x v="9"/>
    <x v="1514"/>
    <x v="5072"/>
    <n v="6"/>
    <n v="0.2"/>
    <x v="6070"/>
    <x v="1"/>
    <x v="0"/>
  </r>
  <r>
    <n v="7628"/>
    <s v="US-2017-159499"/>
    <x v="82"/>
    <d v="2017-11-23T00:00:00"/>
    <x v="0"/>
    <x v="313"/>
    <x v="313"/>
    <x v="1"/>
    <x v="0"/>
    <x v="42"/>
    <x v="16"/>
    <n v="85023"/>
    <x v="1"/>
    <x v="1207"/>
    <x v="2"/>
    <x v="11"/>
    <x v="1192"/>
    <x v="5073"/>
    <n v="2"/>
    <n v="0.2"/>
    <x v="6071"/>
    <x v="1"/>
    <x v="0"/>
  </r>
  <r>
    <n v="7629"/>
    <s v="US-2017-159499"/>
    <x v="82"/>
    <d v="2017-11-23T00:00:00"/>
    <x v="0"/>
    <x v="313"/>
    <x v="313"/>
    <x v="1"/>
    <x v="0"/>
    <x v="42"/>
    <x v="16"/>
    <n v="85023"/>
    <x v="1"/>
    <x v="1008"/>
    <x v="1"/>
    <x v="2"/>
    <x v="1000"/>
    <x v="1053"/>
    <n v="5"/>
    <n v="0.2"/>
    <x v="5890"/>
    <x v="1"/>
    <x v="0"/>
  </r>
  <r>
    <n v="7630"/>
    <s v="CA-2016-162089"/>
    <x v="809"/>
    <d v="2016-04-01T00:00:00"/>
    <x v="2"/>
    <x v="88"/>
    <x v="88"/>
    <x v="2"/>
    <x v="0"/>
    <x v="180"/>
    <x v="5"/>
    <n v="78521"/>
    <x v="2"/>
    <x v="556"/>
    <x v="1"/>
    <x v="12"/>
    <x v="555"/>
    <x v="5074"/>
    <n v="5"/>
    <n v="0.2"/>
    <x v="6072"/>
    <x v="2"/>
    <x v="0"/>
  </r>
  <r>
    <n v="7631"/>
    <s v="CA-2016-162089"/>
    <x v="809"/>
    <d v="2016-04-01T00:00:00"/>
    <x v="2"/>
    <x v="88"/>
    <x v="88"/>
    <x v="2"/>
    <x v="0"/>
    <x v="180"/>
    <x v="5"/>
    <n v="78521"/>
    <x v="2"/>
    <x v="817"/>
    <x v="2"/>
    <x v="7"/>
    <x v="813"/>
    <x v="5075"/>
    <n v="7"/>
    <n v="0.2"/>
    <x v="6073"/>
    <x v="2"/>
    <x v="0"/>
  </r>
  <r>
    <n v="7632"/>
    <s v="CA-2016-162089"/>
    <x v="809"/>
    <d v="2016-04-01T00:00:00"/>
    <x v="2"/>
    <x v="88"/>
    <x v="88"/>
    <x v="2"/>
    <x v="0"/>
    <x v="180"/>
    <x v="5"/>
    <n v="78521"/>
    <x v="2"/>
    <x v="792"/>
    <x v="0"/>
    <x v="1"/>
    <x v="790"/>
    <x v="5076"/>
    <n v="7"/>
    <n v="0.3"/>
    <x v="6074"/>
    <x v="2"/>
    <x v="0"/>
  </r>
  <r>
    <n v="7633"/>
    <s v="US-2019-158526"/>
    <x v="614"/>
    <d v="2020-01-01T00:00:00"/>
    <x v="0"/>
    <x v="347"/>
    <x v="347"/>
    <x v="0"/>
    <x v="0"/>
    <x v="103"/>
    <x v="0"/>
    <n v="40214"/>
    <x v="0"/>
    <x v="291"/>
    <x v="0"/>
    <x v="1"/>
    <x v="291"/>
    <x v="5077"/>
    <n v="8"/>
    <n v="0"/>
    <x v="6075"/>
    <x v="0"/>
    <x v="0"/>
  </r>
  <r>
    <n v="7634"/>
    <s v="US-2019-158526"/>
    <x v="614"/>
    <d v="2020-01-01T00:00:00"/>
    <x v="0"/>
    <x v="347"/>
    <x v="347"/>
    <x v="0"/>
    <x v="0"/>
    <x v="103"/>
    <x v="0"/>
    <n v="40214"/>
    <x v="0"/>
    <x v="1095"/>
    <x v="1"/>
    <x v="8"/>
    <x v="1085"/>
    <x v="5078"/>
    <n v="1"/>
    <n v="0"/>
    <x v="6076"/>
    <x v="0"/>
    <x v="0"/>
  </r>
  <r>
    <n v="7635"/>
    <s v="US-2019-158526"/>
    <x v="614"/>
    <d v="2020-01-01T00:00:00"/>
    <x v="0"/>
    <x v="347"/>
    <x v="347"/>
    <x v="0"/>
    <x v="0"/>
    <x v="103"/>
    <x v="0"/>
    <n v="40214"/>
    <x v="0"/>
    <x v="1261"/>
    <x v="1"/>
    <x v="6"/>
    <x v="1245"/>
    <x v="1835"/>
    <n v="1"/>
    <n v="0"/>
    <x v="1968"/>
    <x v="0"/>
    <x v="0"/>
  </r>
  <r>
    <n v="7636"/>
    <s v="US-2019-158526"/>
    <x v="614"/>
    <d v="2020-01-01T00:00:00"/>
    <x v="0"/>
    <x v="347"/>
    <x v="347"/>
    <x v="0"/>
    <x v="0"/>
    <x v="103"/>
    <x v="0"/>
    <n v="40214"/>
    <x v="0"/>
    <x v="1496"/>
    <x v="0"/>
    <x v="1"/>
    <x v="1484"/>
    <x v="5079"/>
    <n v="1"/>
    <n v="0"/>
    <x v="6077"/>
    <x v="0"/>
    <x v="0"/>
  </r>
  <r>
    <n v="7637"/>
    <s v="US-2019-158526"/>
    <x v="614"/>
    <d v="2020-01-01T00:00:00"/>
    <x v="0"/>
    <x v="347"/>
    <x v="347"/>
    <x v="0"/>
    <x v="0"/>
    <x v="103"/>
    <x v="0"/>
    <n v="40214"/>
    <x v="0"/>
    <x v="866"/>
    <x v="0"/>
    <x v="1"/>
    <x v="860"/>
    <x v="5080"/>
    <n v="3"/>
    <n v="0"/>
    <x v="6078"/>
    <x v="0"/>
    <x v="0"/>
  </r>
  <r>
    <n v="7638"/>
    <s v="CA-2019-104885"/>
    <x v="580"/>
    <d v="2019-03-08T00:00:00"/>
    <x v="1"/>
    <x v="587"/>
    <x v="587"/>
    <x v="1"/>
    <x v="0"/>
    <x v="46"/>
    <x v="13"/>
    <n v="19711"/>
    <x v="3"/>
    <x v="1500"/>
    <x v="1"/>
    <x v="6"/>
    <x v="1488"/>
    <x v="426"/>
    <n v="3"/>
    <n v="0"/>
    <x v="436"/>
    <x v="3"/>
    <x v="0"/>
  </r>
  <r>
    <n v="7639"/>
    <s v="CA-2019-104885"/>
    <x v="580"/>
    <d v="2019-03-08T00:00:00"/>
    <x v="1"/>
    <x v="587"/>
    <x v="587"/>
    <x v="1"/>
    <x v="0"/>
    <x v="46"/>
    <x v="13"/>
    <n v="19711"/>
    <x v="3"/>
    <x v="1451"/>
    <x v="1"/>
    <x v="12"/>
    <x v="153"/>
    <x v="4097"/>
    <n v="7"/>
    <n v="0"/>
    <x v="4758"/>
    <x v="3"/>
    <x v="0"/>
  </r>
  <r>
    <n v="7640"/>
    <s v="CA-2019-104885"/>
    <x v="580"/>
    <d v="2019-03-08T00:00:00"/>
    <x v="1"/>
    <x v="587"/>
    <x v="587"/>
    <x v="1"/>
    <x v="0"/>
    <x v="46"/>
    <x v="13"/>
    <n v="19711"/>
    <x v="3"/>
    <x v="1487"/>
    <x v="0"/>
    <x v="0"/>
    <x v="1474"/>
    <x v="5081"/>
    <n v="2"/>
    <n v="0"/>
    <x v="6079"/>
    <x v="3"/>
    <x v="0"/>
  </r>
  <r>
    <n v="7641"/>
    <s v="CA-2019-104885"/>
    <x v="580"/>
    <d v="2019-03-08T00:00:00"/>
    <x v="1"/>
    <x v="587"/>
    <x v="587"/>
    <x v="1"/>
    <x v="0"/>
    <x v="46"/>
    <x v="13"/>
    <n v="19711"/>
    <x v="3"/>
    <x v="1713"/>
    <x v="1"/>
    <x v="10"/>
    <x v="33"/>
    <x v="5082"/>
    <n v="6"/>
    <n v="0"/>
    <x v="6080"/>
    <x v="3"/>
    <x v="0"/>
  </r>
  <r>
    <n v="7642"/>
    <s v="US-2018-157490"/>
    <x v="1099"/>
    <d v="2018-10-07T00:00:00"/>
    <x v="2"/>
    <x v="697"/>
    <x v="697"/>
    <x v="2"/>
    <x v="0"/>
    <x v="206"/>
    <x v="22"/>
    <n v="81001"/>
    <x v="1"/>
    <x v="1822"/>
    <x v="2"/>
    <x v="15"/>
    <x v="1810"/>
    <x v="5083"/>
    <n v="6"/>
    <n v="0.7"/>
    <x v="6081"/>
    <x v="1"/>
    <x v="1"/>
  </r>
  <r>
    <n v="7643"/>
    <s v="US-2018-157490"/>
    <x v="1099"/>
    <d v="2018-10-07T00:00:00"/>
    <x v="2"/>
    <x v="697"/>
    <x v="697"/>
    <x v="2"/>
    <x v="0"/>
    <x v="206"/>
    <x v="22"/>
    <n v="81001"/>
    <x v="1"/>
    <x v="528"/>
    <x v="1"/>
    <x v="8"/>
    <x v="528"/>
    <x v="5084"/>
    <n v="4"/>
    <n v="0.7"/>
    <x v="6082"/>
    <x v="1"/>
    <x v="1"/>
  </r>
  <r>
    <n v="7644"/>
    <s v="US-2018-157490"/>
    <x v="1099"/>
    <d v="2018-10-07T00:00:00"/>
    <x v="2"/>
    <x v="697"/>
    <x v="697"/>
    <x v="2"/>
    <x v="0"/>
    <x v="206"/>
    <x v="22"/>
    <n v="81001"/>
    <x v="1"/>
    <x v="1230"/>
    <x v="1"/>
    <x v="8"/>
    <x v="1213"/>
    <x v="5085"/>
    <n v="4"/>
    <n v="0.7"/>
    <x v="6083"/>
    <x v="1"/>
    <x v="1"/>
  </r>
  <r>
    <n v="7645"/>
    <s v="US-2018-157490"/>
    <x v="1099"/>
    <d v="2018-10-07T00:00:00"/>
    <x v="2"/>
    <x v="697"/>
    <x v="697"/>
    <x v="2"/>
    <x v="0"/>
    <x v="206"/>
    <x v="22"/>
    <n v="81001"/>
    <x v="1"/>
    <x v="1617"/>
    <x v="2"/>
    <x v="11"/>
    <x v="1608"/>
    <x v="4584"/>
    <n v="5"/>
    <n v="0.2"/>
    <x v="6084"/>
    <x v="1"/>
    <x v="1"/>
  </r>
  <r>
    <n v="7646"/>
    <s v="CA-2017-161452"/>
    <x v="57"/>
    <d v="2017-04-11T00:00:00"/>
    <x v="1"/>
    <x v="662"/>
    <x v="662"/>
    <x v="1"/>
    <x v="0"/>
    <x v="1"/>
    <x v="1"/>
    <n v="90036"/>
    <x v="1"/>
    <x v="873"/>
    <x v="0"/>
    <x v="1"/>
    <x v="867"/>
    <x v="1069"/>
    <n v="3"/>
    <n v="0.2"/>
    <x v="1110"/>
    <x v="1"/>
    <x v="0"/>
  </r>
  <r>
    <n v="7647"/>
    <s v="US-2016-115196"/>
    <x v="340"/>
    <d v="2016-09-13T00:00:00"/>
    <x v="1"/>
    <x v="351"/>
    <x v="351"/>
    <x v="0"/>
    <x v="0"/>
    <x v="202"/>
    <x v="3"/>
    <n v="27834"/>
    <x v="0"/>
    <x v="1782"/>
    <x v="2"/>
    <x v="15"/>
    <x v="1772"/>
    <x v="5086"/>
    <n v="2"/>
    <n v="0.5"/>
    <x v="6085"/>
    <x v="0"/>
    <x v="0"/>
  </r>
  <r>
    <n v="7648"/>
    <s v="CA-2018-138968"/>
    <x v="543"/>
    <d v="2018-03-16T00:00:00"/>
    <x v="2"/>
    <x v="712"/>
    <x v="712"/>
    <x v="1"/>
    <x v="0"/>
    <x v="8"/>
    <x v="1"/>
    <n v="94110"/>
    <x v="1"/>
    <x v="798"/>
    <x v="1"/>
    <x v="8"/>
    <x v="796"/>
    <x v="5087"/>
    <n v="2"/>
    <n v="0.2"/>
    <x v="6086"/>
    <x v="1"/>
    <x v="0"/>
  </r>
  <r>
    <n v="7649"/>
    <s v="CA-2018-138968"/>
    <x v="543"/>
    <d v="2018-03-16T00:00:00"/>
    <x v="2"/>
    <x v="712"/>
    <x v="712"/>
    <x v="1"/>
    <x v="0"/>
    <x v="8"/>
    <x v="1"/>
    <n v="94110"/>
    <x v="1"/>
    <x v="774"/>
    <x v="0"/>
    <x v="1"/>
    <x v="773"/>
    <x v="5088"/>
    <n v="4"/>
    <n v="0.2"/>
    <x v="6087"/>
    <x v="1"/>
    <x v="0"/>
  </r>
  <r>
    <n v="7650"/>
    <s v="CA-2017-101889"/>
    <x v="17"/>
    <d v="2017-12-31T00:00:00"/>
    <x v="1"/>
    <x v="106"/>
    <x v="106"/>
    <x v="1"/>
    <x v="0"/>
    <x v="292"/>
    <x v="24"/>
    <n v="43302"/>
    <x v="3"/>
    <x v="738"/>
    <x v="0"/>
    <x v="3"/>
    <x v="737"/>
    <x v="5089"/>
    <n v="9"/>
    <n v="0.4"/>
    <x v="6088"/>
    <x v="3"/>
    <x v="0"/>
  </r>
  <r>
    <n v="7651"/>
    <s v="CA-2017-101889"/>
    <x v="17"/>
    <d v="2017-12-31T00:00:00"/>
    <x v="1"/>
    <x v="106"/>
    <x v="106"/>
    <x v="1"/>
    <x v="0"/>
    <x v="292"/>
    <x v="24"/>
    <n v="43302"/>
    <x v="3"/>
    <x v="1451"/>
    <x v="1"/>
    <x v="12"/>
    <x v="153"/>
    <x v="5090"/>
    <n v="3"/>
    <n v="0.2"/>
    <x v="6089"/>
    <x v="3"/>
    <x v="0"/>
  </r>
  <r>
    <n v="7652"/>
    <s v="CA-2019-110821"/>
    <x v="783"/>
    <d v="2019-08-08T00:00:00"/>
    <x v="2"/>
    <x v="237"/>
    <x v="237"/>
    <x v="0"/>
    <x v="0"/>
    <x v="61"/>
    <x v="5"/>
    <n v="75081"/>
    <x v="2"/>
    <x v="100"/>
    <x v="2"/>
    <x v="11"/>
    <x v="100"/>
    <x v="5091"/>
    <n v="3"/>
    <n v="0.2"/>
    <x v="6090"/>
    <x v="2"/>
    <x v="0"/>
  </r>
  <r>
    <n v="7653"/>
    <s v="CA-2019-110821"/>
    <x v="783"/>
    <d v="2019-08-08T00:00:00"/>
    <x v="2"/>
    <x v="237"/>
    <x v="237"/>
    <x v="0"/>
    <x v="0"/>
    <x v="61"/>
    <x v="5"/>
    <n v="75081"/>
    <x v="2"/>
    <x v="235"/>
    <x v="1"/>
    <x v="4"/>
    <x v="236"/>
    <x v="5092"/>
    <n v="2"/>
    <n v="0.2"/>
    <x v="6091"/>
    <x v="2"/>
    <x v="0"/>
  </r>
  <r>
    <n v="7654"/>
    <s v="CA-2017-121552"/>
    <x v="204"/>
    <d v="2017-03-27T00:00:00"/>
    <x v="1"/>
    <x v="783"/>
    <x v="783"/>
    <x v="1"/>
    <x v="0"/>
    <x v="114"/>
    <x v="19"/>
    <n v="35810"/>
    <x v="0"/>
    <x v="1661"/>
    <x v="1"/>
    <x v="6"/>
    <x v="1649"/>
    <x v="638"/>
    <n v="4"/>
    <n v="0"/>
    <x v="6092"/>
    <x v="0"/>
    <x v="0"/>
  </r>
  <r>
    <n v="7655"/>
    <s v="CA-2017-107685"/>
    <x v="672"/>
    <d v="2017-12-02T00:00:00"/>
    <x v="0"/>
    <x v="622"/>
    <x v="622"/>
    <x v="0"/>
    <x v="0"/>
    <x v="98"/>
    <x v="33"/>
    <n v="89115"/>
    <x v="1"/>
    <x v="1702"/>
    <x v="0"/>
    <x v="5"/>
    <x v="1691"/>
    <x v="4165"/>
    <n v="4"/>
    <n v="0"/>
    <x v="4846"/>
    <x v="1"/>
    <x v="0"/>
  </r>
  <r>
    <n v="7656"/>
    <s v="CA-2017-107685"/>
    <x v="672"/>
    <d v="2017-12-02T00:00:00"/>
    <x v="0"/>
    <x v="622"/>
    <x v="622"/>
    <x v="0"/>
    <x v="0"/>
    <x v="98"/>
    <x v="33"/>
    <n v="89115"/>
    <x v="1"/>
    <x v="1465"/>
    <x v="1"/>
    <x v="10"/>
    <x v="1451"/>
    <x v="243"/>
    <n v="4"/>
    <n v="0"/>
    <x v="245"/>
    <x v="1"/>
    <x v="0"/>
  </r>
  <r>
    <n v="7657"/>
    <s v="US-2016-120740"/>
    <x v="1166"/>
    <d v="2016-04-15T00:00:00"/>
    <x v="3"/>
    <x v="28"/>
    <x v="28"/>
    <x v="2"/>
    <x v="0"/>
    <x v="1"/>
    <x v="1"/>
    <n v="90049"/>
    <x v="1"/>
    <x v="650"/>
    <x v="1"/>
    <x v="9"/>
    <x v="650"/>
    <x v="1483"/>
    <n v="2"/>
    <n v="0"/>
    <x v="1562"/>
    <x v="1"/>
    <x v="0"/>
  </r>
  <r>
    <n v="7658"/>
    <s v="US-2016-120740"/>
    <x v="1166"/>
    <d v="2016-04-15T00:00:00"/>
    <x v="3"/>
    <x v="28"/>
    <x v="28"/>
    <x v="2"/>
    <x v="0"/>
    <x v="1"/>
    <x v="1"/>
    <n v="90049"/>
    <x v="1"/>
    <x v="267"/>
    <x v="0"/>
    <x v="5"/>
    <x v="267"/>
    <x v="5093"/>
    <n v="4"/>
    <n v="0"/>
    <x v="6093"/>
    <x v="1"/>
    <x v="0"/>
  </r>
  <r>
    <n v="7659"/>
    <s v="CA-2019-155740"/>
    <x v="245"/>
    <d v="2019-08-02T00:00:00"/>
    <x v="2"/>
    <x v="679"/>
    <x v="679"/>
    <x v="2"/>
    <x v="0"/>
    <x v="80"/>
    <x v="24"/>
    <n v="44107"/>
    <x v="3"/>
    <x v="669"/>
    <x v="1"/>
    <x v="8"/>
    <x v="669"/>
    <x v="1996"/>
    <n v="4"/>
    <n v="0.7"/>
    <x v="6094"/>
    <x v="3"/>
    <x v="0"/>
  </r>
  <r>
    <n v="7660"/>
    <s v="CA-2019-146493"/>
    <x v="702"/>
    <d v="2019-06-05T00:00:00"/>
    <x v="1"/>
    <x v="51"/>
    <x v="51"/>
    <x v="1"/>
    <x v="0"/>
    <x v="9"/>
    <x v="8"/>
    <n v="68025"/>
    <x v="2"/>
    <x v="828"/>
    <x v="1"/>
    <x v="8"/>
    <x v="824"/>
    <x v="5094"/>
    <n v="5"/>
    <n v="0"/>
    <x v="6095"/>
    <x v="2"/>
    <x v="0"/>
  </r>
  <r>
    <n v="7661"/>
    <s v="CA-2016-105417"/>
    <x v="1167"/>
    <d v="2016-01-12T00:00:00"/>
    <x v="1"/>
    <x v="745"/>
    <x v="745"/>
    <x v="0"/>
    <x v="0"/>
    <x v="114"/>
    <x v="5"/>
    <n v="77340"/>
    <x v="2"/>
    <x v="441"/>
    <x v="0"/>
    <x v="5"/>
    <x v="441"/>
    <x v="5095"/>
    <n v="3"/>
    <n v="0.6"/>
    <x v="6096"/>
    <x v="2"/>
    <x v="0"/>
  </r>
  <r>
    <n v="7662"/>
    <s v="CA-2016-105417"/>
    <x v="1167"/>
    <d v="2016-01-12T00:00:00"/>
    <x v="1"/>
    <x v="745"/>
    <x v="745"/>
    <x v="0"/>
    <x v="0"/>
    <x v="114"/>
    <x v="5"/>
    <n v="77340"/>
    <x v="2"/>
    <x v="985"/>
    <x v="1"/>
    <x v="8"/>
    <x v="978"/>
    <x v="5096"/>
    <n v="7"/>
    <n v="0.8"/>
    <x v="6097"/>
    <x v="2"/>
    <x v="0"/>
  </r>
  <r>
    <n v="7663"/>
    <s v="US-2019-141509"/>
    <x v="365"/>
    <d v="2019-10-01T00:00:00"/>
    <x v="2"/>
    <x v="623"/>
    <x v="623"/>
    <x v="0"/>
    <x v="0"/>
    <x v="1"/>
    <x v="1"/>
    <n v="90036"/>
    <x v="1"/>
    <x v="1167"/>
    <x v="1"/>
    <x v="6"/>
    <x v="1154"/>
    <x v="1618"/>
    <n v="5"/>
    <n v="0"/>
    <x v="1713"/>
    <x v="1"/>
    <x v="0"/>
  </r>
  <r>
    <n v="7664"/>
    <s v="CA-2019-139493"/>
    <x v="1168"/>
    <d v="2019-09-19T00:00:00"/>
    <x v="1"/>
    <x v="611"/>
    <x v="611"/>
    <x v="0"/>
    <x v="0"/>
    <x v="153"/>
    <x v="3"/>
    <n v="28806"/>
    <x v="0"/>
    <x v="703"/>
    <x v="1"/>
    <x v="6"/>
    <x v="703"/>
    <x v="482"/>
    <n v="5"/>
    <n v="0.2"/>
    <x v="6098"/>
    <x v="0"/>
    <x v="0"/>
  </r>
  <r>
    <n v="7665"/>
    <s v="CA-2016-151967"/>
    <x v="68"/>
    <d v="2016-10-26T00:00:00"/>
    <x v="1"/>
    <x v="630"/>
    <x v="630"/>
    <x v="1"/>
    <x v="0"/>
    <x v="151"/>
    <x v="28"/>
    <n v="71111"/>
    <x v="0"/>
    <x v="1525"/>
    <x v="0"/>
    <x v="5"/>
    <x v="1512"/>
    <x v="681"/>
    <n v="4"/>
    <n v="0"/>
    <x v="2953"/>
    <x v="0"/>
    <x v="0"/>
  </r>
  <r>
    <n v="7666"/>
    <s v="US-2018-140158"/>
    <x v="964"/>
    <d v="2018-10-08T00:00:00"/>
    <x v="1"/>
    <x v="660"/>
    <x v="660"/>
    <x v="2"/>
    <x v="0"/>
    <x v="205"/>
    <x v="34"/>
    <n v="2908"/>
    <x v="3"/>
    <x v="999"/>
    <x v="1"/>
    <x v="8"/>
    <x v="991"/>
    <x v="3361"/>
    <n v="1"/>
    <n v="0"/>
    <x v="6099"/>
    <x v="3"/>
    <x v="0"/>
  </r>
  <r>
    <n v="7667"/>
    <s v="US-2018-140158"/>
    <x v="964"/>
    <d v="2018-10-08T00:00:00"/>
    <x v="1"/>
    <x v="660"/>
    <x v="660"/>
    <x v="2"/>
    <x v="0"/>
    <x v="205"/>
    <x v="34"/>
    <n v="2908"/>
    <x v="3"/>
    <x v="306"/>
    <x v="2"/>
    <x v="16"/>
    <x v="306"/>
    <x v="5097"/>
    <n v="9"/>
    <n v="0"/>
    <x v="6100"/>
    <x v="3"/>
    <x v="0"/>
  </r>
  <r>
    <n v="7668"/>
    <s v="US-2018-140158"/>
    <x v="964"/>
    <d v="2018-10-08T00:00:00"/>
    <x v="1"/>
    <x v="660"/>
    <x v="660"/>
    <x v="2"/>
    <x v="0"/>
    <x v="205"/>
    <x v="34"/>
    <n v="2908"/>
    <x v="3"/>
    <x v="1716"/>
    <x v="1"/>
    <x v="4"/>
    <x v="1703"/>
    <x v="5098"/>
    <n v="3"/>
    <n v="0"/>
    <x v="6101"/>
    <x v="3"/>
    <x v="0"/>
  </r>
  <r>
    <n v="7669"/>
    <s v="CA-2017-130974"/>
    <x v="154"/>
    <d v="2017-11-29T00:00:00"/>
    <x v="0"/>
    <x v="15"/>
    <x v="15"/>
    <x v="2"/>
    <x v="0"/>
    <x v="231"/>
    <x v="31"/>
    <n v="2149"/>
    <x v="3"/>
    <x v="578"/>
    <x v="1"/>
    <x v="10"/>
    <x v="578"/>
    <x v="1598"/>
    <n v="6"/>
    <n v="0"/>
    <x v="1692"/>
    <x v="3"/>
    <x v="0"/>
  </r>
  <r>
    <n v="7670"/>
    <s v="CA-2017-130974"/>
    <x v="154"/>
    <d v="2017-11-29T00:00:00"/>
    <x v="0"/>
    <x v="15"/>
    <x v="15"/>
    <x v="2"/>
    <x v="0"/>
    <x v="231"/>
    <x v="31"/>
    <n v="2149"/>
    <x v="3"/>
    <x v="681"/>
    <x v="1"/>
    <x v="10"/>
    <x v="681"/>
    <x v="731"/>
    <n v="3"/>
    <n v="0"/>
    <x v="749"/>
    <x v="3"/>
    <x v="0"/>
  </r>
  <r>
    <n v="7671"/>
    <s v="CA-2017-130974"/>
    <x v="154"/>
    <d v="2017-11-29T00:00:00"/>
    <x v="0"/>
    <x v="15"/>
    <x v="15"/>
    <x v="2"/>
    <x v="0"/>
    <x v="231"/>
    <x v="31"/>
    <n v="2149"/>
    <x v="3"/>
    <x v="1301"/>
    <x v="2"/>
    <x v="11"/>
    <x v="1286"/>
    <x v="5099"/>
    <n v="2"/>
    <n v="0"/>
    <x v="6102"/>
    <x v="3"/>
    <x v="0"/>
  </r>
  <r>
    <n v="7672"/>
    <s v="CA-2017-130974"/>
    <x v="154"/>
    <d v="2017-11-29T00:00:00"/>
    <x v="0"/>
    <x v="15"/>
    <x v="15"/>
    <x v="2"/>
    <x v="0"/>
    <x v="231"/>
    <x v="31"/>
    <n v="2149"/>
    <x v="3"/>
    <x v="1528"/>
    <x v="0"/>
    <x v="0"/>
    <x v="1515"/>
    <x v="5100"/>
    <n v="1"/>
    <n v="0"/>
    <x v="6103"/>
    <x v="3"/>
    <x v="0"/>
  </r>
  <r>
    <n v="7673"/>
    <s v="CA-2017-130974"/>
    <x v="154"/>
    <d v="2017-11-29T00:00:00"/>
    <x v="0"/>
    <x v="15"/>
    <x v="15"/>
    <x v="2"/>
    <x v="0"/>
    <x v="231"/>
    <x v="31"/>
    <n v="2149"/>
    <x v="3"/>
    <x v="1823"/>
    <x v="0"/>
    <x v="5"/>
    <x v="1811"/>
    <x v="2799"/>
    <n v="3"/>
    <n v="0"/>
    <x v="6104"/>
    <x v="3"/>
    <x v="0"/>
  </r>
  <r>
    <n v="7674"/>
    <s v="CA-2017-130974"/>
    <x v="154"/>
    <d v="2017-11-29T00:00:00"/>
    <x v="0"/>
    <x v="15"/>
    <x v="15"/>
    <x v="2"/>
    <x v="0"/>
    <x v="231"/>
    <x v="31"/>
    <n v="2149"/>
    <x v="3"/>
    <x v="1019"/>
    <x v="1"/>
    <x v="10"/>
    <x v="1010"/>
    <x v="901"/>
    <n v="5"/>
    <n v="0"/>
    <x v="934"/>
    <x v="3"/>
    <x v="0"/>
  </r>
  <r>
    <n v="7675"/>
    <s v="CA-2017-130974"/>
    <x v="154"/>
    <d v="2017-11-29T00:00:00"/>
    <x v="0"/>
    <x v="15"/>
    <x v="15"/>
    <x v="2"/>
    <x v="0"/>
    <x v="231"/>
    <x v="31"/>
    <n v="2149"/>
    <x v="3"/>
    <x v="898"/>
    <x v="0"/>
    <x v="3"/>
    <x v="891"/>
    <x v="5101"/>
    <n v="4"/>
    <n v="0.3"/>
    <x v="232"/>
    <x v="3"/>
    <x v="0"/>
  </r>
  <r>
    <n v="7676"/>
    <s v="CA-2019-133487"/>
    <x v="636"/>
    <d v="2019-05-09T00:00:00"/>
    <x v="0"/>
    <x v="772"/>
    <x v="772"/>
    <x v="0"/>
    <x v="0"/>
    <x v="277"/>
    <x v="1"/>
    <n v="91730"/>
    <x v="1"/>
    <x v="473"/>
    <x v="1"/>
    <x v="9"/>
    <x v="474"/>
    <x v="513"/>
    <n v="3"/>
    <n v="0"/>
    <x v="525"/>
    <x v="1"/>
    <x v="0"/>
  </r>
  <r>
    <n v="7677"/>
    <s v="CA-2016-142951"/>
    <x v="1169"/>
    <d v="2016-10-08T00:00:00"/>
    <x v="3"/>
    <x v="161"/>
    <x v="161"/>
    <x v="0"/>
    <x v="0"/>
    <x v="35"/>
    <x v="3"/>
    <n v="28205"/>
    <x v="0"/>
    <x v="1599"/>
    <x v="2"/>
    <x v="11"/>
    <x v="1591"/>
    <x v="3032"/>
    <n v="3"/>
    <n v="0.2"/>
    <x v="6105"/>
    <x v="0"/>
    <x v="0"/>
  </r>
  <r>
    <n v="7678"/>
    <s v="CA-2016-133592"/>
    <x v="520"/>
    <d v="2017-01-07T00:00:00"/>
    <x v="1"/>
    <x v="454"/>
    <x v="454"/>
    <x v="2"/>
    <x v="0"/>
    <x v="205"/>
    <x v="34"/>
    <n v="2908"/>
    <x v="3"/>
    <x v="1689"/>
    <x v="1"/>
    <x v="10"/>
    <x v="1677"/>
    <x v="3589"/>
    <n v="4"/>
    <n v="0"/>
    <x v="4092"/>
    <x v="3"/>
    <x v="0"/>
  </r>
  <r>
    <n v="7679"/>
    <s v="CA-2016-133592"/>
    <x v="520"/>
    <d v="2017-01-07T00:00:00"/>
    <x v="1"/>
    <x v="454"/>
    <x v="454"/>
    <x v="2"/>
    <x v="0"/>
    <x v="205"/>
    <x v="34"/>
    <n v="2908"/>
    <x v="3"/>
    <x v="1025"/>
    <x v="1"/>
    <x v="10"/>
    <x v="1016"/>
    <x v="1830"/>
    <n v="3"/>
    <n v="0"/>
    <x v="1961"/>
    <x v="3"/>
    <x v="0"/>
  </r>
  <r>
    <n v="7680"/>
    <s v="CA-2016-133592"/>
    <x v="520"/>
    <d v="2017-01-07T00:00:00"/>
    <x v="1"/>
    <x v="454"/>
    <x v="454"/>
    <x v="2"/>
    <x v="0"/>
    <x v="205"/>
    <x v="34"/>
    <n v="2908"/>
    <x v="3"/>
    <x v="695"/>
    <x v="2"/>
    <x v="11"/>
    <x v="1062"/>
    <x v="2832"/>
    <n v="4"/>
    <n v="0"/>
    <x v="3147"/>
    <x v="3"/>
    <x v="0"/>
  </r>
  <r>
    <n v="7681"/>
    <s v="CA-2016-133592"/>
    <x v="520"/>
    <d v="2017-01-07T00:00:00"/>
    <x v="1"/>
    <x v="454"/>
    <x v="454"/>
    <x v="2"/>
    <x v="0"/>
    <x v="205"/>
    <x v="34"/>
    <n v="2908"/>
    <x v="3"/>
    <x v="1057"/>
    <x v="0"/>
    <x v="0"/>
    <x v="1046"/>
    <x v="2661"/>
    <n v="2"/>
    <n v="0"/>
    <x v="6106"/>
    <x v="3"/>
    <x v="0"/>
  </r>
  <r>
    <n v="7682"/>
    <s v="CA-2016-133592"/>
    <x v="520"/>
    <d v="2017-01-07T00:00:00"/>
    <x v="1"/>
    <x v="454"/>
    <x v="454"/>
    <x v="2"/>
    <x v="0"/>
    <x v="205"/>
    <x v="34"/>
    <n v="2908"/>
    <x v="3"/>
    <x v="38"/>
    <x v="0"/>
    <x v="1"/>
    <x v="38"/>
    <x v="5102"/>
    <n v="6"/>
    <n v="0"/>
    <x v="6107"/>
    <x v="3"/>
    <x v="0"/>
  </r>
  <r>
    <n v="7683"/>
    <s v="CA-2017-120782"/>
    <x v="152"/>
    <d v="2017-05-01T00:00:00"/>
    <x v="2"/>
    <x v="174"/>
    <x v="174"/>
    <x v="2"/>
    <x v="0"/>
    <x v="297"/>
    <x v="12"/>
    <n v="48640"/>
    <x v="2"/>
    <x v="1470"/>
    <x v="1"/>
    <x v="9"/>
    <x v="1457"/>
    <x v="5103"/>
    <n v="1"/>
    <n v="0.1"/>
    <x v="6108"/>
    <x v="2"/>
    <x v="0"/>
  </r>
  <r>
    <n v="7684"/>
    <s v="CA-2017-120782"/>
    <x v="152"/>
    <d v="2017-05-01T00:00:00"/>
    <x v="2"/>
    <x v="174"/>
    <x v="174"/>
    <x v="2"/>
    <x v="0"/>
    <x v="297"/>
    <x v="12"/>
    <n v="48640"/>
    <x v="2"/>
    <x v="450"/>
    <x v="1"/>
    <x v="8"/>
    <x v="451"/>
    <x v="5104"/>
    <n v="3"/>
    <n v="0"/>
    <x v="6109"/>
    <x v="2"/>
    <x v="0"/>
  </r>
  <r>
    <n v="7685"/>
    <s v="CA-2017-116876"/>
    <x v="966"/>
    <d v="2017-02-21T00:00:00"/>
    <x v="1"/>
    <x v="74"/>
    <x v="74"/>
    <x v="0"/>
    <x v="0"/>
    <x v="30"/>
    <x v="15"/>
    <n v="14609"/>
    <x v="3"/>
    <x v="1812"/>
    <x v="1"/>
    <x v="8"/>
    <x v="1802"/>
    <x v="5105"/>
    <n v="9"/>
    <n v="0.2"/>
    <x v="6110"/>
    <x v="3"/>
    <x v="0"/>
  </r>
  <r>
    <n v="7686"/>
    <s v="CA-2017-116876"/>
    <x v="966"/>
    <d v="2017-02-21T00:00:00"/>
    <x v="1"/>
    <x v="74"/>
    <x v="74"/>
    <x v="0"/>
    <x v="0"/>
    <x v="30"/>
    <x v="15"/>
    <n v="14609"/>
    <x v="3"/>
    <x v="1718"/>
    <x v="2"/>
    <x v="7"/>
    <x v="1705"/>
    <x v="5106"/>
    <n v="1"/>
    <n v="0"/>
    <x v="6111"/>
    <x v="3"/>
    <x v="0"/>
  </r>
  <r>
    <n v="7687"/>
    <s v="CA-2018-169838"/>
    <x v="881"/>
    <d v="2018-11-29T00:00:00"/>
    <x v="1"/>
    <x v="179"/>
    <x v="179"/>
    <x v="1"/>
    <x v="0"/>
    <x v="25"/>
    <x v="12"/>
    <n v="49201"/>
    <x v="2"/>
    <x v="616"/>
    <x v="0"/>
    <x v="3"/>
    <x v="616"/>
    <x v="5107"/>
    <n v="9"/>
    <n v="0"/>
    <x v="6112"/>
    <x v="2"/>
    <x v="0"/>
  </r>
  <r>
    <n v="7688"/>
    <s v="CA-2018-169838"/>
    <x v="881"/>
    <d v="2018-11-29T00:00:00"/>
    <x v="1"/>
    <x v="179"/>
    <x v="179"/>
    <x v="1"/>
    <x v="0"/>
    <x v="25"/>
    <x v="12"/>
    <n v="49201"/>
    <x v="2"/>
    <x v="153"/>
    <x v="1"/>
    <x v="8"/>
    <x v="154"/>
    <x v="5108"/>
    <n v="1"/>
    <n v="0"/>
    <x v="6113"/>
    <x v="2"/>
    <x v="0"/>
  </r>
  <r>
    <n v="7689"/>
    <s v="CA-2018-169838"/>
    <x v="881"/>
    <d v="2018-11-29T00:00:00"/>
    <x v="1"/>
    <x v="179"/>
    <x v="179"/>
    <x v="1"/>
    <x v="0"/>
    <x v="25"/>
    <x v="12"/>
    <n v="49201"/>
    <x v="2"/>
    <x v="1824"/>
    <x v="2"/>
    <x v="11"/>
    <x v="1812"/>
    <x v="5109"/>
    <n v="8"/>
    <n v="0"/>
    <x v="6114"/>
    <x v="2"/>
    <x v="0"/>
  </r>
  <r>
    <n v="7690"/>
    <s v="US-2019-128951"/>
    <x v="663"/>
    <d v="2019-07-17T00:00:00"/>
    <x v="2"/>
    <x v="602"/>
    <x v="602"/>
    <x v="1"/>
    <x v="0"/>
    <x v="244"/>
    <x v="17"/>
    <n v="23434"/>
    <x v="0"/>
    <x v="810"/>
    <x v="1"/>
    <x v="9"/>
    <x v="808"/>
    <x v="3998"/>
    <n v="3"/>
    <n v="0"/>
    <x v="6115"/>
    <x v="0"/>
    <x v="0"/>
  </r>
  <r>
    <n v="7691"/>
    <s v="US-2019-128951"/>
    <x v="663"/>
    <d v="2019-07-17T00:00:00"/>
    <x v="2"/>
    <x v="602"/>
    <x v="602"/>
    <x v="1"/>
    <x v="0"/>
    <x v="244"/>
    <x v="17"/>
    <n v="23434"/>
    <x v="0"/>
    <x v="309"/>
    <x v="0"/>
    <x v="3"/>
    <x v="309"/>
    <x v="1310"/>
    <n v="3"/>
    <n v="0"/>
    <x v="6116"/>
    <x v="0"/>
    <x v="0"/>
  </r>
  <r>
    <n v="7692"/>
    <s v="US-2019-128951"/>
    <x v="663"/>
    <d v="2019-07-17T00:00:00"/>
    <x v="2"/>
    <x v="602"/>
    <x v="602"/>
    <x v="1"/>
    <x v="0"/>
    <x v="244"/>
    <x v="17"/>
    <n v="23434"/>
    <x v="0"/>
    <x v="89"/>
    <x v="1"/>
    <x v="10"/>
    <x v="89"/>
    <x v="91"/>
    <n v="2"/>
    <n v="0"/>
    <x v="91"/>
    <x v="0"/>
    <x v="0"/>
  </r>
  <r>
    <n v="7693"/>
    <s v="CA-2016-102330"/>
    <x v="282"/>
    <d v="2017-01-03T00:00:00"/>
    <x v="1"/>
    <x v="482"/>
    <x v="482"/>
    <x v="0"/>
    <x v="0"/>
    <x v="71"/>
    <x v="1"/>
    <n v="94513"/>
    <x v="1"/>
    <x v="429"/>
    <x v="1"/>
    <x v="2"/>
    <x v="429"/>
    <x v="333"/>
    <n v="6"/>
    <n v="0"/>
    <x v="6117"/>
    <x v="1"/>
    <x v="0"/>
  </r>
  <r>
    <n v="7694"/>
    <s v="CA-2016-102330"/>
    <x v="282"/>
    <d v="2017-01-03T00:00:00"/>
    <x v="1"/>
    <x v="482"/>
    <x v="482"/>
    <x v="0"/>
    <x v="0"/>
    <x v="71"/>
    <x v="1"/>
    <n v="94513"/>
    <x v="1"/>
    <x v="1278"/>
    <x v="2"/>
    <x v="7"/>
    <x v="1263"/>
    <x v="1895"/>
    <n v="4"/>
    <n v="0.2"/>
    <x v="2033"/>
    <x v="1"/>
    <x v="0"/>
  </r>
  <r>
    <n v="7695"/>
    <s v="CA-2018-118899"/>
    <x v="554"/>
    <d v="2018-03-22T00:00:00"/>
    <x v="3"/>
    <x v="507"/>
    <x v="507"/>
    <x v="0"/>
    <x v="0"/>
    <x v="4"/>
    <x v="4"/>
    <n v="98103"/>
    <x v="1"/>
    <x v="1144"/>
    <x v="0"/>
    <x v="1"/>
    <x v="1132"/>
    <x v="5110"/>
    <n v="7"/>
    <n v="0.2"/>
    <x v="6118"/>
    <x v="1"/>
    <x v="1"/>
  </r>
  <r>
    <n v="7696"/>
    <s v="CA-2019-107958"/>
    <x v="1170"/>
    <d v="2019-07-05T00:00:00"/>
    <x v="2"/>
    <x v="571"/>
    <x v="571"/>
    <x v="2"/>
    <x v="0"/>
    <x v="12"/>
    <x v="5"/>
    <n v="77036"/>
    <x v="2"/>
    <x v="447"/>
    <x v="1"/>
    <x v="10"/>
    <x v="447"/>
    <x v="2919"/>
    <n v="5"/>
    <n v="0.2"/>
    <x v="5031"/>
    <x v="2"/>
    <x v="0"/>
  </r>
  <r>
    <n v="7697"/>
    <s v="CA-2019-107958"/>
    <x v="1170"/>
    <d v="2019-07-05T00:00:00"/>
    <x v="2"/>
    <x v="571"/>
    <x v="571"/>
    <x v="2"/>
    <x v="0"/>
    <x v="12"/>
    <x v="5"/>
    <n v="77036"/>
    <x v="2"/>
    <x v="1504"/>
    <x v="1"/>
    <x v="8"/>
    <x v="1491"/>
    <x v="5111"/>
    <n v="4"/>
    <n v="0.8"/>
    <x v="6119"/>
    <x v="2"/>
    <x v="0"/>
  </r>
  <r>
    <n v="7698"/>
    <s v="CA-2019-151799"/>
    <x v="817"/>
    <d v="2019-12-18T00:00:00"/>
    <x v="1"/>
    <x v="408"/>
    <x v="408"/>
    <x v="2"/>
    <x v="0"/>
    <x v="104"/>
    <x v="31"/>
    <n v="1841"/>
    <x v="3"/>
    <x v="349"/>
    <x v="2"/>
    <x v="16"/>
    <x v="349"/>
    <x v="5112"/>
    <n v="2"/>
    <n v="0"/>
    <x v="6120"/>
    <x v="3"/>
    <x v="0"/>
  </r>
  <r>
    <n v="7699"/>
    <s v="CA-2019-151799"/>
    <x v="817"/>
    <d v="2019-12-18T00:00:00"/>
    <x v="1"/>
    <x v="408"/>
    <x v="408"/>
    <x v="2"/>
    <x v="0"/>
    <x v="104"/>
    <x v="31"/>
    <n v="1841"/>
    <x v="3"/>
    <x v="235"/>
    <x v="1"/>
    <x v="4"/>
    <x v="236"/>
    <x v="5113"/>
    <n v="1"/>
    <n v="0"/>
    <x v="6121"/>
    <x v="3"/>
    <x v="0"/>
  </r>
  <r>
    <n v="7700"/>
    <s v="CA-2019-151799"/>
    <x v="817"/>
    <d v="2019-12-18T00:00:00"/>
    <x v="1"/>
    <x v="408"/>
    <x v="408"/>
    <x v="2"/>
    <x v="0"/>
    <x v="104"/>
    <x v="31"/>
    <n v="1841"/>
    <x v="3"/>
    <x v="1257"/>
    <x v="1"/>
    <x v="14"/>
    <x v="1241"/>
    <x v="3567"/>
    <n v="3"/>
    <n v="0"/>
    <x v="4068"/>
    <x v="3"/>
    <x v="0"/>
  </r>
  <r>
    <n v="7701"/>
    <s v="CA-2019-151799"/>
    <x v="817"/>
    <d v="2019-12-18T00:00:00"/>
    <x v="1"/>
    <x v="408"/>
    <x v="408"/>
    <x v="2"/>
    <x v="0"/>
    <x v="104"/>
    <x v="31"/>
    <n v="1841"/>
    <x v="3"/>
    <x v="1579"/>
    <x v="1"/>
    <x v="13"/>
    <x v="1570"/>
    <x v="1315"/>
    <n v="6"/>
    <n v="0"/>
    <x v="6122"/>
    <x v="3"/>
    <x v="0"/>
  </r>
  <r>
    <n v="7702"/>
    <s v="CA-2019-151799"/>
    <x v="817"/>
    <d v="2019-12-18T00:00:00"/>
    <x v="1"/>
    <x v="408"/>
    <x v="408"/>
    <x v="2"/>
    <x v="0"/>
    <x v="104"/>
    <x v="31"/>
    <n v="1841"/>
    <x v="3"/>
    <x v="215"/>
    <x v="0"/>
    <x v="3"/>
    <x v="216"/>
    <x v="5114"/>
    <n v="2"/>
    <n v="0.3"/>
    <x v="6123"/>
    <x v="3"/>
    <x v="0"/>
  </r>
  <r>
    <n v="7703"/>
    <s v="CA-2018-114601"/>
    <x v="370"/>
    <d v="2018-09-02T00:00:00"/>
    <x v="1"/>
    <x v="4"/>
    <x v="4"/>
    <x v="0"/>
    <x v="0"/>
    <x v="66"/>
    <x v="12"/>
    <n v="48234"/>
    <x v="2"/>
    <x v="820"/>
    <x v="1"/>
    <x v="10"/>
    <x v="816"/>
    <x v="1057"/>
    <n v="2"/>
    <n v="0"/>
    <x v="1302"/>
    <x v="2"/>
    <x v="0"/>
  </r>
  <r>
    <n v="7704"/>
    <s v="CA-2018-114601"/>
    <x v="370"/>
    <d v="2018-09-02T00:00:00"/>
    <x v="1"/>
    <x v="4"/>
    <x v="4"/>
    <x v="0"/>
    <x v="0"/>
    <x v="66"/>
    <x v="12"/>
    <n v="48234"/>
    <x v="2"/>
    <x v="599"/>
    <x v="2"/>
    <x v="7"/>
    <x v="599"/>
    <x v="2779"/>
    <n v="3"/>
    <n v="0"/>
    <x v="4893"/>
    <x v="2"/>
    <x v="0"/>
  </r>
  <r>
    <n v="7705"/>
    <s v="CA-2018-114601"/>
    <x v="370"/>
    <d v="2018-09-02T00:00:00"/>
    <x v="1"/>
    <x v="4"/>
    <x v="4"/>
    <x v="0"/>
    <x v="0"/>
    <x v="66"/>
    <x v="12"/>
    <n v="48234"/>
    <x v="2"/>
    <x v="823"/>
    <x v="0"/>
    <x v="3"/>
    <x v="819"/>
    <x v="990"/>
    <n v="4"/>
    <n v="0"/>
    <x v="6124"/>
    <x v="2"/>
    <x v="0"/>
  </r>
  <r>
    <n v="7706"/>
    <s v="CA-2018-114601"/>
    <x v="370"/>
    <d v="2018-09-02T00:00:00"/>
    <x v="1"/>
    <x v="4"/>
    <x v="4"/>
    <x v="0"/>
    <x v="0"/>
    <x v="66"/>
    <x v="12"/>
    <n v="48234"/>
    <x v="2"/>
    <x v="331"/>
    <x v="2"/>
    <x v="11"/>
    <x v="331"/>
    <x v="651"/>
    <n v="3"/>
    <n v="0"/>
    <x v="663"/>
    <x v="2"/>
    <x v="0"/>
  </r>
  <r>
    <n v="7707"/>
    <s v="CA-2018-114601"/>
    <x v="370"/>
    <d v="2018-09-02T00:00:00"/>
    <x v="1"/>
    <x v="4"/>
    <x v="4"/>
    <x v="0"/>
    <x v="0"/>
    <x v="66"/>
    <x v="12"/>
    <n v="48234"/>
    <x v="2"/>
    <x v="671"/>
    <x v="1"/>
    <x v="6"/>
    <x v="671"/>
    <x v="880"/>
    <n v="3"/>
    <n v="0"/>
    <x v="1032"/>
    <x v="2"/>
    <x v="0"/>
  </r>
  <r>
    <n v="7708"/>
    <s v="CA-2019-100237"/>
    <x v="453"/>
    <d v="2019-10-19T00:00:00"/>
    <x v="1"/>
    <x v="458"/>
    <x v="458"/>
    <x v="1"/>
    <x v="0"/>
    <x v="11"/>
    <x v="7"/>
    <n v="84057"/>
    <x v="1"/>
    <x v="1663"/>
    <x v="1"/>
    <x v="6"/>
    <x v="1651"/>
    <x v="2643"/>
    <n v="2"/>
    <n v="0"/>
    <x v="2390"/>
    <x v="1"/>
    <x v="0"/>
  </r>
  <r>
    <n v="7709"/>
    <s v="CA-2016-139542"/>
    <x v="1089"/>
    <d v="2016-10-29T00:00:00"/>
    <x v="1"/>
    <x v="699"/>
    <x v="699"/>
    <x v="0"/>
    <x v="0"/>
    <x v="10"/>
    <x v="9"/>
    <n v="19120"/>
    <x v="3"/>
    <x v="1617"/>
    <x v="2"/>
    <x v="11"/>
    <x v="1608"/>
    <x v="2868"/>
    <n v="3"/>
    <n v="0.2"/>
    <x v="6125"/>
    <x v="3"/>
    <x v="0"/>
  </r>
  <r>
    <n v="7710"/>
    <s v="CA-2016-139542"/>
    <x v="1089"/>
    <d v="2016-10-29T00:00:00"/>
    <x v="1"/>
    <x v="699"/>
    <x v="699"/>
    <x v="0"/>
    <x v="0"/>
    <x v="10"/>
    <x v="9"/>
    <n v="19120"/>
    <x v="3"/>
    <x v="338"/>
    <x v="1"/>
    <x v="8"/>
    <x v="338"/>
    <x v="5115"/>
    <n v="3"/>
    <n v="0.7"/>
    <x v="6126"/>
    <x v="3"/>
    <x v="0"/>
  </r>
  <r>
    <n v="7711"/>
    <s v="US-2017-142811"/>
    <x v="788"/>
    <d v="2017-04-07T00:00:00"/>
    <x v="1"/>
    <x v="139"/>
    <x v="139"/>
    <x v="0"/>
    <x v="0"/>
    <x v="123"/>
    <x v="16"/>
    <n v="85204"/>
    <x v="1"/>
    <x v="1513"/>
    <x v="2"/>
    <x v="7"/>
    <x v="1500"/>
    <x v="4412"/>
    <n v="5"/>
    <n v="0.2"/>
    <x v="6127"/>
    <x v="1"/>
    <x v="0"/>
  </r>
  <r>
    <n v="7712"/>
    <s v="CA-2019-139353"/>
    <x v="960"/>
    <d v="2019-10-30T00:00:00"/>
    <x v="0"/>
    <x v="49"/>
    <x v="49"/>
    <x v="0"/>
    <x v="0"/>
    <x v="115"/>
    <x v="3"/>
    <n v="28314"/>
    <x v="0"/>
    <x v="1416"/>
    <x v="0"/>
    <x v="5"/>
    <x v="1403"/>
    <x v="2540"/>
    <n v="3"/>
    <n v="0.2"/>
    <x v="4107"/>
    <x v="0"/>
    <x v="0"/>
  </r>
  <r>
    <n v="7713"/>
    <s v="CA-2019-139353"/>
    <x v="960"/>
    <d v="2019-10-30T00:00:00"/>
    <x v="0"/>
    <x v="49"/>
    <x v="49"/>
    <x v="0"/>
    <x v="0"/>
    <x v="115"/>
    <x v="3"/>
    <n v="28314"/>
    <x v="0"/>
    <x v="196"/>
    <x v="1"/>
    <x v="4"/>
    <x v="197"/>
    <x v="2772"/>
    <n v="2"/>
    <n v="0.2"/>
    <x v="3078"/>
    <x v="0"/>
    <x v="0"/>
  </r>
  <r>
    <n v="7714"/>
    <s v="CA-2019-139353"/>
    <x v="960"/>
    <d v="2019-10-30T00:00:00"/>
    <x v="0"/>
    <x v="49"/>
    <x v="49"/>
    <x v="0"/>
    <x v="0"/>
    <x v="115"/>
    <x v="3"/>
    <n v="28314"/>
    <x v="0"/>
    <x v="1785"/>
    <x v="1"/>
    <x v="10"/>
    <x v="1775"/>
    <x v="1107"/>
    <n v="3"/>
    <n v="0.2"/>
    <x v="3062"/>
    <x v="0"/>
    <x v="0"/>
  </r>
  <r>
    <n v="7715"/>
    <s v="CA-2016-150203"/>
    <x v="29"/>
    <d v="2016-12-07T00:00:00"/>
    <x v="2"/>
    <x v="102"/>
    <x v="102"/>
    <x v="0"/>
    <x v="0"/>
    <x v="1"/>
    <x v="1"/>
    <n v="90032"/>
    <x v="1"/>
    <x v="586"/>
    <x v="1"/>
    <x v="9"/>
    <x v="586"/>
    <x v="5116"/>
    <n v="6"/>
    <n v="0"/>
    <x v="6128"/>
    <x v="1"/>
    <x v="0"/>
  </r>
  <r>
    <n v="7716"/>
    <s v="US-2019-101518"/>
    <x v="132"/>
    <d v="2019-11-08T00:00:00"/>
    <x v="1"/>
    <x v="287"/>
    <x v="287"/>
    <x v="0"/>
    <x v="0"/>
    <x v="10"/>
    <x v="9"/>
    <n v="19140"/>
    <x v="3"/>
    <x v="1617"/>
    <x v="2"/>
    <x v="11"/>
    <x v="1608"/>
    <x v="2868"/>
    <n v="3"/>
    <n v="0.2"/>
    <x v="6125"/>
    <x v="3"/>
    <x v="0"/>
  </r>
  <r>
    <n v="7717"/>
    <s v="CA-2017-149636"/>
    <x v="1171"/>
    <d v="2017-01-12T00:00:00"/>
    <x v="1"/>
    <x v="407"/>
    <x v="407"/>
    <x v="1"/>
    <x v="0"/>
    <x v="77"/>
    <x v="22"/>
    <n v="80906"/>
    <x v="1"/>
    <x v="956"/>
    <x v="1"/>
    <x v="10"/>
    <x v="949"/>
    <x v="5117"/>
    <n v="5"/>
    <n v="0.2"/>
    <x v="6129"/>
    <x v="1"/>
    <x v="1"/>
  </r>
  <r>
    <n v="7718"/>
    <s v="CA-2017-149636"/>
    <x v="1171"/>
    <d v="2017-01-12T00:00:00"/>
    <x v="1"/>
    <x v="407"/>
    <x v="407"/>
    <x v="1"/>
    <x v="0"/>
    <x v="77"/>
    <x v="22"/>
    <n v="80906"/>
    <x v="1"/>
    <x v="507"/>
    <x v="1"/>
    <x v="8"/>
    <x v="507"/>
    <x v="5118"/>
    <n v="2"/>
    <n v="0.7"/>
    <x v="6130"/>
    <x v="1"/>
    <x v="1"/>
  </r>
  <r>
    <n v="7719"/>
    <s v="US-2019-146213"/>
    <x v="428"/>
    <d v="2019-09-14T00:00:00"/>
    <x v="1"/>
    <x v="204"/>
    <x v="204"/>
    <x v="1"/>
    <x v="0"/>
    <x v="1"/>
    <x v="1"/>
    <n v="90032"/>
    <x v="1"/>
    <x v="1227"/>
    <x v="2"/>
    <x v="11"/>
    <x v="1211"/>
    <x v="5119"/>
    <n v="4"/>
    <n v="0"/>
    <x v="6131"/>
    <x v="1"/>
    <x v="0"/>
  </r>
  <r>
    <n v="7720"/>
    <s v="CA-2017-108588"/>
    <x v="956"/>
    <d v="2017-01-10T00:00:00"/>
    <x v="1"/>
    <x v="410"/>
    <x v="410"/>
    <x v="1"/>
    <x v="0"/>
    <x v="20"/>
    <x v="15"/>
    <n v="10009"/>
    <x v="3"/>
    <x v="1500"/>
    <x v="1"/>
    <x v="6"/>
    <x v="1488"/>
    <x v="426"/>
    <n v="3"/>
    <n v="0"/>
    <x v="436"/>
    <x v="3"/>
    <x v="0"/>
  </r>
  <r>
    <n v="7721"/>
    <s v="CA-2017-108588"/>
    <x v="956"/>
    <d v="2017-01-10T00:00:00"/>
    <x v="1"/>
    <x v="410"/>
    <x v="410"/>
    <x v="1"/>
    <x v="0"/>
    <x v="20"/>
    <x v="15"/>
    <n v="10009"/>
    <x v="3"/>
    <x v="755"/>
    <x v="1"/>
    <x v="12"/>
    <x v="753"/>
    <x v="2053"/>
    <n v="2"/>
    <n v="0"/>
    <x v="2211"/>
    <x v="3"/>
    <x v="0"/>
  </r>
  <r>
    <n v="7722"/>
    <s v="CA-2017-108588"/>
    <x v="956"/>
    <d v="2017-01-10T00:00:00"/>
    <x v="1"/>
    <x v="410"/>
    <x v="410"/>
    <x v="1"/>
    <x v="0"/>
    <x v="20"/>
    <x v="15"/>
    <n v="10009"/>
    <x v="3"/>
    <x v="1263"/>
    <x v="1"/>
    <x v="8"/>
    <x v="1247"/>
    <x v="5120"/>
    <n v="2"/>
    <n v="0.2"/>
    <x v="6132"/>
    <x v="3"/>
    <x v="0"/>
  </r>
  <r>
    <n v="7723"/>
    <s v="US-2019-138086"/>
    <x v="513"/>
    <d v="2019-04-20T00:00:00"/>
    <x v="1"/>
    <x v="270"/>
    <x v="270"/>
    <x v="2"/>
    <x v="0"/>
    <x v="8"/>
    <x v="1"/>
    <n v="94109"/>
    <x v="1"/>
    <x v="1825"/>
    <x v="1"/>
    <x v="9"/>
    <x v="1813"/>
    <x v="1360"/>
    <n v="3"/>
    <n v="0"/>
    <x v="6133"/>
    <x v="1"/>
    <x v="0"/>
  </r>
  <r>
    <n v="7724"/>
    <s v="CA-2017-139374"/>
    <x v="229"/>
    <d v="2017-09-14T00:00:00"/>
    <x v="1"/>
    <x v="753"/>
    <x v="753"/>
    <x v="1"/>
    <x v="0"/>
    <x v="89"/>
    <x v="5"/>
    <n v="78745"/>
    <x v="2"/>
    <x v="1189"/>
    <x v="0"/>
    <x v="1"/>
    <x v="1175"/>
    <x v="5121"/>
    <n v="1"/>
    <n v="0.3"/>
    <x v="6134"/>
    <x v="2"/>
    <x v="0"/>
  </r>
  <r>
    <n v="7725"/>
    <s v="CA-2018-113978"/>
    <x v="477"/>
    <d v="2018-09-29T00:00:00"/>
    <x v="1"/>
    <x v="700"/>
    <x v="700"/>
    <x v="0"/>
    <x v="0"/>
    <x v="138"/>
    <x v="24"/>
    <n v="44105"/>
    <x v="3"/>
    <x v="847"/>
    <x v="1"/>
    <x v="9"/>
    <x v="841"/>
    <x v="5122"/>
    <n v="1"/>
    <n v="0.2"/>
    <x v="6135"/>
    <x v="3"/>
    <x v="0"/>
  </r>
  <r>
    <n v="7726"/>
    <s v="CA-2018-113978"/>
    <x v="477"/>
    <d v="2018-09-29T00:00:00"/>
    <x v="1"/>
    <x v="700"/>
    <x v="700"/>
    <x v="0"/>
    <x v="0"/>
    <x v="138"/>
    <x v="24"/>
    <n v="44105"/>
    <x v="3"/>
    <x v="464"/>
    <x v="1"/>
    <x v="4"/>
    <x v="465"/>
    <x v="5123"/>
    <n v="2"/>
    <n v="0.2"/>
    <x v="6136"/>
    <x v="3"/>
    <x v="0"/>
  </r>
  <r>
    <n v="7727"/>
    <s v="CA-2018-113978"/>
    <x v="477"/>
    <d v="2018-09-29T00:00:00"/>
    <x v="1"/>
    <x v="700"/>
    <x v="700"/>
    <x v="0"/>
    <x v="0"/>
    <x v="138"/>
    <x v="24"/>
    <n v="44105"/>
    <x v="3"/>
    <x v="942"/>
    <x v="1"/>
    <x v="4"/>
    <x v="935"/>
    <x v="4102"/>
    <n v="3"/>
    <n v="0.2"/>
    <x v="4764"/>
    <x v="3"/>
    <x v="0"/>
  </r>
  <r>
    <n v="7728"/>
    <s v="US-2017-150231"/>
    <x v="199"/>
    <d v="2017-03-20T00:00:00"/>
    <x v="0"/>
    <x v="82"/>
    <x v="82"/>
    <x v="2"/>
    <x v="0"/>
    <x v="20"/>
    <x v="15"/>
    <n v="10009"/>
    <x v="3"/>
    <x v="1663"/>
    <x v="1"/>
    <x v="6"/>
    <x v="1651"/>
    <x v="255"/>
    <n v="3"/>
    <n v="0"/>
    <x v="6137"/>
    <x v="3"/>
    <x v="0"/>
  </r>
  <r>
    <n v="7729"/>
    <s v="CA-2018-106915"/>
    <x v="491"/>
    <d v="2018-12-02T00:00:00"/>
    <x v="1"/>
    <x v="654"/>
    <x v="654"/>
    <x v="0"/>
    <x v="0"/>
    <x v="236"/>
    <x v="5"/>
    <n v="79907"/>
    <x v="2"/>
    <x v="796"/>
    <x v="1"/>
    <x v="6"/>
    <x v="794"/>
    <x v="329"/>
    <n v="4"/>
    <n v="0.2"/>
    <x v="6138"/>
    <x v="2"/>
    <x v="0"/>
  </r>
  <r>
    <n v="7730"/>
    <s v="US-2018-109260"/>
    <x v="182"/>
    <d v="2018-10-01T00:00:00"/>
    <x v="1"/>
    <x v="184"/>
    <x v="184"/>
    <x v="2"/>
    <x v="0"/>
    <x v="315"/>
    <x v="2"/>
    <n v="32303"/>
    <x v="0"/>
    <x v="1332"/>
    <x v="2"/>
    <x v="11"/>
    <x v="1317"/>
    <x v="2404"/>
    <n v="3"/>
    <n v="0.2"/>
    <x v="6139"/>
    <x v="0"/>
    <x v="0"/>
  </r>
  <r>
    <n v="7731"/>
    <s v="CA-2019-104850"/>
    <x v="487"/>
    <d v="2019-06-19T00:00:00"/>
    <x v="1"/>
    <x v="69"/>
    <x v="69"/>
    <x v="2"/>
    <x v="0"/>
    <x v="4"/>
    <x v="4"/>
    <n v="98103"/>
    <x v="1"/>
    <x v="1209"/>
    <x v="0"/>
    <x v="1"/>
    <x v="1194"/>
    <x v="5124"/>
    <n v="4"/>
    <n v="0.2"/>
    <x v="6140"/>
    <x v="1"/>
    <x v="0"/>
  </r>
  <r>
    <n v="7732"/>
    <s v="CA-2019-140508"/>
    <x v="65"/>
    <d v="2019-09-21T00:00:00"/>
    <x v="2"/>
    <x v="50"/>
    <x v="50"/>
    <x v="2"/>
    <x v="0"/>
    <x v="61"/>
    <x v="5"/>
    <n v="75220"/>
    <x v="2"/>
    <x v="81"/>
    <x v="1"/>
    <x v="12"/>
    <x v="81"/>
    <x v="5125"/>
    <n v="4"/>
    <n v="0.2"/>
    <x v="6141"/>
    <x v="2"/>
    <x v="0"/>
  </r>
  <r>
    <n v="7733"/>
    <s v="CA-2019-143294"/>
    <x v="455"/>
    <d v="2019-06-08T00:00:00"/>
    <x v="1"/>
    <x v="479"/>
    <x v="479"/>
    <x v="0"/>
    <x v="0"/>
    <x v="12"/>
    <x v="5"/>
    <n v="77070"/>
    <x v="2"/>
    <x v="578"/>
    <x v="1"/>
    <x v="10"/>
    <x v="578"/>
    <x v="1432"/>
    <n v="2"/>
    <n v="0.2"/>
    <x v="1507"/>
    <x v="2"/>
    <x v="0"/>
  </r>
  <r>
    <n v="7734"/>
    <s v="CA-2018-165673"/>
    <x v="666"/>
    <d v="2018-05-19T00:00:00"/>
    <x v="0"/>
    <x v="438"/>
    <x v="438"/>
    <x v="0"/>
    <x v="0"/>
    <x v="24"/>
    <x v="24"/>
    <n v="45503"/>
    <x v="3"/>
    <x v="1393"/>
    <x v="1"/>
    <x v="10"/>
    <x v="1379"/>
    <x v="302"/>
    <n v="4"/>
    <n v="0.2"/>
    <x v="6142"/>
    <x v="3"/>
    <x v="0"/>
  </r>
  <r>
    <n v="7735"/>
    <s v="CA-2019-134418"/>
    <x v="175"/>
    <d v="2019-09-20T00:00:00"/>
    <x v="1"/>
    <x v="421"/>
    <x v="421"/>
    <x v="0"/>
    <x v="0"/>
    <x v="4"/>
    <x v="4"/>
    <n v="98103"/>
    <x v="1"/>
    <x v="154"/>
    <x v="1"/>
    <x v="6"/>
    <x v="155"/>
    <x v="2162"/>
    <n v="3"/>
    <n v="0"/>
    <x v="1878"/>
    <x v="1"/>
    <x v="0"/>
  </r>
  <r>
    <n v="7736"/>
    <s v="US-2018-106313"/>
    <x v="250"/>
    <d v="2018-08-26T00:00:00"/>
    <x v="1"/>
    <x v="375"/>
    <x v="375"/>
    <x v="1"/>
    <x v="0"/>
    <x v="4"/>
    <x v="4"/>
    <n v="98105"/>
    <x v="1"/>
    <x v="680"/>
    <x v="1"/>
    <x v="10"/>
    <x v="680"/>
    <x v="541"/>
    <n v="3"/>
    <n v="0"/>
    <x v="551"/>
    <x v="1"/>
    <x v="0"/>
  </r>
  <r>
    <n v="7737"/>
    <s v="CA-2016-105872"/>
    <x v="992"/>
    <d v="2016-06-06T00:00:00"/>
    <x v="1"/>
    <x v="506"/>
    <x v="506"/>
    <x v="0"/>
    <x v="0"/>
    <x v="20"/>
    <x v="15"/>
    <n v="10024"/>
    <x v="3"/>
    <x v="715"/>
    <x v="1"/>
    <x v="8"/>
    <x v="714"/>
    <x v="467"/>
    <n v="4"/>
    <n v="0.2"/>
    <x v="6143"/>
    <x v="3"/>
    <x v="0"/>
  </r>
  <r>
    <n v="7738"/>
    <s v="CA-2019-108287"/>
    <x v="404"/>
    <d v="2019-12-20T00:00:00"/>
    <x v="2"/>
    <x v="743"/>
    <x v="743"/>
    <x v="0"/>
    <x v="0"/>
    <x v="35"/>
    <x v="3"/>
    <n v="28205"/>
    <x v="0"/>
    <x v="1039"/>
    <x v="1"/>
    <x v="6"/>
    <x v="1029"/>
    <x v="2538"/>
    <n v="9"/>
    <n v="0.2"/>
    <x v="6144"/>
    <x v="0"/>
    <x v="0"/>
  </r>
  <r>
    <n v="7739"/>
    <s v="CA-2019-141103"/>
    <x v="245"/>
    <d v="2019-08-06T00:00:00"/>
    <x v="1"/>
    <x v="282"/>
    <x v="282"/>
    <x v="0"/>
    <x v="0"/>
    <x v="248"/>
    <x v="39"/>
    <n v="21215"/>
    <x v="3"/>
    <x v="831"/>
    <x v="2"/>
    <x v="7"/>
    <x v="826"/>
    <x v="5126"/>
    <n v="5"/>
    <n v="0"/>
    <x v="6145"/>
    <x v="3"/>
    <x v="0"/>
  </r>
  <r>
    <n v="7740"/>
    <s v="CA-2016-154781"/>
    <x v="871"/>
    <d v="2016-11-26T00:00:00"/>
    <x v="1"/>
    <x v="649"/>
    <x v="649"/>
    <x v="2"/>
    <x v="0"/>
    <x v="8"/>
    <x v="1"/>
    <n v="94110"/>
    <x v="1"/>
    <x v="1128"/>
    <x v="1"/>
    <x v="10"/>
    <x v="1116"/>
    <x v="1545"/>
    <n v="2"/>
    <n v="0"/>
    <x v="1632"/>
    <x v="1"/>
    <x v="0"/>
  </r>
  <r>
    <n v="7741"/>
    <s v="CA-2016-154781"/>
    <x v="871"/>
    <d v="2016-11-26T00:00:00"/>
    <x v="1"/>
    <x v="649"/>
    <x v="649"/>
    <x v="2"/>
    <x v="0"/>
    <x v="8"/>
    <x v="1"/>
    <n v="94110"/>
    <x v="1"/>
    <x v="1523"/>
    <x v="2"/>
    <x v="11"/>
    <x v="1510"/>
    <x v="5127"/>
    <n v="1"/>
    <n v="0"/>
    <x v="6146"/>
    <x v="1"/>
    <x v="0"/>
  </r>
  <r>
    <n v="7742"/>
    <s v="CA-2017-147816"/>
    <x v="496"/>
    <d v="2017-09-26T00:00:00"/>
    <x v="0"/>
    <x v="619"/>
    <x v="619"/>
    <x v="0"/>
    <x v="0"/>
    <x v="93"/>
    <x v="16"/>
    <n v="85705"/>
    <x v="1"/>
    <x v="1513"/>
    <x v="2"/>
    <x v="7"/>
    <x v="1500"/>
    <x v="430"/>
    <n v="2"/>
    <n v="0.2"/>
    <x v="6147"/>
    <x v="1"/>
    <x v="0"/>
  </r>
  <r>
    <n v="7743"/>
    <s v="CA-2019-105326"/>
    <x v="648"/>
    <d v="2019-08-27T00:00:00"/>
    <x v="1"/>
    <x v="409"/>
    <x v="409"/>
    <x v="0"/>
    <x v="0"/>
    <x v="1"/>
    <x v="1"/>
    <n v="90036"/>
    <x v="1"/>
    <x v="988"/>
    <x v="1"/>
    <x v="10"/>
    <x v="981"/>
    <x v="243"/>
    <n v="4"/>
    <n v="0"/>
    <x v="245"/>
    <x v="1"/>
    <x v="0"/>
  </r>
  <r>
    <n v="7744"/>
    <s v="CA-2018-133613"/>
    <x v="26"/>
    <d v="2018-06-22T00:00:00"/>
    <x v="1"/>
    <x v="291"/>
    <x v="291"/>
    <x v="1"/>
    <x v="0"/>
    <x v="416"/>
    <x v="29"/>
    <n v="6708"/>
    <x v="3"/>
    <x v="1406"/>
    <x v="1"/>
    <x v="8"/>
    <x v="1393"/>
    <x v="4623"/>
    <n v="2"/>
    <n v="0"/>
    <x v="5477"/>
    <x v="3"/>
    <x v="0"/>
  </r>
  <r>
    <n v="7745"/>
    <s v="CA-2018-133613"/>
    <x v="26"/>
    <d v="2018-06-22T00:00:00"/>
    <x v="1"/>
    <x v="291"/>
    <x v="291"/>
    <x v="1"/>
    <x v="0"/>
    <x v="416"/>
    <x v="29"/>
    <n v="6708"/>
    <x v="3"/>
    <x v="867"/>
    <x v="2"/>
    <x v="7"/>
    <x v="861"/>
    <x v="5128"/>
    <n v="3"/>
    <n v="0"/>
    <x v="6148"/>
    <x v="3"/>
    <x v="0"/>
  </r>
  <r>
    <n v="7746"/>
    <s v="CA-2018-133613"/>
    <x v="26"/>
    <d v="2018-06-22T00:00:00"/>
    <x v="1"/>
    <x v="291"/>
    <x v="291"/>
    <x v="1"/>
    <x v="0"/>
    <x v="416"/>
    <x v="29"/>
    <n v="6708"/>
    <x v="3"/>
    <x v="950"/>
    <x v="1"/>
    <x v="6"/>
    <x v="943"/>
    <x v="296"/>
    <n v="3"/>
    <n v="0"/>
    <x v="301"/>
    <x v="3"/>
    <x v="0"/>
  </r>
  <r>
    <n v="7747"/>
    <s v="CA-2017-109113"/>
    <x v="546"/>
    <d v="2017-12-23T00:00:00"/>
    <x v="1"/>
    <x v="735"/>
    <x v="735"/>
    <x v="2"/>
    <x v="0"/>
    <x v="22"/>
    <x v="10"/>
    <n v="60610"/>
    <x v="2"/>
    <x v="788"/>
    <x v="2"/>
    <x v="11"/>
    <x v="786"/>
    <x v="2116"/>
    <n v="2"/>
    <n v="0.2"/>
    <x v="6149"/>
    <x v="2"/>
    <x v="0"/>
  </r>
  <r>
    <n v="7748"/>
    <s v="CA-2017-156153"/>
    <x v="70"/>
    <d v="2017-06-02T00:00:00"/>
    <x v="0"/>
    <x v="194"/>
    <x v="194"/>
    <x v="2"/>
    <x v="0"/>
    <x v="85"/>
    <x v="15"/>
    <n v="11561"/>
    <x v="3"/>
    <x v="242"/>
    <x v="1"/>
    <x v="13"/>
    <x v="243"/>
    <x v="262"/>
    <n v="6"/>
    <n v="0"/>
    <x v="264"/>
    <x v="3"/>
    <x v="0"/>
  </r>
  <r>
    <n v="7749"/>
    <s v="CA-2017-133242"/>
    <x v="652"/>
    <d v="2017-06-24T00:00:00"/>
    <x v="1"/>
    <x v="168"/>
    <x v="168"/>
    <x v="0"/>
    <x v="0"/>
    <x v="81"/>
    <x v="17"/>
    <n v="22204"/>
    <x v="0"/>
    <x v="1492"/>
    <x v="0"/>
    <x v="5"/>
    <x v="1479"/>
    <x v="4053"/>
    <n v="3"/>
    <n v="0"/>
    <x v="6150"/>
    <x v="0"/>
    <x v="0"/>
  </r>
  <r>
    <n v="7750"/>
    <s v="CA-2017-133242"/>
    <x v="652"/>
    <d v="2017-06-24T00:00:00"/>
    <x v="1"/>
    <x v="168"/>
    <x v="168"/>
    <x v="0"/>
    <x v="0"/>
    <x v="81"/>
    <x v="17"/>
    <n v="22204"/>
    <x v="0"/>
    <x v="906"/>
    <x v="1"/>
    <x v="4"/>
    <x v="898"/>
    <x v="5129"/>
    <n v="2"/>
    <n v="0"/>
    <x v="6151"/>
    <x v="0"/>
    <x v="0"/>
  </r>
  <r>
    <n v="7751"/>
    <s v="CA-2017-133242"/>
    <x v="652"/>
    <d v="2017-06-24T00:00:00"/>
    <x v="1"/>
    <x v="168"/>
    <x v="168"/>
    <x v="0"/>
    <x v="0"/>
    <x v="81"/>
    <x v="17"/>
    <n v="22204"/>
    <x v="0"/>
    <x v="153"/>
    <x v="1"/>
    <x v="8"/>
    <x v="154"/>
    <x v="5130"/>
    <n v="2"/>
    <n v="0"/>
    <x v="6152"/>
    <x v="0"/>
    <x v="0"/>
  </r>
  <r>
    <n v="7752"/>
    <s v="CA-2017-133242"/>
    <x v="652"/>
    <d v="2017-06-24T00:00:00"/>
    <x v="1"/>
    <x v="168"/>
    <x v="168"/>
    <x v="0"/>
    <x v="0"/>
    <x v="81"/>
    <x v="17"/>
    <n v="22204"/>
    <x v="0"/>
    <x v="495"/>
    <x v="2"/>
    <x v="7"/>
    <x v="495"/>
    <x v="5131"/>
    <n v="3"/>
    <n v="0"/>
    <x v="6153"/>
    <x v="0"/>
    <x v="0"/>
  </r>
  <r>
    <n v="7753"/>
    <s v="CA-2017-133242"/>
    <x v="652"/>
    <d v="2017-06-24T00:00:00"/>
    <x v="1"/>
    <x v="168"/>
    <x v="168"/>
    <x v="0"/>
    <x v="0"/>
    <x v="81"/>
    <x v="17"/>
    <n v="22204"/>
    <x v="0"/>
    <x v="729"/>
    <x v="1"/>
    <x v="8"/>
    <x v="728"/>
    <x v="5132"/>
    <n v="2"/>
    <n v="0"/>
    <x v="6154"/>
    <x v="0"/>
    <x v="0"/>
  </r>
  <r>
    <n v="7754"/>
    <s v="CA-2017-158323"/>
    <x v="672"/>
    <d v="2017-12-03T00:00:00"/>
    <x v="2"/>
    <x v="448"/>
    <x v="448"/>
    <x v="1"/>
    <x v="0"/>
    <x v="108"/>
    <x v="3"/>
    <n v="28540"/>
    <x v="0"/>
    <x v="1445"/>
    <x v="0"/>
    <x v="5"/>
    <x v="1432"/>
    <x v="1232"/>
    <n v="2"/>
    <n v="0.2"/>
    <x v="2566"/>
    <x v="0"/>
    <x v="0"/>
  </r>
  <r>
    <n v="7755"/>
    <s v="CA-2017-161795"/>
    <x v="379"/>
    <d v="2017-12-23T00:00:00"/>
    <x v="0"/>
    <x v="340"/>
    <x v="340"/>
    <x v="1"/>
    <x v="0"/>
    <x v="38"/>
    <x v="24"/>
    <n v="43229"/>
    <x v="3"/>
    <x v="868"/>
    <x v="1"/>
    <x v="6"/>
    <x v="862"/>
    <x v="5133"/>
    <n v="2"/>
    <n v="0.2"/>
    <x v="6155"/>
    <x v="3"/>
    <x v="0"/>
  </r>
  <r>
    <n v="7756"/>
    <s v="CA-2019-100902"/>
    <x v="701"/>
    <d v="2019-11-21T00:00:00"/>
    <x v="1"/>
    <x v="242"/>
    <x v="242"/>
    <x v="0"/>
    <x v="0"/>
    <x v="35"/>
    <x v="3"/>
    <n v="28205"/>
    <x v="0"/>
    <x v="1826"/>
    <x v="1"/>
    <x v="10"/>
    <x v="1814"/>
    <x v="5134"/>
    <n v="7"/>
    <n v="0.2"/>
    <x v="6156"/>
    <x v="0"/>
    <x v="0"/>
  </r>
  <r>
    <n v="7757"/>
    <s v="CA-2019-100902"/>
    <x v="701"/>
    <d v="2019-11-21T00:00:00"/>
    <x v="1"/>
    <x v="242"/>
    <x v="242"/>
    <x v="0"/>
    <x v="0"/>
    <x v="35"/>
    <x v="3"/>
    <n v="28205"/>
    <x v="0"/>
    <x v="619"/>
    <x v="2"/>
    <x v="11"/>
    <x v="619"/>
    <x v="5135"/>
    <n v="5"/>
    <n v="0.2"/>
    <x v="6157"/>
    <x v="0"/>
    <x v="0"/>
  </r>
  <r>
    <n v="7758"/>
    <s v="CA-2019-112844"/>
    <x v="38"/>
    <d v="2019-11-16T00:00:00"/>
    <x v="0"/>
    <x v="407"/>
    <x v="407"/>
    <x v="1"/>
    <x v="0"/>
    <x v="198"/>
    <x v="15"/>
    <n v="14215"/>
    <x v="3"/>
    <x v="47"/>
    <x v="2"/>
    <x v="7"/>
    <x v="47"/>
    <x v="3582"/>
    <n v="4"/>
    <n v="0"/>
    <x v="6158"/>
    <x v="3"/>
    <x v="0"/>
  </r>
  <r>
    <n v="7759"/>
    <s v="CA-2019-112844"/>
    <x v="38"/>
    <d v="2019-11-16T00:00:00"/>
    <x v="0"/>
    <x v="407"/>
    <x v="407"/>
    <x v="1"/>
    <x v="0"/>
    <x v="198"/>
    <x v="15"/>
    <n v="14215"/>
    <x v="3"/>
    <x v="1704"/>
    <x v="0"/>
    <x v="5"/>
    <x v="1693"/>
    <x v="5136"/>
    <n v="3"/>
    <n v="0"/>
    <x v="6159"/>
    <x v="3"/>
    <x v="0"/>
  </r>
  <r>
    <n v="7760"/>
    <s v="CA-2018-158925"/>
    <x v="1057"/>
    <d v="2018-10-28T00:00:00"/>
    <x v="1"/>
    <x v="687"/>
    <x v="687"/>
    <x v="1"/>
    <x v="0"/>
    <x v="12"/>
    <x v="5"/>
    <n v="77041"/>
    <x v="2"/>
    <x v="934"/>
    <x v="1"/>
    <x v="10"/>
    <x v="927"/>
    <x v="12"/>
    <n v="3"/>
    <n v="0.2"/>
    <x v="12"/>
    <x v="2"/>
    <x v="0"/>
  </r>
  <r>
    <n v="7761"/>
    <s v="CA-2016-155390"/>
    <x v="776"/>
    <d v="2016-12-11T00:00:00"/>
    <x v="1"/>
    <x v="767"/>
    <x v="767"/>
    <x v="0"/>
    <x v="0"/>
    <x v="26"/>
    <x v="18"/>
    <n v="38109"/>
    <x v="0"/>
    <x v="954"/>
    <x v="1"/>
    <x v="10"/>
    <x v="947"/>
    <x v="5137"/>
    <n v="2"/>
    <n v="0.2"/>
    <x v="6160"/>
    <x v="0"/>
    <x v="0"/>
  </r>
  <r>
    <n v="7762"/>
    <s v="CA-2019-123071"/>
    <x v="734"/>
    <d v="2019-12-06T00:00:00"/>
    <x v="2"/>
    <x v="142"/>
    <x v="142"/>
    <x v="0"/>
    <x v="0"/>
    <x v="243"/>
    <x v="5"/>
    <n v="75023"/>
    <x v="2"/>
    <x v="1151"/>
    <x v="1"/>
    <x v="10"/>
    <x v="1139"/>
    <x v="563"/>
    <n v="2"/>
    <n v="0.2"/>
    <x v="572"/>
    <x v="2"/>
    <x v="0"/>
  </r>
  <r>
    <n v="7763"/>
    <s v="CA-2019-156391"/>
    <x v="986"/>
    <d v="2019-09-28T00:00:00"/>
    <x v="2"/>
    <x v="359"/>
    <x v="359"/>
    <x v="2"/>
    <x v="0"/>
    <x v="127"/>
    <x v="21"/>
    <n v="97301"/>
    <x v="1"/>
    <x v="1061"/>
    <x v="1"/>
    <x v="6"/>
    <x v="1050"/>
    <x v="5138"/>
    <n v="1"/>
    <n v="0.2"/>
    <x v="6161"/>
    <x v="1"/>
    <x v="1"/>
  </r>
  <r>
    <n v="7764"/>
    <s v="CA-2017-103093"/>
    <x v="302"/>
    <d v="2017-02-07T00:00:00"/>
    <x v="1"/>
    <x v="383"/>
    <x v="383"/>
    <x v="0"/>
    <x v="0"/>
    <x v="38"/>
    <x v="32"/>
    <n v="31907"/>
    <x v="0"/>
    <x v="1451"/>
    <x v="1"/>
    <x v="12"/>
    <x v="153"/>
    <x v="5139"/>
    <n v="9"/>
    <n v="0"/>
    <x v="6162"/>
    <x v="0"/>
    <x v="0"/>
  </r>
  <r>
    <n v="7765"/>
    <s v="US-2019-118941"/>
    <x v="801"/>
    <d v="2019-08-12T00:00:00"/>
    <x v="3"/>
    <x v="179"/>
    <x v="179"/>
    <x v="1"/>
    <x v="0"/>
    <x v="29"/>
    <x v="39"/>
    <n v="21044"/>
    <x v="3"/>
    <x v="512"/>
    <x v="1"/>
    <x v="6"/>
    <x v="512"/>
    <x v="255"/>
    <n v="3"/>
    <n v="0"/>
    <x v="2961"/>
    <x v="3"/>
    <x v="0"/>
  </r>
  <r>
    <n v="7766"/>
    <s v="US-2019-118941"/>
    <x v="801"/>
    <d v="2019-08-12T00:00:00"/>
    <x v="3"/>
    <x v="179"/>
    <x v="179"/>
    <x v="1"/>
    <x v="0"/>
    <x v="29"/>
    <x v="39"/>
    <n v="21044"/>
    <x v="3"/>
    <x v="406"/>
    <x v="0"/>
    <x v="1"/>
    <x v="407"/>
    <x v="5140"/>
    <n v="5"/>
    <n v="0"/>
    <x v="6163"/>
    <x v="3"/>
    <x v="0"/>
  </r>
  <r>
    <n v="7767"/>
    <s v="US-2019-118941"/>
    <x v="801"/>
    <d v="2019-08-12T00:00:00"/>
    <x v="3"/>
    <x v="179"/>
    <x v="179"/>
    <x v="1"/>
    <x v="0"/>
    <x v="29"/>
    <x v="39"/>
    <n v="21044"/>
    <x v="3"/>
    <x v="399"/>
    <x v="1"/>
    <x v="6"/>
    <x v="400"/>
    <x v="5141"/>
    <n v="5"/>
    <n v="0"/>
    <x v="6164"/>
    <x v="3"/>
    <x v="0"/>
  </r>
  <r>
    <n v="7768"/>
    <s v="CA-2017-169299"/>
    <x v="252"/>
    <d v="2017-08-26T00:00:00"/>
    <x v="2"/>
    <x v="157"/>
    <x v="157"/>
    <x v="0"/>
    <x v="0"/>
    <x v="32"/>
    <x v="21"/>
    <n v="97206"/>
    <x v="1"/>
    <x v="79"/>
    <x v="1"/>
    <x v="6"/>
    <x v="79"/>
    <x v="489"/>
    <n v="3"/>
    <n v="0.2"/>
    <x v="500"/>
    <x v="1"/>
    <x v="0"/>
  </r>
  <r>
    <n v="7769"/>
    <s v="CA-2019-154088"/>
    <x v="105"/>
    <d v="2019-11-17T00:00:00"/>
    <x v="1"/>
    <x v="445"/>
    <x v="445"/>
    <x v="0"/>
    <x v="0"/>
    <x v="315"/>
    <x v="2"/>
    <n v="32303"/>
    <x v="0"/>
    <x v="652"/>
    <x v="1"/>
    <x v="10"/>
    <x v="652"/>
    <x v="3059"/>
    <n v="5"/>
    <n v="0.2"/>
    <x v="3422"/>
    <x v="0"/>
    <x v="0"/>
  </r>
  <r>
    <n v="7770"/>
    <s v="CA-2018-155978"/>
    <x v="1147"/>
    <d v="2018-08-01T00:00:00"/>
    <x v="3"/>
    <x v="131"/>
    <x v="131"/>
    <x v="1"/>
    <x v="0"/>
    <x v="169"/>
    <x v="1"/>
    <n v="92503"/>
    <x v="1"/>
    <x v="1148"/>
    <x v="2"/>
    <x v="7"/>
    <x v="1136"/>
    <x v="5142"/>
    <n v="2"/>
    <n v="0.2"/>
    <x v="6165"/>
    <x v="1"/>
    <x v="0"/>
  </r>
  <r>
    <n v="7771"/>
    <s v="CA-2018-155978"/>
    <x v="1147"/>
    <d v="2018-08-01T00:00:00"/>
    <x v="3"/>
    <x v="131"/>
    <x v="131"/>
    <x v="1"/>
    <x v="0"/>
    <x v="169"/>
    <x v="1"/>
    <n v="92503"/>
    <x v="1"/>
    <x v="9"/>
    <x v="1"/>
    <x v="9"/>
    <x v="9"/>
    <x v="5143"/>
    <n v="2"/>
    <n v="0"/>
    <x v="6166"/>
    <x v="1"/>
    <x v="0"/>
  </r>
  <r>
    <n v="7772"/>
    <s v="CA-2018-108196"/>
    <x v="881"/>
    <d v="2018-12-02T00:00:00"/>
    <x v="1"/>
    <x v="473"/>
    <x v="473"/>
    <x v="0"/>
    <x v="0"/>
    <x v="152"/>
    <x v="24"/>
    <n v="43130"/>
    <x v="3"/>
    <x v="692"/>
    <x v="1"/>
    <x v="8"/>
    <x v="692"/>
    <x v="5144"/>
    <n v="2"/>
    <n v="0.7"/>
    <x v="6167"/>
    <x v="3"/>
    <x v="0"/>
  </r>
  <r>
    <n v="7773"/>
    <s v="CA-2018-108196"/>
    <x v="881"/>
    <d v="2018-12-02T00:00:00"/>
    <x v="1"/>
    <x v="473"/>
    <x v="473"/>
    <x v="0"/>
    <x v="0"/>
    <x v="152"/>
    <x v="24"/>
    <n v="43130"/>
    <x v="3"/>
    <x v="1497"/>
    <x v="2"/>
    <x v="15"/>
    <x v="1485"/>
    <x v="5145"/>
    <n v="5"/>
    <n v="0.7"/>
    <x v="6168"/>
    <x v="3"/>
    <x v="0"/>
  </r>
  <r>
    <n v="7774"/>
    <s v="CA-2018-108196"/>
    <x v="881"/>
    <d v="2018-12-02T00:00:00"/>
    <x v="1"/>
    <x v="473"/>
    <x v="473"/>
    <x v="0"/>
    <x v="0"/>
    <x v="152"/>
    <x v="24"/>
    <n v="43130"/>
    <x v="3"/>
    <x v="1827"/>
    <x v="2"/>
    <x v="11"/>
    <x v="1815"/>
    <x v="5146"/>
    <n v="3"/>
    <n v="0.2"/>
    <x v="2974"/>
    <x v="3"/>
    <x v="0"/>
  </r>
  <r>
    <n v="7775"/>
    <s v="CA-2018-152800"/>
    <x v="1172"/>
    <d v="2018-04-15T00:00:00"/>
    <x v="2"/>
    <x v="727"/>
    <x v="727"/>
    <x v="0"/>
    <x v="0"/>
    <x v="8"/>
    <x v="1"/>
    <n v="94109"/>
    <x v="1"/>
    <x v="29"/>
    <x v="1"/>
    <x v="12"/>
    <x v="29"/>
    <x v="5147"/>
    <n v="3"/>
    <n v="0"/>
    <x v="6169"/>
    <x v="1"/>
    <x v="0"/>
  </r>
  <r>
    <n v="7776"/>
    <s v="CA-2016-166961"/>
    <x v="422"/>
    <d v="2016-12-31T00:00:00"/>
    <x v="1"/>
    <x v="522"/>
    <x v="522"/>
    <x v="2"/>
    <x v="0"/>
    <x v="429"/>
    <x v="1"/>
    <n v="92553"/>
    <x v="1"/>
    <x v="1644"/>
    <x v="1"/>
    <x v="9"/>
    <x v="360"/>
    <x v="5148"/>
    <n v="1"/>
    <n v="0"/>
    <x v="6170"/>
    <x v="1"/>
    <x v="0"/>
  </r>
  <r>
    <n v="7777"/>
    <s v="CA-2016-166961"/>
    <x v="422"/>
    <d v="2016-12-31T00:00:00"/>
    <x v="1"/>
    <x v="522"/>
    <x v="522"/>
    <x v="2"/>
    <x v="0"/>
    <x v="429"/>
    <x v="1"/>
    <n v="92553"/>
    <x v="1"/>
    <x v="1711"/>
    <x v="1"/>
    <x v="13"/>
    <x v="128"/>
    <x v="2007"/>
    <n v="3"/>
    <n v="0"/>
    <x v="6171"/>
    <x v="1"/>
    <x v="0"/>
  </r>
  <r>
    <n v="7778"/>
    <s v="CA-2016-166961"/>
    <x v="422"/>
    <d v="2016-12-31T00:00:00"/>
    <x v="1"/>
    <x v="522"/>
    <x v="522"/>
    <x v="2"/>
    <x v="0"/>
    <x v="429"/>
    <x v="1"/>
    <n v="92553"/>
    <x v="1"/>
    <x v="456"/>
    <x v="1"/>
    <x v="4"/>
    <x v="457"/>
    <x v="492"/>
    <n v="3"/>
    <n v="0"/>
    <x v="503"/>
    <x v="1"/>
    <x v="0"/>
  </r>
  <r>
    <n v="7779"/>
    <s v="CA-2016-166961"/>
    <x v="422"/>
    <d v="2016-12-31T00:00:00"/>
    <x v="1"/>
    <x v="522"/>
    <x v="522"/>
    <x v="2"/>
    <x v="0"/>
    <x v="429"/>
    <x v="1"/>
    <n v="92553"/>
    <x v="1"/>
    <x v="1087"/>
    <x v="1"/>
    <x v="8"/>
    <x v="1077"/>
    <x v="5149"/>
    <n v="3"/>
    <n v="0.2"/>
    <x v="6172"/>
    <x v="1"/>
    <x v="0"/>
  </r>
  <r>
    <n v="7780"/>
    <s v="CA-2018-139381"/>
    <x v="724"/>
    <d v="2018-04-22T00:00:00"/>
    <x v="1"/>
    <x v="167"/>
    <x v="167"/>
    <x v="0"/>
    <x v="0"/>
    <x v="269"/>
    <x v="17"/>
    <n v="23320"/>
    <x v="0"/>
    <x v="473"/>
    <x v="1"/>
    <x v="9"/>
    <x v="474"/>
    <x v="2631"/>
    <n v="4"/>
    <n v="0"/>
    <x v="6173"/>
    <x v="0"/>
    <x v="0"/>
  </r>
  <r>
    <n v="7781"/>
    <s v="CA-2018-139381"/>
    <x v="724"/>
    <d v="2018-04-22T00:00:00"/>
    <x v="1"/>
    <x v="167"/>
    <x v="167"/>
    <x v="0"/>
    <x v="0"/>
    <x v="269"/>
    <x v="17"/>
    <n v="23320"/>
    <x v="0"/>
    <x v="1179"/>
    <x v="2"/>
    <x v="7"/>
    <x v="1165"/>
    <x v="5150"/>
    <n v="4"/>
    <n v="0"/>
    <x v="6174"/>
    <x v="0"/>
    <x v="0"/>
  </r>
  <r>
    <n v="7782"/>
    <s v="CA-2017-132136"/>
    <x v="936"/>
    <d v="2017-03-12T00:00:00"/>
    <x v="1"/>
    <x v="383"/>
    <x v="383"/>
    <x v="0"/>
    <x v="0"/>
    <x v="22"/>
    <x v="10"/>
    <n v="60623"/>
    <x v="2"/>
    <x v="276"/>
    <x v="1"/>
    <x v="8"/>
    <x v="276"/>
    <x v="841"/>
    <n v="3"/>
    <n v="0.8"/>
    <x v="872"/>
    <x v="2"/>
    <x v="0"/>
  </r>
  <r>
    <n v="7783"/>
    <s v="CA-2018-162236"/>
    <x v="254"/>
    <d v="2018-11-06T00:00:00"/>
    <x v="0"/>
    <x v="45"/>
    <x v="45"/>
    <x v="1"/>
    <x v="0"/>
    <x v="35"/>
    <x v="3"/>
    <n v="28205"/>
    <x v="0"/>
    <x v="86"/>
    <x v="1"/>
    <x v="4"/>
    <x v="86"/>
    <x v="3496"/>
    <n v="2"/>
    <n v="0.2"/>
    <x v="3978"/>
    <x v="0"/>
    <x v="0"/>
  </r>
  <r>
    <n v="7784"/>
    <s v="CA-2018-162236"/>
    <x v="254"/>
    <d v="2018-11-06T00:00:00"/>
    <x v="0"/>
    <x v="45"/>
    <x v="45"/>
    <x v="1"/>
    <x v="0"/>
    <x v="35"/>
    <x v="3"/>
    <n v="28205"/>
    <x v="0"/>
    <x v="277"/>
    <x v="0"/>
    <x v="3"/>
    <x v="277"/>
    <x v="5151"/>
    <n v="10"/>
    <n v="0.4"/>
    <x v="6175"/>
    <x v="0"/>
    <x v="0"/>
  </r>
  <r>
    <n v="7785"/>
    <s v="CA-2018-162236"/>
    <x v="254"/>
    <d v="2018-11-06T00:00:00"/>
    <x v="0"/>
    <x v="45"/>
    <x v="45"/>
    <x v="1"/>
    <x v="0"/>
    <x v="35"/>
    <x v="3"/>
    <n v="28205"/>
    <x v="0"/>
    <x v="413"/>
    <x v="1"/>
    <x v="14"/>
    <x v="413"/>
    <x v="442"/>
    <n v="2"/>
    <n v="0.2"/>
    <x v="453"/>
    <x v="0"/>
    <x v="0"/>
  </r>
  <r>
    <n v="7786"/>
    <s v="US-2016-111353"/>
    <x v="503"/>
    <d v="2016-12-06T00:00:00"/>
    <x v="1"/>
    <x v="171"/>
    <x v="171"/>
    <x v="0"/>
    <x v="0"/>
    <x v="20"/>
    <x v="15"/>
    <n v="10009"/>
    <x v="3"/>
    <x v="49"/>
    <x v="1"/>
    <x v="2"/>
    <x v="49"/>
    <x v="2989"/>
    <n v="2"/>
    <n v="0"/>
    <x v="3335"/>
    <x v="3"/>
    <x v="0"/>
  </r>
  <r>
    <n v="7787"/>
    <s v="US-2018-117037"/>
    <x v="624"/>
    <d v="2018-05-20T00:00:00"/>
    <x v="2"/>
    <x v="560"/>
    <x v="560"/>
    <x v="0"/>
    <x v="0"/>
    <x v="22"/>
    <x v="10"/>
    <n v="60653"/>
    <x v="2"/>
    <x v="1784"/>
    <x v="1"/>
    <x v="8"/>
    <x v="1774"/>
    <x v="5152"/>
    <n v="1"/>
    <n v="0.8"/>
    <x v="6176"/>
    <x v="2"/>
    <x v="0"/>
  </r>
  <r>
    <n v="7788"/>
    <s v="US-2018-117037"/>
    <x v="624"/>
    <d v="2018-05-20T00:00:00"/>
    <x v="2"/>
    <x v="560"/>
    <x v="560"/>
    <x v="0"/>
    <x v="0"/>
    <x v="22"/>
    <x v="10"/>
    <n v="60653"/>
    <x v="2"/>
    <x v="1321"/>
    <x v="1"/>
    <x v="13"/>
    <x v="1307"/>
    <x v="5153"/>
    <n v="3"/>
    <n v="0.2"/>
    <x v="6177"/>
    <x v="2"/>
    <x v="0"/>
  </r>
  <r>
    <n v="7789"/>
    <s v="US-2018-117037"/>
    <x v="624"/>
    <d v="2018-05-20T00:00:00"/>
    <x v="2"/>
    <x v="560"/>
    <x v="560"/>
    <x v="0"/>
    <x v="0"/>
    <x v="22"/>
    <x v="10"/>
    <n v="60653"/>
    <x v="2"/>
    <x v="1155"/>
    <x v="0"/>
    <x v="5"/>
    <x v="1143"/>
    <x v="1832"/>
    <n v="3"/>
    <n v="0.6"/>
    <x v="1963"/>
    <x v="2"/>
    <x v="0"/>
  </r>
  <r>
    <n v="7790"/>
    <s v="US-2018-117037"/>
    <x v="624"/>
    <d v="2018-05-20T00:00:00"/>
    <x v="2"/>
    <x v="560"/>
    <x v="560"/>
    <x v="0"/>
    <x v="0"/>
    <x v="22"/>
    <x v="10"/>
    <n v="60653"/>
    <x v="2"/>
    <x v="1446"/>
    <x v="1"/>
    <x v="10"/>
    <x v="1433"/>
    <x v="5154"/>
    <n v="8"/>
    <n v="0.2"/>
    <x v="6178"/>
    <x v="2"/>
    <x v="0"/>
  </r>
  <r>
    <n v="7791"/>
    <s v="CA-2019-160801"/>
    <x v="20"/>
    <d v="2019-09-19T00:00:00"/>
    <x v="3"/>
    <x v="435"/>
    <x v="435"/>
    <x v="2"/>
    <x v="0"/>
    <x v="10"/>
    <x v="9"/>
    <n v="19120"/>
    <x v="3"/>
    <x v="636"/>
    <x v="1"/>
    <x v="8"/>
    <x v="636"/>
    <x v="5155"/>
    <n v="3"/>
    <n v="0.7"/>
    <x v="6179"/>
    <x v="3"/>
    <x v="0"/>
  </r>
  <r>
    <n v="7792"/>
    <s v="CA-2018-108364"/>
    <x v="1054"/>
    <d v="2018-12-24T00:00:00"/>
    <x v="1"/>
    <x v="771"/>
    <x v="771"/>
    <x v="1"/>
    <x v="0"/>
    <x v="22"/>
    <x v="10"/>
    <n v="60623"/>
    <x v="2"/>
    <x v="751"/>
    <x v="1"/>
    <x v="8"/>
    <x v="749"/>
    <x v="5156"/>
    <n v="5"/>
    <n v="0.8"/>
    <x v="6180"/>
    <x v="2"/>
    <x v="0"/>
  </r>
  <r>
    <n v="7793"/>
    <s v="CA-2019-169362"/>
    <x v="386"/>
    <d v="2019-10-15T00:00:00"/>
    <x v="2"/>
    <x v="133"/>
    <x v="133"/>
    <x v="1"/>
    <x v="0"/>
    <x v="61"/>
    <x v="5"/>
    <n v="75217"/>
    <x v="2"/>
    <x v="606"/>
    <x v="2"/>
    <x v="11"/>
    <x v="606"/>
    <x v="3936"/>
    <n v="2"/>
    <n v="0.2"/>
    <x v="6181"/>
    <x v="2"/>
    <x v="0"/>
  </r>
  <r>
    <n v="7794"/>
    <s v="CA-2017-127481"/>
    <x v="295"/>
    <d v="2017-12-15T00:00:00"/>
    <x v="0"/>
    <x v="63"/>
    <x v="63"/>
    <x v="1"/>
    <x v="0"/>
    <x v="98"/>
    <x v="33"/>
    <n v="89115"/>
    <x v="1"/>
    <x v="329"/>
    <x v="1"/>
    <x v="10"/>
    <x v="329"/>
    <x v="56"/>
    <n v="5"/>
    <n v="0"/>
    <x v="6182"/>
    <x v="1"/>
    <x v="0"/>
  </r>
  <r>
    <n v="7795"/>
    <s v="CA-2017-127481"/>
    <x v="295"/>
    <d v="2017-12-15T00:00:00"/>
    <x v="0"/>
    <x v="63"/>
    <x v="63"/>
    <x v="1"/>
    <x v="0"/>
    <x v="98"/>
    <x v="33"/>
    <n v="89115"/>
    <x v="1"/>
    <x v="126"/>
    <x v="1"/>
    <x v="10"/>
    <x v="127"/>
    <x v="3118"/>
    <n v="2"/>
    <n v="0"/>
    <x v="3500"/>
    <x v="1"/>
    <x v="0"/>
  </r>
  <r>
    <n v="7796"/>
    <s v="CA-2017-112711"/>
    <x v="984"/>
    <d v="2017-07-18T00:00:00"/>
    <x v="1"/>
    <x v="248"/>
    <x v="248"/>
    <x v="0"/>
    <x v="0"/>
    <x v="112"/>
    <x v="5"/>
    <n v="79109"/>
    <x v="2"/>
    <x v="1485"/>
    <x v="2"/>
    <x v="7"/>
    <x v="1472"/>
    <x v="5157"/>
    <n v="4"/>
    <n v="0.2"/>
    <x v="6183"/>
    <x v="2"/>
    <x v="0"/>
  </r>
  <r>
    <n v="7797"/>
    <s v="US-2017-145121"/>
    <x v="653"/>
    <d v="2017-10-06T00:00:00"/>
    <x v="1"/>
    <x v="172"/>
    <x v="172"/>
    <x v="1"/>
    <x v="0"/>
    <x v="209"/>
    <x v="29"/>
    <n v="6457"/>
    <x v="3"/>
    <x v="61"/>
    <x v="1"/>
    <x v="8"/>
    <x v="61"/>
    <x v="5158"/>
    <n v="5"/>
    <n v="0"/>
    <x v="6184"/>
    <x v="3"/>
    <x v="0"/>
  </r>
  <r>
    <n v="7798"/>
    <s v="CA-2019-166184"/>
    <x v="668"/>
    <d v="2019-03-27T00:00:00"/>
    <x v="2"/>
    <x v="403"/>
    <x v="403"/>
    <x v="1"/>
    <x v="0"/>
    <x v="20"/>
    <x v="15"/>
    <n v="10035"/>
    <x v="3"/>
    <x v="1358"/>
    <x v="1"/>
    <x v="12"/>
    <x v="1344"/>
    <x v="5159"/>
    <n v="3"/>
    <n v="0"/>
    <x v="6185"/>
    <x v="3"/>
    <x v="0"/>
  </r>
  <r>
    <n v="7799"/>
    <s v="CA-2019-166184"/>
    <x v="668"/>
    <d v="2019-03-27T00:00:00"/>
    <x v="2"/>
    <x v="403"/>
    <x v="403"/>
    <x v="1"/>
    <x v="0"/>
    <x v="20"/>
    <x v="15"/>
    <n v="10035"/>
    <x v="3"/>
    <x v="1147"/>
    <x v="2"/>
    <x v="7"/>
    <x v="1135"/>
    <x v="5160"/>
    <n v="1"/>
    <n v="0"/>
    <x v="6186"/>
    <x v="3"/>
    <x v="0"/>
  </r>
  <r>
    <n v="7800"/>
    <s v="CA-2019-166184"/>
    <x v="668"/>
    <d v="2019-03-27T00:00:00"/>
    <x v="2"/>
    <x v="403"/>
    <x v="403"/>
    <x v="1"/>
    <x v="0"/>
    <x v="20"/>
    <x v="15"/>
    <n v="10035"/>
    <x v="3"/>
    <x v="389"/>
    <x v="0"/>
    <x v="1"/>
    <x v="390"/>
    <x v="418"/>
    <n v="3"/>
    <n v="0.1"/>
    <x v="428"/>
    <x v="3"/>
    <x v="0"/>
  </r>
  <r>
    <n v="7801"/>
    <s v="CA-2019-157413"/>
    <x v="702"/>
    <d v="2019-06-06T00:00:00"/>
    <x v="1"/>
    <x v="768"/>
    <x v="768"/>
    <x v="0"/>
    <x v="0"/>
    <x v="10"/>
    <x v="9"/>
    <n v="19120"/>
    <x v="3"/>
    <x v="273"/>
    <x v="1"/>
    <x v="4"/>
    <x v="273"/>
    <x v="5161"/>
    <n v="3"/>
    <n v="0.2"/>
    <x v="6187"/>
    <x v="3"/>
    <x v="0"/>
  </r>
  <r>
    <n v="7802"/>
    <s v="CA-2016-143637"/>
    <x v="977"/>
    <d v="2016-03-29T00:00:00"/>
    <x v="0"/>
    <x v="384"/>
    <x v="384"/>
    <x v="0"/>
    <x v="0"/>
    <x v="201"/>
    <x v="1"/>
    <n v="93727"/>
    <x v="1"/>
    <x v="1702"/>
    <x v="0"/>
    <x v="5"/>
    <x v="1691"/>
    <x v="586"/>
    <n v="2"/>
    <n v="0"/>
    <x v="6188"/>
    <x v="1"/>
    <x v="0"/>
  </r>
  <r>
    <n v="7803"/>
    <s v="CA-2017-102260"/>
    <x v="357"/>
    <d v="2017-09-26T00:00:00"/>
    <x v="1"/>
    <x v="319"/>
    <x v="319"/>
    <x v="2"/>
    <x v="0"/>
    <x v="47"/>
    <x v="18"/>
    <n v="37064"/>
    <x v="0"/>
    <x v="1171"/>
    <x v="1"/>
    <x v="2"/>
    <x v="1157"/>
    <x v="5162"/>
    <n v="4"/>
    <n v="0.2"/>
    <x v="6189"/>
    <x v="0"/>
    <x v="0"/>
  </r>
  <r>
    <n v="7804"/>
    <s v="CA-2017-102260"/>
    <x v="357"/>
    <d v="2017-09-26T00:00:00"/>
    <x v="1"/>
    <x v="319"/>
    <x v="319"/>
    <x v="2"/>
    <x v="0"/>
    <x v="47"/>
    <x v="18"/>
    <n v="37064"/>
    <x v="0"/>
    <x v="906"/>
    <x v="1"/>
    <x v="4"/>
    <x v="898"/>
    <x v="2966"/>
    <n v="4"/>
    <n v="0.2"/>
    <x v="3310"/>
    <x v="0"/>
    <x v="0"/>
  </r>
  <r>
    <n v="7805"/>
    <s v="CA-2017-102260"/>
    <x v="357"/>
    <d v="2017-09-26T00:00:00"/>
    <x v="1"/>
    <x v="319"/>
    <x v="319"/>
    <x v="2"/>
    <x v="0"/>
    <x v="47"/>
    <x v="18"/>
    <n v="37064"/>
    <x v="0"/>
    <x v="967"/>
    <x v="1"/>
    <x v="4"/>
    <x v="960"/>
    <x v="5163"/>
    <n v="1"/>
    <n v="0.2"/>
    <x v="6190"/>
    <x v="0"/>
    <x v="0"/>
  </r>
  <r>
    <n v="7806"/>
    <s v="CA-2017-102260"/>
    <x v="357"/>
    <d v="2017-09-26T00:00:00"/>
    <x v="1"/>
    <x v="319"/>
    <x v="319"/>
    <x v="2"/>
    <x v="0"/>
    <x v="47"/>
    <x v="18"/>
    <n v="37064"/>
    <x v="0"/>
    <x v="1039"/>
    <x v="1"/>
    <x v="6"/>
    <x v="1029"/>
    <x v="1881"/>
    <n v="2"/>
    <n v="0.2"/>
    <x v="6191"/>
    <x v="0"/>
    <x v="0"/>
  </r>
  <r>
    <n v="7807"/>
    <s v="CA-2017-102260"/>
    <x v="357"/>
    <d v="2017-09-26T00:00:00"/>
    <x v="1"/>
    <x v="319"/>
    <x v="319"/>
    <x v="2"/>
    <x v="0"/>
    <x v="47"/>
    <x v="18"/>
    <n v="37064"/>
    <x v="0"/>
    <x v="961"/>
    <x v="1"/>
    <x v="8"/>
    <x v="954"/>
    <x v="2234"/>
    <n v="2"/>
    <n v="0.7"/>
    <x v="6192"/>
    <x v="0"/>
    <x v="0"/>
  </r>
  <r>
    <n v="7808"/>
    <s v="US-2018-137295"/>
    <x v="1134"/>
    <d v="2018-01-13T00:00:00"/>
    <x v="1"/>
    <x v="745"/>
    <x v="745"/>
    <x v="0"/>
    <x v="0"/>
    <x v="253"/>
    <x v="3"/>
    <n v="27604"/>
    <x v="0"/>
    <x v="908"/>
    <x v="1"/>
    <x v="8"/>
    <x v="900"/>
    <x v="5164"/>
    <n v="7"/>
    <n v="0.7"/>
    <x v="6193"/>
    <x v="0"/>
    <x v="0"/>
  </r>
  <r>
    <n v="7809"/>
    <s v="US-2018-137295"/>
    <x v="1134"/>
    <d v="2018-01-13T00:00:00"/>
    <x v="1"/>
    <x v="745"/>
    <x v="745"/>
    <x v="0"/>
    <x v="0"/>
    <x v="253"/>
    <x v="3"/>
    <n v="27604"/>
    <x v="0"/>
    <x v="1041"/>
    <x v="1"/>
    <x v="6"/>
    <x v="1030"/>
    <x v="1662"/>
    <n v="3"/>
    <n v="0.2"/>
    <x v="6194"/>
    <x v="0"/>
    <x v="0"/>
  </r>
  <r>
    <n v="7810"/>
    <s v="US-2018-137295"/>
    <x v="1134"/>
    <d v="2018-01-13T00:00:00"/>
    <x v="1"/>
    <x v="745"/>
    <x v="745"/>
    <x v="0"/>
    <x v="0"/>
    <x v="253"/>
    <x v="3"/>
    <n v="27604"/>
    <x v="0"/>
    <x v="1787"/>
    <x v="2"/>
    <x v="7"/>
    <x v="1777"/>
    <x v="3034"/>
    <n v="2"/>
    <n v="0.2"/>
    <x v="6195"/>
    <x v="0"/>
    <x v="0"/>
  </r>
  <r>
    <n v="7811"/>
    <s v="CA-2018-134334"/>
    <x v="1173"/>
    <d v="2018-02-15T00:00:00"/>
    <x v="2"/>
    <x v="54"/>
    <x v="54"/>
    <x v="0"/>
    <x v="0"/>
    <x v="183"/>
    <x v="39"/>
    <n v="20735"/>
    <x v="3"/>
    <x v="1446"/>
    <x v="1"/>
    <x v="10"/>
    <x v="1433"/>
    <x v="5165"/>
    <n v="1"/>
    <n v="0"/>
    <x v="6196"/>
    <x v="3"/>
    <x v="0"/>
  </r>
  <r>
    <n v="7812"/>
    <s v="CA-2018-134334"/>
    <x v="1173"/>
    <d v="2018-02-15T00:00:00"/>
    <x v="2"/>
    <x v="54"/>
    <x v="54"/>
    <x v="0"/>
    <x v="0"/>
    <x v="183"/>
    <x v="39"/>
    <n v="20735"/>
    <x v="3"/>
    <x v="1596"/>
    <x v="1"/>
    <x v="6"/>
    <x v="1588"/>
    <x v="3373"/>
    <n v="3"/>
    <n v="0"/>
    <x v="3812"/>
    <x v="3"/>
    <x v="0"/>
  </r>
  <r>
    <n v="7813"/>
    <s v="CA-2018-134334"/>
    <x v="1173"/>
    <d v="2018-02-15T00:00:00"/>
    <x v="2"/>
    <x v="54"/>
    <x v="54"/>
    <x v="0"/>
    <x v="0"/>
    <x v="183"/>
    <x v="39"/>
    <n v="20735"/>
    <x v="3"/>
    <x v="736"/>
    <x v="0"/>
    <x v="3"/>
    <x v="735"/>
    <x v="5166"/>
    <n v="3"/>
    <n v="0.3"/>
    <x v="6197"/>
    <x v="3"/>
    <x v="0"/>
  </r>
  <r>
    <n v="7814"/>
    <s v="CA-2018-134334"/>
    <x v="1173"/>
    <d v="2018-02-15T00:00:00"/>
    <x v="2"/>
    <x v="54"/>
    <x v="54"/>
    <x v="0"/>
    <x v="0"/>
    <x v="183"/>
    <x v="39"/>
    <n v="20735"/>
    <x v="3"/>
    <x v="247"/>
    <x v="0"/>
    <x v="5"/>
    <x v="248"/>
    <x v="232"/>
    <n v="6"/>
    <n v="0"/>
    <x v="6198"/>
    <x v="3"/>
    <x v="0"/>
  </r>
  <r>
    <n v="7815"/>
    <s v="US-2019-109316"/>
    <x v="110"/>
    <d v="2019-06-10T00:00:00"/>
    <x v="2"/>
    <x v="67"/>
    <x v="67"/>
    <x v="2"/>
    <x v="0"/>
    <x v="1"/>
    <x v="1"/>
    <n v="90049"/>
    <x v="1"/>
    <x v="26"/>
    <x v="0"/>
    <x v="0"/>
    <x v="26"/>
    <x v="5167"/>
    <n v="2"/>
    <n v="0.15"/>
    <x v="6199"/>
    <x v="1"/>
    <x v="0"/>
  </r>
  <r>
    <n v="7816"/>
    <s v="US-2019-109316"/>
    <x v="110"/>
    <d v="2019-06-10T00:00:00"/>
    <x v="2"/>
    <x v="67"/>
    <x v="67"/>
    <x v="2"/>
    <x v="0"/>
    <x v="1"/>
    <x v="1"/>
    <n v="90049"/>
    <x v="1"/>
    <x v="850"/>
    <x v="2"/>
    <x v="7"/>
    <x v="843"/>
    <x v="255"/>
    <n v="2"/>
    <n v="0.2"/>
    <x v="6200"/>
    <x v="1"/>
    <x v="0"/>
  </r>
  <r>
    <n v="7817"/>
    <s v="CA-2018-138478"/>
    <x v="147"/>
    <d v="2018-10-26T00:00:00"/>
    <x v="0"/>
    <x v="503"/>
    <x v="503"/>
    <x v="2"/>
    <x v="0"/>
    <x v="226"/>
    <x v="33"/>
    <n v="89031"/>
    <x v="1"/>
    <x v="978"/>
    <x v="1"/>
    <x v="6"/>
    <x v="971"/>
    <x v="5168"/>
    <n v="3"/>
    <n v="0"/>
    <x v="6201"/>
    <x v="1"/>
    <x v="0"/>
  </r>
  <r>
    <n v="7818"/>
    <s v="CA-2018-138478"/>
    <x v="147"/>
    <d v="2018-10-26T00:00:00"/>
    <x v="0"/>
    <x v="503"/>
    <x v="503"/>
    <x v="2"/>
    <x v="0"/>
    <x v="226"/>
    <x v="33"/>
    <n v="89031"/>
    <x v="1"/>
    <x v="1776"/>
    <x v="1"/>
    <x v="10"/>
    <x v="1766"/>
    <x v="1211"/>
    <n v="6"/>
    <n v="0"/>
    <x v="4746"/>
    <x v="1"/>
    <x v="0"/>
  </r>
  <r>
    <n v="7819"/>
    <s v="CA-2018-138478"/>
    <x v="147"/>
    <d v="2018-10-26T00:00:00"/>
    <x v="0"/>
    <x v="503"/>
    <x v="503"/>
    <x v="2"/>
    <x v="0"/>
    <x v="226"/>
    <x v="33"/>
    <n v="89031"/>
    <x v="1"/>
    <x v="1625"/>
    <x v="1"/>
    <x v="8"/>
    <x v="1615"/>
    <x v="5169"/>
    <n v="3"/>
    <n v="0.2"/>
    <x v="6202"/>
    <x v="1"/>
    <x v="0"/>
  </r>
  <r>
    <n v="7820"/>
    <s v="CA-2019-150469"/>
    <x v="795"/>
    <d v="2019-01-30T00:00:00"/>
    <x v="1"/>
    <x v="170"/>
    <x v="170"/>
    <x v="0"/>
    <x v="0"/>
    <x v="8"/>
    <x v="1"/>
    <n v="94109"/>
    <x v="1"/>
    <x v="1084"/>
    <x v="1"/>
    <x v="13"/>
    <x v="1074"/>
    <x v="5170"/>
    <n v="8"/>
    <n v="0"/>
    <x v="6203"/>
    <x v="1"/>
    <x v="0"/>
  </r>
  <r>
    <n v="7821"/>
    <s v="CA-2019-152436"/>
    <x v="166"/>
    <d v="2019-12-10T00:00:00"/>
    <x v="0"/>
    <x v="194"/>
    <x v="194"/>
    <x v="2"/>
    <x v="0"/>
    <x v="395"/>
    <x v="34"/>
    <n v="2920"/>
    <x v="3"/>
    <x v="595"/>
    <x v="1"/>
    <x v="4"/>
    <x v="595"/>
    <x v="5171"/>
    <n v="6"/>
    <n v="0"/>
    <x v="6204"/>
    <x v="3"/>
    <x v="0"/>
  </r>
  <r>
    <n v="7822"/>
    <s v="CA-2018-169334"/>
    <x v="147"/>
    <d v="2018-10-24T00:00:00"/>
    <x v="0"/>
    <x v="543"/>
    <x v="543"/>
    <x v="0"/>
    <x v="0"/>
    <x v="25"/>
    <x v="18"/>
    <n v="38301"/>
    <x v="0"/>
    <x v="1018"/>
    <x v="1"/>
    <x v="4"/>
    <x v="1519"/>
    <x v="2699"/>
    <n v="9"/>
    <n v="0.2"/>
    <x v="2988"/>
    <x v="0"/>
    <x v="0"/>
  </r>
  <r>
    <n v="7823"/>
    <s v="US-2016-115413"/>
    <x v="86"/>
    <d v="2016-09-01T00:00:00"/>
    <x v="1"/>
    <x v="452"/>
    <x v="452"/>
    <x v="2"/>
    <x v="0"/>
    <x v="46"/>
    <x v="13"/>
    <n v="19711"/>
    <x v="3"/>
    <x v="1007"/>
    <x v="1"/>
    <x v="6"/>
    <x v="999"/>
    <x v="880"/>
    <n v="3"/>
    <n v="0"/>
    <x v="1032"/>
    <x v="3"/>
    <x v="0"/>
  </r>
  <r>
    <n v="7824"/>
    <s v="US-2016-115413"/>
    <x v="86"/>
    <d v="2016-09-01T00:00:00"/>
    <x v="1"/>
    <x v="452"/>
    <x v="452"/>
    <x v="2"/>
    <x v="0"/>
    <x v="46"/>
    <x v="13"/>
    <n v="19711"/>
    <x v="3"/>
    <x v="1233"/>
    <x v="2"/>
    <x v="11"/>
    <x v="1216"/>
    <x v="145"/>
    <n v="3"/>
    <n v="0"/>
    <x v="2852"/>
    <x v="3"/>
    <x v="0"/>
  </r>
  <r>
    <n v="7825"/>
    <s v="CA-2016-125150"/>
    <x v="1174"/>
    <d v="2016-05-23T00:00:00"/>
    <x v="1"/>
    <x v="463"/>
    <x v="463"/>
    <x v="1"/>
    <x v="0"/>
    <x v="1"/>
    <x v="1"/>
    <n v="90036"/>
    <x v="1"/>
    <x v="1340"/>
    <x v="0"/>
    <x v="1"/>
    <x v="1325"/>
    <x v="3127"/>
    <n v="5"/>
    <n v="0.2"/>
    <x v="6205"/>
    <x v="1"/>
    <x v="0"/>
  </r>
  <r>
    <n v="7826"/>
    <s v="CA-2017-127327"/>
    <x v="302"/>
    <d v="2017-02-07T00:00:00"/>
    <x v="1"/>
    <x v="463"/>
    <x v="463"/>
    <x v="1"/>
    <x v="0"/>
    <x v="410"/>
    <x v="15"/>
    <n v="13440"/>
    <x v="3"/>
    <x v="38"/>
    <x v="0"/>
    <x v="1"/>
    <x v="38"/>
    <x v="5172"/>
    <n v="1"/>
    <n v="0.1"/>
    <x v="6206"/>
    <x v="3"/>
    <x v="0"/>
  </r>
  <r>
    <n v="7827"/>
    <s v="CA-2019-117114"/>
    <x v="1108"/>
    <d v="2019-11-05T00:00:00"/>
    <x v="1"/>
    <x v="388"/>
    <x v="388"/>
    <x v="1"/>
    <x v="0"/>
    <x v="22"/>
    <x v="10"/>
    <n v="60610"/>
    <x v="2"/>
    <x v="559"/>
    <x v="2"/>
    <x v="7"/>
    <x v="558"/>
    <x v="5173"/>
    <n v="4"/>
    <n v="0.2"/>
    <x v="5657"/>
    <x v="2"/>
    <x v="0"/>
  </r>
  <r>
    <n v="7828"/>
    <s v="CA-2019-117114"/>
    <x v="1108"/>
    <d v="2019-11-05T00:00:00"/>
    <x v="1"/>
    <x v="388"/>
    <x v="388"/>
    <x v="1"/>
    <x v="0"/>
    <x v="22"/>
    <x v="10"/>
    <n v="60610"/>
    <x v="2"/>
    <x v="318"/>
    <x v="1"/>
    <x v="12"/>
    <x v="318"/>
    <x v="4541"/>
    <n v="3"/>
    <n v="0.2"/>
    <x v="5360"/>
    <x v="2"/>
    <x v="0"/>
  </r>
  <r>
    <n v="7829"/>
    <s v="CA-2017-137302"/>
    <x v="33"/>
    <d v="2017-05-01T00:00:00"/>
    <x v="1"/>
    <x v="308"/>
    <x v="308"/>
    <x v="1"/>
    <x v="0"/>
    <x v="70"/>
    <x v="1"/>
    <n v="92105"/>
    <x v="1"/>
    <x v="1391"/>
    <x v="0"/>
    <x v="1"/>
    <x v="1377"/>
    <x v="2869"/>
    <n v="3"/>
    <n v="0.2"/>
    <x v="6207"/>
    <x v="1"/>
    <x v="0"/>
  </r>
  <r>
    <n v="7830"/>
    <s v="CA-2017-137302"/>
    <x v="33"/>
    <d v="2017-05-01T00:00:00"/>
    <x v="1"/>
    <x v="308"/>
    <x v="308"/>
    <x v="1"/>
    <x v="0"/>
    <x v="70"/>
    <x v="1"/>
    <n v="92105"/>
    <x v="1"/>
    <x v="397"/>
    <x v="1"/>
    <x v="6"/>
    <x v="398"/>
    <x v="426"/>
    <n v="3"/>
    <n v="0"/>
    <x v="436"/>
    <x v="1"/>
    <x v="0"/>
  </r>
  <r>
    <n v="7831"/>
    <s v="CA-2017-137302"/>
    <x v="33"/>
    <d v="2017-05-01T00:00:00"/>
    <x v="1"/>
    <x v="308"/>
    <x v="308"/>
    <x v="1"/>
    <x v="0"/>
    <x v="70"/>
    <x v="1"/>
    <n v="92105"/>
    <x v="1"/>
    <x v="1765"/>
    <x v="2"/>
    <x v="7"/>
    <x v="1754"/>
    <x v="3057"/>
    <n v="3"/>
    <n v="0.2"/>
    <x v="6208"/>
    <x v="1"/>
    <x v="0"/>
  </r>
  <r>
    <n v="7832"/>
    <s v="CA-2017-137302"/>
    <x v="33"/>
    <d v="2017-05-01T00:00:00"/>
    <x v="1"/>
    <x v="308"/>
    <x v="308"/>
    <x v="1"/>
    <x v="0"/>
    <x v="70"/>
    <x v="1"/>
    <n v="92105"/>
    <x v="1"/>
    <x v="301"/>
    <x v="1"/>
    <x v="8"/>
    <x v="301"/>
    <x v="4503"/>
    <n v="3"/>
    <n v="0.2"/>
    <x v="5307"/>
    <x v="1"/>
    <x v="0"/>
  </r>
  <r>
    <n v="7833"/>
    <s v="CA-2018-112382"/>
    <x v="195"/>
    <d v="2018-05-13T00:00:00"/>
    <x v="1"/>
    <x v="469"/>
    <x v="469"/>
    <x v="0"/>
    <x v="0"/>
    <x v="12"/>
    <x v="5"/>
    <n v="77036"/>
    <x v="2"/>
    <x v="179"/>
    <x v="2"/>
    <x v="7"/>
    <x v="180"/>
    <x v="4501"/>
    <n v="2"/>
    <n v="0.2"/>
    <x v="6209"/>
    <x v="2"/>
    <x v="0"/>
  </r>
  <r>
    <n v="7834"/>
    <s v="CA-2017-128958"/>
    <x v="1175"/>
    <d v="2017-01-28T00:00:00"/>
    <x v="1"/>
    <x v="736"/>
    <x v="736"/>
    <x v="2"/>
    <x v="0"/>
    <x v="487"/>
    <x v="2"/>
    <n v="33407"/>
    <x v="0"/>
    <x v="346"/>
    <x v="1"/>
    <x v="6"/>
    <x v="346"/>
    <x v="1332"/>
    <n v="5"/>
    <n v="0.2"/>
    <x v="5988"/>
    <x v="0"/>
    <x v="0"/>
  </r>
  <r>
    <n v="7835"/>
    <s v="CA-2017-106257"/>
    <x v="657"/>
    <d v="2017-04-17T00:00:00"/>
    <x v="0"/>
    <x v="686"/>
    <x v="686"/>
    <x v="0"/>
    <x v="0"/>
    <x v="1"/>
    <x v="1"/>
    <n v="90045"/>
    <x v="1"/>
    <x v="1000"/>
    <x v="0"/>
    <x v="3"/>
    <x v="992"/>
    <x v="475"/>
    <n v="2"/>
    <n v="0.2"/>
    <x v="6210"/>
    <x v="1"/>
    <x v="0"/>
  </r>
  <r>
    <n v="7836"/>
    <s v="CA-2017-106257"/>
    <x v="657"/>
    <d v="2017-04-17T00:00:00"/>
    <x v="0"/>
    <x v="686"/>
    <x v="686"/>
    <x v="0"/>
    <x v="0"/>
    <x v="1"/>
    <x v="1"/>
    <n v="90045"/>
    <x v="1"/>
    <x v="716"/>
    <x v="2"/>
    <x v="7"/>
    <x v="715"/>
    <x v="5174"/>
    <n v="2"/>
    <n v="0.2"/>
    <x v="6211"/>
    <x v="1"/>
    <x v="0"/>
  </r>
  <r>
    <n v="7837"/>
    <s v="CA-2017-149083"/>
    <x v="12"/>
    <d v="2017-09-30T00:00:00"/>
    <x v="1"/>
    <x v="64"/>
    <x v="64"/>
    <x v="1"/>
    <x v="0"/>
    <x v="4"/>
    <x v="4"/>
    <n v="98103"/>
    <x v="1"/>
    <x v="992"/>
    <x v="0"/>
    <x v="1"/>
    <x v="984"/>
    <x v="396"/>
    <n v="4"/>
    <n v="0.2"/>
    <x v="6212"/>
    <x v="1"/>
    <x v="0"/>
  </r>
  <r>
    <n v="7838"/>
    <s v="CA-2017-149083"/>
    <x v="12"/>
    <d v="2017-09-30T00:00:00"/>
    <x v="1"/>
    <x v="64"/>
    <x v="64"/>
    <x v="1"/>
    <x v="0"/>
    <x v="4"/>
    <x v="4"/>
    <n v="98103"/>
    <x v="1"/>
    <x v="1621"/>
    <x v="1"/>
    <x v="2"/>
    <x v="1612"/>
    <x v="2380"/>
    <n v="2"/>
    <n v="0"/>
    <x v="5782"/>
    <x v="1"/>
    <x v="0"/>
  </r>
  <r>
    <n v="7839"/>
    <s v="CA-2017-149083"/>
    <x v="12"/>
    <d v="2017-09-30T00:00:00"/>
    <x v="1"/>
    <x v="64"/>
    <x v="64"/>
    <x v="1"/>
    <x v="0"/>
    <x v="4"/>
    <x v="4"/>
    <n v="98103"/>
    <x v="1"/>
    <x v="428"/>
    <x v="2"/>
    <x v="11"/>
    <x v="428"/>
    <x v="460"/>
    <n v="2"/>
    <n v="0"/>
    <x v="471"/>
    <x v="1"/>
    <x v="0"/>
  </r>
  <r>
    <n v="7840"/>
    <s v="US-2016-137869"/>
    <x v="1176"/>
    <d v="2016-04-02T00:00:00"/>
    <x v="1"/>
    <x v="610"/>
    <x v="610"/>
    <x v="0"/>
    <x v="0"/>
    <x v="96"/>
    <x v="23"/>
    <n v="50315"/>
    <x v="2"/>
    <x v="29"/>
    <x v="1"/>
    <x v="12"/>
    <x v="29"/>
    <x v="5147"/>
    <n v="3"/>
    <n v="0"/>
    <x v="6169"/>
    <x v="2"/>
    <x v="0"/>
  </r>
  <r>
    <n v="7841"/>
    <s v="US-2016-137869"/>
    <x v="1176"/>
    <d v="2016-04-02T00:00:00"/>
    <x v="1"/>
    <x v="610"/>
    <x v="610"/>
    <x v="0"/>
    <x v="0"/>
    <x v="96"/>
    <x v="23"/>
    <n v="50315"/>
    <x v="2"/>
    <x v="1234"/>
    <x v="0"/>
    <x v="3"/>
    <x v="1217"/>
    <x v="5175"/>
    <n v="4"/>
    <n v="0"/>
    <x v="6213"/>
    <x v="2"/>
    <x v="0"/>
  </r>
  <r>
    <n v="7842"/>
    <s v="CA-2018-116603"/>
    <x v="19"/>
    <d v="2018-07-22T00:00:00"/>
    <x v="1"/>
    <x v="247"/>
    <x v="247"/>
    <x v="0"/>
    <x v="0"/>
    <x v="20"/>
    <x v="15"/>
    <n v="10024"/>
    <x v="3"/>
    <x v="9"/>
    <x v="1"/>
    <x v="9"/>
    <x v="9"/>
    <x v="5143"/>
    <n v="2"/>
    <n v="0"/>
    <x v="6166"/>
    <x v="3"/>
    <x v="0"/>
  </r>
  <r>
    <n v="7843"/>
    <s v="CA-2016-158470"/>
    <x v="987"/>
    <d v="2016-04-23T00:00:00"/>
    <x v="0"/>
    <x v="369"/>
    <x v="369"/>
    <x v="0"/>
    <x v="0"/>
    <x v="81"/>
    <x v="17"/>
    <n v="22204"/>
    <x v="0"/>
    <x v="612"/>
    <x v="1"/>
    <x v="8"/>
    <x v="612"/>
    <x v="706"/>
    <n v="3"/>
    <n v="0"/>
    <x v="720"/>
    <x v="0"/>
    <x v="0"/>
  </r>
  <r>
    <n v="7844"/>
    <s v="CA-2016-158470"/>
    <x v="987"/>
    <d v="2016-04-23T00:00:00"/>
    <x v="0"/>
    <x v="369"/>
    <x v="369"/>
    <x v="0"/>
    <x v="0"/>
    <x v="81"/>
    <x v="17"/>
    <n v="22204"/>
    <x v="0"/>
    <x v="55"/>
    <x v="1"/>
    <x v="10"/>
    <x v="55"/>
    <x v="4362"/>
    <n v="11"/>
    <n v="0"/>
    <x v="5108"/>
    <x v="0"/>
    <x v="0"/>
  </r>
  <r>
    <n v="7845"/>
    <s v="US-2019-123834"/>
    <x v="246"/>
    <d v="2019-07-25T00:00:00"/>
    <x v="1"/>
    <x v="421"/>
    <x v="421"/>
    <x v="0"/>
    <x v="0"/>
    <x v="343"/>
    <x v="5"/>
    <n v="78577"/>
    <x v="2"/>
    <x v="972"/>
    <x v="0"/>
    <x v="3"/>
    <x v="966"/>
    <x v="5176"/>
    <n v="4"/>
    <n v="0.3"/>
    <x v="6214"/>
    <x v="2"/>
    <x v="1"/>
  </r>
  <r>
    <n v="7846"/>
    <s v="CA-2017-125976"/>
    <x v="874"/>
    <d v="2017-10-02T00:00:00"/>
    <x v="1"/>
    <x v="523"/>
    <x v="523"/>
    <x v="0"/>
    <x v="0"/>
    <x v="81"/>
    <x v="17"/>
    <n v="22204"/>
    <x v="0"/>
    <x v="1030"/>
    <x v="1"/>
    <x v="10"/>
    <x v="1021"/>
    <x v="901"/>
    <n v="5"/>
    <n v="0"/>
    <x v="934"/>
    <x v="0"/>
    <x v="0"/>
  </r>
  <r>
    <n v="7847"/>
    <s v="CA-2017-125976"/>
    <x v="874"/>
    <d v="2017-10-02T00:00:00"/>
    <x v="1"/>
    <x v="523"/>
    <x v="523"/>
    <x v="0"/>
    <x v="0"/>
    <x v="81"/>
    <x v="17"/>
    <n v="22204"/>
    <x v="0"/>
    <x v="495"/>
    <x v="2"/>
    <x v="7"/>
    <x v="495"/>
    <x v="5177"/>
    <n v="12"/>
    <n v="0"/>
    <x v="6215"/>
    <x v="0"/>
    <x v="0"/>
  </r>
  <r>
    <n v="7848"/>
    <s v="CA-2018-128706"/>
    <x v="535"/>
    <d v="2018-03-02T00:00:00"/>
    <x v="1"/>
    <x v="386"/>
    <x v="386"/>
    <x v="0"/>
    <x v="0"/>
    <x v="12"/>
    <x v="5"/>
    <n v="77070"/>
    <x v="2"/>
    <x v="1653"/>
    <x v="0"/>
    <x v="5"/>
    <x v="1642"/>
    <x v="2738"/>
    <n v="2"/>
    <n v="0.6"/>
    <x v="6216"/>
    <x v="2"/>
    <x v="0"/>
  </r>
  <r>
    <n v="7849"/>
    <s v="CA-2018-104311"/>
    <x v="440"/>
    <d v="2018-05-06T00:00:00"/>
    <x v="1"/>
    <x v="548"/>
    <x v="548"/>
    <x v="0"/>
    <x v="0"/>
    <x v="218"/>
    <x v="5"/>
    <n v="75061"/>
    <x v="2"/>
    <x v="1555"/>
    <x v="1"/>
    <x v="4"/>
    <x v="1543"/>
    <x v="2247"/>
    <n v="3"/>
    <n v="0.2"/>
    <x v="6217"/>
    <x v="2"/>
    <x v="0"/>
  </r>
  <r>
    <n v="7850"/>
    <s v="CA-2018-104311"/>
    <x v="440"/>
    <d v="2018-05-06T00:00:00"/>
    <x v="1"/>
    <x v="548"/>
    <x v="548"/>
    <x v="0"/>
    <x v="0"/>
    <x v="218"/>
    <x v="5"/>
    <n v="75061"/>
    <x v="2"/>
    <x v="1505"/>
    <x v="1"/>
    <x v="4"/>
    <x v="1492"/>
    <x v="2538"/>
    <n v="3"/>
    <n v="0.2"/>
    <x v="2831"/>
    <x v="2"/>
    <x v="0"/>
  </r>
  <r>
    <n v="7851"/>
    <s v="CA-2018-104311"/>
    <x v="440"/>
    <d v="2018-05-06T00:00:00"/>
    <x v="1"/>
    <x v="548"/>
    <x v="548"/>
    <x v="0"/>
    <x v="0"/>
    <x v="218"/>
    <x v="5"/>
    <n v="75061"/>
    <x v="2"/>
    <x v="840"/>
    <x v="1"/>
    <x v="2"/>
    <x v="834"/>
    <x v="1325"/>
    <n v="2"/>
    <n v="0.2"/>
    <x v="1382"/>
    <x v="2"/>
    <x v="0"/>
  </r>
  <r>
    <n v="7852"/>
    <s v="CA-2016-169649"/>
    <x v="337"/>
    <d v="2016-12-15T00:00:00"/>
    <x v="1"/>
    <x v="131"/>
    <x v="131"/>
    <x v="1"/>
    <x v="0"/>
    <x v="22"/>
    <x v="10"/>
    <n v="60653"/>
    <x v="2"/>
    <x v="1714"/>
    <x v="1"/>
    <x v="10"/>
    <x v="1701"/>
    <x v="582"/>
    <n v="2"/>
    <n v="0.2"/>
    <x v="1525"/>
    <x v="2"/>
    <x v="0"/>
  </r>
  <r>
    <n v="7853"/>
    <s v="CA-2016-169649"/>
    <x v="337"/>
    <d v="2016-12-15T00:00:00"/>
    <x v="1"/>
    <x v="131"/>
    <x v="131"/>
    <x v="1"/>
    <x v="0"/>
    <x v="22"/>
    <x v="10"/>
    <n v="60653"/>
    <x v="2"/>
    <x v="543"/>
    <x v="1"/>
    <x v="9"/>
    <x v="543"/>
    <x v="5178"/>
    <n v="2"/>
    <n v="0.8"/>
    <x v="6218"/>
    <x v="2"/>
    <x v="0"/>
  </r>
  <r>
    <n v="7854"/>
    <s v="CA-2017-144890"/>
    <x v="707"/>
    <d v="2017-12-29T00:00:00"/>
    <x v="1"/>
    <x v="598"/>
    <x v="598"/>
    <x v="2"/>
    <x v="0"/>
    <x v="1"/>
    <x v="1"/>
    <n v="90049"/>
    <x v="1"/>
    <x v="1050"/>
    <x v="1"/>
    <x v="10"/>
    <x v="1039"/>
    <x v="745"/>
    <n v="2"/>
    <n v="0"/>
    <x v="5513"/>
    <x v="1"/>
    <x v="0"/>
  </r>
  <r>
    <n v="7855"/>
    <s v="CA-2019-135587"/>
    <x v="226"/>
    <d v="2019-12-12T00:00:00"/>
    <x v="1"/>
    <x v="3"/>
    <x v="3"/>
    <x v="0"/>
    <x v="0"/>
    <x v="413"/>
    <x v="35"/>
    <n v="39401"/>
    <x v="0"/>
    <x v="1317"/>
    <x v="1"/>
    <x v="9"/>
    <x v="1303"/>
    <x v="5179"/>
    <n v="4"/>
    <n v="0"/>
    <x v="6219"/>
    <x v="0"/>
    <x v="0"/>
  </r>
  <r>
    <n v="7856"/>
    <s v="CA-2019-135587"/>
    <x v="226"/>
    <d v="2019-12-12T00:00:00"/>
    <x v="1"/>
    <x v="3"/>
    <x v="3"/>
    <x v="0"/>
    <x v="0"/>
    <x v="413"/>
    <x v="35"/>
    <n v="39401"/>
    <x v="0"/>
    <x v="197"/>
    <x v="2"/>
    <x v="11"/>
    <x v="198"/>
    <x v="5180"/>
    <n v="4"/>
    <n v="0"/>
    <x v="6220"/>
    <x v="0"/>
    <x v="0"/>
  </r>
  <r>
    <n v="7857"/>
    <s v="CA-2016-103429"/>
    <x v="992"/>
    <d v="2016-06-01T00:00:00"/>
    <x v="2"/>
    <x v="429"/>
    <x v="429"/>
    <x v="1"/>
    <x v="0"/>
    <x v="20"/>
    <x v="15"/>
    <n v="10024"/>
    <x v="3"/>
    <x v="1399"/>
    <x v="1"/>
    <x v="8"/>
    <x v="1386"/>
    <x v="2212"/>
    <n v="2"/>
    <n v="0.2"/>
    <x v="2386"/>
    <x v="3"/>
    <x v="0"/>
  </r>
  <r>
    <n v="7858"/>
    <s v="CA-2016-103429"/>
    <x v="992"/>
    <d v="2016-06-01T00:00:00"/>
    <x v="2"/>
    <x v="429"/>
    <x v="429"/>
    <x v="1"/>
    <x v="0"/>
    <x v="20"/>
    <x v="15"/>
    <n v="10024"/>
    <x v="3"/>
    <x v="918"/>
    <x v="2"/>
    <x v="7"/>
    <x v="910"/>
    <x v="5181"/>
    <n v="5"/>
    <n v="0"/>
    <x v="6221"/>
    <x v="3"/>
    <x v="0"/>
  </r>
  <r>
    <n v="7859"/>
    <s v="CA-2016-103429"/>
    <x v="992"/>
    <d v="2016-06-01T00:00:00"/>
    <x v="2"/>
    <x v="429"/>
    <x v="429"/>
    <x v="1"/>
    <x v="0"/>
    <x v="20"/>
    <x v="15"/>
    <n v="10024"/>
    <x v="3"/>
    <x v="1152"/>
    <x v="1"/>
    <x v="9"/>
    <x v="1140"/>
    <x v="5182"/>
    <n v="3"/>
    <n v="0"/>
    <x v="6222"/>
    <x v="3"/>
    <x v="0"/>
  </r>
  <r>
    <n v="7860"/>
    <s v="CA-2016-103429"/>
    <x v="992"/>
    <d v="2016-06-01T00:00:00"/>
    <x v="2"/>
    <x v="429"/>
    <x v="429"/>
    <x v="1"/>
    <x v="0"/>
    <x v="20"/>
    <x v="15"/>
    <n v="10024"/>
    <x v="3"/>
    <x v="991"/>
    <x v="1"/>
    <x v="10"/>
    <x v="983"/>
    <x v="792"/>
    <n v="4"/>
    <n v="0"/>
    <x v="1339"/>
    <x v="3"/>
    <x v="0"/>
  </r>
  <r>
    <n v="7861"/>
    <s v="CA-2019-152261"/>
    <x v="580"/>
    <d v="2019-03-06T00:00:00"/>
    <x v="1"/>
    <x v="350"/>
    <x v="350"/>
    <x v="0"/>
    <x v="0"/>
    <x v="191"/>
    <x v="24"/>
    <n v="44221"/>
    <x v="3"/>
    <x v="1087"/>
    <x v="1"/>
    <x v="8"/>
    <x v="1077"/>
    <x v="5183"/>
    <n v="4"/>
    <n v="0.7"/>
    <x v="6223"/>
    <x v="3"/>
    <x v="0"/>
  </r>
  <r>
    <n v="7862"/>
    <s v="CA-2017-142993"/>
    <x v="88"/>
    <d v="2017-10-17T00:00:00"/>
    <x v="1"/>
    <x v="567"/>
    <x v="567"/>
    <x v="0"/>
    <x v="0"/>
    <x v="4"/>
    <x v="4"/>
    <n v="98103"/>
    <x v="1"/>
    <x v="1044"/>
    <x v="2"/>
    <x v="11"/>
    <x v="1033"/>
    <x v="1511"/>
    <n v="2"/>
    <n v="0"/>
    <x v="1595"/>
    <x v="1"/>
    <x v="0"/>
  </r>
  <r>
    <n v="7863"/>
    <s v="CA-2017-142993"/>
    <x v="88"/>
    <d v="2017-10-17T00:00:00"/>
    <x v="1"/>
    <x v="567"/>
    <x v="567"/>
    <x v="0"/>
    <x v="0"/>
    <x v="4"/>
    <x v="4"/>
    <n v="98103"/>
    <x v="1"/>
    <x v="356"/>
    <x v="1"/>
    <x v="4"/>
    <x v="356"/>
    <x v="3411"/>
    <n v="2"/>
    <n v="0"/>
    <x v="232"/>
    <x v="1"/>
    <x v="0"/>
  </r>
  <r>
    <n v="7864"/>
    <s v="CA-2017-143364"/>
    <x v="1177"/>
    <d v="2017-07-19T00:00:00"/>
    <x v="0"/>
    <x v="592"/>
    <x v="592"/>
    <x v="0"/>
    <x v="0"/>
    <x v="123"/>
    <x v="16"/>
    <n v="85204"/>
    <x v="1"/>
    <x v="418"/>
    <x v="1"/>
    <x v="4"/>
    <x v="418"/>
    <x v="697"/>
    <n v="3"/>
    <n v="0.2"/>
    <x v="711"/>
    <x v="1"/>
    <x v="0"/>
  </r>
  <r>
    <n v="7865"/>
    <s v="CA-2017-143364"/>
    <x v="1177"/>
    <d v="2017-07-19T00:00:00"/>
    <x v="0"/>
    <x v="592"/>
    <x v="592"/>
    <x v="0"/>
    <x v="0"/>
    <x v="123"/>
    <x v="16"/>
    <n v="85204"/>
    <x v="1"/>
    <x v="1828"/>
    <x v="1"/>
    <x v="10"/>
    <x v="1816"/>
    <x v="282"/>
    <n v="4"/>
    <n v="0.2"/>
    <x v="6224"/>
    <x v="1"/>
    <x v="0"/>
  </r>
  <r>
    <n v="7866"/>
    <s v="CA-2017-143364"/>
    <x v="1177"/>
    <d v="2017-07-19T00:00:00"/>
    <x v="0"/>
    <x v="592"/>
    <x v="592"/>
    <x v="0"/>
    <x v="0"/>
    <x v="123"/>
    <x v="16"/>
    <n v="85204"/>
    <x v="1"/>
    <x v="157"/>
    <x v="0"/>
    <x v="1"/>
    <x v="158"/>
    <x v="5184"/>
    <n v="2"/>
    <n v="0.2"/>
    <x v="6225"/>
    <x v="1"/>
    <x v="0"/>
  </r>
  <r>
    <n v="7867"/>
    <s v="CA-2017-143364"/>
    <x v="1177"/>
    <d v="2017-07-19T00:00:00"/>
    <x v="0"/>
    <x v="592"/>
    <x v="592"/>
    <x v="0"/>
    <x v="0"/>
    <x v="123"/>
    <x v="16"/>
    <n v="85204"/>
    <x v="1"/>
    <x v="1544"/>
    <x v="0"/>
    <x v="0"/>
    <x v="1532"/>
    <x v="5185"/>
    <n v="6"/>
    <n v="0.7"/>
    <x v="6226"/>
    <x v="1"/>
    <x v="0"/>
  </r>
  <r>
    <n v="7868"/>
    <s v="CA-2016-100972"/>
    <x v="84"/>
    <d v="2016-11-24T00:00:00"/>
    <x v="0"/>
    <x v="748"/>
    <x v="748"/>
    <x v="2"/>
    <x v="0"/>
    <x v="288"/>
    <x v="7"/>
    <n v="84106"/>
    <x v="1"/>
    <x v="447"/>
    <x v="1"/>
    <x v="10"/>
    <x v="1228"/>
    <x v="1696"/>
    <n v="3"/>
    <n v="0"/>
    <x v="1797"/>
    <x v="1"/>
    <x v="0"/>
  </r>
  <r>
    <n v="7869"/>
    <s v="CA-2018-136994"/>
    <x v="1022"/>
    <d v="2018-06-02T00:00:00"/>
    <x v="1"/>
    <x v="201"/>
    <x v="201"/>
    <x v="0"/>
    <x v="0"/>
    <x v="1"/>
    <x v="1"/>
    <n v="90045"/>
    <x v="1"/>
    <x v="1070"/>
    <x v="1"/>
    <x v="10"/>
    <x v="1059"/>
    <x v="5186"/>
    <n v="2"/>
    <n v="0"/>
    <x v="6227"/>
    <x v="1"/>
    <x v="0"/>
  </r>
  <r>
    <n v="7870"/>
    <s v="US-2019-166233"/>
    <x v="445"/>
    <d v="2019-07-09T00:00:00"/>
    <x v="1"/>
    <x v="657"/>
    <x v="657"/>
    <x v="0"/>
    <x v="0"/>
    <x v="108"/>
    <x v="3"/>
    <n v="28540"/>
    <x v="0"/>
    <x v="46"/>
    <x v="2"/>
    <x v="11"/>
    <x v="46"/>
    <x v="734"/>
    <n v="2"/>
    <n v="0.2"/>
    <x v="752"/>
    <x v="0"/>
    <x v="0"/>
  </r>
  <r>
    <n v="7871"/>
    <s v="CA-2019-122112"/>
    <x v="145"/>
    <d v="2019-09-29T00:00:00"/>
    <x v="1"/>
    <x v="662"/>
    <x v="662"/>
    <x v="1"/>
    <x v="0"/>
    <x v="80"/>
    <x v="24"/>
    <n v="44107"/>
    <x v="3"/>
    <x v="661"/>
    <x v="1"/>
    <x v="12"/>
    <x v="661"/>
    <x v="671"/>
    <n v="4"/>
    <n v="0.2"/>
    <x v="683"/>
    <x v="3"/>
    <x v="0"/>
  </r>
  <r>
    <n v="7872"/>
    <s v="CA-2018-101672"/>
    <x v="339"/>
    <d v="2018-10-07T00:00:00"/>
    <x v="1"/>
    <x v="626"/>
    <x v="626"/>
    <x v="2"/>
    <x v="0"/>
    <x v="453"/>
    <x v="1"/>
    <n v="92630"/>
    <x v="1"/>
    <x v="641"/>
    <x v="1"/>
    <x v="2"/>
    <x v="641"/>
    <x v="51"/>
    <n v="2"/>
    <n v="0"/>
    <x v="51"/>
    <x v="1"/>
    <x v="0"/>
  </r>
  <r>
    <n v="7873"/>
    <s v="CA-2018-101672"/>
    <x v="339"/>
    <d v="2018-10-07T00:00:00"/>
    <x v="1"/>
    <x v="626"/>
    <x v="626"/>
    <x v="2"/>
    <x v="0"/>
    <x v="453"/>
    <x v="1"/>
    <n v="92630"/>
    <x v="1"/>
    <x v="120"/>
    <x v="0"/>
    <x v="1"/>
    <x v="120"/>
    <x v="4390"/>
    <n v="4"/>
    <n v="0.2"/>
    <x v="5151"/>
    <x v="1"/>
    <x v="0"/>
  </r>
  <r>
    <n v="7874"/>
    <s v="CA-2018-101672"/>
    <x v="339"/>
    <d v="2018-10-07T00:00:00"/>
    <x v="1"/>
    <x v="626"/>
    <x v="626"/>
    <x v="2"/>
    <x v="0"/>
    <x v="453"/>
    <x v="1"/>
    <n v="92630"/>
    <x v="1"/>
    <x v="1532"/>
    <x v="1"/>
    <x v="10"/>
    <x v="1520"/>
    <x v="18"/>
    <n v="2"/>
    <n v="0"/>
    <x v="1608"/>
    <x v="1"/>
    <x v="0"/>
  </r>
  <r>
    <n v="7875"/>
    <s v="CA-2018-101672"/>
    <x v="339"/>
    <d v="2018-10-07T00:00:00"/>
    <x v="1"/>
    <x v="626"/>
    <x v="626"/>
    <x v="2"/>
    <x v="0"/>
    <x v="453"/>
    <x v="1"/>
    <n v="92630"/>
    <x v="1"/>
    <x v="1184"/>
    <x v="1"/>
    <x v="10"/>
    <x v="1170"/>
    <x v="619"/>
    <n v="2"/>
    <n v="0"/>
    <x v="630"/>
    <x v="1"/>
    <x v="0"/>
  </r>
  <r>
    <n v="7876"/>
    <s v="CA-2019-168403"/>
    <x v="428"/>
    <d v="2019-09-15T00:00:00"/>
    <x v="1"/>
    <x v="460"/>
    <x v="460"/>
    <x v="1"/>
    <x v="0"/>
    <x v="32"/>
    <x v="21"/>
    <n v="97206"/>
    <x v="1"/>
    <x v="329"/>
    <x v="1"/>
    <x v="10"/>
    <x v="329"/>
    <x v="277"/>
    <n v="6"/>
    <n v="0.2"/>
    <x v="3663"/>
    <x v="1"/>
    <x v="0"/>
  </r>
  <r>
    <n v="7877"/>
    <s v="CA-2019-168403"/>
    <x v="428"/>
    <d v="2019-09-15T00:00:00"/>
    <x v="1"/>
    <x v="460"/>
    <x v="460"/>
    <x v="1"/>
    <x v="0"/>
    <x v="32"/>
    <x v="21"/>
    <n v="97206"/>
    <x v="1"/>
    <x v="1803"/>
    <x v="1"/>
    <x v="9"/>
    <x v="1793"/>
    <x v="5187"/>
    <n v="1"/>
    <n v="0.2"/>
    <x v="6228"/>
    <x v="1"/>
    <x v="0"/>
  </r>
  <r>
    <n v="7878"/>
    <s v="CA-2017-148705"/>
    <x v="899"/>
    <d v="2017-03-18T00:00:00"/>
    <x v="1"/>
    <x v="432"/>
    <x v="432"/>
    <x v="0"/>
    <x v="0"/>
    <x v="35"/>
    <x v="3"/>
    <n v="28205"/>
    <x v="0"/>
    <x v="1042"/>
    <x v="1"/>
    <x v="2"/>
    <x v="1031"/>
    <x v="1325"/>
    <n v="2"/>
    <n v="0.2"/>
    <x v="1382"/>
    <x v="0"/>
    <x v="0"/>
  </r>
  <r>
    <n v="7879"/>
    <s v="CA-2018-160241"/>
    <x v="896"/>
    <d v="2018-12-04T00:00:00"/>
    <x v="0"/>
    <x v="660"/>
    <x v="660"/>
    <x v="2"/>
    <x v="0"/>
    <x v="34"/>
    <x v="10"/>
    <n v="60505"/>
    <x v="2"/>
    <x v="1814"/>
    <x v="0"/>
    <x v="5"/>
    <x v="1804"/>
    <x v="5188"/>
    <n v="4"/>
    <n v="0.6"/>
    <x v="6229"/>
    <x v="2"/>
    <x v="0"/>
  </r>
  <r>
    <n v="7880"/>
    <s v="CA-2018-155747"/>
    <x v="403"/>
    <d v="2018-06-21T00:00:00"/>
    <x v="1"/>
    <x v="40"/>
    <x v="40"/>
    <x v="1"/>
    <x v="0"/>
    <x v="10"/>
    <x v="9"/>
    <n v="19140"/>
    <x v="3"/>
    <x v="1660"/>
    <x v="0"/>
    <x v="3"/>
    <x v="1648"/>
    <x v="5189"/>
    <n v="2"/>
    <n v="0.4"/>
    <x v="6230"/>
    <x v="3"/>
    <x v="0"/>
  </r>
  <r>
    <n v="7881"/>
    <s v="CA-2019-118017"/>
    <x v="734"/>
    <d v="2019-12-06T00:00:00"/>
    <x v="0"/>
    <x v="48"/>
    <x v="48"/>
    <x v="0"/>
    <x v="0"/>
    <x v="377"/>
    <x v="22"/>
    <n v="80229"/>
    <x v="1"/>
    <x v="449"/>
    <x v="1"/>
    <x v="6"/>
    <x v="449"/>
    <x v="3963"/>
    <n v="6"/>
    <n v="0.2"/>
    <x v="5695"/>
    <x v="1"/>
    <x v="0"/>
  </r>
  <r>
    <n v="7882"/>
    <s v="CA-2019-118017"/>
    <x v="734"/>
    <d v="2019-12-06T00:00:00"/>
    <x v="0"/>
    <x v="48"/>
    <x v="48"/>
    <x v="0"/>
    <x v="0"/>
    <x v="377"/>
    <x v="22"/>
    <n v="80229"/>
    <x v="1"/>
    <x v="1097"/>
    <x v="2"/>
    <x v="11"/>
    <x v="1087"/>
    <x v="3499"/>
    <n v="6"/>
    <n v="0.2"/>
    <x v="6231"/>
    <x v="1"/>
    <x v="0"/>
  </r>
  <r>
    <n v="7883"/>
    <s v="CA-2019-118017"/>
    <x v="734"/>
    <d v="2019-12-06T00:00:00"/>
    <x v="0"/>
    <x v="48"/>
    <x v="48"/>
    <x v="0"/>
    <x v="0"/>
    <x v="377"/>
    <x v="22"/>
    <n v="80229"/>
    <x v="1"/>
    <x v="1097"/>
    <x v="2"/>
    <x v="11"/>
    <x v="1087"/>
    <x v="1141"/>
    <n v="8"/>
    <n v="0.2"/>
    <x v="6232"/>
    <x v="1"/>
    <x v="0"/>
  </r>
  <r>
    <n v="7884"/>
    <s v="CA-2019-118017"/>
    <x v="734"/>
    <d v="2019-12-06T00:00:00"/>
    <x v="0"/>
    <x v="48"/>
    <x v="48"/>
    <x v="0"/>
    <x v="0"/>
    <x v="377"/>
    <x v="22"/>
    <n v="80229"/>
    <x v="1"/>
    <x v="1408"/>
    <x v="1"/>
    <x v="10"/>
    <x v="1395"/>
    <x v="5190"/>
    <n v="2"/>
    <n v="0.2"/>
    <x v="6233"/>
    <x v="1"/>
    <x v="0"/>
  </r>
  <r>
    <n v="7885"/>
    <s v="CA-2019-118017"/>
    <x v="734"/>
    <d v="2019-12-06T00:00:00"/>
    <x v="0"/>
    <x v="48"/>
    <x v="48"/>
    <x v="0"/>
    <x v="0"/>
    <x v="377"/>
    <x v="22"/>
    <n v="80229"/>
    <x v="1"/>
    <x v="1566"/>
    <x v="1"/>
    <x v="14"/>
    <x v="1557"/>
    <x v="5191"/>
    <n v="7"/>
    <n v="0.2"/>
    <x v="6234"/>
    <x v="1"/>
    <x v="0"/>
  </r>
  <r>
    <n v="7886"/>
    <s v="CA-2019-118017"/>
    <x v="734"/>
    <d v="2019-12-06T00:00:00"/>
    <x v="0"/>
    <x v="48"/>
    <x v="48"/>
    <x v="0"/>
    <x v="0"/>
    <x v="377"/>
    <x v="22"/>
    <n v="80229"/>
    <x v="1"/>
    <x v="221"/>
    <x v="0"/>
    <x v="5"/>
    <x v="222"/>
    <x v="5192"/>
    <n v="3"/>
    <n v="0.2"/>
    <x v="6235"/>
    <x v="1"/>
    <x v="0"/>
  </r>
  <r>
    <n v="7887"/>
    <s v="CA-2019-118017"/>
    <x v="734"/>
    <d v="2019-12-06T00:00:00"/>
    <x v="0"/>
    <x v="48"/>
    <x v="48"/>
    <x v="0"/>
    <x v="0"/>
    <x v="377"/>
    <x v="22"/>
    <n v="80229"/>
    <x v="1"/>
    <x v="1006"/>
    <x v="0"/>
    <x v="5"/>
    <x v="998"/>
    <x v="2474"/>
    <n v="5"/>
    <n v="0.2"/>
    <x v="2707"/>
    <x v="1"/>
    <x v="0"/>
  </r>
  <r>
    <n v="7888"/>
    <s v="CA-2019-118017"/>
    <x v="734"/>
    <d v="2019-12-06T00:00:00"/>
    <x v="0"/>
    <x v="48"/>
    <x v="48"/>
    <x v="0"/>
    <x v="0"/>
    <x v="377"/>
    <x v="22"/>
    <n v="80229"/>
    <x v="1"/>
    <x v="1653"/>
    <x v="0"/>
    <x v="5"/>
    <x v="1642"/>
    <x v="2738"/>
    <n v="1"/>
    <n v="0.2"/>
    <x v="6236"/>
    <x v="1"/>
    <x v="0"/>
  </r>
  <r>
    <n v="7889"/>
    <s v="CA-2018-113117"/>
    <x v="765"/>
    <d v="2018-08-22T00:00:00"/>
    <x v="1"/>
    <x v="187"/>
    <x v="187"/>
    <x v="0"/>
    <x v="0"/>
    <x v="498"/>
    <x v="1"/>
    <n v="95616"/>
    <x v="1"/>
    <x v="712"/>
    <x v="1"/>
    <x v="10"/>
    <x v="711"/>
    <x v="56"/>
    <n v="5"/>
    <n v="0"/>
    <x v="56"/>
    <x v="1"/>
    <x v="0"/>
  </r>
  <r>
    <n v="7890"/>
    <s v="CA-2018-148684"/>
    <x v="591"/>
    <d v="2018-12-29T00:00:00"/>
    <x v="1"/>
    <x v="772"/>
    <x v="772"/>
    <x v="0"/>
    <x v="0"/>
    <x v="115"/>
    <x v="36"/>
    <n v="72701"/>
    <x v="0"/>
    <x v="453"/>
    <x v="1"/>
    <x v="6"/>
    <x v="454"/>
    <x v="5193"/>
    <n v="9"/>
    <n v="0"/>
    <x v="6237"/>
    <x v="0"/>
    <x v="0"/>
  </r>
  <r>
    <n v="7891"/>
    <s v="CA-2018-148684"/>
    <x v="591"/>
    <d v="2018-12-29T00:00:00"/>
    <x v="1"/>
    <x v="772"/>
    <x v="772"/>
    <x v="0"/>
    <x v="0"/>
    <x v="115"/>
    <x v="36"/>
    <n v="72701"/>
    <x v="0"/>
    <x v="651"/>
    <x v="2"/>
    <x v="11"/>
    <x v="651"/>
    <x v="5194"/>
    <n v="2"/>
    <n v="0"/>
    <x v="6238"/>
    <x v="0"/>
    <x v="0"/>
  </r>
  <r>
    <n v="7892"/>
    <s v="CA-2018-148684"/>
    <x v="591"/>
    <d v="2018-12-29T00:00:00"/>
    <x v="1"/>
    <x v="772"/>
    <x v="772"/>
    <x v="0"/>
    <x v="0"/>
    <x v="115"/>
    <x v="36"/>
    <n v="72701"/>
    <x v="0"/>
    <x v="568"/>
    <x v="0"/>
    <x v="5"/>
    <x v="568"/>
    <x v="5195"/>
    <n v="5"/>
    <n v="0"/>
    <x v="6239"/>
    <x v="0"/>
    <x v="0"/>
  </r>
  <r>
    <n v="7893"/>
    <s v="CA-2018-148684"/>
    <x v="591"/>
    <d v="2018-12-29T00:00:00"/>
    <x v="1"/>
    <x v="772"/>
    <x v="772"/>
    <x v="0"/>
    <x v="0"/>
    <x v="115"/>
    <x v="36"/>
    <n v="72701"/>
    <x v="0"/>
    <x v="1733"/>
    <x v="1"/>
    <x v="10"/>
    <x v="1721"/>
    <x v="1938"/>
    <n v="3"/>
    <n v="0"/>
    <x v="2086"/>
    <x v="0"/>
    <x v="0"/>
  </r>
  <r>
    <n v="7894"/>
    <s v="CA-2019-125367"/>
    <x v="283"/>
    <d v="2019-07-30T00:00:00"/>
    <x v="1"/>
    <x v="134"/>
    <x v="134"/>
    <x v="2"/>
    <x v="0"/>
    <x v="20"/>
    <x v="15"/>
    <n v="10011"/>
    <x v="3"/>
    <x v="326"/>
    <x v="1"/>
    <x v="8"/>
    <x v="326"/>
    <x v="4107"/>
    <n v="3"/>
    <n v="0.2"/>
    <x v="6240"/>
    <x v="3"/>
    <x v="0"/>
  </r>
  <r>
    <n v="7895"/>
    <s v="CA-2019-124744"/>
    <x v="548"/>
    <d v="2019-06-25T00:00:00"/>
    <x v="1"/>
    <x v="258"/>
    <x v="258"/>
    <x v="2"/>
    <x v="0"/>
    <x v="320"/>
    <x v="48"/>
    <n v="26003"/>
    <x v="3"/>
    <x v="91"/>
    <x v="1"/>
    <x v="8"/>
    <x v="91"/>
    <x v="5196"/>
    <n v="5"/>
    <n v="0"/>
    <x v="6241"/>
    <x v="3"/>
    <x v="0"/>
  </r>
  <r>
    <n v="7896"/>
    <s v="CA-2019-124744"/>
    <x v="548"/>
    <d v="2019-06-25T00:00:00"/>
    <x v="1"/>
    <x v="258"/>
    <x v="258"/>
    <x v="2"/>
    <x v="0"/>
    <x v="320"/>
    <x v="48"/>
    <n v="26003"/>
    <x v="3"/>
    <x v="744"/>
    <x v="1"/>
    <x v="8"/>
    <x v="742"/>
    <x v="875"/>
    <n v="2"/>
    <n v="0"/>
    <x v="908"/>
    <x v="3"/>
    <x v="0"/>
  </r>
  <r>
    <n v="7897"/>
    <s v="CA-2019-124744"/>
    <x v="548"/>
    <d v="2019-06-25T00:00:00"/>
    <x v="1"/>
    <x v="258"/>
    <x v="258"/>
    <x v="2"/>
    <x v="0"/>
    <x v="320"/>
    <x v="48"/>
    <n v="26003"/>
    <x v="3"/>
    <x v="314"/>
    <x v="1"/>
    <x v="10"/>
    <x v="366"/>
    <x v="990"/>
    <n v="8"/>
    <n v="0"/>
    <x v="1281"/>
    <x v="3"/>
    <x v="0"/>
  </r>
  <r>
    <n v="7898"/>
    <s v="CA-2019-128363"/>
    <x v="802"/>
    <d v="2019-08-18T00:00:00"/>
    <x v="1"/>
    <x v="419"/>
    <x v="419"/>
    <x v="0"/>
    <x v="0"/>
    <x v="26"/>
    <x v="18"/>
    <n v="38109"/>
    <x v="0"/>
    <x v="535"/>
    <x v="1"/>
    <x v="9"/>
    <x v="535"/>
    <x v="5197"/>
    <n v="7"/>
    <n v="0.2"/>
    <x v="6242"/>
    <x v="0"/>
    <x v="0"/>
  </r>
  <r>
    <n v="7899"/>
    <s v="CA-2019-128363"/>
    <x v="802"/>
    <d v="2019-08-18T00:00:00"/>
    <x v="1"/>
    <x v="419"/>
    <x v="419"/>
    <x v="0"/>
    <x v="0"/>
    <x v="26"/>
    <x v="18"/>
    <n v="38109"/>
    <x v="0"/>
    <x v="1176"/>
    <x v="1"/>
    <x v="8"/>
    <x v="1162"/>
    <x v="5198"/>
    <n v="6"/>
    <n v="0.7"/>
    <x v="6243"/>
    <x v="0"/>
    <x v="0"/>
  </r>
  <r>
    <n v="7900"/>
    <s v="CA-2019-128363"/>
    <x v="802"/>
    <d v="2019-08-18T00:00:00"/>
    <x v="1"/>
    <x v="419"/>
    <x v="419"/>
    <x v="0"/>
    <x v="0"/>
    <x v="26"/>
    <x v="18"/>
    <n v="38109"/>
    <x v="0"/>
    <x v="829"/>
    <x v="1"/>
    <x v="13"/>
    <x v="128"/>
    <x v="2426"/>
    <n v="5"/>
    <n v="0.2"/>
    <x v="6244"/>
    <x v="0"/>
    <x v="0"/>
  </r>
  <r>
    <n v="7901"/>
    <s v="CA-2019-128363"/>
    <x v="802"/>
    <d v="2019-08-18T00:00:00"/>
    <x v="1"/>
    <x v="419"/>
    <x v="419"/>
    <x v="0"/>
    <x v="0"/>
    <x v="26"/>
    <x v="18"/>
    <n v="38109"/>
    <x v="0"/>
    <x v="1425"/>
    <x v="2"/>
    <x v="11"/>
    <x v="1413"/>
    <x v="5199"/>
    <n v="2"/>
    <n v="0.2"/>
    <x v="6245"/>
    <x v="0"/>
    <x v="0"/>
  </r>
  <r>
    <n v="7902"/>
    <s v="CA-2019-128363"/>
    <x v="802"/>
    <d v="2019-08-18T00:00:00"/>
    <x v="1"/>
    <x v="419"/>
    <x v="419"/>
    <x v="0"/>
    <x v="0"/>
    <x v="26"/>
    <x v="18"/>
    <n v="38109"/>
    <x v="0"/>
    <x v="892"/>
    <x v="0"/>
    <x v="5"/>
    <x v="885"/>
    <x v="236"/>
    <n v="1"/>
    <n v="0.2"/>
    <x v="232"/>
    <x v="0"/>
    <x v="0"/>
  </r>
  <r>
    <n v="7903"/>
    <s v="CA-2019-128363"/>
    <x v="802"/>
    <d v="2019-08-18T00:00:00"/>
    <x v="1"/>
    <x v="419"/>
    <x v="419"/>
    <x v="0"/>
    <x v="0"/>
    <x v="26"/>
    <x v="18"/>
    <n v="38109"/>
    <x v="0"/>
    <x v="436"/>
    <x v="1"/>
    <x v="12"/>
    <x v="436"/>
    <x v="1816"/>
    <n v="5"/>
    <n v="0.2"/>
    <x v="6246"/>
    <x v="0"/>
    <x v="0"/>
  </r>
  <r>
    <n v="7904"/>
    <s v="CA-2019-128363"/>
    <x v="802"/>
    <d v="2019-08-18T00:00:00"/>
    <x v="1"/>
    <x v="419"/>
    <x v="419"/>
    <x v="0"/>
    <x v="0"/>
    <x v="26"/>
    <x v="18"/>
    <n v="38109"/>
    <x v="0"/>
    <x v="1802"/>
    <x v="0"/>
    <x v="1"/>
    <x v="1792"/>
    <x v="5200"/>
    <n v="2"/>
    <n v="0.2"/>
    <x v="6247"/>
    <x v="0"/>
    <x v="0"/>
  </r>
  <r>
    <n v="7905"/>
    <s v="CA-2017-126669"/>
    <x v="209"/>
    <d v="2017-11-13T00:00:00"/>
    <x v="1"/>
    <x v="770"/>
    <x v="770"/>
    <x v="0"/>
    <x v="0"/>
    <x v="12"/>
    <x v="5"/>
    <n v="77036"/>
    <x v="2"/>
    <x v="1052"/>
    <x v="1"/>
    <x v="10"/>
    <x v="1041"/>
    <x v="5201"/>
    <n v="2"/>
    <n v="0.2"/>
    <x v="6248"/>
    <x v="2"/>
    <x v="0"/>
  </r>
  <r>
    <n v="7906"/>
    <s v="US-2017-118766"/>
    <x v="52"/>
    <d v="2017-10-22T00:00:00"/>
    <x v="1"/>
    <x v="60"/>
    <x v="60"/>
    <x v="2"/>
    <x v="0"/>
    <x v="61"/>
    <x v="5"/>
    <n v="75217"/>
    <x v="2"/>
    <x v="407"/>
    <x v="1"/>
    <x v="12"/>
    <x v="153"/>
    <x v="3870"/>
    <n v="1"/>
    <n v="0.2"/>
    <x v="6249"/>
    <x v="2"/>
    <x v="0"/>
  </r>
  <r>
    <n v="7907"/>
    <s v="US-2017-118766"/>
    <x v="52"/>
    <d v="2017-10-22T00:00:00"/>
    <x v="1"/>
    <x v="60"/>
    <x v="60"/>
    <x v="2"/>
    <x v="0"/>
    <x v="61"/>
    <x v="5"/>
    <n v="75217"/>
    <x v="2"/>
    <x v="922"/>
    <x v="1"/>
    <x v="8"/>
    <x v="914"/>
    <x v="5202"/>
    <n v="10"/>
    <n v="0.8"/>
    <x v="6250"/>
    <x v="2"/>
    <x v="0"/>
  </r>
  <r>
    <n v="7908"/>
    <s v="CA-2018-112585"/>
    <x v="679"/>
    <d v="2018-08-02T00:00:00"/>
    <x v="2"/>
    <x v="338"/>
    <x v="338"/>
    <x v="1"/>
    <x v="0"/>
    <x v="8"/>
    <x v="1"/>
    <n v="94122"/>
    <x v="1"/>
    <x v="847"/>
    <x v="1"/>
    <x v="9"/>
    <x v="841"/>
    <x v="4169"/>
    <n v="2"/>
    <n v="0"/>
    <x v="4850"/>
    <x v="1"/>
    <x v="0"/>
  </r>
  <r>
    <n v="7909"/>
    <s v="CA-2018-149762"/>
    <x v="275"/>
    <d v="2018-12-07T00:00:00"/>
    <x v="1"/>
    <x v="742"/>
    <x v="742"/>
    <x v="0"/>
    <x v="0"/>
    <x v="499"/>
    <x v="1"/>
    <n v="95037"/>
    <x v="1"/>
    <x v="823"/>
    <x v="0"/>
    <x v="3"/>
    <x v="819"/>
    <x v="5203"/>
    <n v="3"/>
    <n v="0.2"/>
    <x v="6251"/>
    <x v="1"/>
    <x v="0"/>
  </r>
  <r>
    <n v="7910"/>
    <s v="CA-2018-149762"/>
    <x v="275"/>
    <d v="2018-12-07T00:00:00"/>
    <x v="1"/>
    <x v="742"/>
    <x v="742"/>
    <x v="0"/>
    <x v="0"/>
    <x v="499"/>
    <x v="1"/>
    <n v="95037"/>
    <x v="1"/>
    <x v="448"/>
    <x v="1"/>
    <x v="6"/>
    <x v="448"/>
    <x v="5204"/>
    <n v="8"/>
    <n v="0"/>
    <x v="6252"/>
    <x v="1"/>
    <x v="0"/>
  </r>
  <r>
    <n v="7911"/>
    <s v="CA-2018-149762"/>
    <x v="275"/>
    <d v="2018-12-07T00:00:00"/>
    <x v="1"/>
    <x v="742"/>
    <x v="742"/>
    <x v="0"/>
    <x v="0"/>
    <x v="499"/>
    <x v="1"/>
    <n v="95037"/>
    <x v="1"/>
    <x v="720"/>
    <x v="1"/>
    <x v="4"/>
    <x v="719"/>
    <x v="5205"/>
    <n v="3"/>
    <n v="0"/>
    <x v="6253"/>
    <x v="1"/>
    <x v="0"/>
  </r>
  <r>
    <n v="7912"/>
    <s v="CA-2018-149762"/>
    <x v="275"/>
    <d v="2018-12-07T00:00:00"/>
    <x v="1"/>
    <x v="742"/>
    <x v="742"/>
    <x v="0"/>
    <x v="0"/>
    <x v="499"/>
    <x v="1"/>
    <n v="95037"/>
    <x v="1"/>
    <x v="430"/>
    <x v="0"/>
    <x v="0"/>
    <x v="430"/>
    <x v="4308"/>
    <n v="2"/>
    <n v="0.15"/>
    <x v="5036"/>
    <x v="1"/>
    <x v="0"/>
  </r>
  <r>
    <n v="7913"/>
    <s v="CA-2018-167605"/>
    <x v="236"/>
    <d v="2018-04-30T00:00:00"/>
    <x v="0"/>
    <x v="262"/>
    <x v="262"/>
    <x v="0"/>
    <x v="0"/>
    <x v="490"/>
    <x v="10"/>
    <n v="60174"/>
    <x v="2"/>
    <x v="767"/>
    <x v="0"/>
    <x v="5"/>
    <x v="766"/>
    <x v="5206"/>
    <n v="2"/>
    <n v="0.6"/>
    <x v="6254"/>
    <x v="2"/>
    <x v="0"/>
  </r>
  <r>
    <n v="7914"/>
    <s v="US-2019-105697"/>
    <x v="326"/>
    <d v="2019-08-27T00:00:00"/>
    <x v="2"/>
    <x v="555"/>
    <x v="555"/>
    <x v="0"/>
    <x v="0"/>
    <x v="138"/>
    <x v="24"/>
    <n v="44105"/>
    <x v="3"/>
    <x v="1229"/>
    <x v="1"/>
    <x v="4"/>
    <x v="1212"/>
    <x v="5207"/>
    <n v="2"/>
    <n v="0.2"/>
    <x v="6255"/>
    <x v="3"/>
    <x v="0"/>
  </r>
  <r>
    <n v="7915"/>
    <s v="CA-2019-165323"/>
    <x v="46"/>
    <d v="2019-06-21T00:00:00"/>
    <x v="1"/>
    <x v="256"/>
    <x v="256"/>
    <x v="2"/>
    <x v="0"/>
    <x v="20"/>
    <x v="15"/>
    <n v="10024"/>
    <x v="3"/>
    <x v="1829"/>
    <x v="2"/>
    <x v="15"/>
    <x v="1817"/>
    <x v="5208"/>
    <n v="5"/>
    <n v="0"/>
    <x v="6256"/>
    <x v="3"/>
    <x v="0"/>
  </r>
  <r>
    <n v="7916"/>
    <s v="CA-2019-165323"/>
    <x v="46"/>
    <d v="2019-06-21T00:00:00"/>
    <x v="1"/>
    <x v="256"/>
    <x v="256"/>
    <x v="2"/>
    <x v="0"/>
    <x v="20"/>
    <x v="15"/>
    <n v="10024"/>
    <x v="3"/>
    <x v="1735"/>
    <x v="2"/>
    <x v="11"/>
    <x v="1724"/>
    <x v="3933"/>
    <n v="3"/>
    <n v="0"/>
    <x v="4539"/>
    <x v="3"/>
    <x v="0"/>
  </r>
  <r>
    <n v="7917"/>
    <s v="CA-2017-110891"/>
    <x v="312"/>
    <d v="2017-11-24T00:00:00"/>
    <x v="1"/>
    <x v="285"/>
    <x v="285"/>
    <x v="2"/>
    <x v="0"/>
    <x v="10"/>
    <x v="9"/>
    <n v="19140"/>
    <x v="3"/>
    <x v="812"/>
    <x v="0"/>
    <x v="1"/>
    <x v="809"/>
    <x v="5209"/>
    <n v="4"/>
    <n v="0.3"/>
    <x v="6257"/>
    <x v="3"/>
    <x v="0"/>
  </r>
  <r>
    <n v="7918"/>
    <s v="CA-2019-100783"/>
    <x v="507"/>
    <d v="2019-09-08T00:00:00"/>
    <x v="0"/>
    <x v="451"/>
    <x v="451"/>
    <x v="2"/>
    <x v="0"/>
    <x v="164"/>
    <x v="5"/>
    <n v="75043"/>
    <x v="2"/>
    <x v="108"/>
    <x v="1"/>
    <x v="6"/>
    <x v="108"/>
    <x v="5210"/>
    <n v="1"/>
    <n v="0.2"/>
    <x v="6258"/>
    <x v="2"/>
    <x v="0"/>
  </r>
  <r>
    <n v="7919"/>
    <s v="CA-2017-152513"/>
    <x v="433"/>
    <d v="2017-07-08T00:00:00"/>
    <x v="0"/>
    <x v="655"/>
    <x v="655"/>
    <x v="2"/>
    <x v="0"/>
    <x v="70"/>
    <x v="1"/>
    <n v="92024"/>
    <x v="1"/>
    <x v="276"/>
    <x v="1"/>
    <x v="8"/>
    <x v="276"/>
    <x v="2543"/>
    <n v="2"/>
    <n v="0.2"/>
    <x v="6259"/>
    <x v="1"/>
    <x v="0"/>
  </r>
  <r>
    <n v="7920"/>
    <s v="CA-2019-139822"/>
    <x v="175"/>
    <d v="2019-09-21T00:00:00"/>
    <x v="1"/>
    <x v="656"/>
    <x v="656"/>
    <x v="2"/>
    <x v="0"/>
    <x v="416"/>
    <x v="29"/>
    <n v="6708"/>
    <x v="3"/>
    <x v="1220"/>
    <x v="1"/>
    <x v="4"/>
    <x v="1204"/>
    <x v="5211"/>
    <n v="2"/>
    <n v="0"/>
    <x v="6260"/>
    <x v="3"/>
    <x v="0"/>
  </r>
  <r>
    <n v="7921"/>
    <s v="CA-2019-139822"/>
    <x v="175"/>
    <d v="2019-09-21T00:00:00"/>
    <x v="1"/>
    <x v="656"/>
    <x v="656"/>
    <x v="2"/>
    <x v="0"/>
    <x v="416"/>
    <x v="29"/>
    <n v="6708"/>
    <x v="3"/>
    <x v="1600"/>
    <x v="2"/>
    <x v="11"/>
    <x v="1592"/>
    <x v="2830"/>
    <n v="2"/>
    <n v="0"/>
    <x v="6261"/>
    <x v="3"/>
    <x v="0"/>
  </r>
  <r>
    <n v="7922"/>
    <s v="CA-2019-107713"/>
    <x v="677"/>
    <d v="2019-03-17T00:00:00"/>
    <x v="1"/>
    <x v="677"/>
    <x v="677"/>
    <x v="0"/>
    <x v="0"/>
    <x v="29"/>
    <x v="39"/>
    <n v="21044"/>
    <x v="3"/>
    <x v="920"/>
    <x v="1"/>
    <x v="8"/>
    <x v="912"/>
    <x v="5212"/>
    <n v="3"/>
    <n v="0"/>
    <x v="6262"/>
    <x v="3"/>
    <x v="0"/>
  </r>
  <r>
    <n v="7923"/>
    <s v="CA-2019-134096"/>
    <x v="241"/>
    <d v="2019-09-29T00:00:00"/>
    <x v="1"/>
    <x v="452"/>
    <x v="452"/>
    <x v="2"/>
    <x v="0"/>
    <x v="389"/>
    <x v="2"/>
    <n v="33021"/>
    <x v="0"/>
    <x v="1485"/>
    <x v="2"/>
    <x v="7"/>
    <x v="1472"/>
    <x v="3293"/>
    <n v="5"/>
    <n v="0.2"/>
    <x v="3716"/>
    <x v="0"/>
    <x v="0"/>
  </r>
  <r>
    <n v="7924"/>
    <s v="CA-2019-134096"/>
    <x v="241"/>
    <d v="2019-09-29T00:00:00"/>
    <x v="1"/>
    <x v="452"/>
    <x v="452"/>
    <x v="2"/>
    <x v="0"/>
    <x v="389"/>
    <x v="2"/>
    <n v="33021"/>
    <x v="0"/>
    <x v="153"/>
    <x v="1"/>
    <x v="8"/>
    <x v="154"/>
    <x v="4937"/>
    <n v="3"/>
    <n v="0.7"/>
    <x v="6263"/>
    <x v="0"/>
    <x v="0"/>
  </r>
  <r>
    <n v="7925"/>
    <s v="CA-2018-125843"/>
    <x v="572"/>
    <d v="2018-08-16T00:00:00"/>
    <x v="2"/>
    <x v="167"/>
    <x v="167"/>
    <x v="0"/>
    <x v="0"/>
    <x v="24"/>
    <x v="17"/>
    <n v="22153"/>
    <x v="0"/>
    <x v="78"/>
    <x v="1"/>
    <x v="8"/>
    <x v="78"/>
    <x v="4732"/>
    <n v="4"/>
    <n v="0"/>
    <x v="6264"/>
    <x v="0"/>
    <x v="0"/>
  </r>
  <r>
    <n v="7926"/>
    <s v="CA-2018-125843"/>
    <x v="572"/>
    <d v="2018-08-16T00:00:00"/>
    <x v="2"/>
    <x v="167"/>
    <x v="167"/>
    <x v="0"/>
    <x v="0"/>
    <x v="24"/>
    <x v="17"/>
    <n v="22153"/>
    <x v="0"/>
    <x v="429"/>
    <x v="1"/>
    <x v="2"/>
    <x v="429"/>
    <x v="825"/>
    <n v="7"/>
    <n v="0"/>
    <x v="855"/>
    <x v="0"/>
    <x v="0"/>
  </r>
  <r>
    <n v="7927"/>
    <s v="CA-2019-120404"/>
    <x v="225"/>
    <d v="2019-11-24T00:00:00"/>
    <x v="0"/>
    <x v="542"/>
    <x v="542"/>
    <x v="1"/>
    <x v="0"/>
    <x v="20"/>
    <x v="15"/>
    <n v="10035"/>
    <x v="3"/>
    <x v="1430"/>
    <x v="2"/>
    <x v="11"/>
    <x v="1418"/>
    <x v="2629"/>
    <n v="3"/>
    <n v="0"/>
    <x v="2077"/>
    <x v="3"/>
    <x v="0"/>
  </r>
  <r>
    <n v="7928"/>
    <s v="CA-2019-120404"/>
    <x v="225"/>
    <d v="2019-11-24T00:00:00"/>
    <x v="0"/>
    <x v="542"/>
    <x v="542"/>
    <x v="1"/>
    <x v="0"/>
    <x v="20"/>
    <x v="15"/>
    <n v="10035"/>
    <x v="3"/>
    <x v="432"/>
    <x v="2"/>
    <x v="7"/>
    <x v="432"/>
    <x v="5213"/>
    <n v="1"/>
    <n v="0"/>
    <x v="6265"/>
    <x v="3"/>
    <x v="0"/>
  </r>
  <r>
    <n v="7929"/>
    <s v="CA-2019-120404"/>
    <x v="225"/>
    <d v="2019-11-24T00:00:00"/>
    <x v="0"/>
    <x v="542"/>
    <x v="542"/>
    <x v="1"/>
    <x v="0"/>
    <x v="20"/>
    <x v="15"/>
    <n v="10035"/>
    <x v="3"/>
    <x v="1793"/>
    <x v="0"/>
    <x v="5"/>
    <x v="1783"/>
    <x v="4344"/>
    <n v="3"/>
    <n v="0"/>
    <x v="6266"/>
    <x v="3"/>
    <x v="0"/>
  </r>
  <r>
    <n v="7930"/>
    <s v="CA-2019-167549"/>
    <x v="800"/>
    <d v="2019-07-27T00:00:00"/>
    <x v="2"/>
    <x v="773"/>
    <x v="773"/>
    <x v="2"/>
    <x v="0"/>
    <x v="61"/>
    <x v="5"/>
    <n v="75217"/>
    <x v="2"/>
    <x v="1169"/>
    <x v="0"/>
    <x v="3"/>
    <x v="1156"/>
    <x v="5214"/>
    <n v="6"/>
    <n v="0.3"/>
    <x v="6267"/>
    <x v="2"/>
    <x v="0"/>
  </r>
  <r>
    <n v="7931"/>
    <s v="CA-2018-120082"/>
    <x v="869"/>
    <d v="2018-03-27T00:00:00"/>
    <x v="0"/>
    <x v="460"/>
    <x v="460"/>
    <x v="1"/>
    <x v="0"/>
    <x v="20"/>
    <x v="15"/>
    <n v="10024"/>
    <x v="3"/>
    <x v="1041"/>
    <x v="1"/>
    <x v="6"/>
    <x v="1030"/>
    <x v="426"/>
    <n v="3"/>
    <n v="0"/>
    <x v="6268"/>
    <x v="3"/>
    <x v="0"/>
  </r>
  <r>
    <n v="7932"/>
    <s v="US-2018-168095"/>
    <x v="692"/>
    <d v="2018-07-20T00:00:00"/>
    <x v="1"/>
    <x v="466"/>
    <x v="466"/>
    <x v="1"/>
    <x v="0"/>
    <x v="32"/>
    <x v="21"/>
    <n v="97206"/>
    <x v="1"/>
    <x v="370"/>
    <x v="0"/>
    <x v="1"/>
    <x v="371"/>
    <x v="2186"/>
    <n v="3"/>
    <n v="0.2"/>
    <x v="2355"/>
    <x v="1"/>
    <x v="0"/>
  </r>
  <r>
    <n v="7933"/>
    <s v="US-2018-168095"/>
    <x v="692"/>
    <d v="2018-07-20T00:00:00"/>
    <x v="1"/>
    <x v="466"/>
    <x v="466"/>
    <x v="1"/>
    <x v="0"/>
    <x v="32"/>
    <x v="21"/>
    <n v="97206"/>
    <x v="1"/>
    <x v="954"/>
    <x v="1"/>
    <x v="10"/>
    <x v="947"/>
    <x v="151"/>
    <n v="5"/>
    <n v="0.2"/>
    <x v="6269"/>
    <x v="1"/>
    <x v="0"/>
  </r>
  <r>
    <n v="7934"/>
    <s v="CA-2019-166093"/>
    <x v="629"/>
    <d v="2019-08-24T00:00:00"/>
    <x v="1"/>
    <x v="459"/>
    <x v="459"/>
    <x v="1"/>
    <x v="0"/>
    <x v="71"/>
    <x v="1"/>
    <n v="94513"/>
    <x v="1"/>
    <x v="1040"/>
    <x v="1"/>
    <x v="12"/>
    <x v="153"/>
    <x v="371"/>
    <n v="2"/>
    <n v="0"/>
    <x v="5982"/>
    <x v="1"/>
    <x v="1"/>
  </r>
  <r>
    <n v="7935"/>
    <s v="CA-2019-166093"/>
    <x v="629"/>
    <d v="2019-08-24T00:00:00"/>
    <x v="1"/>
    <x v="459"/>
    <x v="459"/>
    <x v="1"/>
    <x v="0"/>
    <x v="71"/>
    <x v="1"/>
    <n v="94513"/>
    <x v="1"/>
    <x v="993"/>
    <x v="2"/>
    <x v="7"/>
    <x v="985"/>
    <x v="981"/>
    <n v="3"/>
    <n v="0.2"/>
    <x v="3306"/>
    <x v="1"/>
    <x v="1"/>
  </r>
  <r>
    <n v="7936"/>
    <s v="CA-2019-166093"/>
    <x v="629"/>
    <d v="2019-08-24T00:00:00"/>
    <x v="1"/>
    <x v="459"/>
    <x v="459"/>
    <x v="1"/>
    <x v="0"/>
    <x v="71"/>
    <x v="1"/>
    <n v="94513"/>
    <x v="1"/>
    <x v="1117"/>
    <x v="1"/>
    <x v="10"/>
    <x v="1105"/>
    <x v="18"/>
    <n v="2"/>
    <n v="0"/>
    <x v="1608"/>
    <x v="1"/>
    <x v="1"/>
  </r>
  <r>
    <n v="7937"/>
    <s v="CA-2019-166093"/>
    <x v="629"/>
    <d v="2019-08-24T00:00:00"/>
    <x v="1"/>
    <x v="459"/>
    <x v="459"/>
    <x v="1"/>
    <x v="0"/>
    <x v="71"/>
    <x v="1"/>
    <n v="94513"/>
    <x v="1"/>
    <x v="1458"/>
    <x v="1"/>
    <x v="8"/>
    <x v="1444"/>
    <x v="4107"/>
    <n v="3"/>
    <n v="0.2"/>
    <x v="4771"/>
    <x v="1"/>
    <x v="1"/>
  </r>
  <r>
    <n v="7938"/>
    <s v="CA-2019-166093"/>
    <x v="629"/>
    <d v="2019-08-24T00:00:00"/>
    <x v="1"/>
    <x v="459"/>
    <x v="459"/>
    <x v="1"/>
    <x v="0"/>
    <x v="71"/>
    <x v="1"/>
    <n v="94513"/>
    <x v="1"/>
    <x v="137"/>
    <x v="1"/>
    <x v="9"/>
    <x v="138"/>
    <x v="5215"/>
    <n v="9"/>
    <n v="0"/>
    <x v="6270"/>
    <x v="1"/>
    <x v="1"/>
  </r>
  <r>
    <n v="7939"/>
    <s v="CA-2019-166093"/>
    <x v="629"/>
    <d v="2019-08-24T00:00:00"/>
    <x v="1"/>
    <x v="459"/>
    <x v="459"/>
    <x v="1"/>
    <x v="0"/>
    <x v="71"/>
    <x v="1"/>
    <n v="94513"/>
    <x v="1"/>
    <x v="734"/>
    <x v="1"/>
    <x v="4"/>
    <x v="733"/>
    <x v="863"/>
    <n v="3"/>
    <n v="0"/>
    <x v="894"/>
    <x v="1"/>
    <x v="1"/>
  </r>
  <r>
    <n v="7940"/>
    <s v="CA-2019-166093"/>
    <x v="629"/>
    <d v="2019-08-24T00:00:00"/>
    <x v="1"/>
    <x v="459"/>
    <x v="459"/>
    <x v="1"/>
    <x v="0"/>
    <x v="71"/>
    <x v="1"/>
    <n v="94513"/>
    <x v="1"/>
    <x v="655"/>
    <x v="1"/>
    <x v="8"/>
    <x v="655"/>
    <x v="5216"/>
    <n v="8"/>
    <n v="0.2"/>
    <x v="6271"/>
    <x v="1"/>
    <x v="1"/>
  </r>
  <r>
    <n v="7941"/>
    <s v="CA-2018-146325"/>
    <x v="882"/>
    <d v="2018-12-17T00:00:00"/>
    <x v="2"/>
    <x v="103"/>
    <x v="103"/>
    <x v="1"/>
    <x v="0"/>
    <x v="70"/>
    <x v="1"/>
    <n v="92037"/>
    <x v="1"/>
    <x v="64"/>
    <x v="0"/>
    <x v="1"/>
    <x v="124"/>
    <x v="125"/>
    <n v="2"/>
    <n v="0.2"/>
    <x v="127"/>
    <x v="1"/>
    <x v="0"/>
  </r>
  <r>
    <n v="7942"/>
    <s v="CA-2018-146325"/>
    <x v="882"/>
    <d v="2018-12-17T00:00:00"/>
    <x v="2"/>
    <x v="103"/>
    <x v="103"/>
    <x v="1"/>
    <x v="0"/>
    <x v="70"/>
    <x v="1"/>
    <n v="92037"/>
    <x v="1"/>
    <x v="146"/>
    <x v="1"/>
    <x v="4"/>
    <x v="147"/>
    <x v="5217"/>
    <n v="10"/>
    <n v="0"/>
    <x v="6272"/>
    <x v="1"/>
    <x v="0"/>
  </r>
  <r>
    <n v="7943"/>
    <s v="CA-2019-134194"/>
    <x v="53"/>
    <d v="2020-01-01T00:00:00"/>
    <x v="1"/>
    <x v="315"/>
    <x v="315"/>
    <x v="0"/>
    <x v="0"/>
    <x v="61"/>
    <x v="5"/>
    <n v="75081"/>
    <x v="2"/>
    <x v="715"/>
    <x v="1"/>
    <x v="8"/>
    <x v="714"/>
    <x v="5218"/>
    <n v="9"/>
    <n v="0.8"/>
    <x v="6273"/>
    <x v="2"/>
    <x v="1"/>
  </r>
  <r>
    <n v="7944"/>
    <s v="CA-2019-134194"/>
    <x v="53"/>
    <d v="2020-01-01T00:00:00"/>
    <x v="1"/>
    <x v="315"/>
    <x v="315"/>
    <x v="0"/>
    <x v="0"/>
    <x v="61"/>
    <x v="5"/>
    <n v="75081"/>
    <x v="2"/>
    <x v="1444"/>
    <x v="1"/>
    <x v="14"/>
    <x v="327"/>
    <x v="5219"/>
    <n v="7"/>
    <n v="0.2"/>
    <x v="6274"/>
    <x v="2"/>
    <x v="1"/>
  </r>
  <r>
    <n v="7945"/>
    <s v="CA-2019-134194"/>
    <x v="53"/>
    <d v="2020-01-01T00:00:00"/>
    <x v="1"/>
    <x v="315"/>
    <x v="315"/>
    <x v="0"/>
    <x v="0"/>
    <x v="61"/>
    <x v="5"/>
    <n v="75081"/>
    <x v="2"/>
    <x v="1500"/>
    <x v="1"/>
    <x v="6"/>
    <x v="1488"/>
    <x v="4142"/>
    <n v="2"/>
    <n v="0.2"/>
    <x v="6275"/>
    <x v="2"/>
    <x v="1"/>
  </r>
  <r>
    <n v="7946"/>
    <s v="CA-2019-134194"/>
    <x v="53"/>
    <d v="2020-01-01T00:00:00"/>
    <x v="1"/>
    <x v="315"/>
    <x v="315"/>
    <x v="0"/>
    <x v="0"/>
    <x v="61"/>
    <x v="5"/>
    <n v="75081"/>
    <x v="2"/>
    <x v="800"/>
    <x v="1"/>
    <x v="8"/>
    <x v="798"/>
    <x v="5220"/>
    <n v="5"/>
    <n v="0.8"/>
    <x v="6276"/>
    <x v="2"/>
    <x v="1"/>
  </r>
  <r>
    <n v="7947"/>
    <s v="CA-2019-134194"/>
    <x v="53"/>
    <d v="2020-01-01T00:00:00"/>
    <x v="1"/>
    <x v="315"/>
    <x v="315"/>
    <x v="0"/>
    <x v="0"/>
    <x v="61"/>
    <x v="5"/>
    <n v="75081"/>
    <x v="2"/>
    <x v="1085"/>
    <x v="1"/>
    <x v="8"/>
    <x v="1075"/>
    <x v="2567"/>
    <n v="3"/>
    <n v="0.8"/>
    <x v="6277"/>
    <x v="2"/>
    <x v="1"/>
  </r>
  <r>
    <n v="7948"/>
    <s v="CA-2016-131009"/>
    <x v="72"/>
    <d v="2016-03-05T00:00:00"/>
    <x v="1"/>
    <x v="618"/>
    <x v="618"/>
    <x v="0"/>
    <x v="0"/>
    <x v="236"/>
    <x v="5"/>
    <n v="79907"/>
    <x v="2"/>
    <x v="1217"/>
    <x v="1"/>
    <x v="13"/>
    <x v="1201"/>
    <x v="609"/>
    <n v="5"/>
    <n v="0.2"/>
    <x v="6278"/>
    <x v="2"/>
    <x v="0"/>
  </r>
  <r>
    <n v="7949"/>
    <s v="CA-2016-131009"/>
    <x v="72"/>
    <d v="2016-03-05T00:00:00"/>
    <x v="1"/>
    <x v="618"/>
    <x v="618"/>
    <x v="0"/>
    <x v="0"/>
    <x v="236"/>
    <x v="5"/>
    <n v="79907"/>
    <x v="2"/>
    <x v="866"/>
    <x v="0"/>
    <x v="1"/>
    <x v="860"/>
    <x v="5221"/>
    <n v="6"/>
    <n v="0.3"/>
    <x v="232"/>
    <x v="2"/>
    <x v="0"/>
  </r>
  <r>
    <n v="7950"/>
    <s v="CA-2016-131009"/>
    <x v="72"/>
    <d v="2016-03-05T00:00:00"/>
    <x v="1"/>
    <x v="618"/>
    <x v="618"/>
    <x v="0"/>
    <x v="0"/>
    <x v="236"/>
    <x v="5"/>
    <n v="79907"/>
    <x v="2"/>
    <x v="750"/>
    <x v="0"/>
    <x v="5"/>
    <x v="748"/>
    <x v="3100"/>
    <n v="6"/>
    <n v="0.6"/>
    <x v="6279"/>
    <x v="2"/>
    <x v="0"/>
  </r>
  <r>
    <n v="7951"/>
    <s v="CA-2016-131009"/>
    <x v="72"/>
    <d v="2016-03-05T00:00:00"/>
    <x v="1"/>
    <x v="618"/>
    <x v="618"/>
    <x v="0"/>
    <x v="0"/>
    <x v="236"/>
    <x v="5"/>
    <n v="79907"/>
    <x v="2"/>
    <x v="398"/>
    <x v="1"/>
    <x v="4"/>
    <x v="399"/>
    <x v="5222"/>
    <n v="3"/>
    <n v="0.2"/>
    <x v="6280"/>
    <x v="2"/>
    <x v="0"/>
  </r>
  <r>
    <n v="7952"/>
    <s v="CA-2017-145814"/>
    <x v="902"/>
    <d v="2017-11-24T00:00:00"/>
    <x v="1"/>
    <x v="44"/>
    <x v="44"/>
    <x v="0"/>
    <x v="0"/>
    <x v="20"/>
    <x v="15"/>
    <n v="10035"/>
    <x v="3"/>
    <x v="1390"/>
    <x v="1"/>
    <x v="8"/>
    <x v="1376"/>
    <x v="4452"/>
    <n v="2"/>
    <n v="0.2"/>
    <x v="6281"/>
    <x v="3"/>
    <x v="0"/>
  </r>
  <r>
    <n v="7953"/>
    <s v="CA-2017-145814"/>
    <x v="902"/>
    <d v="2017-11-24T00:00:00"/>
    <x v="1"/>
    <x v="44"/>
    <x v="44"/>
    <x v="0"/>
    <x v="0"/>
    <x v="20"/>
    <x v="15"/>
    <n v="10035"/>
    <x v="3"/>
    <x v="883"/>
    <x v="2"/>
    <x v="7"/>
    <x v="1480"/>
    <x v="5223"/>
    <n v="4"/>
    <n v="0"/>
    <x v="6282"/>
    <x v="3"/>
    <x v="0"/>
  </r>
  <r>
    <n v="7954"/>
    <s v="CA-2016-138359"/>
    <x v="470"/>
    <d v="2016-04-06T00:00:00"/>
    <x v="1"/>
    <x v="542"/>
    <x v="542"/>
    <x v="1"/>
    <x v="0"/>
    <x v="359"/>
    <x v="31"/>
    <n v="2151"/>
    <x v="3"/>
    <x v="1764"/>
    <x v="1"/>
    <x v="4"/>
    <x v="1753"/>
    <x v="5224"/>
    <n v="4"/>
    <n v="0"/>
    <x v="6283"/>
    <x v="3"/>
    <x v="0"/>
  </r>
  <r>
    <n v="7955"/>
    <s v="CA-2016-138359"/>
    <x v="470"/>
    <d v="2016-04-06T00:00:00"/>
    <x v="1"/>
    <x v="542"/>
    <x v="542"/>
    <x v="1"/>
    <x v="0"/>
    <x v="359"/>
    <x v="31"/>
    <n v="2151"/>
    <x v="3"/>
    <x v="744"/>
    <x v="1"/>
    <x v="8"/>
    <x v="742"/>
    <x v="875"/>
    <n v="2"/>
    <n v="0"/>
    <x v="908"/>
    <x v="3"/>
    <x v="0"/>
  </r>
  <r>
    <n v="7956"/>
    <s v="CA-2019-131807"/>
    <x v="361"/>
    <d v="2019-10-10T00:00:00"/>
    <x v="1"/>
    <x v="55"/>
    <x v="55"/>
    <x v="1"/>
    <x v="0"/>
    <x v="455"/>
    <x v="1"/>
    <n v="95928"/>
    <x v="1"/>
    <x v="1349"/>
    <x v="0"/>
    <x v="1"/>
    <x v="1335"/>
    <x v="5037"/>
    <n v="4"/>
    <n v="0.2"/>
    <x v="6024"/>
    <x v="1"/>
    <x v="1"/>
  </r>
  <r>
    <n v="7957"/>
    <s v="CA-2019-131807"/>
    <x v="361"/>
    <d v="2019-10-10T00:00:00"/>
    <x v="1"/>
    <x v="55"/>
    <x v="55"/>
    <x v="1"/>
    <x v="0"/>
    <x v="455"/>
    <x v="1"/>
    <n v="95928"/>
    <x v="1"/>
    <x v="127"/>
    <x v="1"/>
    <x v="13"/>
    <x v="128"/>
    <x v="81"/>
    <n v="5"/>
    <n v="0"/>
    <x v="6284"/>
    <x v="1"/>
    <x v="1"/>
  </r>
  <r>
    <n v="7958"/>
    <s v="CA-2019-131807"/>
    <x v="361"/>
    <d v="2019-10-10T00:00:00"/>
    <x v="1"/>
    <x v="55"/>
    <x v="55"/>
    <x v="1"/>
    <x v="0"/>
    <x v="455"/>
    <x v="1"/>
    <n v="95928"/>
    <x v="1"/>
    <x v="1683"/>
    <x v="1"/>
    <x v="9"/>
    <x v="1671"/>
    <x v="2394"/>
    <n v="4"/>
    <n v="0"/>
    <x v="6285"/>
    <x v="1"/>
    <x v="1"/>
  </r>
  <r>
    <n v="7959"/>
    <s v="CA-2019-131807"/>
    <x v="361"/>
    <d v="2019-10-10T00:00:00"/>
    <x v="1"/>
    <x v="55"/>
    <x v="55"/>
    <x v="1"/>
    <x v="0"/>
    <x v="455"/>
    <x v="1"/>
    <n v="95928"/>
    <x v="1"/>
    <x v="1474"/>
    <x v="0"/>
    <x v="5"/>
    <x v="1461"/>
    <x v="5225"/>
    <n v="5"/>
    <n v="0"/>
    <x v="6286"/>
    <x v="1"/>
    <x v="1"/>
  </r>
  <r>
    <n v="7960"/>
    <s v="CA-2019-131807"/>
    <x v="361"/>
    <d v="2019-10-10T00:00:00"/>
    <x v="1"/>
    <x v="55"/>
    <x v="55"/>
    <x v="1"/>
    <x v="0"/>
    <x v="455"/>
    <x v="1"/>
    <n v="95928"/>
    <x v="1"/>
    <x v="838"/>
    <x v="0"/>
    <x v="3"/>
    <x v="832"/>
    <x v="5226"/>
    <n v="3"/>
    <n v="0.2"/>
    <x v="6287"/>
    <x v="1"/>
    <x v="1"/>
  </r>
  <r>
    <n v="7961"/>
    <s v="CA-2019-131807"/>
    <x v="361"/>
    <d v="2019-10-10T00:00:00"/>
    <x v="1"/>
    <x v="55"/>
    <x v="55"/>
    <x v="1"/>
    <x v="0"/>
    <x v="455"/>
    <x v="1"/>
    <n v="95928"/>
    <x v="1"/>
    <x v="312"/>
    <x v="2"/>
    <x v="7"/>
    <x v="312"/>
    <x v="465"/>
    <n v="1"/>
    <n v="0.2"/>
    <x v="3148"/>
    <x v="1"/>
    <x v="1"/>
  </r>
  <r>
    <n v="7962"/>
    <s v="CA-2019-104864"/>
    <x v="551"/>
    <d v="2019-11-23T00:00:00"/>
    <x v="0"/>
    <x v="40"/>
    <x v="40"/>
    <x v="1"/>
    <x v="0"/>
    <x v="388"/>
    <x v="2"/>
    <n v="33023"/>
    <x v="0"/>
    <x v="1512"/>
    <x v="1"/>
    <x v="4"/>
    <x v="1499"/>
    <x v="5227"/>
    <n v="5"/>
    <n v="0.2"/>
    <x v="6288"/>
    <x v="0"/>
    <x v="0"/>
  </r>
  <r>
    <n v="7963"/>
    <s v="CA-2019-104864"/>
    <x v="551"/>
    <d v="2019-11-23T00:00:00"/>
    <x v="0"/>
    <x v="40"/>
    <x v="40"/>
    <x v="1"/>
    <x v="0"/>
    <x v="388"/>
    <x v="2"/>
    <n v="33023"/>
    <x v="0"/>
    <x v="674"/>
    <x v="1"/>
    <x v="8"/>
    <x v="674"/>
    <x v="5228"/>
    <n v="8"/>
    <n v="0.7"/>
    <x v="6289"/>
    <x v="0"/>
    <x v="0"/>
  </r>
  <r>
    <n v="7964"/>
    <s v="CA-2019-104864"/>
    <x v="551"/>
    <d v="2019-11-23T00:00:00"/>
    <x v="0"/>
    <x v="40"/>
    <x v="40"/>
    <x v="1"/>
    <x v="0"/>
    <x v="388"/>
    <x v="2"/>
    <n v="33023"/>
    <x v="0"/>
    <x v="166"/>
    <x v="1"/>
    <x v="9"/>
    <x v="167"/>
    <x v="5229"/>
    <n v="4"/>
    <n v="0.2"/>
    <x v="6290"/>
    <x v="0"/>
    <x v="0"/>
  </r>
  <r>
    <n v="7965"/>
    <s v="CA-2019-104864"/>
    <x v="551"/>
    <d v="2019-11-23T00:00:00"/>
    <x v="0"/>
    <x v="40"/>
    <x v="40"/>
    <x v="1"/>
    <x v="0"/>
    <x v="388"/>
    <x v="2"/>
    <n v="33023"/>
    <x v="0"/>
    <x v="1516"/>
    <x v="1"/>
    <x v="10"/>
    <x v="1503"/>
    <x v="561"/>
    <n v="4"/>
    <n v="0.2"/>
    <x v="570"/>
    <x v="0"/>
    <x v="0"/>
  </r>
  <r>
    <n v="7966"/>
    <s v="CA-2019-104864"/>
    <x v="551"/>
    <d v="2019-11-23T00:00:00"/>
    <x v="0"/>
    <x v="40"/>
    <x v="40"/>
    <x v="1"/>
    <x v="0"/>
    <x v="388"/>
    <x v="2"/>
    <n v="33023"/>
    <x v="0"/>
    <x v="1165"/>
    <x v="1"/>
    <x v="10"/>
    <x v="1152"/>
    <x v="759"/>
    <n v="8"/>
    <n v="0.2"/>
    <x v="782"/>
    <x v="0"/>
    <x v="0"/>
  </r>
  <r>
    <n v="7967"/>
    <s v="CA-2017-138219"/>
    <x v="391"/>
    <d v="2017-03-30T00:00:00"/>
    <x v="1"/>
    <x v="162"/>
    <x v="162"/>
    <x v="1"/>
    <x v="0"/>
    <x v="1"/>
    <x v="1"/>
    <n v="90049"/>
    <x v="1"/>
    <x v="1305"/>
    <x v="1"/>
    <x v="10"/>
    <x v="1290"/>
    <x v="1735"/>
    <n v="4"/>
    <n v="0"/>
    <x v="6291"/>
    <x v="1"/>
    <x v="0"/>
  </r>
  <r>
    <n v="7968"/>
    <s v="CA-2018-157707"/>
    <x v="1155"/>
    <d v="2018-10-12T00:00:00"/>
    <x v="2"/>
    <x v="566"/>
    <x v="566"/>
    <x v="1"/>
    <x v="0"/>
    <x v="60"/>
    <x v="22"/>
    <n v="80219"/>
    <x v="1"/>
    <x v="1830"/>
    <x v="0"/>
    <x v="0"/>
    <x v="1818"/>
    <x v="5172"/>
    <n v="3"/>
    <n v="0.7"/>
    <x v="6292"/>
    <x v="1"/>
    <x v="0"/>
  </r>
  <r>
    <n v="7969"/>
    <s v="CA-2018-157707"/>
    <x v="1155"/>
    <d v="2018-10-12T00:00:00"/>
    <x v="2"/>
    <x v="566"/>
    <x v="566"/>
    <x v="1"/>
    <x v="0"/>
    <x v="60"/>
    <x v="22"/>
    <n v="80219"/>
    <x v="1"/>
    <x v="1730"/>
    <x v="2"/>
    <x v="7"/>
    <x v="1717"/>
    <x v="314"/>
    <n v="1"/>
    <n v="0.2"/>
    <x v="6293"/>
    <x v="1"/>
    <x v="0"/>
  </r>
  <r>
    <n v="7970"/>
    <s v="CA-2018-157707"/>
    <x v="1155"/>
    <d v="2018-10-12T00:00:00"/>
    <x v="2"/>
    <x v="566"/>
    <x v="566"/>
    <x v="1"/>
    <x v="0"/>
    <x v="60"/>
    <x v="22"/>
    <n v="80219"/>
    <x v="1"/>
    <x v="531"/>
    <x v="0"/>
    <x v="1"/>
    <x v="531"/>
    <x v="3200"/>
    <n v="1"/>
    <n v="0.2"/>
    <x v="6294"/>
    <x v="1"/>
    <x v="0"/>
  </r>
  <r>
    <n v="7971"/>
    <s v="US-2017-126753"/>
    <x v="748"/>
    <d v="2017-08-20T00:00:00"/>
    <x v="1"/>
    <x v="133"/>
    <x v="133"/>
    <x v="1"/>
    <x v="0"/>
    <x v="10"/>
    <x v="9"/>
    <n v="19134"/>
    <x v="3"/>
    <x v="1015"/>
    <x v="2"/>
    <x v="7"/>
    <x v="1006"/>
    <x v="5230"/>
    <n v="4"/>
    <n v="0.4"/>
    <x v="6295"/>
    <x v="3"/>
    <x v="0"/>
  </r>
  <r>
    <n v="7972"/>
    <s v="US-2017-126753"/>
    <x v="748"/>
    <d v="2017-08-20T00:00:00"/>
    <x v="1"/>
    <x v="133"/>
    <x v="133"/>
    <x v="1"/>
    <x v="0"/>
    <x v="10"/>
    <x v="9"/>
    <n v="19134"/>
    <x v="3"/>
    <x v="1421"/>
    <x v="2"/>
    <x v="11"/>
    <x v="1409"/>
    <x v="5231"/>
    <n v="3"/>
    <n v="0.2"/>
    <x v="6296"/>
    <x v="3"/>
    <x v="0"/>
  </r>
  <r>
    <n v="7973"/>
    <s v="US-2017-126753"/>
    <x v="748"/>
    <d v="2017-08-20T00:00:00"/>
    <x v="1"/>
    <x v="133"/>
    <x v="133"/>
    <x v="1"/>
    <x v="0"/>
    <x v="10"/>
    <x v="9"/>
    <n v="19134"/>
    <x v="3"/>
    <x v="1290"/>
    <x v="1"/>
    <x v="10"/>
    <x v="1276"/>
    <x v="563"/>
    <n v="2"/>
    <n v="0.2"/>
    <x v="572"/>
    <x v="3"/>
    <x v="0"/>
  </r>
  <r>
    <n v="7974"/>
    <s v="US-2017-126753"/>
    <x v="748"/>
    <d v="2017-08-20T00:00:00"/>
    <x v="1"/>
    <x v="133"/>
    <x v="133"/>
    <x v="1"/>
    <x v="0"/>
    <x v="10"/>
    <x v="9"/>
    <n v="19134"/>
    <x v="3"/>
    <x v="109"/>
    <x v="1"/>
    <x v="8"/>
    <x v="109"/>
    <x v="5232"/>
    <n v="2"/>
    <n v="0.7"/>
    <x v="6297"/>
    <x v="3"/>
    <x v="0"/>
  </r>
  <r>
    <n v="7975"/>
    <s v="US-2017-126753"/>
    <x v="748"/>
    <d v="2017-08-20T00:00:00"/>
    <x v="1"/>
    <x v="133"/>
    <x v="133"/>
    <x v="1"/>
    <x v="0"/>
    <x v="10"/>
    <x v="9"/>
    <n v="19134"/>
    <x v="3"/>
    <x v="1060"/>
    <x v="0"/>
    <x v="5"/>
    <x v="1049"/>
    <x v="1825"/>
    <n v="3"/>
    <n v="0.2"/>
    <x v="232"/>
    <x v="3"/>
    <x v="0"/>
  </r>
  <r>
    <n v="7976"/>
    <s v="US-2017-126753"/>
    <x v="748"/>
    <d v="2017-08-20T00:00:00"/>
    <x v="1"/>
    <x v="133"/>
    <x v="133"/>
    <x v="1"/>
    <x v="0"/>
    <x v="10"/>
    <x v="9"/>
    <n v="19134"/>
    <x v="3"/>
    <x v="807"/>
    <x v="1"/>
    <x v="8"/>
    <x v="805"/>
    <x v="5233"/>
    <n v="3"/>
    <n v="0.7"/>
    <x v="6298"/>
    <x v="3"/>
    <x v="0"/>
  </r>
  <r>
    <n v="7977"/>
    <s v="US-2017-126753"/>
    <x v="748"/>
    <d v="2017-08-20T00:00:00"/>
    <x v="1"/>
    <x v="133"/>
    <x v="133"/>
    <x v="1"/>
    <x v="0"/>
    <x v="10"/>
    <x v="9"/>
    <n v="19134"/>
    <x v="3"/>
    <x v="1012"/>
    <x v="1"/>
    <x v="10"/>
    <x v="1004"/>
    <x v="1518"/>
    <n v="3"/>
    <n v="0.2"/>
    <x v="1603"/>
    <x v="3"/>
    <x v="0"/>
  </r>
  <r>
    <n v="7978"/>
    <s v="CA-2016-166051"/>
    <x v="1178"/>
    <d v="2016-06-05T00:00:00"/>
    <x v="1"/>
    <x v="600"/>
    <x v="600"/>
    <x v="0"/>
    <x v="0"/>
    <x v="25"/>
    <x v="35"/>
    <n v="39212"/>
    <x v="0"/>
    <x v="420"/>
    <x v="2"/>
    <x v="7"/>
    <x v="420"/>
    <x v="5234"/>
    <n v="3"/>
    <n v="0"/>
    <x v="6299"/>
    <x v="0"/>
    <x v="0"/>
  </r>
  <r>
    <n v="7979"/>
    <s v="CA-2016-166051"/>
    <x v="1178"/>
    <d v="2016-06-05T00:00:00"/>
    <x v="1"/>
    <x v="600"/>
    <x v="600"/>
    <x v="0"/>
    <x v="0"/>
    <x v="25"/>
    <x v="35"/>
    <n v="39212"/>
    <x v="0"/>
    <x v="529"/>
    <x v="2"/>
    <x v="7"/>
    <x v="529"/>
    <x v="4332"/>
    <n v="3"/>
    <n v="0"/>
    <x v="5070"/>
    <x v="0"/>
    <x v="0"/>
  </r>
  <r>
    <n v="7980"/>
    <s v="CA-2017-113040"/>
    <x v="375"/>
    <d v="2017-08-31T00:00:00"/>
    <x v="1"/>
    <x v="385"/>
    <x v="385"/>
    <x v="2"/>
    <x v="0"/>
    <x v="1"/>
    <x v="1"/>
    <n v="90045"/>
    <x v="1"/>
    <x v="1206"/>
    <x v="1"/>
    <x v="8"/>
    <x v="1191"/>
    <x v="5235"/>
    <n v="1"/>
    <n v="0.2"/>
    <x v="6300"/>
    <x v="1"/>
    <x v="0"/>
  </r>
  <r>
    <n v="7981"/>
    <s v="CA-2016-103800"/>
    <x v="1179"/>
    <d v="2016-01-07T00:00:00"/>
    <x v="1"/>
    <x v="24"/>
    <x v="24"/>
    <x v="0"/>
    <x v="0"/>
    <x v="12"/>
    <x v="5"/>
    <n v="77095"/>
    <x v="2"/>
    <x v="1536"/>
    <x v="1"/>
    <x v="10"/>
    <x v="1524"/>
    <x v="2861"/>
    <n v="2"/>
    <n v="0.2"/>
    <x v="3181"/>
    <x v="2"/>
    <x v="0"/>
  </r>
  <r>
    <n v="7982"/>
    <s v="CA-2016-113383"/>
    <x v="1076"/>
    <d v="2016-09-13T00:00:00"/>
    <x v="2"/>
    <x v="11"/>
    <x v="11"/>
    <x v="0"/>
    <x v="0"/>
    <x v="500"/>
    <x v="30"/>
    <n v="7011"/>
    <x v="3"/>
    <x v="564"/>
    <x v="1"/>
    <x v="9"/>
    <x v="564"/>
    <x v="1067"/>
    <n v="4"/>
    <n v="0"/>
    <x v="1108"/>
    <x v="3"/>
    <x v="0"/>
  </r>
  <r>
    <n v="7983"/>
    <s v="CA-2016-113383"/>
    <x v="1076"/>
    <d v="2016-09-13T00:00:00"/>
    <x v="2"/>
    <x v="11"/>
    <x v="11"/>
    <x v="0"/>
    <x v="0"/>
    <x v="500"/>
    <x v="30"/>
    <n v="7011"/>
    <x v="3"/>
    <x v="1154"/>
    <x v="0"/>
    <x v="5"/>
    <x v="1142"/>
    <x v="2574"/>
    <n v="5"/>
    <n v="0"/>
    <x v="6301"/>
    <x v="3"/>
    <x v="0"/>
  </r>
  <r>
    <n v="7984"/>
    <s v="CA-2019-152499"/>
    <x v="203"/>
    <d v="2019-01-25T00:00:00"/>
    <x v="0"/>
    <x v="553"/>
    <x v="553"/>
    <x v="1"/>
    <x v="0"/>
    <x v="22"/>
    <x v="10"/>
    <n v="60623"/>
    <x v="2"/>
    <x v="1228"/>
    <x v="1"/>
    <x v="13"/>
    <x v="128"/>
    <x v="1150"/>
    <n v="5"/>
    <n v="0.2"/>
    <x v="1192"/>
    <x v="2"/>
    <x v="0"/>
  </r>
  <r>
    <n v="7985"/>
    <s v="CA-2019-152499"/>
    <x v="203"/>
    <d v="2019-01-25T00:00:00"/>
    <x v="0"/>
    <x v="553"/>
    <x v="553"/>
    <x v="1"/>
    <x v="0"/>
    <x v="22"/>
    <x v="10"/>
    <n v="60623"/>
    <x v="2"/>
    <x v="1609"/>
    <x v="1"/>
    <x v="6"/>
    <x v="1600"/>
    <x v="964"/>
    <n v="3"/>
    <n v="0.2"/>
    <x v="3456"/>
    <x v="2"/>
    <x v="0"/>
  </r>
  <r>
    <n v="7986"/>
    <s v="CA-2018-151498"/>
    <x v="438"/>
    <d v="2018-04-24T00:00:00"/>
    <x v="2"/>
    <x v="35"/>
    <x v="35"/>
    <x v="0"/>
    <x v="0"/>
    <x v="4"/>
    <x v="4"/>
    <n v="98115"/>
    <x v="1"/>
    <x v="255"/>
    <x v="1"/>
    <x v="8"/>
    <x v="256"/>
    <x v="1366"/>
    <n v="5"/>
    <n v="0.2"/>
    <x v="5499"/>
    <x v="1"/>
    <x v="0"/>
  </r>
  <r>
    <n v="7987"/>
    <s v="CA-2018-137939"/>
    <x v="1180"/>
    <d v="2018-07-23T00:00:00"/>
    <x v="0"/>
    <x v="307"/>
    <x v="307"/>
    <x v="0"/>
    <x v="0"/>
    <x v="85"/>
    <x v="15"/>
    <n v="11561"/>
    <x v="3"/>
    <x v="831"/>
    <x v="2"/>
    <x v="7"/>
    <x v="826"/>
    <x v="5126"/>
    <n v="5"/>
    <n v="0"/>
    <x v="6145"/>
    <x v="3"/>
    <x v="0"/>
  </r>
  <r>
    <n v="7988"/>
    <s v="US-2018-117793"/>
    <x v="828"/>
    <d v="2018-08-29T00:00:00"/>
    <x v="1"/>
    <x v="15"/>
    <x v="15"/>
    <x v="2"/>
    <x v="0"/>
    <x v="501"/>
    <x v="6"/>
    <n v="53081"/>
    <x v="2"/>
    <x v="1621"/>
    <x v="1"/>
    <x v="2"/>
    <x v="1612"/>
    <x v="5236"/>
    <n v="4"/>
    <n v="0"/>
    <x v="6302"/>
    <x v="2"/>
    <x v="0"/>
  </r>
  <r>
    <n v="7989"/>
    <s v="US-2018-117793"/>
    <x v="828"/>
    <d v="2018-08-29T00:00:00"/>
    <x v="1"/>
    <x v="15"/>
    <x v="15"/>
    <x v="2"/>
    <x v="0"/>
    <x v="501"/>
    <x v="6"/>
    <n v="53081"/>
    <x v="2"/>
    <x v="1586"/>
    <x v="1"/>
    <x v="2"/>
    <x v="1577"/>
    <x v="3185"/>
    <n v="3"/>
    <n v="0"/>
    <x v="3587"/>
    <x v="2"/>
    <x v="0"/>
  </r>
  <r>
    <n v="7990"/>
    <s v="US-2018-117793"/>
    <x v="828"/>
    <d v="2018-08-29T00:00:00"/>
    <x v="1"/>
    <x v="15"/>
    <x v="15"/>
    <x v="2"/>
    <x v="0"/>
    <x v="501"/>
    <x v="6"/>
    <n v="53081"/>
    <x v="2"/>
    <x v="328"/>
    <x v="1"/>
    <x v="4"/>
    <x v="328"/>
    <x v="2748"/>
    <n v="1"/>
    <n v="0"/>
    <x v="3045"/>
    <x v="2"/>
    <x v="0"/>
  </r>
  <r>
    <n v="7991"/>
    <s v="US-2018-117793"/>
    <x v="828"/>
    <d v="2018-08-29T00:00:00"/>
    <x v="1"/>
    <x v="15"/>
    <x v="15"/>
    <x v="2"/>
    <x v="0"/>
    <x v="501"/>
    <x v="6"/>
    <n v="53081"/>
    <x v="2"/>
    <x v="1430"/>
    <x v="2"/>
    <x v="11"/>
    <x v="1418"/>
    <x v="5237"/>
    <n v="2"/>
    <n v="0"/>
    <x v="6303"/>
    <x v="2"/>
    <x v="0"/>
  </r>
  <r>
    <n v="7992"/>
    <s v="CA-2018-133872"/>
    <x v="403"/>
    <d v="2018-06-17T00:00:00"/>
    <x v="2"/>
    <x v="718"/>
    <x v="718"/>
    <x v="0"/>
    <x v="0"/>
    <x v="172"/>
    <x v="2"/>
    <n v="33433"/>
    <x v="0"/>
    <x v="1197"/>
    <x v="1"/>
    <x v="8"/>
    <x v="1182"/>
    <x v="5238"/>
    <n v="4"/>
    <n v="0.7"/>
    <x v="6304"/>
    <x v="0"/>
    <x v="0"/>
  </r>
  <r>
    <n v="7993"/>
    <s v="CA-2018-133872"/>
    <x v="403"/>
    <d v="2018-06-17T00:00:00"/>
    <x v="2"/>
    <x v="718"/>
    <x v="718"/>
    <x v="0"/>
    <x v="0"/>
    <x v="172"/>
    <x v="2"/>
    <n v="33433"/>
    <x v="0"/>
    <x v="1575"/>
    <x v="2"/>
    <x v="11"/>
    <x v="1566"/>
    <x v="4997"/>
    <n v="2"/>
    <n v="0.2"/>
    <x v="6305"/>
    <x v="0"/>
    <x v="0"/>
  </r>
  <r>
    <n v="7994"/>
    <s v="US-2017-165743"/>
    <x v="312"/>
    <d v="2017-11-23T00:00:00"/>
    <x v="0"/>
    <x v="514"/>
    <x v="514"/>
    <x v="0"/>
    <x v="0"/>
    <x v="34"/>
    <x v="22"/>
    <n v="80013"/>
    <x v="1"/>
    <x v="304"/>
    <x v="1"/>
    <x v="8"/>
    <x v="304"/>
    <x v="322"/>
    <n v="3"/>
    <n v="0.7"/>
    <x v="328"/>
    <x v="1"/>
    <x v="0"/>
  </r>
  <r>
    <n v="7995"/>
    <s v="US-2017-165743"/>
    <x v="312"/>
    <d v="2017-11-23T00:00:00"/>
    <x v="0"/>
    <x v="514"/>
    <x v="514"/>
    <x v="0"/>
    <x v="0"/>
    <x v="34"/>
    <x v="22"/>
    <n v="80013"/>
    <x v="1"/>
    <x v="317"/>
    <x v="0"/>
    <x v="0"/>
    <x v="317"/>
    <x v="3489"/>
    <n v="6"/>
    <n v="0.7"/>
    <x v="6306"/>
    <x v="1"/>
    <x v="0"/>
  </r>
  <r>
    <n v="7996"/>
    <s v="US-2017-165743"/>
    <x v="312"/>
    <d v="2017-11-23T00:00:00"/>
    <x v="0"/>
    <x v="514"/>
    <x v="514"/>
    <x v="0"/>
    <x v="0"/>
    <x v="34"/>
    <x v="22"/>
    <n v="80013"/>
    <x v="1"/>
    <x v="951"/>
    <x v="1"/>
    <x v="8"/>
    <x v="944"/>
    <x v="5239"/>
    <n v="6"/>
    <n v="0.7"/>
    <x v="6307"/>
    <x v="1"/>
    <x v="0"/>
  </r>
  <r>
    <n v="7997"/>
    <s v="US-2019-105998"/>
    <x v="132"/>
    <d v="2019-11-05T00:00:00"/>
    <x v="2"/>
    <x v="615"/>
    <x v="615"/>
    <x v="2"/>
    <x v="0"/>
    <x v="70"/>
    <x v="1"/>
    <n v="92037"/>
    <x v="1"/>
    <x v="240"/>
    <x v="2"/>
    <x v="11"/>
    <x v="241"/>
    <x v="5240"/>
    <n v="5"/>
    <n v="0"/>
    <x v="6308"/>
    <x v="1"/>
    <x v="0"/>
  </r>
  <r>
    <n v="7998"/>
    <s v="US-2019-105998"/>
    <x v="132"/>
    <d v="2019-11-05T00:00:00"/>
    <x v="2"/>
    <x v="615"/>
    <x v="615"/>
    <x v="2"/>
    <x v="0"/>
    <x v="70"/>
    <x v="1"/>
    <n v="92037"/>
    <x v="1"/>
    <x v="616"/>
    <x v="0"/>
    <x v="3"/>
    <x v="616"/>
    <x v="5241"/>
    <n v="12"/>
    <n v="0.2"/>
    <x v="6309"/>
    <x v="1"/>
    <x v="0"/>
  </r>
  <r>
    <n v="7999"/>
    <s v="US-2016-148194"/>
    <x v="417"/>
    <d v="2016-05-07T00:00:00"/>
    <x v="2"/>
    <x v="740"/>
    <x v="740"/>
    <x v="1"/>
    <x v="0"/>
    <x v="4"/>
    <x v="4"/>
    <n v="98105"/>
    <x v="1"/>
    <x v="852"/>
    <x v="0"/>
    <x v="5"/>
    <x v="845"/>
    <x v="5242"/>
    <n v="7"/>
    <n v="0"/>
    <x v="6310"/>
    <x v="1"/>
    <x v="0"/>
  </r>
  <r>
    <n v="8000"/>
    <s v="US-2016-148194"/>
    <x v="417"/>
    <d v="2016-05-07T00:00:00"/>
    <x v="2"/>
    <x v="740"/>
    <x v="740"/>
    <x v="1"/>
    <x v="0"/>
    <x v="4"/>
    <x v="4"/>
    <n v="98105"/>
    <x v="1"/>
    <x v="336"/>
    <x v="1"/>
    <x v="9"/>
    <x v="336"/>
    <x v="5243"/>
    <n v="4"/>
    <n v="0"/>
    <x v="6311"/>
    <x v="1"/>
    <x v="0"/>
  </r>
  <r>
    <n v="8001"/>
    <s v="US-2017-151407"/>
    <x v="627"/>
    <d v="2017-11-12T00:00:00"/>
    <x v="1"/>
    <x v="361"/>
    <x v="361"/>
    <x v="0"/>
    <x v="0"/>
    <x v="362"/>
    <x v="23"/>
    <n v="52001"/>
    <x v="2"/>
    <x v="781"/>
    <x v="2"/>
    <x v="7"/>
    <x v="780"/>
    <x v="2392"/>
    <n v="4"/>
    <n v="0"/>
    <x v="6312"/>
    <x v="2"/>
    <x v="0"/>
  </r>
  <r>
    <n v="8002"/>
    <s v="CA-2017-110870"/>
    <x v="295"/>
    <d v="2017-12-15T00:00:00"/>
    <x v="2"/>
    <x v="30"/>
    <x v="30"/>
    <x v="0"/>
    <x v="0"/>
    <x v="1"/>
    <x v="1"/>
    <n v="90032"/>
    <x v="1"/>
    <x v="1135"/>
    <x v="2"/>
    <x v="11"/>
    <x v="1123"/>
    <x v="5244"/>
    <n v="6"/>
    <n v="0"/>
    <x v="6313"/>
    <x v="1"/>
    <x v="0"/>
  </r>
  <r>
    <n v="8003"/>
    <s v="CA-2017-110870"/>
    <x v="295"/>
    <d v="2017-12-15T00:00:00"/>
    <x v="2"/>
    <x v="30"/>
    <x v="30"/>
    <x v="0"/>
    <x v="0"/>
    <x v="1"/>
    <x v="1"/>
    <n v="90032"/>
    <x v="1"/>
    <x v="327"/>
    <x v="1"/>
    <x v="14"/>
    <x v="327"/>
    <x v="4751"/>
    <n v="7"/>
    <n v="0"/>
    <x v="6314"/>
    <x v="1"/>
    <x v="0"/>
  </r>
  <r>
    <n v="8004"/>
    <s v="CA-2016-143210"/>
    <x v="588"/>
    <d v="2016-12-03T00:00:00"/>
    <x v="2"/>
    <x v="731"/>
    <x v="731"/>
    <x v="0"/>
    <x v="0"/>
    <x v="90"/>
    <x v="31"/>
    <n v="1852"/>
    <x v="3"/>
    <x v="1623"/>
    <x v="2"/>
    <x v="7"/>
    <x v="1613"/>
    <x v="5245"/>
    <n v="2"/>
    <n v="0"/>
    <x v="6315"/>
    <x v="3"/>
    <x v="0"/>
  </r>
  <r>
    <n v="8005"/>
    <s v="CA-2016-143210"/>
    <x v="588"/>
    <d v="2016-12-03T00:00:00"/>
    <x v="2"/>
    <x v="731"/>
    <x v="731"/>
    <x v="0"/>
    <x v="0"/>
    <x v="90"/>
    <x v="31"/>
    <n v="1852"/>
    <x v="3"/>
    <x v="677"/>
    <x v="0"/>
    <x v="5"/>
    <x v="677"/>
    <x v="5246"/>
    <n v="3"/>
    <n v="0"/>
    <x v="6316"/>
    <x v="3"/>
    <x v="0"/>
  </r>
  <r>
    <n v="8006"/>
    <s v="CA-2016-143210"/>
    <x v="588"/>
    <d v="2016-12-03T00:00:00"/>
    <x v="2"/>
    <x v="731"/>
    <x v="731"/>
    <x v="0"/>
    <x v="0"/>
    <x v="90"/>
    <x v="31"/>
    <n v="1852"/>
    <x v="3"/>
    <x v="875"/>
    <x v="0"/>
    <x v="5"/>
    <x v="869"/>
    <x v="765"/>
    <n v="2"/>
    <n v="0"/>
    <x v="3413"/>
    <x v="3"/>
    <x v="0"/>
  </r>
  <r>
    <n v="8007"/>
    <s v="CA-2018-139808"/>
    <x v="877"/>
    <d v="2018-10-11T00:00:00"/>
    <x v="1"/>
    <x v="498"/>
    <x v="498"/>
    <x v="0"/>
    <x v="0"/>
    <x v="126"/>
    <x v="4"/>
    <n v="98270"/>
    <x v="1"/>
    <x v="1506"/>
    <x v="1"/>
    <x v="13"/>
    <x v="1493"/>
    <x v="5247"/>
    <n v="12"/>
    <n v="0"/>
    <x v="6317"/>
    <x v="1"/>
    <x v="0"/>
  </r>
  <r>
    <n v="8008"/>
    <s v="CA-2017-110863"/>
    <x v="972"/>
    <d v="2017-11-24T00:00:00"/>
    <x v="1"/>
    <x v="731"/>
    <x v="731"/>
    <x v="0"/>
    <x v="0"/>
    <x v="268"/>
    <x v="26"/>
    <n v="73120"/>
    <x v="2"/>
    <x v="273"/>
    <x v="1"/>
    <x v="4"/>
    <x v="273"/>
    <x v="5248"/>
    <n v="4"/>
    <n v="0"/>
    <x v="6318"/>
    <x v="2"/>
    <x v="0"/>
  </r>
  <r>
    <n v="8009"/>
    <s v="CA-2017-110863"/>
    <x v="972"/>
    <d v="2017-11-24T00:00:00"/>
    <x v="1"/>
    <x v="731"/>
    <x v="731"/>
    <x v="0"/>
    <x v="0"/>
    <x v="268"/>
    <x v="26"/>
    <n v="73120"/>
    <x v="2"/>
    <x v="258"/>
    <x v="1"/>
    <x v="10"/>
    <x v="33"/>
    <x v="1938"/>
    <n v="3"/>
    <n v="0"/>
    <x v="2086"/>
    <x v="2"/>
    <x v="0"/>
  </r>
  <r>
    <n v="8010"/>
    <s v="CA-2017-110863"/>
    <x v="972"/>
    <d v="2017-11-24T00:00:00"/>
    <x v="1"/>
    <x v="731"/>
    <x v="731"/>
    <x v="0"/>
    <x v="0"/>
    <x v="268"/>
    <x v="26"/>
    <n v="73120"/>
    <x v="2"/>
    <x v="1802"/>
    <x v="0"/>
    <x v="1"/>
    <x v="1792"/>
    <x v="5249"/>
    <n v="5"/>
    <n v="0"/>
    <x v="6319"/>
    <x v="2"/>
    <x v="0"/>
  </r>
  <r>
    <n v="8011"/>
    <s v="CA-2016-127859"/>
    <x v="461"/>
    <d v="2016-03-20T00:00:00"/>
    <x v="0"/>
    <x v="425"/>
    <x v="425"/>
    <x v="1"/>
    <x v="0"/>
    <x v="10"/>
    <x v="9"/>
    <n v="19134"/>
    <x v="3"/>
    <x v="954"/>
    <x v="1"/>
    <x v="10"/>
    <x v="947"/>
    <x v="5250"/>
    <n v="6"/>
    <n v="0.2"/>
    <x v="6320"/>
    <x v="3"/>
    <x v="0"/>
  </r>
  <r>
    <n v="8012"/>
    <s v="US-2017-136427"/>
    <x v="782"/>
    <d v="2017-06-23T00:00:00"/>
    <x v="2"/>
    <x v="594"/>
    <x v="594"/>
    <x v="0"/>
    <x v="0"/>
    <x v="34"/>
    <x v="22"/>
    <n v="80013"/>
    <x v="1"/>
    <x v="1804"/>
    <x v="2"/>
    <x v="7"/>
    <x v="1794"/>
    <x v="5251"/>
    <n v="7"/>
    <n v="0.2"/>
    <x v="6321"/>
    <x v="1"/>
    <x v="0"/>
  </r>
  <r>
    <n v="8013"/>
    <s v="CA-2019-120168"/>
    <x v="1126"/>
    <d v="2019-05-25T00:00:00"/>
    <x v="3"/>
    <x v="577"/>
    <x v="577"/>
    <x v="0"/>
    <x v="0"/>
    <x v="20"/>
    <x v="15"/>
    <n v="10009"/>
    <x v="3"/>
    <x v="896"/>
    <x v="1"/>
    <x v="8"/>
    <x v="889"/>
    <x v="5252"/>
    <n v="5"/>
    <n v="0.2"/>
    <x v="6322"/>
    <x v="3"/>
    <x v="0"/>
  </r>
  <r>
    <n v="8014"/>
    <s v="CA-2019-120168"/>
    <x v="1126"/>
    <d v="2019-05-25T00:00:00"/>
    <x v="3"/>
    <x v="577"/>
    <x v="577"/>
    <x v="0"/>
    <x v="0"/>
    <x v="20"/>
    <x v="15"/>
    <n v="10009"/>
    <x v="3"/>
    <x v="46"/>
    <x v="2"/>
    <x v="11"/>
    <x v="46"/>
    <x v="5253"/>
    <n v="8"/>
    <n v="0"/>
    <x v="6323"/>
    <x v="3"/>
    <x v="0"/>
  </r>
  <r>
    <n v="8015"/>
    <s v="CA-2019-120168"/>
    <x v="1126"/>
    <d v="2019-05-25T00:00:00"/>
    <x v="3"/>
    <x v="577"/>
    <x v="577"/>
    <x v="0"/>
    <x v="0"/>
    <x v="20"/>
    <x v="15"/>
    <n v="10009"/>
    <x v="3"/>
    <x v="1321"/>
    <x v="1"/>
    <x v="13"/>
    <x v="1307"/>
    <x v="5254"/>
    <n v="1"/>
    <n v="0"/>
    <x v="6324"/>
    <x v="3"/>
    <x v="0"/>
  </r>
  <r>
    <n v="8016"/>
    <s v="CA-2019-120168"/>
    <x v="1126"/>
    <d v="2019-05-25T00:00:00"/>
    <x v="3"/>
    <x v="577"/>
    <x v="577"/>
    <x v="0"/>
    <x v="0"/>
    <x v="20"/>
    <x v="15"/>
    <n v="10009"/>
    <x v="3"/>
    <x v="545"/>
    <x v="0"/>
    <x v="5"/>
    <x v="545"/>
    <x v="609"/>
    <n v="3"/>
    <n v="0"/>
    <x v="619"/>
    <x v="3"/>
    <x v="0"/>
  </r>
  <r>
    <n v="8017"/>
    <s v="US-2016-131870"/>
    <x v="340"/>
    <d v="2016-09-11T00:00:00"/>
    <x v="2"/>
    <x v="376"/>
    <x v="376"/>
    <x v="2"/>
    <x v="0"/>
    <x v="152"/>
    <x v="24"/>
    <n v="43130"/>
    <x v="3"/>
    <x v="1308"/>
    <x v="0"/>
    <x v="5"/>
    <x v="1293"/>
    <x v="5255"/>
    <n v="6"/>
    <n v="0.2"/>
    <x v="6325"/>
    <x v="3"/>
    <x v="0"/>
  </r>
  <r>
    <n v="8018"/>
    <s v="US-2016-131870"/>
    <x v="340"/>
    <d v="2016-09-11T00:00:00"/>
    <x v="2"/>
    <x v="376"/>
    <x v="376"/>
    <x v="2"/>
    <x v="0"/>
    <x v="152"/>
    <x v="24"/>
    <n v="43130"/>
    <x v="3"/>
    <x v="1005"/>
    <x v="1"/>
    <x v="6"/>
    <x v="997"/>
    <x v="2791"/>
    <n v="9"/>
    <n v="0.2"/>
    <x v="6326"/>
    <x v="3"/>
    <x v="0"/>
  </r>
  <r>
    <n v="8019"/>
    <s v="CA-2019-114804"/>
    <x v="161"/>
    <d v="2019-10-19T00:00:00"/>
    <x v="0"/>
    <x v="292"/>
    <x v="292"/>
    <x v="1"/>
    <x v="0"/>
    <x v="494"/>
    <x v="1"/>
    <n v="95351"/>
    <x v="1"/>
    <x v="194"/>
    <x v="2"/>
    <x v="7"/>
    <x v="195"/>
    <x v="5046"/>
    <n v="1"/>
    <n v="0.2"/>
    <x v="6034"/>
    <x v="1"/>
    <x v="0"/>
  </r>
  <r>
    <n v="8020"/>
    <s v="CA-2019-167227"/>
    <x v="808"/>
    <d v="2019-11-05T00:00:00"/>
    <x v="2"/>
    <x v="73"/>
    <x v="73"/>
    <x v="0"/>
    <x v="0"/>
    <x v="285"/>
    <x v="25"/>
    <n v="63116"/>
    <x v="2"/>
    <x v="1612"/>
    <x v="1"/>
    <x v="9"/>
    <x v="1603"/>
    <x v="4585"/>
    <n v="10"/>
    <n v="0"/>
    <x v="6327"/>
    <x v="2"/>
    <x v="0"/>
  </r>
  <r>
    <n v="8021"/>
    <s v="CA-2019-167227"/>
    <x v="808"/>
    <d v="2019-11-05T00:00:00"/>
    <x v="2"/>
    <x v="73"/>
    <x v="73"/>
    <x v="0"/>
    <x v="0"/>
    <x v="285"/>
    <x v="25"/>
    <n v="63116"/>
    <x v="2"/>
    <x v="1017"/>
    <x v="1"/>
    <x v="10"/>
    <x v="1008"/>
    <x v="2722"/>
    <n v="2"/>
    <n v="0"/>
    <x v="3975"/>
    <x v="2"/>
    <x v="0"/>
  </r>
  <r>
    <n v="8022"/>
    <s v="CA-2016-129189"/>
    <x v="609"/>
    <d v="2016-07-25T00:00:00"/>
    <x v="1"/>
    <x v="447"/>
    <x v="447"/>
    <x v="1"/>
    <x v="0"/>
    <x v="61"/>
    <x v="5"/>
    <n v="75217"/>
    <x v="2"/>
    <x v="1252"/>
    <x v="1"/>
    <x v="9"/>
    <x v="1236"/>
    <x v="5256"/>
    <n v="3"/>
    <n v="0.8"/>
    <x v="6328"/>
    <x v="2"/>
    <x v="0"/>
  </r>
  <r>
    <n v="8023"/>
    <s v="CA-2016-129189"/>
    <x v="609"/>
    <d v="2016-07-25T00:00:00"/>
    <x v="1"/>
    <x v="447"/>
    <x v="447"/>
    <x v="1"/>
    <x v="0"/>
    <x v="61"/>
    <x v="5"/>
    <n v="75217"/>
    <x v="2"/>
    <x v="1664"/>
    <x v="1"/>
    <x v="12"/>
    <x v="1652"/>
    <x v="1190"/>
    <n v="5"/>
    <n v="0.2"/>
    <x v="6329"/>
    <x v="2"/>
    <x v="0"/>
  </r>
  <r>
    <n v="8024"/>
    <s v="CA-2016-129189"/>
    <x v="609"/>
    <d v="2016-07-25T00:00:00"/>
    <x v="1"/>
    <x v="447"/>
    <x v="447"/>
    <x v="1"/>
    <x v="0"/>
    <x v="61"/>
    <x v="5"/>
    <n v="75217"/>
    <x v="2"/>
    <x v="499"/>
    <x v="0"/>
    <x v="1"/>
    <x v="499"/>
    <x v="2854"/>
    <n v="5"/>
    <n v="0.3"/>
    <x v="3172"/>
    <x v="2"/>
    <x v="0"/>
  </r>
  <r>
    <n v="8025"/>
    <s v="CA-2016-129189"/>
    <x v="609"/>
    <d v="2016-07-25T00:00:00"/>
    <x v="1"/>
    <x v="447"/>
    <x v="447"/>
    <x v="1"/>
    <x v="0"/>
    <x v="61"/>
    <x v="5"/>
    <n v="75217"/>
    <x v="2"/>
    <x v="1581"/>
    <x v="1"/>
    <x v="8"/>
    <x v="1572"/>
    <x v="5257"/>
    <n v="1"/>
    <n v="0.8"/>
    <x v="6330"/>
    <x v="2"/>
    <x v="0"/>
  </r>
  <r>
    <n v="8026"/>
    <s v="CA-2017-132465"/>
    <x v="861"/>
    <d v="2017-09-15T00:00:00"/>
    <x v="0"/>
    <x v="760"/>
    <x v="760"/>
    <x v="1"/>
    <x v="0"/>
    <x v="20"/>
    <x v="15"/>
    <n v="10035"/>
    <x v="3"/>
    <x v="1805"/>
    <x v="0"/>
    <x v="5"/>
    <x v="1795"/>
    <x v="5258"/>
    <n v="2"/>
    <n v="0"/>
    <x v="6331"/>
    <x v="3"/>
    <x v="0"/>
  </r>
  <r>
    <n v="8027"/>
    <s v="CA-2017-132465"/>
    <x v="861"/>
    <d v="2017-09-15T00:00:00"/>
    <x v="0"/>
    <x v="760"/>
    <x v="760"/>
    <x v="1"/>
    <x v="0"/>
    <x v="20"/>
    <x v="15"/>
    <n v="10035"/>
    <x v="3"/>
    <x v="1819"/>
    <x v="1"/>
    <x v="4"/>
    <x v="1808"/>
    <x v="5259"/>
    <n v="1"/>
    <n v="0"/>
    <x v="6332"/>
    <x v="3"/>
    <x v="0"/>
  </r>
  <r>
    <n v="8028"/>
    <s v="CA-2017-132465"/>
    <x v="861"/>
    <d v="2017-09-15T00:00:00"/>
    <x v="0"/>
    <x v="760"/>
    <x v="760"/>
    <x v="1"/>
    <x v="0"/>
    <x v="20"/>
    <x v="15"/>
    <n v="10035"/>
    <x v="3"/>
    <x v="84"/>
    <x v="2"/>
    <x v="11"/>
    <x v="84"/>
    <x v="86"/>
    <n v="1"/>
    <n v="0"/>
    <x v="86"/>
    <x v="3"/>
    <x v="0"/>
  </r>
  <r>
    <n v="8029"/>
    <s v="CA-2017-132465"/>
    <x v="861"/>
    <d v="2017-09-15T00:00:00"/>
    <x v="0"/>
    <x v="760"/>
    <x v="760"/>
    <x v="1"/>
    <x v="0"/>
    <x v="20"/>
    <x v="15"/>
    <n v="10035"/>
    <x v="3"/>
    <x v="1662"/>
    <x v="1"/>
    <x v="4"/>
    <x v="1650"/>
    <x v="4321"/>
    <n v="4"/>
    <n v="0"/>
    <x v="5051"/>
    <x v="3"/>
    <x v="0"/>
  </r>
  <r>
    <n v="8030"/>
    <s v="CA-2018-166373"/>
    <x v="147"/>
    <d v="2018-10-25T00:00:00"/>
    <x v="1"/>
    <x v="535"/>
    <x v="535"/>
    <x v="0"/>
    <x v="0"/>
    <x v="52"/>
    <x v="5"/>
    <n v="78207"/>
    <x v="2"/>
    <x v="176"/>
    <x v="2"/>
    <x v="11"/>
    <x v="177"/>
    <x v="5260"/>
    <n v="6"/>
    <n v="0.2"/>
    <x v="6333"/>
    <x v="2"/>
    <x v="0"/>
  </r>
  <r>
    <n v="8031"/>
    <s v="CA-2018-158806"/>
    <x v="676"/>
    <d v="2018-01-11T00:00:00"/>
    <x v="1"/>
    <x v="392"/>
    <x v="392"/>
    <x v="0"/>
    <x v="0"/>
    <x v="112"/>
    <x v="5"/>
    <n v="79109"/>
    <x v="2"/>
    <x v="1006"/>
    <x v="0"/>
    <x v="5"/>
    <x v="1381"/>
    <x v="5261"/>
    <n v="3"/>
    <n v="0.6"/>
    <x v="6334"/>
    <x v="2"/>
    <x v="0"/>
  </r>
  <r>
    <n v="8032"/>
    <s v="CA-2018-158806"/>
    <x v="676"/>
    <d v="2018-01-11T00:00:00"/>
    <x v="1"/>
    <x v="392"/>
    <x v="392"/>
    <x v="0"/>
    <x v="0"/>
    <x v="112"/>
    <x v="5"/>
    <n v="79109"/>
    <x v="2"/>
    <x v="747"/>
    <x v="1"/>
    <x v="10"/>
    <x v="745"/>
    <x v="233"/>
    <n v="5"/>
    <n v="0.2"/>
    <x v="1446"/>
    <x v="2"/>
    <x v="0"/>
  </r>
  <r>
    <n v="8033"/>
    <s v="CA-2017-119690"/>
    <x v="608"/>
    <d v="2017-06-28T00:00:00"/>
    <x v="2"/>
    <x v="597"/>
    <x v="597"/>
    <x v="0"/>
    <x v="0"/>
    <x v="12"/>
    <x v="5"/>
    <n v="77041"/>
    <x v="2"/>
    <x v="681"/>
    <x v="1"/>
    <x v="10"/>
    <x v="681"/>
    <x v="1107"/>
    <n v="3"/>
    <n v="0.2"/>
    <x v="3062"/>
    <x v="2"/>
    <x v="0"/>
  </r>
  <r>
    <n v="8034"/>
    <s v="CA-2017-119690"/>
    <x v="608"/>
    <d v="2017-06-28T00:00:00"/>
    <x v="2"/>
    <x v="597"/>
    <x v="597"/>
    <x v="0"/>
    <x v="0"/>
    <x v="12"/>
    <x v="5"/>
    <n v="77041"/>
    <x v="2"/>
    <x v="1699"/>
    <x v="1"/>
    <x v="8"/>
    <x v="1687"/>
    <x v="5262"/>
    <n v="2"/>
    <n v="0.8"/>
    <x v="6335"/>
    <x v="2"/>
    <x v="0"/>
  </r>
  <r>
    <n v="8035"/>
    <s v="CA-2017-119690"/>
    <x v="608"/>
    <d v="2017-06-28T00:00:00"/>
    <x v="2"/>
    <x v="597"/>
    <x v="597"/>
    <x v="0"/>
    <x v="0"/>
    <x v="12"/>
    <x v="5"/>
    <n v="77041"/>
    <x v="2"/>
    <x v="1377"/>
    <x v="0"/>
    <x v="5"/>
    <x v="1362"/>
    <x v="5263"/>
    <n v="9"/>
    <n v="0.6"/>
    <x v="6336"/>
    <x v="2"/>
    <x v="0"/>
  </r>
  <r>
    <n v="8036"/>
    <s v="CA-2017-119690"/>
    <x v="608"/>
    <d v="2017-06-28T00:00:00"/>
    <x v="2"/>
    <x v="597"/>
    <x v="597"/>
    <x v="0"/>
    <x v="0"/>
    <x v="12"/>
    <x v="5"/>
    <n v="77041"/>
    <x v="2"/>
    <x v="745"/>
    <x v="1"/>
    <x v="2"/>
    <x v="743"/>
    <x v="877"/>
    <n v="2"/>
    <n v="0.2"/>
    <x v="910"/>
    <x v="2"/>
    <x v="0"/>
  </r>
  <r>
    <n v="8037"/>
    <s v="CA-2017-153738"/>
    <x v="1181"/>
    <d v="2017-09-22T00:00:00"/>
    <x v="2"/>
    <x v="8"/>
    <x v="8"/>
    <x v="0"/>
    <x v="0"/>
    <x v="104"/>
    <x v="31"/>
    <n v="1841"/>
    <x v="3"/>
    <x v="1375"/>
    <x v="1"/>
    <x v="8"/>
    <x v="1360"/>
    <x v="1023"/>
    <n v="6"/>
    <n v="0"/>
    <x v="6337"/>
    <x v="3"/>
    <x v="0"/>
  </r>
  <r>
    <n v="8038"/>
    <s v="CA-2019-169012"/>
    <x v="815"/>
    <d v="2019-07-14T00:00:00"/>
    <x v="1"/>
    <x v="667"/>
    <x v="667"/>
    <x v="1"/>
    <x v="0"/>
    <x v="38"/>
    <x v="32"/>
    <n v="31907"/>
    <x v="0"/>
    <x v="1803"/>
    <x v="1"/>
    <x v="9"/>
    <x v="1793"/>
    <x v="5264"/>
    <n v="3"/>
    <n v="0"/>
    <x v="6338"/>
    <x v="0"/>
    <x v="0"/>
  </r>
  <r>
    <n v="8039"/>
    <s v="CA-2019-109393"/>
    <x v="160"/>
    <d v="2019-07-02T00:00:00"/>
    <x v="0"/>
    <x v="547"/>
    <x v="547"/>
    <x v="0"/>
    <x v="0"/>
    <x v="1"/>
    <x v="1"/>
    <n v="90032"/>
    <x v="1"/>
    <x v="1106"/>
    <x v="0"/>
    <x v="0"/>
    <x v="1095"/>
    <x v="2683"/>
    <n v="3"/>
    <n v="0.15"/>
    <x v="6339"/>
    <x v="1"/>
    <x v="0"/>
  </r>
  <r>
    <n v="8040"/>
    <s v="CA-2019-121489"/>
    <x v="170"/>
    <d v="2019-08-25T00:00:00"/>
    <x v="0"/>
    <x v="698"/>
    <x v="698"/>
    <x v="1"/>
    <x v="0"/>
    <x v="4"/>
    <x v="4"/>
    <n v="98115"/>
    <x v="1"/>
    <x v="167"/>
    <x v="0"/>
    <x v="1"/>
    <x v="168"/>
    <x v="340"/>
    <n v="6"/>
    <n v="0.2"/>
    <x v="6340"/>
    <x v="1"/>
    <x v="0"/>
  </r>
  <r>
    <n v="8041"/>
    <s v="CA-2019-121489"/>
    <x v="170"/>
    <d v="2019-08-25T00:00:00"/>
    <x v="0"/>
    <x v="698"/>
    <x v="698"/>
    <x v="1"/>
    <x v="0"/>
    <x v="4"/>
    <x v="4"/>
    <n v="98115"/>
    <x v="1"/>
    <x v="621"/>
    <x v="1"/>
    <x v="4"/>
    <x v="621"/>
    <x v="720"/>
    <n v="6"/>
    <n v="0"/>
    <x v="738"/>
    <x v="1"/>
    <x v="0"/>
  </r>
  <r>
    <n v="8042"/>
    <s v="CA-2019-121489"/>
    <x v="170"/>
    <d v="2019-08-25T00:00:00"/>
    <x v="0"/>
    <x v="698"/>
    <x v="698"/>
    <x v="1"/>
    <x v="0"/>
    <x v="4"/>
    <x v="4"/>
    <n v="98115"/>
    <x v="1"/>
    <x v="1350"/>
    <x v="2"/>
    <x v="11"/>
    <x v="1336"/>
    <x v="5265"/>
    <n v="2"/>
    <n v="0"/>
    <x v="6341"/>
    <x v="1"/>
    <x v="0"/>
  </r>
  <r>
    <n v="8043"/>
    <s v="US-2019-133081"/>
    <x v="825"/>
    <d v="2019-03-15T00:00:00"/>
    <x v="1"/>
    <x v="391"/>
    <x v="391"/>
    <x v="2"/>
    <x v="0"/>
    <x v="471"/>
    <x v="31"/>
    <n v="2138"/>
    <x v="3"/>
    <x v="404"/>
    <x v="2"/>
    <x v="11"/>
    <x v="405"/>
    <x v="433"/>
    <n v="4"/>
    <n v="0"/>
    <x v="443"/>
    <x v="3"/>
    <x v="0"/>
  </r>
  <r>
    <n v="8044"/>
    <s v="US-2019-133081"/>
    <x v="825"/>
    <d v="2019-03-15T00:00:00"/>
    <x v="1"/>
    <x v="391"/>
    <x v="391"/>
    <x v="2"/>
    <x v="0"/>
    <x v="471"/>
    <x v="31"/>
    <n v="2138"/>
    <x v="3"/>
    <x v="1831"/>
    <x v="0"/>
    <x v="5"/>
    <x v="1819"/>
    <x v="4111"/>
    <n v="1"/>
    <n v="0"/>
    <x v="6342"/>
    <x v="3"/>
    <x v="0"/>
  </r>
  <r>
    <n v="8045"/>
    <s v="CA-2019-165008"/>
    <x v="175"/>
    <d v="2019-09-17T00:00:00"/>
    <x v="0"/>
    <x v="770"/>
    <x v="770"/>
    <x v="0"/>
    <x v="0"/>
    <x v="288"/>
    <x v="7"/>
    <n v="84106"/>
    <x v="1"/>
    <x v="102"/>
    <x v="1"/>
    <x v="8"/>
    <x v="102"/>
    <x v="5266"/>
    <n v="9"/>
    <n v="0.2"/>
    <x v="6343"/>
    <x v="1"/>
    <x v="1"/>
  </r>
  <r>
    <n v="8046"/>
    <s v="CA-2018-145611"/>
    <x v="873"/>
    <d v="2018-09-24T00:00:00"/>
    <x v="1"/>
    <x v="456"/>
    <x v="456"/>
    <x v="0"/>
    <x v="0"/>
    <x v="20"/>
    <x v="15"/>
    <n v="10035"/>
    <x v="3"/>
    <x v="1152"/>
    <x v="1"/>
    <x v="9"/>
    <x v="1140"/>
    <x v="5267"/>
    <n v="5"/>
    <n v="0"/>
    <x v="6344"/>
    <x v="3"/>
    <x v="0"/>
  </r>
  <r>
    <n v="8047"/>
    <s v="CA-2018-113600"/>
    <x v="272"/>
    <d v="2018-12-17T00:00:00"/>
    <x v="0"/>
    <x v="129"/>
    <x v="129"/>
    <x v="0"/>
    <x v="0"/>
    <x v="191"/>
    <x v="24"/>
    <n v="44221"/>
    <x v="3"/>
    <x v="1699"/>
    <x v="1"/>
    <x v="8"/>
    <x v="1687"/>
    <x v="3631"/>
    <n v="3"/>
    <n v="0.7"/>
    <x v="4144"/>
    <x v="3"/>
    <x v="0"/>
  </r>
  <r>
    <n v="8048"/>
    <s v="CA-2019-130834"/>
    <x v="132"/>
    <d v="2019-11-06T00:00:00"/>
    <x v="0"/>
    <x v="594"/>
    <x v="594"/>
    <x v="0"/>
    <x v="0"/>
    <x v="40"/>
    <x v="3"/>
    <n v="28403"/>
    <x v="0"/>
    <x v="987"/>
    <x v="1"/>
    <x v="10"/>
    <x v="980"/>
    <x v="3965"/>
    <n v="3"/>
    <n v="0.2"/>
    <x v="6345"/>
    <x v="0"/>
    <x v="0"/>
  </r>
  <r>
    <n v="8049"/>
    <s v="CA-2018-168543"/>
    <x v="894"/>
    <d v="2018-07-07T00:00:00"/>
    <x v="1"/>
    <x v="158"/>
    <x v="158"/>
    <x v="1"/>
    <x v="0"/>
    <x v="20"/>
    <x v="15"/>
    <n v="10035"/>
    <x v="3"/>
    <x v="1725"/>
    <x v="1"/>
    <x v="9"/>
    <x v="1712"/>
    <x v="3828"/>
    <n v="7"/>
    <n v="0"/>
    <x v="4401"/>
    <x v="3"/>
    <x v="0"/>
  </r>
  <r>
    <n v="8050"/>
    <s v="CA-2016-144974"/>
    <x v="467"/>
    <d v="2016-09-30T00:00:00"/>
    <x v="1"/>
    <x v="782"/>
    <x v="782"/>
    <x v="1"/>
    <x v="0"/>
    <x v="10"/>
    <x v="9"/>
    <n v="19140"/>
    <x v="3"/>
    <x v="122"/>
    <x v="1"/>
    <x v="8"/>
    <x v="122"/>
    <x v="3649"/>
    <n v="5"/>
    <n v="0.7"/>
    <x v="4169"/>
    <x v="3"/>
    <x v="0"/>
  </r>
  <r>
    <n v="8051"/>
    <s v="CA-2016-144974"/>
    <x v="467"/>
    <d v="2016-09-30T00:00:00"/>
    <x v="1"/>
    <x v="782"/>
    <x v="782"/>
    <x v="1"/>
    <x v="0"/>
    <x v="10"/>
    <x v="9"/>
    <n v="19140"/>
    <x v="3"/>
    <x v="750"/>
    <x v="0"/>
    <x v="5"/>
    <x v="748"/>
    <x v="4571"/>
    <n v="1"/>
    <n v="0.2"/>
    <x v="6346"/>
    <x v="3"/>
    <x v="0"/>
  </r>
  <r>
    <n v="8052"/>
    <s v="CA-2016-144974"/>
    <x v="467"/>
    <d v="2016-09-30T00:00:00"/>
    <x v="1"/>
    <x v="782"/>
    <x v="782"/>
    <x v="1"/>
    <x v="0"/>
    <x v="10"/>
    <x v="9"/>
    <n v="19140"/>
    <x v="3"/>
    <x v="22"/>
    <x v="1"/>
    <x v="9"/>
    <x v="22"/>
    <x v="3101"/>
    <n v="6"/>
    <n v="0.2"/>
    <x v="6347"/>
    <x v="3"/>
    <x v="0"/>
  </r>
  <r>
    <n v="8053"/>
    <s v="CA-2016-109904"/>
    <x v="686"/>
    <d v="2016-07-17T00:00:00"/>
    <x v="0"/>
    <x v="541"/>
    <x v="541"/>
    <x v="1"/>
    <x v="0"/>
    <x v="20"/>
    <x v="15"/>
    <n v="10009"/>
    <x v="3"/>
    <x v="879"/>
    <x v="1"/>
    <x v="6"/>
    <x v="873"/>
    <x v="1465"/>
    <n v="3"/>
    <n v="0"/>
    <x v="6036"/>
    <x v="3"/>
    <x v="0"/>
  </r>
  <r>
    <n v="8054"/>
    <s v="CA-2019-152205"/>
    <x v="394"/>
    <d v="2019-10-05T00:00:00"/>
    <x v="1"/>
    <x v="245"/>
    <x v="245"/>
    <x v="1"/>
    <x v="0"/>
    <x v="10"/>
    <x v="9"/>
    <n v="19134"/>
    <x v="3"/>
    <x v="608"/>
    <x v="1"/>
    <x v="8"/>
    <x v="608"/>
    <x v="5268"/>
    <n v="1"/>
    <n v="0.7"/>
    <x v="6348"/>
    <x v="3"/>
    <x v="0"/>
  </r>
  <r>
    <n v="8055"/>
    <s v="CA-2017-121188"/>
    <x v="834"/>
    <d v="2017-09-04T00:00:00"/>
    <x v="1"/>
    <x v="90"/>
    <x v="90"/>
    <x v="0"/>
    <x v="0"/>
    <x v="1"/>
    <x v="1"/>
    <n v="90049"/>
    <x v="1"/>
    <x v="518"/>
    <x v="1"/>
    <x v="4"/>
    <x v="518"/>
    <x v="5269"/>
    <n v="5"/>
    <n v="0"/>
    <x v="6349"/>
    <x v="1"/>
    <x v="0"/>
  </r>
  <r>
    <n v="8056"/>
    <s v="CA-2017-121188"/>
    <x v="834"/>
    <d v="2017-09-04T00:00:00"/>
    <x v="1"/>
    <x v="90"/>
    <x v="90"/>
    <x v="0"/>
    <x v="0"/>
    <x v="1"/>
    <x v="1"/>
    <n v="90049"/>
    <x v="1"/>
    <x v="199"/>
    <x v="0"/>
    <x v="0"/>
    <x v="200"/>
    <x v="1496"/>
    <n v="2"/>
    <n v="0.15"/>
    <x v="6350"/>
    <x v="1"/>
    <x v="0"/>
  </r>
  <r>
    <n v="8057"/>
    <s v="CA-2017-121188"/>
    <x v="834"/>
    <d v="2017-09-04T00:00:00"/>
    <x v="1"/>
    <x v="90"/>
    <x v="90"/>
    <x v="0"/>
    <x v="0"/>
    <x v="1"/>
    <x v="1"/>
    <n v="90049"/>
    <x v="1"/>
    <x v="459"/>
    <x v="1"/>
    <x v="4"/>
    <x v="460"/>
    <x v="5270"/>
    <n v="9"/>
    <n v="0"/>
    <x v="6351"/>
    <x v="1"/>
    <x v="0"/>
  </r>
  <r>
    <n v="8058"/>
    <s v="CA-2017-121188"/>
    <x v="834"/>
    <d v="2017-09-04T00:00:00"/>
    <x v="1"/>
    <x v="90"/>
    <x v="90"/>
    <x v="0"/>
    <x v="0"/>
    <x v="1"/>
    <x v="1"/>
    <n v="90049"/>
    <x v="1"/>
    <x v="1339"/>
    <x v="1"/>
    <x v="8"/>
    <x v="1324"/>
    <x v="5271"/>
    <n v="5"/>
    <n v="0.2"/>
    <x v="6352"/>
    <x v="1"/>
    <x v="0"/>
  </r>
  <r>
    <n v="8059"/>
    <s v="CA-2017-121188"/>
    <x v="834"/>
    <d v="2017-09-04T00:00:00"/>
    <x v="1"/>
    <x v="90"/>
    <x v="90"/>
    <x v="0"/>
    <x v="0"/>
    <x v="1"/>
    <x v="1"/>
    <n v="90049"/>
    <x v="1"/>
    <x v="831"/>
    <x v="2"/>
    <x v="7"/>
    <x v="826"/>
    <x v="752"/>
    <n v="3"/>
    <n v="0.2"/>
    <x v="2740"/>
    <x v="1"/>
    <x v="0"/>
  </r>
  <r>
    <n v="8060"/>
    <s v="CA-2017-121188"/>
    <x v="834"/>
    <d v="2017-09-04T00:00:00"/>
    <x v="1"/>
    <x v="90"/>
    <x v="90"/>
    <x v="0"/>
    <x v="0"/>
    <x v="1"/>
    <x v="1"/>
    <n v="90049"/>
    <x v="1"/>
    <x v="1035"/>
    <x v="0"/>
    <x v="5"/>
    <x v="325"/>
    <x v="1353"/>
    <n v="2"/>
    <n v="0"/>
    <x v="6353"/>
    <x v="1"/>
    <x v="0"/>
  </r>
  <r>
    <n v="8061"/>
    <s v="CA-2017-156013"/>
    <x v="1181"/>
    <d v="2017-09-26T00:00:00"/>
    <x v="1"/>
    <x v="568"/>
    <x v="568"/>
    <x v="1"/>
    <x v="0"/>
    <x v="85"/>
    <x v="15"/>
    <n v="11561"/>
    <x v="3"/>
    <x v="314"/>
    <x v="1"/>
    <x v="10"/>
    <x v="314"/>
    <x v="3733"/>
    <n v="5"/>
    <n v="0"/>
    <x v="4271"/>
    <x v="3"/>
    <x v="0"/>
  </r>
  <r>
    <n v="8062"/>
    <s v="CA-2017-156013"/>
    <x v="1181"/>
    <d v="2017-09-26T00:00:00"/>
    <x v="1"/>
    <x v="568"/>
    <x v="568"/>
    <x v="1"/>
    <x v="0"/>
    <x v="85"/>
    <x v="15"/>
    <n v="11561"/>
    <x v="3"/>
    <x v="1329"/>
    <x v="1"/>
    <x v="8"/>
    <x v="1314"/>
    <x v="671"/>
    <n v="2"/>
    <n v="0.2"/>
    <x v="683"/>
    <x v="3"/>
    <x v="0"/>
  </r>
  <r>
    <n v="8063"/>
    <s v="CA-2018-132997"/>
    <x v="77"/>
    <d v="2018-11-09T00:00:00"/>
    <x v="2"/>
    <x v="560"/>
    <x v="560"/>
    <x v="0"/>
    <x v="0"/>
    <x v="30"/>
    <x v="15"/>
    <n v="14609"/>
    <x v="3"/>
    <x v="506"/>
    <x v="2"/>
    <x v="7"/>
    <x v="506"/>
    <x v="2392"/>
    <n v="4"/>
    <n v="0"/>
    <x v="2603"/>
    <x v="3"/>
    <x v="0"/>
  </r>
  <r>
    <n v="8064"/>
    <s v="CA-2018-132997"/>
    <x v="77"/>
    <d v="2018-11-09T00:00:00"/>
    <x v="2"/>
    <x v="560"/>
    <x v="560"/>
    <x v="0"/>
    <x v="0"/>
    <x v="30"/>
    <x v="15"/>
    <n v="14609"/>
    <x v="3"/>
    <x v="1211"/>
    <x v="2"/>
    <x v="7"/>
    <x v="1196"/>
    <x v="1911"/>
    <n v="3"/>
    <n v="0"/>
    <x v="6354"/>
    <x v="3"/>
    <x v="0"/>
  </r>
  <r>
    <n v="8065"/>
    <s v="CA-2018-132997"/>
    <x v="77"/>
    <d v="2018-11-09T00:00:00"/>
    <x v="2"/>
    <x v="560"/>
    <x v="560"/>
    <x v="0"/>
    <x v="0"/>
    <x v="30"/>
    <x v="15"/>
    <n v="14609"/>
    <x v="3"/>
    <x v="1347"/>
    <x v="1"/>
    <x v="10"/>
    <x v="1332"/>
    <x v="91"/>
    <n v="2"/>
    <n v="0"/>
    <x v="91"/>
    <x v="3"/>
    <x v="0"/>
  </r>
  <r>
    <n v="8066"/>
    <s v="CA-2018-132997"/>
    <x v="77"/>
    <d v="2018-11-09T00:00:00"/>
    <x v="2"/>
    <x v="560"/>
    <x v="560"/>
    <x v="0"/>
    <x v="0"/>
    <x v="30"/>
    <x v="15"/>
    <n v="14609"/>
    <x v="3"/>
    <x v="41"/>
    <x v="1"/>
    <x v="4"/>
    <x v="41"/>
    <x v="5272"/>
    <n v="3"/>
    <n v="0"/>
    <x v="6355"/>
    <x v="3"/>
    <x v="0"/>
  </r>
  <r>
    <n v="8067"/>
    <s v="CA-2018-132997"/>
    <x v="77"/>
    <d v="2018-11-09T00:00:00"/>
    <x v="2"/>
    <x v="560"/>
    <x v="560"/>
    <x v="0"/>
    <x v="0"/>
    <x v="30"/>
    <x v="15"/>
    <n v="14609"/>
    <x v="3"/>
    <x v="1591"/>
    <x v="1"/>
    <x v="8"/>
    <x v="1583"/>
    <x v="4795"/>
    <n v="2"/>
    <n v="0.2"/>
    <x v="5710"/>
    <x v="3"/>
    <x v="0"/>
  </r>
  <r>
    <n v="8068"/>
    <s v="US-2017-160563"/>
    <x v="1182"/>
    <d v="2017-10-24T00:00:00"/>
    <x v="1"/>
    <x v="374"/>
    <x v="374"/>
    <x v="1"/>
    <x v="0"/>
    <x v="8"/>
    <x v="1"/>
    <n v="94109"/>
    <x v="1"/>
    <x v="428"/>
    <x v="2"/>
    <x v="11"/>
    <x v="428"/>
    <x v="764"/>
    <n v="3"/>
    <n v="0"/>
    <x v="6356"/>
    <x v="1"/>
    <x v="0"/>
  </r>
  <r>
    <n v="8069"/>
    <s v="US-2017-160563"/>
    <x v="1182"/>
    <d v="2017-10-24T00:00:00"/>
    <x v="1"/>
    <x v="374"/>
    <x v="374"/>
    <x v="1"/>
    <x v="0"/>
    <x v="8"/>
    <x v="1"/>
    <n v="94109"/>
    <x v="1"/>
    <x v="1565"/>
    <x v="0"/>
    <x v="5"/>
    <x v="1556"/>
    <x v="2003"/>
    <n v="6"/>
    <n v="0"/>
    <x v="6357"/>
    <x v="1"/>
    <x v="0"/>
  </r>
  <r>
    <n v="8070"/>
    <s v="CA-2019-151750"/>
    <x v="314"/>
    <d v="2019-01-05T00:00:00"/>
    <x v="1"/>
    <x v="49"/>
    <x v="49"/>
    <x v="0"/>
    <x v="0"/>
    <x v="114"/>
    <x v="5"/>
    <n v="77340"/>
    <x v="2"/>
    <x v="418"/>
    <x v="1"/>
    <x v="4"/>
    <x v="418"/>
    <x v="5273"/>
    <n v="5"/>
    <n v="0.2"/>
    <x v="6358"/>
    <x v="2"/>
    <x v="0"/>
  </r>
  <r>
    <n v="8071"/>
    <s v="CA-2019-151750"/>
    <x v="314"/>
    <d v="2019-01-05T00:00:00"/>
    <x v="1"/>
    <x v="49"/>
    <x v="49"/>
    <x v="0"/>
    <x v="0"/>
    <x v="114"/>
    <x v="5"/>
    <n v="77340"/>
    <x v="2"/>
    <x v="1454"/>
    <x v="0"/>
    <x v="5"/>
    <x v="1440"/>
    <x v="5274"/>
    <n v="5"/>
    <n v="0.6"/>
    <x v="6359"/>
    <x v="2"/>
    <x v="0"/>
  </r>
  <r>
    <n v="8072"/>
    <s v="CA-2019-151750"/>
    <x v="314"/>
    <d v="2019-01-05T00:00:00"/>
    <x v="1"/>
    <x v="49"/>
    <x v="49"/>
    <x v="0"/>
    <x v="0"/>
    <x v="114"/>
    <x v="5"/>
    <n v="77340"/>
    <x v="2"/>
    <x v="637"/>
    <x v="0"/>
    <x v="1"/>
    <x v="637"/>
    <x v="5275"/>
    <n v="4"/>
    <n v="0.3"/>
    <x v="6360"/>
    <x v="2"/>
    <x v="0"/>
  </r>
  <r>
    <n v="8073"/>
    <s v="CA-2019-151750"/>
    <x v="314"/>
    <d v="2019-01-05T00:00:00"/>
    <x v="1"/>
    <x v="49"/>
    <x v="49"/>
    <x v="0"/>
    <x v="0"/>
    <x v="114"/>
    <x v="5"/>
    <n v="77340"/>
    <x v="2"/>
    <x v="703"/>
    <x v="1"/>
    <x v="6"/>
    <x v="703"/>
    <x v="5276"/>
    <n v="4"/>
    <n v="0.2"/>
    <x v="6361"/>
    <x v="2"/>
    <x v="0"/>
  </r>
  <r>
    <n v="8074"/>
    <s v="CA-2019-151750"/>
    <x v="314"/>
    <d v="2019-01-05T00:00:00"/>
    <x v="1"/>
    <x v="49"/>
    <x v="49"/>
    <x v="0"/>
    <x v="0"/>
    <x v="114"/>
    <x v="5"/>
    <n v="77340"/>
    <x v="2"/>
    <x v="625"/>
    <x v="1"/>
    <x v="8"/>
    <x v="625"/>
    <x v="5277"/>
    <n v="5"/>
    <n v="0.8"/>
    <x v="6362"/>
    <x v="2"/>
    <x v="0"/>
  </r>
  <r>
    <n v="8075"/>
    <s v="CA-2019-151750"/>
    <x v="314"/>
    <d v="2019-01-05T00:00:00"/>
    <x v="1"/>
    <x v="49"/>
    <x v="49"/>
    <x v="0"/>
    <x v="0"/>
    <x v="114"/>
    <x v="5"/>
    <n v="77340"/>
    <x v="2"/>
    <x v="185"/>
    <x v="1"/>
    <x v="8"/>
    <x v="186"/>
    <x v="5278"/>
    <n v="14"/>
    <n v="0.8"/>
    <x v="6363"/>
    <x v="2"/>
    <x v="0"/>
  </r>
  <r>
    <n v="8076"/>
    <s v="CA-2019-151750"/>
    <x v="314"/>
    <d v="2019-01-05T00:00:00"/>
    <x v="1"/>
    <x v="49"/>
    <x v="49"/>
    <x v="0"/>
    <x v="0"/>
    <x v="114"/>
    <x v="5"/>
    <n v="77340"/>
    <x v="2"/>
    <x v="513"/>
    <x v="1"/>
    <x v="9"/>
    <x v="513"/>
    <x v="5279"/>
    <n v="2"/>
    <n v="0.8"/>
    <x v="6364"/>
    <x v="2"/>
    <x v="0"/>
  </r>
  <r>
    <n v="8077"/>
    <s v="CA-2017-106187"/>
    <x v="537"/>
    <d v="2017-06-29T00:00:00"/>
    <x v="1"/>
    <x v="575"/>
    <x v="575"/>
    <x v="1"/>
    <x v="0"/>
    <x v="502"/>
    <x v="32"/>
    <n v="30344"/>
    <x v="0"/>
    <x v="645"/>
    <x v="0"/>
    <x v="5"/>
    <x v="645"/>
    <x v="1877"/>
    <n v="3"/>
    <n v="0"/>
    <x v="6365"/>
    <x v="0"/>
    <x v="0"/>
  </r>
  <r>
    <n v="8078"/>
    <s v="CA-2017-106187"/>
    <x v="537"/>
    <d v="2017-06-29T00:00:00"/>
    <x v="1"/>
    <x v="575"/>
    <x v="575"/>
    <x v="1"/>
    <x v="0"/>
    <x v="502"/>
    <x v="32"/>
    <n v="30344"/>
    <x v="0"/>
    <x v="896"/>
    <x v="1"/>
    <x v="8"/>
    <x v="889"/>
    <x v="5280"/>
    <n v="1"/>
    <n v="0"/>
    <x v="6366"/>
    <x v="0"/>
    <x v="0"/>
  </r>
  <r>
    <n v="8079"/>
    <s v="CA-2017-106187"/>
    <x v="537"/>
    <d v="2017-06-29T00:00:00"/>
    <x v="1"/>
    <x v="575"/>
    <x v="575"/>
    <x v="1"/>
    <x v="0"/>
    <x v="502"/>
    <x v="32"/>
    <n v="30344"/>
    <x v="0"/>
    <x v="1371"/>
    <x v="2"/>
    <x v="11"/>
    <x v="1356"/>
    <x v="5281"/>
    <n v="3"/>
    <n v="0"/>
    <x v="6367"/>
    <x v="0"/>
    <x v="0"/>
  </r>
  <r>
    <n v="8080"/>
    <s v="US-2018-164945"/>
    <x v="441"/>
    <d v="2018-11-27T00:00:00"/>
    <x v="1"/>
    <x v="402"/>
    <x v="402"/>
    <x v="2"/>
    <x v="0"/>
    <x v="20"/>
    <x v="15"/>
    <n v="10009"/>
    <x v="3"/>
    <x v="301"/>
    <x v="1"/>
    <x v="8"/>
    <x v="301"/>
    <x v="5282"/>
    <n v="8"/>
    <n v="0.2"/>
    <x v="6368"/>
    <x v="3"/>
    <x v="0"/>
  </r>
  <r>
    <n v="8081"/>
    <s v="CA-2017-150714"/>
    <x v="662"/>
    <d v="2017-11-01T00:00:00"/>
    <x v="1"/>
    <x v="120"/>
    <x v="120"/>
    <x v="1"/>
    <x v="0"/>
    <x v="24"/>
    <x v="21"/>
    <n v="97477"/>
    <x v="1"/>
    <x v="933"/>
    <x v="1"/>
    <x v="2"/>
    <x v="926"/>
    <x v="5283"/>
    <n v="6"/>
    <n v="0.2"/>
    <x v="6369"/>
    <x v="1"/>
    <x v="0"/>
  </r>
  <r>
    <n v="8082"/>
    <s v="CA-2017-150714"/>
    <x v="662"/>
    <d v="2017-11-01T00:00:00"/>
    <x v="1"/>
    <x v="120"/>
    <x v="120"/>
    <x v="1"/>
    <x v="0"/>
    <x v="24"/>
    <x v="21"/>
    <n v="97477"/>
    <x v="1"/>
    <x v="1766"/>
    <x v="1"/>
    <x v="10"/>
    <x v="1755"/>
    <x v="576"/>
    <n v="3"/>
    <n v="0.2"/>
    <x v="585"/>
    <x v="1"/>
    <x v="0"/>
  </r>
  <r>
    <n v="8083"/>
    <s v="CA-2017-150714"/>
    <x v="662"/>
    <d v="2017-11-01T00:00:00"/>
    <x v="1"/>
    <x v="120"/>
    <x v="120"/>
    <x v="1"/>
    <x v="0"/>
    <x v="24"/>
    <x v="21"/>
    <n v="97477"/>
    <x v="1"/>
    <x v="543"/>
    <x v="1"/>
    <x v="9"/>
    <x v="543"/>
    <x v="5284"/>
    <n v="5"/>
    <n v="0.2"/>
    <x v="6370"/>
    <x v="1"/>
    <x v="0"/>
  </r>
  <r>
    <n v="8084"/>
    <s v="CA-2017-150714"/>
    <x v="662"/>
    <d v="2017-11-01T00:00:00"/>
    <x v="1"/>
    <x v="120"/>
    <x v="120"/>
    <x v="1"/>
    <x v="0"/>
    <x v="24"/>
    <x v="21"/>
    <n v="97477"/>
    <x v="1"/>
    <x v="1282"/>
    <x v="1"/>
    <x v="8"/>
    <x v="1267"/>
    <x v="4459"/>
    <n v="7"/>
    <n v="0.7"/>
    <x v="5255"/>
    <x v="1"/>
    <x v="0"/>
  </r>
  <r>
    <n v="8085"/>
    <s v="CA-2017-150714"/>
    <x v="662"/>
    <d v="2017-11-01T00:00:00"/>
    <x v="1"/>
    <x v="120"/>
    <x v="120"/>
    <x v="1"/>
    <x v="0"/>
    <x v="24"/>
    <x v="21"/>
    <n v="97477"/>
    <x v="1"/>
    <x v="435"/>
    <x v="1"/>
    <x v="4"/>
    <x v="435"/>
    <x v="5285"/>
    <n v="10"/>
    <n v="0.2"/>
    <x v="6371"/>
    <x v="1"/>
    <x v="0"/>
  </r>
  <r>
    <n v="8086"/>
    <s v="CA-2018-105753"/>
    <x v="201"/>
    <d v="2018-10-26T00:00:00"/>
    <x v="1"/>
    <x v="784"/>
    <x v="784"/>
    <x v="2"/>
    <x v="0"/>
    <x v="81"/>
    <x v="17"/>
    <n v="22204"/>
    <x v="0"/>
    <x v="390"/>
    <x v="0"/>
    <x v="5"/>
    <x v="391"/>
    <x v="5286"/>
    <n v="5"/>
    <n v="0"/>
    <x v="6372"/>
    <x v="0"/>
    <x v="0"/>
  </r>
  <r>
    <n v="8087"/>
    <s v="CA-2019-120894"/>
    <x v="1045"/>
    <d v="2019-05-02T00:00:00"/>
    <x v="1"/>
    <x v="691"/>
    <x v="691"/>
    <x v="0"/>
    <x v="0"/>
    <x v="40"/>
    <x v="3"/>
    <n v="28403"/>
    <x v="0"/>
    <x v="1267"/>
    <x v="1"/>
    <x v="9"/>
    <x v="1251"/>
    <x v="5287"/>
    <n v="3"/>
    <n v="0.2"/>
    <x v="6373"/>
    <x v="0"/>
    <x v="0"/>
  </r>
  <r>
    <n v="8088"/>
    <s v="CA-2018-106621"/>
    <x v="321"/>
    <d v="2018-10-01T00:00:00"/>
    <x v="0"/>
    <x v="678"/>
    <x v="678"/>
    <x v="1"/>
    <x v="0"/>
    <x v="420"/>
    <x v="16"/>
    <n v="85364"/>
    <x v="1"/>
    <x v="836"/>
    <x v="1"/>
    <x v="6"/>
    <x v="831"/>
    <x v="5288"/>
    <n v="4"/>
    <n v="0.2"/>
    <x v="6374"/>
    <x v="1"/>
    <x v="0"/>
  </r>
  <r>
    <n v="8089"/>
    <s v="CA-2017-107020"/>
    <x v="848"/>
    <d v="2017-07-14T00:00:00"/>
    <x v="1"/>
    <x v="160"/>
    <x v="160"/>
    <x v="0"/>
    <x v="0"/>
    <x v="272"/>
    <x v="1"/>
    <n v="92404"/>
    <x v="1"/>
    <x v="691"/>
    <x v="1"/>
    <x v="8"/>
    <x v="691"/>
    <x v="3089"/>
    <n v="2"/>
    <n v="0.2"/>
    <x v="6375"/>
    <x v="1"/>
    <x v="0"/>
  </r>
  <r>
    <n v="8090"/>
    <s v="US-2017-117492"/>
    <x v="976"/>
    <d v="2017-08-09T00:00:00"/>
    <x v="2"/>
    <x v="374"/>
    <x v="374"/>
    <x v="1"/>
    <x v="0"/>
    <x v="248"/>
    <x v="39"/>
    <n v="21215"/>
    <x v="3"/>
    <x v="22"/>
    <x v="1"/>
    <x v="9"/>
    <x v="22"/>
    <x v="5289"/>
    <n v="9"/>
    <n v="0"/>
    <x v="6376"/>
    <x v="3"/>
    <x v="0"/>
  </r>
  <r>
    <n v="8091"/>
    <s v="CA-2016-101392"/>
    <x v="1035"/>
    <d v="2016-12-13T00:00:00"/>
    <x v="1"/>
    <x v="357"/>
    <x v="357"/>
    <x v="2"/>
    <x v="0"/>
    <x v="4"/>
    <x v="4"/>
    <n v="98103"/>
    <x v="1"/>
    <x v="1424"/>
    <x v="1"/>
    <x v="4"/>
    <x v="1412"/>
    <x v="5290"/>
    <n v="7"/>
    <n v="0"/>
    <x v="6377"/>
    <x v="1"/>
    <x v="0"/>
  </r>
  <r>
    <n v="8092"/>
    <s v="CA-2017-127502"/>
    <x v="895"/>
    <d v="2017-12-14T00:00:00"/>
    <x v="1"/>
    <x v="363"/>
    <x v="363"/>
    <x v="0"/>
    <x v="0"/>
    <x v="8"/>
    <x v="1"/>
    <n v="94110"/>
    <x v="1"/>
    <x v="745"/>
    <x v="1"/>
    <x v="2"/>
    <x v="743"/>
    <x v="1784"/>
    <n v="2"/>
    <n v="0"/>
    <x v="2167"/>
    <x v="1"/>
    <x v="0"/>
  </r>
  <r>
    <n v="8093"/>
    <s v="CA-2019-143658"/>
    <x v="1183"/>
    <d v="2019-11-13T00:00:00"/>
    <x v="0"/>
    <x v="676"/>
    <x v="676"/>
    <x v="2"/>
    <x v="0"/>
    <x v="20"/>
    <x v="15"/>
    <n v="10035"/>
    <x v="3"/>
    <x v="940"/>
    <x v="1"/>
    <x v="6"/>
    <x v="933"/>
    <x v="2239"/>
    <n v="5"/>
    <n v="0"/>
    <x v="6378"/>
    <x v="3"/>
    <x v="0"/>
  </r>
  <r>
    <n v="8094"/>
    <s v="CA-2019-133046"/>
    <x v="944"/>
    <d v="2019-08-01T00:00:00"/>
    <x v="0"/>
    <x v="589"/>
    <x v="589"/>
    <x v="0"/>
    <x v="0"/>
    <x v="4"/>
    <x v="4"/>
    <n v="98115"/>
    <x v="1"/>
    <x v="740"/>
    <x v="0"/>
    <x v="5"/>
    <x v="222"/>
    <x v="1708"/>
    <n v="3"/>
    <n v="0"/>
    <x v="1811"/>
    <x v="1"/>
    <x v="0"/>
  </r>
  <r>
    <n v="8095"/>
    <s v="CA-2019-133046"/>
    <x v="944"/>
    <d v="2019-08-01T00:00:00"/>
    <x v="0"/>
    <x v="589"/>
    <x v="589"/>
    <x v="0"/>
    <x v="0"/>
    <x v="4"/>
    <x v="4"/>
    <n v="98115"/>
    <x v="1"/>
    <x v="1254"/>
    <x v="1"/>
    <x v="10"/>
    <x v="1238"/>
    <x v="2224"/>
    <n v="4"/>
    <n v="0"/>
    <x v="6379"/>
    <x v="1"/>
    <x v="0"/>
  </r>
  <r>
    <n v="8096"/>
    <s v="CA-2019-133046"/>
    <x v="944"/>
    <d v="2019-08-01T00:00:00"/>
    <x v="0"/>
    <x v="589"/>
    <x v="589"/>
    <x v="0"/>
    <x v="0"/>
    <x v="4"/>
    <x v="4"/>
    <n v="98115"/>
    <x v="1"/>
    <x v="1290"/>
    <x v="1"/>
    <x v="10"/>
    <x v="1276"/>
    <x v="91"/>
    <n v="2"/>
    <n v="0"/>
    <x v="91"/>
    <x v="1"/>
    <x v="0"/>
  </r>
  <r>
    <n v="8097"/>
    <s v="CA-2019-133046"/>
    <x v="944"/>
    <d v="2019-08-01T00:00:00"/>
    <x v="0"/>
    <x v="589"/>
    <x v="589"/>
    <x v="0"/>
    <x v="0"/>
    <x v="4"/>
    <x v="4"/>
    <n v="98115"/>
    <x v="1"/>
    <x v="437"/>
    <x v="2"/>
    <x v="11"/>
    <x v="437"/>
    <x v="5291"/>
    <n v="5"/>
    <n v="0"/>
    <x v="6380"/>
    <x v="1"/>
    <x v="0"/>
  </r>
  <r>
    <n v="8098"/>
    <s v="CA-2019-122798"/>
    <x v="116"/>
    <d v="2020-01-01T00:00:00"/>
    <x v="1"/>
    <x v="603"/>
    <x v="603"/>
    <x v="0"/>
    <x v="0"/>
    <x v="305"/>
    <x v="27"/>
    <n v="87105"/>
    <x v="1"/>
    <x v="392"/>
    <x v="1"/>
    <x v="4"/>
    <x v="393"/>
    <x v="2946"/>
    <n v="5"/>
    <n v="0"/>
    <x v="3284"/>
    <x v="1"/>
    <x v="0"/>
  </r>
  <r>
    <n v="8099"/>
    <s v="CA-2019-122798"/>
    <x v="116"/>
    <d v="2020-01-01T00:00:00"/>
    <x v="1"/>
    <x v="603"/>
    <x v="603"/>
    <x v="0"/>
    <x v="0"/>
    <x v="305"/>
    <x v="27"/>
    <n v="87105"/>
    <x v="1"/>
    <x v="1433"/>
    <x v="1"/>
    <x v="10"/>
    <x v="1421"/>
    <x v="732"/>
    <n v="1"/>
    <n v="0"/>
    <x v="750"/>
    <x v="1"/>
    <x v="0"/>
  </r>
  <r>
    <n v="8100"/>
    <s v="CA-2018-169663"/>
    <x v="612"/>
    <d v="2018-03-13T00:00:00"/>
    <x v="2"/>
    <x v="563"/>
    <x v="563"/>
    <x v="2"/>
    <x v="0"/>
    <x v="1"/>
    <x v="1"/>
    <n v="90045"/>
    <x v="1"/>
    <x v="1044"/>
    <x v="2"/>
    <x v="11"/>
    <x v="1033"/>
    <x v="3999"/>
    <n v="3"/>
    <n v="0"/>
    <x v="4625"/>
    <x v="1"/>
    <x v="0"/>
  </r>
  <r>
    <n v="8101"/>
    <s v="CA-2018-169663"/>
    <x v="612"/>
    <d v="2018-03-13T00:00:00"/>
    <x v="2"/>
    <x v="563"/>
    <x v="563"/>
    <x v="2"/>
    <x v="0"/>
    <x v="1"/>
    <x v="1"/>
    <n v="90045"/>
    <x v="1"/>
    <x v="1832"/>
    <x v="2"/>
    <x v="15"/>
    <x v="1820"/>
    <x v="5292"/>
    <n v="3"/>
    <n v="0.2"/>
    <x v="6381"/>
    <x v="1"/>
    <x v="0"/>
  </r>
  <r>
    <n v="8102"/>
    <s v="CA-2017-149846"/>
    <x v="1184"/>
    <d v="2017-05-26T00:00:00"/>
    <x v="1"/>
    <x v="766"/>
    <x v="766"/>
    <x v="0"/>
    <x v="0"/>
    <x v="1"/>
    <x v="1"/>
    <n v="90045"/>
    <x v="1"/>
    <x v="617"/>
    <x v="1"/>
    <x v="2"/>
    <x v="617"/>
    <x v="341"/>
    <n v="2"/>
    <n v="0"/>
    <x v="349"/>
    <x v="1"/>
    <x v="0"/>
  </r>
  <r>
    <n v="8103"/>
    <s v="CA-2017-149846"/>
    <x v="1184"/>
    <d v="2017-05-26T00:00:00"/>
    <x v="1"/>
    <x v="766"/>
    <x v="766"/>
    <x v="0"/>
    <x v="0"/>
    <x v="1"/>
    <x v="1"/>
    <n v="90045"/>
    <x v="1"/>
    <x v="668"/>
    <x v="2"/>
    <x v="15"/>
    <x v="668"/>
    <x v="5293"/>
    <n v="7"/>
    <n v="0.2"/>
    <x v="6382"/>
    <x v="1"/>
    <x v="0"/>
  </r>
  <r>
    <n v="8104"/>
    <s v="CA-2017-149846"/>
    <x v="1184"/>
    <d v="2017-05-26T00:00:00"/>
    <x v="1"/>
    <x v="766"/>
    <x v="766"/>
    <x v="0"/>
    <x v="0"/>
    <x v="1"/>
    <x v="1"/>
    <n v="90045"/>
    <x v="1"/>
    <x v="328"/>
    <x v="1"/>
    <x v="4"/>
    <x v="328"/>
    <x v="352"/>
    <n v="7"/>
    <n v="0"/>
    <x v="360"/>
    <x v="1"/>
    <x v="0"/>
  </r>
  <r>
    <n v="8105"/>
    <s v="CA-2017-149846"/>
    <x v="1184"/>
    <d v="2017-05-26T00:00:00"/>
    <x v="1"/>
    <x v="766"/>
    <x v="766"/>
    <x v="0"/>
    <x v="0"/>
    <x v="1"/>
    <x v="1"/>
    <n v="90045"/>
    <x v="1"/>
    <x v="297"/>
    <x v="2"/>
    <x v="7"/>
    <x v="297"/>
    <x v="5294"/>
    <n v="6"/>
    <n v="0.2"/>
    <x v="6383"/>
    <x v="1"/>
    <x v="0"/>
  </r>
  <r>
    <n v="8106"/>
    <s v="CA-2019-159149"/>
    <x v="922"/>
    <d v="2019-02-19T00:00:00"/>
    <x v="2"/>
    <x v="736"/>
    <x v="736"/>
    <x v="2"/>
    <x v="0"/>
    <x v="12"/>
    <x v="5"/>
    <n v="77041"/>
    <x v="2"/>
    <x v="419"/>
    <x v="0"/>
    <x v="0"/>
    <x v="419"/>
    <x v="5295"/>
    <n v="1"/>
    <n v="0.32"/>
    <x v="6384"/>
    <x v="2"/>
    <x v="0"/>
  </r>
  <r>
    <n v="8107"/>
    <s v="CA-2019-159149"/>
    <x v="922"/>
    <d v="2019-02-19T00:00:00"/>
    <x v="2"/>
    <x v="736"/>
    <x v="736"/>
    <x v="2"/>
    <x v="0"/>
    <x v="12"/>
    <x v="5"/>
    <n v="77041"/>
    <x v="2"/>
    <x v="1833"/>
    <x v="1"/>
    <x v="6"/>
    <x v="1821"/>
    <x v="5296"/>
    <n v="6"/>
    <n v="0.2"/>
    <x v="6385"/>
    <x v="2"/>
    <x v="0"/>
  </r>
  <r>
    <n v="8108"/>
    <s v="CA-2019-159149"/>
    <x v="922"/>
    <d v="2019-02-19T00:00:00"/>
    <x v="2"/>
    <x v="736"/>
    <x v="736"/>
    <x v="2"/>
    <x v="0"/>
    <x v="12"/>
    <x v="5"/>
    <n v="77041"/>
    <x v="2"/>
    <x v="1075"/>
    <x v="2"/>
    <x v="7"/>
    <x v="1065"/>
    <x v="1435"/>
    <n v="4"/>
    <n v="0.2"/>
    <x v="1510"/>
    <x v="2"/>
    <x v="0"/>
  </r>
  <r>
    <n v="8109"/>
    <s v="US-2019-167570"/>
    <x v="166"/>
    <d v="2019-12-15T00:00:00"/>
    <x v="1"/>
    <x v="283"/>
    <x v="283"/>
    <x v="0"/>
    <x v="0"/>
    <x v="10"/>
    <x v="9"/>
    <n v="19140"/>
    <x v="3"/>
    <x v="389"/>
    <x v="0"/>
    <x v="1"/>
    <x v="390"/>
    <x v="5297"/>
    <n v="4"/>
    <n v="0.3"/>
    <x v="6386"/>
    <x v="3"/>
    <x v="0"/>
  </r>
  <r>
    <n v="8110"/>
    <s v="CA-2019-160122"/>
    <x v="551"/>
    <d v="2019-11-23T00:00:00"/>
    <x v="1"/>
    <x v="709"/>
    <x v="709"/>
    <x v="0"/>
    <x v="0"/>
    <x v="22"/>
    <x v="10"/>
    <n v="60623"/>
    <x v="2"/>
    <x v="1758"/>
    <x v="1"/>
    <x v="12"/>
    <x v="1711"/>
    <x v="5298"/>
    <n v="6"/>
    <n v="0.2"/>
    <x v="6387"/>
    <x v="2"/>
    <x v="0"/>
  </r>
  <r>
    <n v="8111"/>
    <s v="CA-2019-160122"/>
    <x v="551"/>
    <d v="2019-11-23T00:00:00"/>
    <x v="1"/>
    <x v="709"/>
    <x v="709"/>
    <x v="0"/>
    <x v="0"/>
    <x v="22"/>
    <x v="10"/>
    <n v="60623"/>
    <x v="2"/>
    <x v="1455"/>
    <x v="0"/>
    <x v="1"/>
    <x v="1441"/>
    <x v="5299"/>
    <n v="2"/>
    <n v="0.3"/>
    <x v="6388"/>
    <x v="2"/>
    <x v="0"/>
  </r>
  <r>
    <n v="8112"/>
    <s v="CA-2018-130393"/>
    <x v="49"/>
    <d v="2018-12-03T00:00:00"/>
    <x v="0"/>
    <x v="622"/>
    <x v="622"/>
    <x v="0"/>
    <x v="0"/>
    <x v="287"/>
    <x v="5"/>
    <n v="76903"/>
    <x v="2"/>
    <x v="474"/>
    <x v="0"/>
    <x v="1"/>
    <x v="475"/>
    <x v="5300"/>
    <n v="5"/>
    <n v="0.3"/>
    <x v="6389"/>
    <x v="2"/>
    <x v="0"/>
  </r>
  <r>
    <n v="8113"/>
    <s v="CA-2018-130393"/>
    <x v="49"/>
    <d v="2018-12-03T00:00:00"/>
    <x v="0"/>
    <x v="622"/>
    <x v="622"/>
    <x v="0"/>
    <x v="0"/>
    <x v="287"/>
    <x v="5"/>
    <n v="76903"/>
    <x v="2"/>
    <x v="937"/>
    <x v="1"/>
    <x v="9"/>
    <x v="930"/>
    <x v="5301"/>
    <n v="4"/>
    <n v="0.8"/>
    <x v="6390"/>
    <x v="2"/>
    <x v="0"/>
  </r>
  <r>
    <n v="8114"/>
    <s v="CA-2018-130393"/>
    <x v="49"/>
    <d v="2018-12-03T00:00:00"/>
    <x v="0"/>
    <x v="622"/>
    <x v="622"/>
    <x v="0"/>
    <x v="0"/>
    <x v="287"/>
    <x v="5"/>
    <n v="76903"/>
    <x v="2"/>
    <x v="212"/>
    <x v="0"/>
    <x v="1"/>
    <x v="213"/>
    <x v="4967"/>
    <n v="2"/>
    <n v="0.3"/>
    <x v="5996"/>
    <x v="2"/>
    <x v="0"/>
  </r>
  <r>
    <n v="8115"/>
    <s v="CA-2019-144820"/>
    <x v="621"/>
    <d v="2019-10-07T00:00:00"/>
    <x v="0"/>
    <x v="429"/>
    <x v="429"/>
    <x v="1"/>
    <x v="0"/>
    <x v="45"/>
    <x v="5"/>
    <n v="77506"/>
    <x v="2"/>
    <x v="923"/>
    <x v="1"/>
    <x v="6"/>
    <x v="915"/>
    <x v="5302"/>
    <n v="5"/>
    <n v="0.2"/>
    <x v="6391"/>
    <x v="2"/>
    <x v="0"/>
  </r>
  <r>
    <n v="8116"/>
    <s v="CA-2019-101014"/>
    <x v="635"/>
    <d v="2019-09-04T00:00:00"/>
    <x v="1"/>
    <x v="459"/>
    <x v="459"/>
    <x v="1"/>
    <x v="0"/>
    <x v="1"/>
    <x v="1"/>
    <n v="90049"/>
    <x v="1"/>
    <x v="1817"/>
    <x v="0"/>
    <x v="5"/>
    <x v="1807"/>
    <x v="5303"/>
    <n v="3"/>
    <n v="0"/>
    <x v="6392"/>
    <x v="1"/>
    <x v="0"/>
  </r>
  <r>
    <n v="8117"/>
    <s v="CA-2019-105543"/>
    <x v="221"/>
    <d v="2019-11-24T00:00:00"/>
    <x v="3"/>
    <x v="410"/>
    <x v="410"/>
    <x v="1"/>
    <x v="0"/>
    <x v="495"/>
    <x v="41"/>
    <n v="67846"/>
    <x v="2"/>
    <x v="1291"/>
    <x v="1"/>
    <x v="4"/>
    <x v="1277"/>
    <x v="3304"/>
    <n v="1"/>
    <n v="0"/>
    <x v="3729"/>
    <x v="2"/>
    <x v="0"/>
  </r>
  <r>
    <n v="8118"/>
    <s v="US-2019-113201"/>
    <x v="160"/>
    <d v="2019-07-05T00:00:00"/>
    <x v="1"/>
    <x v="627"/>
    <x v="627"/>
    <x v="0"/>
    <x v="0"/>
    <x v="1"/>
    <x v="1"/>
    <n v="90045"/>
    <x v="1"/>
    <x v="1127"/>
    <x v="1"/>
    <x v="10"/>
    <x v="1115"/>
    <x v="2929"/>
    <n v="5"/>
    <n v="0"/>
    <x v="3261"/>
    <x v="1"/>
    <x v="0"/>
  </r>
  <r>
    <n v="8119"/>
    <s v="US-2019-106551"/>
    <x v="847"/>
    <d v="2019-07-27T00:00:00"/>
    <x v="1"/>
    <x v="518"/>
    <x v="518"/>
    <x v="0"/>
    <x v="0"/>
    <x v="22"/>
    <x v="10"/>
    <n v="60653"/>
    <x v="2"/>
    <x v="499"/>
    <x v="0"/>
    <x v="1"/>
    <x v="499"/>
    <x v="5304"/>
    <n v="4"/>
    <n v="0.3"/>
    <x v="6393"/>
    <x v="2"/>
    <x v="0"/>
  </r>
  <r>
    <n v="8120"/>
    <s v="CA-2018-116722"/>
    <x v="583"/>
    <d v="2018-11-16T00:00:00"/>
    <x v="1"/>
    <x v="221"/>
    <x v="221"/>
    <x v="0"/>
    <x v="0"/>
    <x v="8"/>
    <x v="1"/>
    <n v="94110"/>
    <x v="1"/>
    <x v="107"/>
    <x v="0"/>
    <x v="5"/>
    <x v="107"/>
    <x v="108"/>
    <n v="2"/>
    <n v="0"/>
    <x v="109"/>
    <x v="1"/>
    <x v="0"/>
  </r>
  <r>
    <n v="8121"/>
    <s v="CA-2018-116722"/>
    <x v="583"/>
    <d v="2018-11-16T00:00:00"/>
    <x v="1"/>
    <x v="221"/>
    <x v="221"/>
    <x v="0"/>
    <x v="0"/>
    <x v="8"/>
    <x v="1"/>
    <n v="94110"/>
    <x v="1"/>
    <x v="499"/>
    <x v="0"/>
    <x v="1"/>
    <x v="499"/>
    <x v="542"/>
    <n v="3"/>
    <n v="0.2"/>
    <x v="232"/>
    <x v="1"/>
    <x v="0"/>
  </r>
  <r>
    <n v="8122"/>
    <s v="CA-2018-116722"/>
    <x v="583"/>
    <d v="2018-11-16T00:00:00"/>
    <x v="1"/>
    <x v="221"/>
    <x v="221"/>
    <x v="0"/>
    <x v="0"/>
    <x v="8"/>
    <x v="1"/>
    <n v="94110"/>
    <x v="1"/>
    <x v="175"/>
    <x v="1"/>
    <x v="8"/>
    <x v="176"/>
    <x v="5305"/>
    <n v="11"/>
    <n v="0.2"/>
    <x v="6394"/>
    <x v="1"/>
    <x v="0"/>
  </r>
  <r>
    <n v="8123"/>
    <s v="CA-2016-138128"/>
    <x v="337"/>
    <d v="2016-12-15T00:00:00"/>
    <x v="1"/>
    <x v="224"/>
    <x v="224"/>
    <x v="0"/>
    <x v="0"/>
    <x v="10"/>
    <x v="9"/>
    <n v="19134"/>
    <x v="3"/>
    <x v="118"/>
    <x v="1"/>
    <x v="12"/>
    <x v="118"/>
    <x v="5306"/>
    <n v="3"/>
    <n v="0.2"/>
    <x v="6395"/>
    <x v="3"/>
    <x v="0"/>
  </r>
  <r>
    <n v="8124"/>
    <s v="CA-2016-138128"/>
    <x v="337"/>
    <d v="2016-12-15T00:00:00"/>
    <x v="1"/>
    <x v="224"/>
    <x v="224"/>
    <x v="0"/>
    <x v="0"/>
    <x v="10"/>
    <x v="9"/>
    <n v="19134"/>
    <x v="3"/>
    <x v="1077"/>
    <x v="2"/>
    <x v="16"/>
    <x v="1067"/>
    <x v="5307"/>
    <n v="4"/>
    <n v="0.4"/>
    <x v="6396"/>
    <x v="3"/>
    <x v="0"/>
  </r>
  <r>
    <n v="8125"/>
    <s v="US-2019-150070"/>
    <x v="210"/>
    <d v="2019-09-12T00:00:00"/>
    <x v="1"/>
    <x v="350"/>
    <x v="350"/>
    <x v="0"/>
    <x v="0"/>
    <x v="494"/>
    <x v="1"/>
    <n v="95351"/>
    <x v="1"/>
    <x v="211"/>
    <x v="0"/>
    <x v="1"/>
    <x v="212"/>
    <x v="224"/>
    <n v="2"/>
    <n v="0.2"/>
    <x v="226"/>
    <x v="1"/>
    <x v="0"/>
  </r>
  <r>
    <n v="8126"/>
    <s v="CA-2017-137064"/>
    <x v="525"/>
    <d v="2017-02-13T00:00:00"/>
    <x v="1"/>
    <x v="772"/>
    <x v="772"/>
    <x v="0"/>
    <x v="0"/>
    <x v="12"/>
    <x v="5"/>
    <n v="77070"/>
    <x v="2"/>
    <x v="766"/>
    <x v="1"/>
    <x v="8"/>
    <x v="765"/>
    <x v="995"/>
    <n v="3"/>
    <n v="0.8"/>
    <x v="1034"/>
    <x v="2"/>
    <x v="0"/>
  </r>
  <r>
    <n v="8127"/>
    <s v="CA-2017-137064"/>
    <x v="525"/>
    <d v="2017-02-13T00:00:00"/>
    <x v="1"/>
    <x v="772"/>
    <x v="772"/>
    <x v="0"/>
    <x v="0"/>
    <x v="12"/>
    <x v="5"/>
    <n v="77070"/>
    <x v="2"/>
    <x v="103"/>
    <x v="2"/>
    <x v="11"/>
    <x v="103"/>
    <x v="5183"/>
    <n v="2"/>
    <n v="0.2"/>
    <x v="6397"/>
    <x v="2"/>
    <x v="0"/>
  </r>
  <r>
    <n v="8128"/>
    <s v="CA-2017-137064"/>
    <x v="525"/>
    <d v="2017-02-13T00:00:00"/>
    <x v="1"/>
    <x v="772"/>
    <x v="772"/>
    <x v="0"/>
    <x v="0"/>
    <x v="12"/>
    <x v="5"/>
    <n v="77070"/>
    <x v="2"/>
    <x v="1362"/>
    <x v="1"/>
    <x v="4"/>
    <x v="1348"/>
    <x v="5308"/>
    <n v="3"/>
    <n v="0.2"/>
    <x v="6398"/>
    <x v="2"/>
    <x v="0"/>
  </r>
  <r>
    <n v="8129"/>
    <s v="CA-2019-157350"/>
    <x v="775"/>
    <d v="2019-09-01T00:00:00"/>
    <x v="1"/>
    <x v="24"/>
    <x v="24"/>
    <x v="0"/>
    <x v="0"/>
    <x v="22"/>
    <x v="10"/>
    <n v="60610"/>
    <x v="2"/>
    <x v="596"/>
    <x v="0"/>
    <x v="5"/>
    <x v="596"/>
    <x v="647"/>
    <n v="5"/>
    <n v="0.6"/>
    <x v="6399"/>
    <x v="2"/>
    <x v="0"/>
  </r>
  <r>
    <n v="8130"/>
    <s v="CA-2016-127866"/>
    <x v="836"/>
    <d v="2016-07-23T00:00:00"/>
    <x v="2"/>
    <x v="63"/>
    <x v="63"/>
    <x v="1"/>
    <x v="0"/>
    <x v="169"/>
    <x v="1"/>
    <n v="92503"/>
    <x v="1"/>
    <x v="917"/>
    <x v="2"/>
    <x v="11"/>
    <x v="909"/>
    <x v="5045"/>
    <n v="2"/>
    <n v="0"/>
    <x v="6033"/>
    <x v="1"/>
    <x v="0"/>
  </r>
  <r>
    <n v="8131"/>
    <s v="CA-2016-127866"/>
    <x v="836"/>
    <d v="2016-07-23T00:00:00"/>
    <x v="2"/>
    <x v="63"/>
    <x v="63"/>
    <x v="1"/>
    <x v="0"/>
    <x v="169"/>
    <x v="1"/>
    <n v="92503"/>
    <x v="1"/>
    <x v="1296"/>
    <x v="1"/>
    <x v="10"/>
    <x v="1281"/>
    <x v="493"/>
    <n v="2"/>
    <n v="0"/>
    <x v="2181"/>
    <x v="1"/>
    <x v="0"/>
  </r>
  <r>
    <n v="8132"/>
    <s v="CA-2016-127866"/>
    <x v="836"/>
    <d v="2016-07-23T00:00:00"/>
    <x v="2"/>
    <x v="63"/>
    <x v="63"/>
    <x v="1"/>
    <x v="0"/>
    <x v="169"/>
    <x v="1"/>
    <n v="92503"/>
    <x v="1"/>
    <x v="1609"/>
    <x v="1"/>
    <x v="6"/>
    <x v="1600"/>
    <x v="2805"/>
    <n v="4"/>
    <n v="0"/>
    <x v="3116"/>
    <x v="1"/>
    <x v="0"/>
  </r>
  <r>
    <n v="8133"/>
    <s v="CA-2016-127866"/>
    <x v="836"/>
    <d v="2016-07-23T00:00:00"/>
    <x v="2"/>
    <x v="63"/>
    <x v="63"/>
    <x v="1"/>
    <x v="0"/>
    <x v="169"/>
    <x v="1"/>
    <n v="92503"/>
    <x v="1"/>
    <x v="518"/>
    <x v="1"/>
    <x v="4"/>
    <x v="518"/>
    <x v="3469"/>
    <n v="3"/>
    <n v="0"/>
    <x v="3941"/>
    <x v="1"/>
    <x v="0"/>
  </r>
  <r>
    <n v="8134"/>
    <s v="CA-2017-131352"/>
    <x v="1049"/>
    <d v="2017-10-13T00:00:00"/>
    <x v="1"/>
    <x v="16"/>
    <x v="16"/>
    <x v="1"/>
    <x v="0"/>
    <x v="61"/>
    <x v="5"/>
    <n v="75081"/>
    <x v="2"/>
    <x v="71"/>
    <x v="0"/>
    <x v="5"/>
    <x v="71"/>
    <x v="5309"/>
    <n v="3"/>
    <n v="0.6"/>
    <x v="6400"/>
    <x v="2"/>
    <x v="0"/>
  </r>
  <r>
    <n v="8135"/>
    <s v="CA-2017-121776"/>
    <x v="1130"/>
    <d v="2017-02-21T00:00:00"/>
    <x v="1"/>
    <x v="361"/>
    <x v="361"/>
    <x v="0"/>
    <x v="0"/>
    <x v="1"/>
    <x v="1"/>
    <n v="90008"/>
    <x v="1"/>
    <x v="314"/>
    <x v="1"/>
    <x v="10"/>
    <x v="314"/>
    <x v="655"/>
    <n v="3"/>
    <n v="0"/>
    <x v="4445"/>
    <x v="1"/>
    <x v="0"/>
  </r>
  <r>
    <n v="8136"/>
    <s v="CA-2017-121776"/>
    <x v="1130"/>
    <d v="2017-02-21T00:00:00"/>
    <x v="1"/>
    <x v="361"/>
    <x v="361"/>
    <x v="0"/>
    <x v="0"/>
    <x v="1"/>
    <x v="1"/>
    <n v="90008"/>
    <x v="1"/>
    <x v="49"/>
    <x v="1"/>
    <x v="2"/>
    <x v="49"/>
    <x v="2077"/>
    <n v="7"/>
    <n v="0"/>
    <x v="2238"/>
    <x v="1"/>
    <x v="0"/>
  </r>
  <r>
    <n v="8137"/>
    <s v="CA-2018-118073"/>
    <x v="399"/>
    <d v="2018-08-16T00:00:00"/>
    <x v="1"/>
    <x v="703"/>
    <x v="703"/>
    <x v="1"/>
    <x v="0"/>
    <x v="121"/>
    <x v="2"/>
    <n v="33801"/>
    <x v="0"/>
    <x v="277"/>
    <x v="0"/>
    <x v="3"/>
    <x v="277"/>
    <x v="5310"/>
    <n v="7"/>
    <n v="0.45"/>
    <x v="6401"/>
    <x v="0"/>
    <x v="0"/>
  </r>
  <r>
    <n v="8138"/>
    <s v="CA-2016-103219"/>
    <x v="187"/>
    <d v="2016-11-13T00:00:00"/>
    <x v="1"/>
    <x v="682"/>
    <x v="682"/>
    <x v="2"/>
    <x v="0"/>
    <x v="20"/>
    <x v="15"/>
    <n v="10035"/>
    <x v="3"/>
    <x v="267"/>
    <x v="0"/>
    <x v="5"/>
    <x v="963"/>
    <x v="5311"/>
    <n v="9"/>
    <n v="0"/>
    <x v="6402"/>
    <x v="3"/>
    <x v="0"/>
  </r>
  <r>
    <n v="8139"/>
    <s v="CA-2018-102561"/>
    <x v="427"/>
    <d v="2018-07-22T00:00:00"/>
    <x v="1"/>
    <x v="71"/>
    <x v="71"/>
    <x v="2"/>
    <x v="0"/>
    <x v="10"/>
    <x v="9"/>
    <n v="19140"/>
    <x v="3"/>
    <x v="824"/>
    <x v="1"/>
    <x v="6"/>
    <x v="820"/>
    <x v="2437"/>
    <n v="8"/>
    <n v="0.2"/>
    <x v="6403"/>
    <x v="3"/>
    <x v="0"/>
  </r>
  <r>
    <n v="8140"/>
    <s v="CA-2018-102561"/>
    <x v="427"/>
    <d v="2018-07-22T00:00:00"/>
    <x v="1"/>
    <x v="71"/>
    <x v="71"/>
    <x v="2"/>
    <x v="0"/>
    <x v="10"/>
    <x v="9"/>
    <n v="19140"/>
    <x v="3"/>
    <x v="841"/>
    <x v="1"/>
    <x v="4"/>
    <x v="835"/>
    <x v="5312"/>
    <n v="10"/>
    <n v="0.2"/>
    <x v="6404"/>
    <x v="3"/>
    <x v="0"/>
  </r>
  <r>
    <n v="8141"/>
    <s v="CA-2018-102561"/>
    <x v="427"/>
    <d v="2018-07-22T00:00:00"/>
    <x v="1"/>
    <x v="71"/>
    <x v="71"/>
    <x v="2"/>
    <x v="0"/>
    <x v="10"/>
    <x v="9"/>
    <n v="19140"/>
    <x v="3"/>
    <x v="609"/>
    <x v="1"/>
    <x v="10"/>
    <x v="609"/>
    <x v="282"/>
    <n v="4"/>
    <n v="0.2"/>
    <x v="6224"/>
    <x v="3"/>
    <x v="0"/>
  </r>
  <r>
    <n v="8142"/>
    <s v="CA-2018-100993"/>
    <x v="473"/>
    <d v="2018-02-10T00:00:00"/>
    <x v="1"/>
    <x v="616"/>
    <x v="616"/>
    <x v="0"/>
    <x v="0"/>
    <x v="70"/>
    <x v="1"/>
    <n v="92037"/>
    <x v="1"/>
    <x v="607"/>
    <x v="1"/>
    <x v="2"/>
    <x v="607"/>
    <x v="1674"/>
    <n v="3"/>
    <n v="0"/>
    <x v="4030"/>
    <x v="1"/>
    <x v="0"/>
  </r>
  <r>
    <n v="8143"/>
    <s v="CA-2018-100993"/>
    <x v="473"/>
    <d v="2018-02-10T00:00:00"/>
    <x v="1"/>
    <x v="616"/>
    <x v="616"/>
    <x v="0"/>
    <x v="0"/>
    <x v="70"/>
    <x v="1"/>
    <n v="92037"/>
    <x v="1"/>
    <x v="821"/>
    <x v="1"/>
    <x v="4"/>
    <x v="817"/>
    <x v="4702"/>
    <n v="3"/>
    <n v="0"/>
    <x v="5587"/>
    <x v="1"/>
    <x v="0"/>
  </r>
  <r>
    <n v="8144"/>
    <s v="CA-2018-100993"/>
    <x v="473"/>
    <d v="2018-02-10T00:00:00"/>
    <x v="1"/>
    <x v="616"/>
    <x v="616"/>
    <x v="0"/>
    <x v="0"/>
    <x v="70"/>
    <x v="1"/>
    <n v="92037"/>
    <x v="1"/>
    <x v="616"/>
    <x v="0"/>
    <x v="3"/>
    <x v="616"/>
    <x v="5313"/>
    <n v="4"/>
    <n v="0.2"/>
    <x v="6405"/>
    <x v="1"/>
    <x v="0"/>
  </r>
  <r>
    <n v="8145"/>
    <s v="CA-2018-100993"/>
    <x v="473"/>
    <d v="2018-02-10T00:00:00"/>
    <x v="1"/>
    <x v="616"/>
    <x v="616"/>
    <x v="0"/>
    <x v="0"/>
    <x v="70"/>
    <x v="1"/>
    <n v="92037"/>
    <x v="1"/>
    <x v="140"/>
    <x v="2"/>
    <x v="7"/>
    <x v="141"/>
    <x v="4101"/>
    <n v="4"/>
    <n v="0.2"/>
    <x v="6406"/>
    <x v="1"/>
    <x v="0"/>
  </r>
  <r>
    <n v="8146"/>
    <s v="US-2016-112949"/>
    <x v="886"/>
    <d v="2016-06-27T00:00:00"/>
    <x v="1"/>
    <x v="476"/>
    <x v="476"/>
    <x v="0"/>
    <x v="0"/>
    <x v="408"/>
    <x v="26"/>
    <n v="73505"/>
    <x v="2"/>
    <x v="1152"/>
    <x v="1"/>
    <x v="9"/>
    <x v="1140"/>
    <x v="5314"/>
    <n v="6"/>
    <n v="0"/>
    <x v="6407"/>
    <x v="2"/>
    <x v="0"/>
  </r>
  <r>
    <n v="8147"/>
    <s v="US-2016-112949"/>
    <x v="886"/>
    <d v="2016-06-27T00:00:00"/>
    <x v="1"/>
    <x v="476"/>
    <x v="476"/>
    <x v="0"/>
    <x v="0"/>
    <x v="408"/>
    <x v="26"/>
    <n v="73505"/>
    <x v="2"/>
    <x v="1273"/>
    <x v="1"/>
    <x v="6"/>
    <x v="1258"/>
    <x v="2872"/>
    <n v="2"/>
    <n v="0"/>
    <x v="5702"/>
    <x v="2"/>
    <x v="0"/>
  </r>
  <r>
    <n v="8148"/>
    <s v="US-2019-146822"/>
    <x v="255"/>
    <d v="2019-06-14T00:00:00"/>
    <x v="1"/>
    <x v="165"/>
    <x v="165"/>
    <x v="0"/>
    <x v="0"/>
    <x v="127"/>
    <x v="17"/>
    <n v="24153"/>
    <x v="0"/>
    <x v="33"/>
    <x v="1"/>
    <x v="10"/>
    <x v="33"/>
    <x v="338"/>
    <n v="4"/>
    <n v="0"/>
    <x v="346"/>
    <x v="0"/>
    <x v="0"/>
  </r>
  <r>
    <n v="8149"/>
    <s v="US-2018-131058"/>
    <x v="797"/>
    <d v="2018-12-31T00:00:00"/>
    <x v="1"/>
    <x v="670"/>
    <x v="670"/>
    <x v="2"/>
    <x v="0"/>
    <x v="157"/>
    <x v="1"/>
    <n v="92704"/>
    <x v="1"/>
    <x v="745"/>
    <x v="1"/>
    <x v="2"/>
    <x v="743"/>
    <x v="171"/>
    <n v="7"/>
    <n v="0"/>
    <x v="765"/>
    <x v="1"/>
    <x v="0"/>
  </r>
  <r>
    <n v="8150"/>
    <s v="CA-2016-167997"/>
    <x v="755"/>
    <d v="2016-01-29T00:00:00"/>
    <x v="2"/>
    <x v="662"/>
    <x v="662"/>
    <x v="1"/>
    <x v="0"/>
    <x v="503"/>
    <x v="44"/>
    <n v="57701"/>
    <x v="2"/>
    <x v="951"/>
    <x v="1"/>
    <x v="8"/>
    <x v="944"/>
    <x v="3893"/>
    <n v="2"/>
    <n v="0"/>
    <x v="6408"/>
    <x v="2"/>
    <x v="0"/>
  </r>
  <r>
    <n v="8151"/>
    <s v="CA-2016-167997"/>
    <x v="755"/>
    <d v="2016-01-29T00:00:00"/>
    <x v="2"/>
    <x v="662"/>
    <x v="662"/>
    <x v="1"/>
    <x v="0"/>
    <x v="503"/>
    <x v="44"/>
    <n v="57701"/>
    <x v="2"/>
    <x v="631"/>
    <x v="0"/>
    <x v="0"/>
    <x v="631"/>
    <x v="1741"/>
    <n v="2"/>
    <n v="0"/>
    <x v="1848"/>
    <x v="2"/>
    <x v="0"/>
  </r>
  <r>
    <n v="8152"/>
    <s v="CA-2019-140151"/>
    <x v="721"/>
    <d v="2019-03-25T00:00:00"/>
    <x v="2"/>
    <x v="181"/>
    <x v="181"/>
    <x v="0"/>
    <x v="0"/>
    <x v="4"/>
    <x v="4"/>
    <n v="98115"/>
    <x v="1"/>
    <x v="720"/>
    <x v="1"/>
    <x v="4"/>
    <x v="719"/>
    <x v="4663"/>
    <n v="2"/>
    <n v="0"/>
    <x v="5530"/>
    <x v="1"/>
    <x v="1"/>
  </r>
  <r>
    <n v="8153"/>
    <s v="CA-2019-140151"/>
    <x v="721"/>
    <d v="2019-03-25T00:00:00"/>
    <x v="2"/>
    <x v="181"/>
    <x v="181"/>
    <x v="0"/>
    <x v="0"/>
    <x v="4"/>
    <x v="4"/>
    <n v="98115"/>
    <x v="1"/>
    <x v="481"/>
    <x v="1"/>
    <x v="10"/>
    <x v="482"/>
    <x v="130"/>
    <n v="3"/>
    <n v="0"/>
    <x v="132"/>
    <x v="1"/>
    <x v="1"/>
  </r>
  <r>
    <n v="8154"/>
    <s v="CA-2019-140151"/>
    <x v="721"/>
    <d v="2019-03-25T00:00:00"/>
    <x v="2"/>
    <x v="181"/>
    <x v="181"/>
    <x v="0"/>
    <x v="0"/>
    <x v="4"/>
    <x v="4"/>
    <n v="98115"/>
    <x v="1"/>
    <x v="1388"/>
    <x v="2"/>
    <x v="16"/>
    <x v="1374"/>
    <x v="5315"/>
    <n v="4"/>
    <n v="0"/>
    <x v="6409"/>
    <x v="1"/>
    <x v="1"/>
  </r>
  <r>
    <n v="8155"/>
    <s v="US-2019-143770"/>
    <x v="177"/>
    <d v="2019-03-24T00:00:00"/>
    <x v="1"/>
    <x v="742"/>
    <x v="742"/>
    <x v="0"/>
    <x v="0"/>
    <x v="209"/>
    <x v="29"/>
    <n v="6457"/>
    <x v="3"/>
    <x v="1200"/>
    <x v="2"/>
    <x v="11"/>
    <x v="1185"/>
    <x v="1685"/>
    <n v="2"/>
    <n v="0"/>
    <x v="1785"/>
    <x v="3"/>
    <x v="0"/>
  </r>
  <r>
    <n v="8156"/>
    <s v="US-2019-143770"/>
    <x v="177"/>
    <d v="2019-03-24T00:00:00"/>
    <x v="1"/>
    <x v="742"/>
    <x v="742"/>
    <x v="0"/>
    <x v="0"/>
    <x v="209"/>
    <x v="29"/>
    <n v="6457"/>
    <x v="3"/>
    <x v="1030"/>
    <x v="1"/>
    <x v="10"/>
    <x v="1021"/>
    <x v="1168"/>
    <n v="2"/>
    <n v="0"/>
    <x v="4027"/>
    <x v="3"/>
    <x v="0"/>
  </r>
  <r>
    <n v="8157"/>
    <s v="CA-2018-131296"/>
    <x v="964"/>
    <d v="2018-10-09T00:00:00"/>
    <x v="1"/>
    <x v="234"/>
    <x v="234"/>
    <x v="0"/>
    <x v="0"/>
    <x v="248"/>
    <x v="39"/>
    <n v="21215"/>
    <x v="3"/>
    <x v="975"/>
    <x v="0"/>
    <x v="3"/>
    <x v="969"/>
    <x v="5316"/>
    <n v="2"/>
    <n v="0.3"/>
    <x v="6410"/>
    <x v="3"/>
    <x v="0"/>
  </r>
  <r>
    <n v="8158"/>
    <s v="CA-2018-103464"/>
    <x v="741"/>
    <d v="2018-11-22T00:00:00"/>
    <x v="1"/>
    <x v="310"/>
    <x v="310"/>
    <x v="0"/>
    <x v="0"/>
    <x v="70"/>
    <x v="1"/>
    <n v="92105"/>
    <x v="1"/>
    <x v="1200"/>
    <x v="2"/>
    <x v="11"/>
    <x v="1185"/>
    <x v="2027"/>
    <n v="5"/>
    <n v="0"/>
    <x v="2185"/>
    <x v="1"/>
    <x v="0"/>
  </r>
  <r>
    <n v="8159"/>
    <s v="CA-2019-136238"/>
    <x v="377"/>
    <d v="2020-01-01T00:00:00"/>
    <x v="1"/>
    <x v="208"/>
    <x v="208"/>
    <x v="1"/>
    <x v="0"/>
    <x v="372"/>
    <x v="5"/>
    <n v="79762"/>
    <x v="2"/>
    <x v="1283"/>
    <x v="1"/>
    <x v="10"/>
    <x v="1268"/>
    <x v="2975"/>
    <n v="3"/>
    <n v="0.2"/>
    <x v="6411"/>
    <x v="2"/>
    <x v="0"/>
  </r>
  <r>
    <n v="8160"/>
    <s v="CA-2018-120803"/>
    <x v="1185"/>
    <d v="2018-03-13T00:00:00"/>
    <x v="1"/>
    <x v="46"/>
    <x v="46"/>
    <x v="2"/>
    <x v="0"/>
    <x v="451"/>
    <x v="29"/>
    <n v="6460"/>
    <x v="3"/>
    <x v="240"/>
    <x v="2"/>
    <x v="11"/>
    <x v="241"/>
    <x v="5240"/>
    <n v="5"/>
    <n v="0"/>
    <x v="6308"/>
    <x v="3"/>
    <x v="0"/>
  </r>
  <r>
    <n v="8161"/>
    <s v="CA-2018-134138"/>
    <x v="595"/>
    <d v="2018-02-20T00:00:00"/>
    <x v="1"/>
    <x v="479"/>
    <x v="479"/>
    <x v="0"/>
    <x v="0"/>
    <x v="78"/>
    <x v="30"/>
    <n v="7109"/>
    <x v="3"/>
    <x v="1756"/>
    <x v="0"/>
    <x v="1"/>
    <x v="1746"/>
    <x v="5317"/>
    <n v="2"/>
    <n v="0"/>
    <x v="6412"/>
    <x v="3"/>
    <x v="0"/>
  </r>
  <r>
    <n v="8162"/>
    <s v="CA-2017-120915"/>
    <x v="694"/>
    <d v="2017-10-03T00:00:00"/>
    <x v="0"/>
    <x v="370"/>
    <x v="370"/>
    <x v="0"/>
    <x v="0"/>
    <x v="20"/>
    <x v="15"/>
    <n v="10035"/>
    <x v="3"/>
    <x v="414"/>
    <x v="1"/>
    <x v="9"/>
    <x v="414"/>
    <x v="5318"/>
    <n v="6"/>
    <n v="0"/>
    <x v="6413"/>
    <x v="3"/>
    <x v="0"/>
  </r>
  <r>
    <n v="8163"/>
    <s v="CA-2017-120915"/>
    <x v="694"/>
    <d v="2017-10-03T00:00:00"/>
    <x v="0"/>
    <x v="370"/>
    <x v="370"/>
    <x v="0"/>
    <x v="0"/>
    <x v="20"/>
    <x v="15"/>
    <n v="10035"/>
    <x v="3"/>
    <x v="348"/>
    <x v="2"/>
    <x v="7"/>
    <x v="348"/>
    <x v="673"/>
    <n v="2"/>
    <n v="0"/>
    <x v="685"/>
    <x v="3"/>
    <x v="0"/>
  </r>
  <r>
    <n v="8164"/>
    <s v="CA-2017-168207"/>
    <x v="121"/>
    <d v="2017-11-06T00:00:00"/>
    <x v="1"/>
    <x v="299"/>
    <x v="299"/>
    <x v="0"/>
    <x v="0"/>
    <x v="70"/>
    <x v="1"/>
    <n v="92105"/>
    <x v="1"/>
    <x v="1372"/>
    <x v="0"/>
    <x v="5"/>
    <x v="1357"/>
    <x v="5319"/>
    <n v="6"/>
    <n v="0"/>
    <x v="6414"/>
    <x v="1"/>
    <x v="0"/>
  </r>
  <r>
    <n v="8165"/>
    <s v="CA-2017-168207"/>
    <x v="121"/>
    <d v="2017-11-06T00:00:00"/>
    <x v="1"/>
    <x v="299"/>
    <x v="299"/>
    <x v="0"/>
    <x v="0"/>
    <x v="70"/>
    <x v="1"/>
    <n v="92105"/>
    <x v="1"/>
    <x v="301"/>
    <x v="1"/>
    <x v="8"/>
    <x v="301"/>
    <x v="3668"/>
    <n v="7"/>
    <n v="0.2"/>
    <x v="4195"/>
    <x v="1"/>
    <x v="0"/>
  </r>
  <r>
    <n v="8166"/>
    <s v="CA-2017-168207"/>
    <x v="121"/>
    <d v="2017-11-06T00:00:00"/>
    <x v="1"/>
    <x v="299"/>
    <x v="299"/>
    <x v="0"/>
    <x v="0"/>
    <x v="70"/>
    <x v="1"/>
    <n v="92105"/>
    <x v="1"/>
    <x v="591"/>
    <x v="1"/>
    <x v="8"/>
    <x v="591"/>
    <x v="1655"/>
    <n v="3"/>
    <n v="0.2"/>
    <x v="4063"/>
    <x v="1"/>
    <x v="0"/>
  </r>
  <r>
    <n v="8167"/>
    <s v="CA-2017-168207"/>
    <x v="121"/>
    <d v="2017-11-06T00:00:00"/>
    <x v="1"/>
    <x v="299"/>
    <x v="299"/>
    <x v="0"/>
    <x v="0"/>
    <x v="70"/>
    <x v="1"/>
    <n v="92105"/>
    <x v="1"/>
    <x v="1373"/>
    <x v="0"/>
    <x v="0"/>
    <x v="1358"/>
    <x v="5320"/>
    <n v="3"/>
    <n v="0.15"/>
    <x v="6415"/>
    <x v="1"/>
    <x v="0"/>
  </r>
  <r>
    <n v="8168"/>
    <s v="CA-2018-144148"/>
    <x v="995"/>
    <d v="2018-08-05T00:00:00"/>
    <x v="1"/>
    <x v="706"/>
    <x v="706"/>
    <x v="1"/>
    <x v="0"/>
    <x v="8"/>
    <x v="1"/>
    <n v="94122"/>
    <x v="1"/>
    <x v="584"/>
    <x v="0"/>
    <x v="3"/>
    <x v="584"/>
    <x v="5321"/>
    <n v="7"/>
    <n v="0.2"/>
    <x v="6416"/>
    <x v="1"/>
    <x v="0"/>
  </r>
  <r>
    <n v="8169"/>
    <s v="CA-2019-107174"/>
    <x v="44"/>
    <d v="2019-11-13T00:00:00"/>
    <x v="1"/>
    <x v="144"/>
    <x v="144"/>
    <x v="2"/>
    <x v="0"/>
    <x v="4"/>
    <x v="4"/>
    <n v="98105"/>
    <x v="1"/>
    <x v="309"/>
    <x v="0"/>
    <x v="3"/>
    <x v="309"/>
    <x v="5322"/>
    <n v="7"/>
    <n v="0"/>
    <x v="6417"/>
    <x v="1"/>
    <x v="0"/>
  </r>
  <r>
    <n v="8170"/>
    <s v="CA-2019-107174"/>
    <x v="44"/>
    <d v="2019-11-13T00:00:00"/>
    <x v="1"/>
    <x v="144"/>
    <x v="144"/>
    <x v="2"/>
    <x v="0"/>
    <x v="4"/>
    <x v="4"/>
    <n v="98105"/>
    <x v="1"/>
    <x v="299"/>
    <x v="0"/>
    <x v="1"/>
    <x v="299"/>
    <x v="4920"/>
    <n v="2"/>
    <n v="0.2"/>
    <x v="6418"/>
    <x v="1"/>
    <x v="0"/>
  </r>
  <r>
    <n v="8171"/>
    <s v="CA-2019-107174"/>
    <x v="44"/>
    <d v="2019-11-13T00:00:00"/>
    <x v="1"/>
    <x v="144"/>
    <x v="144"/>
    <x v="2"/>
    <x v="0"/>
    <x v="4"/>
    <x v="4"/>
    <n v="98105"/>
    <x v="1"/>
    <x v="477"/>
    <x v="2"/>
    <x v="11"/>
    <x v="478"/>
    <x v="5323"/>
    <n v="3"/>
    <n v="0"/>
    <x v="6419"/>
    <x v="1"/>
    <x v="0"/>
  </r>
  <r>
    <n v="8172"/>
    <s v="CA-2018-146150"/>
    <x v="1173"/>
    <d v="2018-02-19T00:00:00"/>
    <x v="1"/>
    <x v="248"/>
    <x v="248"/>
    <x v="0"/>
    <x v="0"/>
    <x v="25"/>
    <x v="35"/>
    <n v="39212"/>
    <x v="0"/>
    <x v="978"/>
    <x v="1"/>
    <x v="6"/>
    <x v="971"/>
    <x v="5324"/>
    <n v="7"/>
    <n v="0"/>
    <x v="6420"/>
    <x v="0"/>
    <x v="0"/>
  </r>
  <r>
    <n v="8173"/>
    <s v="CA-2016-114125"/>
    <x v="868"/>
    <d v="2016-07-13T00:00:00"/>
    <x v="1"/>
    <x v="689"/>
    <x v="689"/>
    <x v="2"/>
    <x v="0"/>
    <x v="1"/>
    <x v="1"/>
    <n v="90049"/>
    <x v="1"/>
    <x v="1363"/>
    <x v="1"/>
    <x v="2"/>
    <x v="1349"/>
    <x v="709"/>
    <n v="1"/>
    <n v="0"/>
    <x v="723"/>
    <x v="1"/>
    <x v="0"/>
  </r>
  <r>
    <n v="8174"/>
    <s v="CA-2016-114125"/>
    <x v="868"/>
    <d v="2016-07-13T00:00:00"/>
    <x v="1"/>
    <x v="689"/>
    <x v="689"/>
    <x v="2"/>
    <x v="0"/>
    <x v="1"/>
    <x v="1"/>
    <n v="90049"/>
    <x v="1"/>
    <x v="44"/>
    <x v="1"/>
    <x v="8"/>
    <x v="44"/>
    <x v="4299"/>
    <n v="6"/>
    <n v="0.2"/>
    <x v="5022"/>
    <x v="1"/>
    <x v="0"/>
  </r>
  <r>
    <n v="8175"/>
    <s v="CA-2016-114125"/>
    <x v="868"/>
    <d v="2016-07-13T00:00:00"/>
    <x v="1"/>
    <x v="689"/>
    <x v="689"/>
    <x v="2"/>
    <x v="0"/>
    <x v="1"/>
    <x v="1"/>
    <n v="90049"/>
    <x v="1"/>
    <x v="1198"/>
    <x v="1"/>
    <x v="4"/>
    <x v="1183"/>
    <x v="100"/>
    <n v="4"/>
    <n v="0"/>
    <x v="6421"/>
    <x v="1"/>
    <x v="0"/>
  </r>
  <r>
    <n v="8176"/>
    <s v="CA-2018-114944"/>
    <x v="806"/>
    <d v="2018-02-04T00:00:00"/>
    <x v="1"/>
    <x v="785"/>
    <x v="785"/>
    <x v="1"/>
    <x v="0"/>
    <x v="22"/>
    <x v="10"/>
    <n v="60623"/>
    <x v="2"/>
    <x v="62"/>
    <x v="1"/>
    <x v="10"/>
    <x v="62"/>
    <x v="4415"/>
    <n v="4"/>
    <n v="0.2"/>
    <x v="6422"/>
    <x v="2"/>
    <x v="0"/>
  </r>
  <r>
    <n v="8177"/>
    <s v="CA-2018-135965"/>
    <x v="897"/>
    <d v="2018-09-25T00:00:00"/>
    <x v="2"/>
    <x v="449"/>
    <x v="449"/>
    <x v="2"/>
    <x v="0"/>
    <x v="20"/>
    <x v="15"/>
    <n v="10035"/>
    <x v="3"/>
    <x v="80"/>
    <x v="1"/>
    <x v="4"/>
    <x v="80"/>
    <x v="5325"/>
    <n v="6"/>
    <n v="0"/>
    <x v="6423"/>
    <x v="3"/>
    <x v="0"/>
  </r>
  <r>
    <n v="8178"/>
    <s v="CA-2019-149699"/>
    <x v="66"/>
    <d v="2019-12-24T00:00:00"/>
    <x v="2"/>
    <x v="441"/>
    <x v="441"/>
    <x v="0"/>
    <x v="0"/>
    <x v="1"/>
    <x v="1"/>
    <n v="90008"/>
    <x v="1"/>
    <x v="1523"/>
    <x v="2"/>
    <x v="11"/>
    <x v="1510"/>
    <x v="5326"/>
    <n v="5"/>
    <n v="0"/>
    <x v="6424"/>
    <x v="1"/>
    <x v="0"/>
  </r>
  <r>
    <n v="8179"/>
    <s v="CA-2018-166429"/>
    <x v="476"/>
    <d v="2018-09-08T00:00:00"/>
    <x v="1"/>
    <x v="592"/>
    <x v="592"/>
    <x v="0"/>
    <x v="0"/>
    <x v="96"/>
    <x v="4"/>
    <n v="98198"/>
    <x v="1"/>
    <x v="615"/>
    <x v="2"/>
    <x v="16"/>
    <x v="615"/>
    <x v="3157"/>
    <n v="2"/>
    <n v="0"/>
    <x v="3549"/>
    <x v="1"/>
    <x v="0"/>
  </r>
  <r>
    <n v="8180"/>
    <s v="CA-2017-112767"/>
    <x v="991"/>
    <d v="2017-08-06T00:00:00"/>
    <x v="1"/>
    <x v="213"/>
    <x v="213"/>
    <x v="0"/>
    <x v="0"/>
    <x v="24"/>
    <x v="21"/>
    <n v="97477"/>
    <x v="1"/>
    <x v="1582"/>
    <x v="0"/>
    <x v="3"/>
    <x v="1573"/>
    <x v="5327"/>
    <n v="4"/>
    <n v="0.5"/>
    <x v="6425"/>
    <x v="1"/>
    <x v="0"/>
  </r>
  <r>
    <n v="8181"/>
    <s v="CA-2017-119879"/>
    <x v="82"/>
    <d v="2017-11-25T00:00:00"/>
    <x v="1"/>
    <x v="757"/>
    <x v="757"/>
    <x v="0"/>
    <x v="0"/>
    <x v="10"/>
    <x v="9"/>
    <n v="19120"/>
    <x v="3"/>
    <x v="971"/>
    <x v="0"/>
    <x v="3"/>
    <x v="965"/>
    <x v="5328"/>
    <n v="8"/>
    <n v="0.4"/>
    <x v="6426"/>
    <x v="3"/>
    <x v="0"/>
  </r>
  <r>
    <n v="8182"/>
    <s v="CA-2017-119879"/>
    <x v="82"/>
    <d v="2017-11-25T00:00:00"/>
    <x v="1"/>
    <x v="757"/>
    <x v="757"/>
    <x v="0"/>
    <x v="0"/>
    <x v="10"/>
    <x v="9"/>
    <n v="19120"/>
    <x v="3"/>
    <x v="687"/>
    <x v="2"/>
    <x v="7"/>
    <x v="687"/>
    <x v="5329"/>
    <n v="5"/>
    <n v="0.4"/>
    <x v="6427"/>
    <x v="3"/>
    <x v="0"/>
  </r>
  <r>
    <n v="8183"/>
    <s v="CA-2019-155642"/>
    <x v="796"/>
    <d v="2019-05-22T00:00:00"/>
    <x v="1"/>
    <x v="606"/>
    <x v="606"/>
    <x v="1"/>
    <x v="0"/>
    <x v="22"/>
    <x v="10"/>
    <n v="60653"/>
    <x v="2"/>
    <x v="1155"/>
    <x v="0"/>
    <x v="5"/>
    <x v="1143"/>
    <x v="1832"/>
    <n v="3"/>
    <n v="0.6"/>
    <x v="1963"/>
    <x v="2"/>
    <x v="0"/>
  </r>
  <r>
    <n v="8184"/>
    <s v="CA-2019-155642"/>
    <x v="796"/>
    <d v="2019-05-22T00:00:00"/>
    <x v="1"/>
    <x v="606"/>
    <x v="606"/>
    <x v="1"/>
    <x v="0"/>
    <x v="22"/>
    <x v="10"/>
    <n v="60653"/>
    <x v="2"/>
    <x v="283"/>
    <x v="0"/>
    <x v="5"/>
    <x v="283"/>
    <x v="5330"/>
    <n v="1"/>
    <n v="0.6"/>
    <x v="6428"/>
    <x v="2"/>
    <x v="0"/>
  </r>
  <r>
    <n v="8185"/>
    <s v="US-2019-101721"/>
    <x v="283"/>
    <d v="2019-07-27T00:00:00"/>
    <x v="1"/>
    <x v="199"/>
    <x v="199"/>
    <x v="1"/>
    <x v="0"/>
    <x v="22"/>
    <x v="10"/>
    <n v="60623"/>
    <x v="2"/>
    <x v="954"/>
    <x v="1"/>
    <x v="10"/>
    <x v="947"/>
    <x v="930"/>
    <n v="3"/>
    <n v="0.2"/>
    <x v="964"/>
    <x v="2"/>
    <x v="0"/>
  </r>
  <r>
    <n v="8186"/>
    <s v="CA-2017-136728"/>
    <x v="1023"/>
    <d v="2017-09-17T00:00:00"/>
    <x v="0"/>
    <x v="151"/>
    <x v="151"/>
    <x v="0"/>
    <x v="0"/>
    <x v="22"/>
    <x v="10"/>
    <n v="60623"/>
    <x v="2"/>
    <x v="1170"/>
    <x v="1"/>
    <x v="12"/>
    <x v="153"/>
    <x v="1635"/>
    <n v="1"/>
    <n v="0.2"/>
    <x v="1732"/>
    <x v="2"/>
    <x v="0"/>
  </r>
  <r>
    <n v="8187"/>
    <s v="CA-2017-136728"/>
    <x v="1023"/>
    <d v="2017-09-17T00:00:00"/>
    <x v="0"/>
    <x v="151"/>
    <x v="151"/>
    <x v="0"/>
    <x v="0"/>
    <x v="22"/>
    <x v="10"/>
    <n v="60623"/>
    <x v="2"/>
    <x v="163"/>
    <x v="0"/>
    <x v="1"/>
    <x v="164"/>
    <x v="5331"/>
    <n v="4"/>
    <n v="0.3"/>
    <x v="6429"/>
    <x v="2"/>
    <x v="0"/>
  </r>
  <r>
    <n v="8188"/>
    <s v="CA-2018-127194"/>
    <x v="107"/>
    <d v="2018-12-16T00:00:00"/>
    <x v="1"/>
    <x v="308"/>
    <x v="308"/>
    <x v="1"/>
    <x v="0"/>
    <x v="20"/>
    <x v="15"/>
    <n v="10024"/>
    <x v="3"/>
    <x v="161"/>
    <x v="1"/>
    <x v="10"/>
    <x v="162"/>
    <x v="2159"/>
    <n v="9"/>
    <n v="0"/>
    <x v="6430"/>
    <x v="3"/>
    <x v="0"/>
  </r>
  <r>
    <n v="8189"/>
    <s v="CA-2017-140375"/>
    <x v="653"/>
    <d v="2017-10-05T00:00:00"/>
    <x v="0"/>
    <x v="495"/>
    <x v="495"/>
    <x v="0"/>
    <x v="0"/>
    <x v="196"/>
    <x v="39"/>
    <n v="20852"/>
    <x v="3"/>
    <x v="680"/>
    <x v="1"/>
    <x v="10"/>
    <x v="680"/>
    <x v="541"/>
    <n v="3"/>
    <n v="0"/>
    <x v="551"/>
    <x v="3"/>
    <x v="0"/>
  </r>
  <r>
    <n v="8190"/>
    <s v="CA-2017-140375"/>
    <x v="653"/>
    <d v="2017-10-05T00:00:00"/>
    <x v="0"/>
    <x v="495"/>
    <x v="495"/>
    <x v="0"/>
    <x v="0"/>
    <x v="196"/>
    <x v="39"/>
    <n v="20852"/>
    <x v="3"/>
    <x v="777"/>
    <x v="1"/>
    <x v="8"/>
    <x v="776"/>
    <x v="1576"/>
    <n v="1"/>
    <n v="0"/>
    <x v="6431"/>
    <x v="3"/>
    <x v="0"/>
  </r>
  <r>
    <n v="8191"/>
    <s v="US-2019-155866"/>
    <x v="701"/>
    <d v="2019-11-21T00:00:00"/>
    <x v="1"/>
    <x v="666"/>
    <x v="666"/>
    <x v="0"/>
    <x v="0"/>
    <x v="20"/>
    <x v="15"/>
    <n v="10011"/>
    <x v="3"/>
    <x v="832"/>
    <x v="1"/>
    <x v="10"/>
    <x v="827"/>
    <x v="789"/>
    <n v="6"/>
    <n v="0"/>
    <x v="814"/>
    <x v="3"/>
    <x v="0"/>
  </r>
  <r>
    <n v="8192"/>
    <s v="US-2019-155866"/>
    <x v="701"/>
    <d v="2019-11-21T00:00:00"/>
    <x v="1"/>
    <x v="666"/>
    <x v="666"/>
    <x v="0"/>
    <x v="0"/>
    <x v="20"/>
    <x v="15"/>
    <n v="10011"/>
    <x v="3"/>
    <x v="267"/>
    <x v="0"/>
    <x v="5"/>
    <x v="267"/>
    <x v="5093"/>
    <n v="4"/>
    <n v="0"/>
    <x v="6093"/>
    <x v="3"/>
    <x v="0"/>
  </r>
  <r>
    <n v="8193"/>
    <s v="CA-2017-141327"/>
    <x v="672"/>
    <d v="2017-12-03T00:00:00"/>
    <x v="2"/>
    <x v="235"/>
    <x v="235"/>
    <x v="0"/>
    <x v="0"/>
    <x v="28"/>
    <x v="3"/>
    <n v="27707"/>
    <x v="0"/>
    <x v="614"/>
    <x v="1"/>
    <x v="8"/>
    <x v="614"/>
    <x v="5332"/>
    <n v="7"/>
    <n v="0.7"/>
    <x v="6432"/>
    <x v="0"/>
    <x v="0"/>
  </r>
  <r>
    <n v="8194"/>
    <s v="CA-2017-141327"/>
    <x v="672"/>
    <d v="2017-12-03T00:00:00"/>
    <x v="2"/>
    <x v="235"/>
    <x v="235"/>
    <x v="0"/>
    <x v="0"/>
    <x v="28"/>
    <x v="3"/>
    <n v="27707"/>
    <x v="0"/>
    <x v="1360"/>
    <x v="1"/>
    <x v="9"/>
    <x v="1346"/>
    <x v="2066"/>
    <n v="3"/>
    <n v="0.2"/>
    <x v="6433"/>
    <x v="0"/>
    <x v="0"/>
  </r>
  <r>
    <n v="8195"/>
    <s v="CA-2017-141327"/>
    <x v="672"/>
    <d v="2017-12-03T00:00:00"/>
    <x v="2"/>
    <x v="235"/>
    <x v="235"/>
    <x v="0"/>
    <x v="0"/>
    <x v="28"/>
    <x v="3"/>
    <n v="27707"/>
    <x v="0"/>
    <x v="220"/>
    <x v="0"/>
    <x v="5"/>
    <x v="221"/>
    <x v="5333"/>
    <n v="2"/>
    <n v="0.2"/>
    <x v="6434"/>
    <x v="0"/>
    <x v="0"/>
  </r>
  <r>
    <n v="8196"/>
    <s v="CA-2017-136700"/>
    <x v="401"/>
    <d v="2017-12-11T00:00:00"/>
    <x v="0"/>
    <x v="106"/>
    <x v="106"/>
    <x v="1"/>
    <x v="0"/>
    <x v="443"/>
    <x v="1"/>
    <n v="93101"/>
    <x v="1"/>
    <x v="1056"/>
    <x v="1"/>
    <x v="10"/>
    <x v="1045"/>
    <x v="2482"/>
    <n v="2"/>
    <n v="0"/>
    <x v="4602"/>
    <x v="1"/>
    <x v="0"/>
  </r>
  <r>
    <n v="8197"/>
    <s v="CA-2019-102736"/>
    <x v="528"/>
    <d v="2019-09-09T00:00:00"/>
    <x v="1"/>
    <x v="431"/>
    <x v="431"/>
    <x v="0"/>
    <x v="0"/>
    <x v="289"/>
    <x v="18"/>
    <n v="37918"/>
    <x v="0"/>
    <x v="1130"/>
    <x v="2"/>
    <x v="11"/>
    <x v="1118"/>
    <x v="2879"/>
    <n v="4"/>
    <n v="0.2"/>
    <x v="6435"/>
    <x v="0"/>
    <x v="0"/>
  </r>
  <r>
    <n v="8198"/>
    <s v="CA-2019-102736"/>
    <x v="528"/>
    <d v="2019-09-09T00:00:00"/>
    <x v="1"/>
    <x v="431"/>
    <x v="431"/>
    <x v="0"/>
    <x v="0"/>
    <x v="289"/>
    <x v="18"/>
    <n v="37918"/>
    <x v="0"/>
    <x v="646"/>
    <x v="1"/>
    <x v="6"/>
    <x v="646"/>
    <x v="1002"/>
    <n v="5"/>
    <n v="0.2"/>
    <x v="6063"/>
    <x v="0"/>
    <x v="0"/>
  </r>
  <r>
    <n v="8199"/>
    <s v="CA-2019-102736"/>
    <x v="528"/>
    <d v="2019-09-09T00:00:00"/>
    <x v="1"/>
    <x v="431"/>
    <x v="431"/>
    <x v="0"/>
    <x v="0"/>
    <x v="289"/>
    <x v="18"/>
    <n v="37918"/>
    <x v="0"/>
    <x v="585"/>
    <x v="1"/>
    <x v="10"/>
    <x v="585"/>
    <x v="12"/>
    <n v="3"/>
    <n v="0.2"/>
    <x v="12"/>
    <x v="0"/>
    <x v="0"/>
  </r>
  <r>
    <n v="8200"/>
    <s v="CA-2019-125269"/>
    <x v="558"/>
    <d v="2019-04-30T00:00:00"/>
    <x v="1"/>
    <x v="578"/>
    <x v="578"/>
    <x v="0"/>
    <x v="0"/>
    <x v="22"/>
    <x v="10"/>
    <n v="60610"/>
    <x v="2"/>
    <x v="1124"/>
    <x v="1"/>
    <x v="8"/>
    <x v="1112"/>
    <x v="5334"/>
    <n v="5"/>
    <n v="0.8"/>
    <x v="6436"/>
    <x v="2"/>
    <x v="0"/>
  </r>
  <r>
    <n v="8201"/>
    <s v="CA-2019-125269"/>
    <x v="558"/>
    <d v="2019-04-30T00:00:00"/>
    <x v="1"/>
    <x v="578"/>
    <x v="578"/>
    <x v="0"/>
    <x v="0"/>
    <x v="22"/>
    <x v="10"/>
    <n v="60610"/>
    <x v="2"/>
    <x v="72"/>
    <x v="1"/>
    <x v="4"/>
    <x v="72"/>
    <x v="74"/>
    <n v="1"/>
    <n v="0.2"/>
    <x v="74"/>
    <x v="2"/>
    <x v="0"/>
  </r>
  <r>
    <n v="8202"/>
    <s v="CA-2017-114811"/>
    <x v="627"/>
    <d v="2017-11-08T00:00:00"/>
    <x v="3"/>
    <x v="470"/>
    <x v="470"/>
    <x v="1"/>
    <x v="0"/>
    <x v="20"/>
    <x v="15"/>
    <n v="10024"/>
    <x v="3"/>
    <x v="1678"/>
    <x v="1"/>
    <x v="4"/>
    <x v="1666"/>
    <x v="5335"/>
    <n v="5"/>
    <n v="0"/>
    <x v="6437"/>
    <x v="3"/>
    <x v="0"/>
  </r>
  <r>
    <n v="8203"/>
    <s v="CA-2017-114811"/>
    <x v="627"/>
    <d v="2017-11-08T00:00:00"/>
    <x v="3"/>
    <x v="470"/>
    <x v="470"/>
    <x v="1"/>
    <x v="0"/>
    <x v="20"/>
    <x v="15"/>
    <n v="10024"/>
    <x v="3"/>
    <x v="903"/>
    <x v="2"/>
    <x v="7"/>
    <x v="895"/>
    <x v="5336"/>
    <n v="2"/>
    <n v="0"/>
    <x v="6438"/>
    <x v="3"/>
    <x v="0"/>
  </r>
  <r>
    <n v="8204"/>
    <s v="CA-2017-114811"/>
    <x v="627"/>
    <d v="2017-11-08T00:00:00"/>
    <x v="3"/>
    <x v="470"/>
    <x v="470"/>
    <x v="1"/>
    <x v="0"/>
    <x v="20"/>
    <x v="15"/>
    <n v="10024"/>
    <x v="3"/>
    <x v="1800"/>
    <x v="0"/>
    <x v="5"/>
    <x v="1790"/>
    <x v="5337"/>
    <n v="3"/>
    <n v="0"/>
    <x v="6439"/>
    <x v="3"/>
    <x v="0"/>
  </r>
  <r>
    <n v="8205"/>
    <s v="CA-2017-114811"/>
    <x v="627"/>
    <d v="2017-11-08T00:00:00"/>
    <x v="3"/>
    <x v="470"/>
    <x v="470"/>
    <x v="1"/>
    <x v="0"/>
    <x v="20"/>
    <x v="15"/>
    <n v="10024"/>
    <x v="3"/>
    <x v="1715"/>
    <x v="2"/>
    <x v="15"/>
    <x v="1702"/>
    <x v="5338"/>
    <n v="4"/>
    <n v="0"/>
    <x v="6440"/>
    <x v="3"/>
    <x v="0"/>
  </r>
  <r>
    <n v="8206"/>
    <s v="CA-2017-114811"/>
    <x v="627"/>
    <d v="2017-11-08T00:00:00"/>
    <x v="3"/>
    <x v="470"/>
    <x v="470"/>
    <x v="1"/>
    <x v="0"/>
    <x v="20"/>
    <x v="15"/>
    <n v="10024"/>
    <x v="3"/>
    <x v="623"/>
    <x v="0"/>
    <x v="1"/>
    <x v="623"/>
    <x v="5339"/>
    <n v="2"/>
    <n v="0.1"/>
    <x v="6441"/>
    <x v="3"/>
    <x v="0"/>
  </r>
  <r>
    <n v="8207"/>
    <s v="CA-2017-122266"/>
    <x v="33"/>
    <d v="2017-04-30T00:00:00"/>
    <x v="1"/>
    <x v="193"/>
    <x v="193"/>
    <x v="0"/>
    <x v="0"/>
    <x v="399"/>
    <x v="2"/>
    <n v="32114"/>
    <x v="0"/>
    <x v="3"/>
    <x v="0"/>
    <x v="3"/>
    <x v="3"/>
    <x v="5340"/>
    <n v="1"/>
    <n v="0.45"/>
    <x v="6442"/>
    <x v="0"/>
    <x v="0"/>
  </r>
  <r>
    <n v="8208"/>
    <s v="CA-2017-122266"/>
    <x v="33"/>
    <d v="2017-04-30T00:00:00"/>
    <x v="1"/>
    <x v="193"/>
    <x v="193"/>
    <x v="0"/>
    <x v="0"/>
    <x v="399"/>
    <x v="2"/>
    <n v="32114"/>
    <x v="0"/>
    <x v="346"/>
    <x v="1"/>
    <x v="6"/>
    <x v="346"/>
    <x v="370"/>
    <n v="1"/>
    <n v="0.2"/>
    <x v="379"/>
    <x v="0"/>
    <x v="0"/>
  </r>
  <r>
    <n v="8209"/>
    <s v="CA-2017-141565"/>
    <x v="1181"/>
    <d v="2017-09-24T00:00:00"/>
    <x v="1"/>
    <x v="767"/>
    <x v="767"/>
    <x v="0"/>
    <x v="0"/>
    <x v="316"/>
    <x v="18"/>
    <n v="37211"/>
    <x v="0"/>
    <x v="692"/>
    <x v="1"/>
    <x v="8"/>
    <x v="692"/>
    <x v="5341"/>
    <n v="6"/>
    <n v="0.7"/>
    <x v="6443"/>
    <x v="0"/>
    <x v="0"/>
  </r>
  <r>
    <n v="8210"/>
    <s v="CA-2017-141565"/>
    <x v="1181"/>
    <d v="2017-09-24T00:00:00"/>
    <x v="1"/>
    <x v="767"/>
    <x v="767"/>
    <x v="0"/>
    <x v="0"/>
    <x v="316"/>
    <x v="18"/>
    <n v="37211"/>
    <x v="0"/>
    <x v="196"/>
    <x v="1"/>
    <x v="4"/>
    <x v="197"/>
    <x v="5342"/>
    <n v="4"/>
    <n v="0.2"/>
    <x v="6444"/>
    <x v="0"/>
    <x v="0"/>
  </r>
  <r>
    <n v="8211"/>
    <s v="CA-2019-128769"/>
    <x v="210"/>
    <d v="2019-09-12T00:00:00"/>
    <x v="1"/>
    <x v="678"/>
    <x v="678"/>
    <x v="1"/>
    <x v="0"/>
    <x v="316"/>
    <x v="18"/>
    <n v="37211"/>
    <x v="0"/>
    <x v="473"/>
    <x v="1"/>
    <x v="9"/>
    <x v="474"/>
    <x v="2424"/>
    <n v="2"/>
    <n v="0.2"/>
    <x v="6445"/>
    <x v="0"/>
    <x v="0"/>
  </r>
  <r>
    <n v="8212"/>
    <s v="CA-2018-116337"/>
    <x v="77"/>
    <d v="2018-11-12T00:00:00"/>
    <x v="1"/>
    <x v="266"/>
    <x v="266"/>
    <x v="0"/>
    <x v="0"/>
    <x v="61"/>
    <x v="5"/>
    <n v="75220"/>
    <x v="2"/>
    <x v="1834"/>
    <x v="0"/>
    <x v="5"/>
    <x v="1822"/>
    <x v="5343"/>
    <n v="5"/>
    <n v="0.6"/>
    <x v="6446"/>
    <x v="2"/>
    <x v="0"/>
  </r>
  <r>
    <n v="8213"/>
    <s v="CA-2018-116337"/>
    <x v="77"/>
    <d v="2018-11-12T00:00:00"/>
    <x v="1"/>
    <x v="266"/>
    <x v="266"/>
    <x v="0"/>
    <x v="0"/>
    <x v="61"/>
    <x v="5"/>
    <n v="75220"/>
    <x v="2"/>
    <x v="533"/>
    <x v="1"/>
    <x v="4"/>
    <x v="533"/>
    <x v="5344"/>
    <n v="3"/>
    <n v="0.2"/>
    <x v="6447"/>
    <x v="2"/>
    <x v="0"/>
  </r>
  <r>
    <n v="8214"/>
    <s v="CA-2017-120845"/>
    <x v="12"/>
    <d v="2017-10-02T00:00:00"/>
    <x v="1"/>
    <x v="504"/>
    <x v="504"/>
    <x v="1"/>
    <x v="0"/>
    <x v="87"/>
    <x v="18"/>
    <n v="37130"/>
    <x v="0"/>
    <x v="1085"/>
    <x v="1"/>
    <x v="8"/>
    <x v="1075"/>
    <x v="5345"/>
    <n v="4"/>
    <n v="0.7"/>
    <x v="6448"/>
    <x v="0"/>
    <x v="0"/>
  </r>
  <r>
    <n v="8215"/>
    <s v="CA-2017-120845"/>
    <x v="12"/>
    <d v="2017-10-02T00:00:00"/>
    <x v="1"/>
    <x v="504"/>
    <x v="504"/>
    <x v="1"/>
    <x v="0"/>
    <x v="87"/>
    <x v="18"/>
    <n v="37130"/>
    <x v="0"/>
    <x v="1402"/>
    <x v="1"/>
    <x v="10"/>
    <x v="1389"/>
    <x v="3755"/>
    <n v="1"/>
    <n v="0.2"/>
    <x v="6449"/>
    <x v="0"/>
    <x v="0"/>
  </r>
  <r>
    <n v="8216"/>
    <s v="CA-2017-120845"/>
    <x v="12"/>
    <d v="2017-10-02T00:00:00"/>
    <x v="1"/>
    <x v="504"/>
    <x v="504"/>
    <x v="1"/>
    <x v="0"/>
    <x v="87"/>
    <x v="18"/>
    <n v="37130"/>
    <x v="0"/>
    <x v="1263"/>
    <x v="1"/>
    <x v="8"/>
    <x v="1247"/>
    <x v="5346"/>
    <n v="1"/>
    <n v="0.7"/>
    <x v="6450"/>
    <x v="0"/>
    <x v="0"/>
  </r>
  <r>
    <n v="8217"/>
    <s v="CA-2017-120845"/>
    <x v="12"/>
    <d v="2017-10-02T00:00:00"/>
    <x v="1"/>
    <x v="504"/>
    <x v="504"/>
    <x v="1"/>
    <x v="0"/>
    <x v="87"/>
    <x v="18"/>
    <n v="37130"/>
    <x v="0"/>
    <x v="304"/>
    <x v="1"/>
    <x v="8"/>
    <x v="304"/>
    <x v="5347"/>
    <n v="2"/>
    <n v="0.7"/>
    <x v="6451"/>
    <x v="0"/>
    <x v="0"/>
  </r>
  <r>
    <n v="8218"/>
    <s v="CA-2016-120775"/>
    <x v="462"/>
    <d v="2016-10-07T00:00:00"/>
    <x v="1"/>
    <x v="709"/>
    <x v="709"/>
    <x v="0"/>
    <x v="0"/>
    <x v="61"/>
    <x v="5"/>
    <n v="75217"/>
    <x v="2"/>
    <x v="1088"/>
    <x v="1"/>
    <x v="13"/>
    <x v="1078"/>
    <x v="1456"/>
    <n v="3"/>
    <n v="0.2"/>
    <x v="1535"/>
    <x v="2"/>
    <x v="0"/>
  </r>
  <r>
    <n v="8219"/>
    <s v="CA-2016-120775"/>
    <x v="462"/>
    <d v="2016-10-07T00:00:00"/>
    <x v="1"/>
    <x v="709"/>
    <x v="709"/>
    <x v="0"/>
    <x v="0"/>
    <x v="61"/>
    <x v="5"/>
    <n v="75217"/>
    <x v="2"/>
    <x v="1092"/>
    <x v="0"/>
    <x v="5"/>
    <x v="1082"/>
    <x v="5348"/>
    <n v="3"/>
    <n v="0.6"/>
    <x v="6452"/>
    <x v="2"/>
    <x v="0"/>
  </r>
  <r>
    <n v="8220"/>
    <s v="CA-2016-120775"/>
    <x v="462"/>
    <d v="2016-10-07T00:00:00"/>
    <x v="1"/>
    <x v="709"/>
    <x v="709"/>
    <x v="0"/>
    <x v="0"/>
    <x v="61"/>
    <x v="5"/>
    <n v="75217"/>
    <x v="2"/>
    <x v="641"/>
    <x v="1"/>
    <x v="2"/>
    <x v="641"/>
    <x v="1268"/>
    <n v="2"/>
    <n v="0.2"/>
    <x v="5212"/>
    <x v="2"/>
    <x v="0"/>
  </r>
  <r>
    <n v="8221"/>
    <s v="CA-2016-120775"/>
    <x v="462"/>
    <d v="2016-10-07T00:00:00"/>
    <x v="1"/>
    <x v="709"/>
    <x v="709"/>
    <x v="0"/>
    <x v="0"/>
    <x v="61"/>
    <x v="5"/>
    <n v="75217"/>
    <x v="2"/>
    <x v="98"/>
    <x v="1"/>
    <x v="8"/>
    <x v="98"/>
    <x v="99"/>
    <n v="3"/>
    <n v="0.8"/>
    <x v="100"/>
    <x v="2"/>
    <x v="0"/>
  </r>
  <r>
    <n v="8222"/>
    <s v="CA-2016-120775"/>
    <x v="462"/>
    <d v="2016-10-07T00:00:00"/>
    <x v="1"/>
    <x v="709"/>
    <x v="709"/>
    <x v="0"/>
    <x v="0"/>
    <x v="61"/>
    <x v="5"/>
    <n v="75217"/>
    <x v="2"/>
    <x v="1835"/>
    <x v="1"/>
    <x v="13"/>
    <x v="1823"/>
    <x v="5349"/>
    <n v="4"/>
    <n v="0.2"/>
    <x v="6453"/>
    <x v="2"/>
    <x v="0"/>
  </r>
  <r>
    <n v="8223"/>
    <s v="CA-2016-152905"/>
    <x v="1087"/>
    <d v="2016-02-24T00:00:00"/>
    <x v="1"/>
    <x v="755"/>
    <x v="755"/>
    <x v="0"/>
    <x v="0"/>
    <x v="81"/>
    <x v="5"/>
    <n v="76017"/>
    <x v="2"/>
    <x v="1555"/>
    <x v="1"/>
    <x v="4"/>
    <x v="1543"/>
    <x v="1438"/>
    <n v="2"/>
    <n v="0.2"/>
    <x v="5629"/>
    <x v="2"/>
    <x v="0"/>
  </r>
  <r>
    <n v="8224"/>
    <s v="CA-2018-104633"/>
    <x v="1"/>
    <d v="2018-06-16T00:00:00"/>
    <x v="1"/>
    <x v="105"/>
    <x v="105"/>
    <x v="1"/>
    <x v="0"/>
    <x v="45"/>
    <x v="1"/>
    <n v="91104"/>
    <x v="1"/>
    <x v="1174"/>
    <x v="1"/>
    <x v="10"/>
    <x v="1160"/>
    <x v="790"/>
    <n v="6"/>
    <n v="0"/>
    <x v="6454"/>
    <x v="1"/>
    <x v="0"/>
  </r>
  <r>
    <n v="8225"/>
    <s v="CA-2018-104633"/>
    <x v="1"/>
    <d v="2018-06-16T00:00:00"/>
    <x v="1"/>
    <x v="105"/>
    <x v="105"/>
    <x v="1"/>
    <x v="0"/>
    <x v="45"/>
    <x v="1"/>
    <n v="91104"/>
    <x v="1"/>
    <x v="1434"/>
    <x v="1"/>
    <x v="10"/>
    <x v="1422"/>
    <x v="91"/>
    <n v="2"/>
    <n v="0"/>
    <x v="91"/>
    <x v="1"/>
    <x v="0"/>
  </r>
  <r>
    <n v="8226"/>
    <s v="CA-2019-104136"/>
    <x v="752"/>
    <d v="2019-11-04T00:00:00"/>
    <x v="0"/>
    <x v="11"/>
    <x v="11"/>
    <x v="0"/>
    <x v="0"/>
    <x v="231"/>
    <x v="31"/>
    <n v="2149"/>
    <x v="3"/>
    <x v="274"/>
    <x v="1"/>
    <x v="10"/>
    <x v="274"/>
    <x v="2408"/>
    <n v="10"/>
    <n v="0"/>
    <x v="6455"/>
    <x v="3"/>
    <x v="0"/>
  </r>
  <r>
    <n v="8227"/>
    <s v="CA-2019-104136"/>
    <x v="752"/>
    <d v="2019-11-04T00:00:00"/>
    <x v="0"/>
    <x v="11"/>
    <x v="11"/>
    <x v="0"/>
    <x v="0"/>
    <x v="231"/>
    <x v="31"/>
    <n v="2149"/>
    <x v="3"/>
    <x v="1522"/>
    <x v="1"/>
    <x v="10"/>
    <x v="1509"/>
    <x v="1018"/>
    <n v="1"/>
    <n v="0"/>
    <x v="1057"/>
    <x v="3"/>
    <x v="0"/>
  </r>
  <r>
    <n v="8228"/>
    <s v="CA-2018-123050"/>
    <x v="958"/>
    <d v="2018-04-08T00:00:00"/>
    <x v="0"/>
    <x v="604"/>
    <x v="604"/>
    <x v="2"/>
    <x v="0"/>
    <x v="21"/>
    <x v="15"/>
    <n v="12180"/>
    <x v="3"/>
    <x v="479"/>
    <x v="0"/>
    <x v="5"/>
    <x v="480"/>
    <x v="5350"/>
    <n v="2"/>
    <n v="0"/>
    <x v="6456"/>
    <x v="3"/>
    <x v="0"/>
  </r>
  <r>
    <n v="8229"/>
    <s v="CA-2018-123050"/>
    <x v="958"/>
    <d v="2018-04-08T00:00:00"/>
    <x v="0"/>
    <x v="604"/>
    <x v="604"/>
    <x v="2"/>
    <x v="0"/>
    <x v="21"/>
    <x v="15"/>
    <n v="12180"/>
    <x v="3"/>
    <x v="170"/>
    <x v="1"/>
    <x v="4"/>
    <x v="171"/>
    <x v="5351"/>
    <n v="2"/>
    <n v="0"/>
    <x v="6457"/>
    <x v="3"/>
    <x v="0"/>
  </r>
  <r>
    <n v="8230"/>
    <s v="CA-2018-123050"/>
    <x v="958"/>
    <d v="2018-04-08T00:00:00"/>
    <x v="0"/>
    <x v="604"/>
    <x v="604"/>
    <x v="2"/>
    <x v="0"/>
    <x v="21"/>
    <x v="15"/>
    <n v="12180"/>
    <x v="3"/>
    <x v="1016"/>
    <x v="2"/>
    <x v="11"/>
    <x v="1007"/>
    <x v="1324"/>
    <n v="3"/>
    <n v="0"/>
    <x v="1381"/>
    <x v="3"/>
    <x v="0"/>
  </r>
  <r>
    <n v="8231"/>
    <s v="CA-2018-162355"/>
    <x v="1186"/>
    <d v="2018-07-02T00:00:00"/>
    <x v="0"/>
    <x v="58"/>
    <x v="58"/>
    <x v="0"/>
    <x v="0"/>
    <x v="406"/>
    <x v="32"/>
    <n v="30328"/>
    <x v="0"/>
    <x v="369"/>
    <x v="1"/>
    <x v="6"/>
    <x v="370"/>
    <x v="878"/>
    <n v="3"/>
    <n v="0"/>
    <x v="911"/>
    <x v="0"/>
    <x v="0"/>
  </r>
  <r>
    <n v="8232"/>
    <s v="CA-2018-162355"/>
    <x v="1186"/>
    <d v="2018-07-02T00:00:00"/>
    <x v="0"/>
    <x v="58"/>
    <x v="58"/>
    <x v="0"/>
    <x v="0"/>
    <x v="406"/>
    <x v="32"/>
    <n v="30328"/>
    <x v="0"/>
    <x v="199"/>
    <x v="0"/>
    <x v="0"/>
    <x v="200"/>
    <x v="5352"/>
    <n v="7"/>
    <n v="0"/>
    <x v="6458"/>
    <x v="0"/>
    <x v="0"/>
  </r>
  <r>
    <n v="8233"/>
    <s v="CA-2016-158225"/>
    <x v="358"/>
    <d v="2016-09-28T00:00:00"/>
    <x v="1"/>
    <x v="339"/>
    <x v="339"/>
    <x v="0"/>
    <x v="0"/>
    <x v="49"/>
    <x v="1"/>
    <n v="95123"/>
    <x v="1"/>
    <x v="298"/>
    <x v="1"/>
    <x v="4"/>
    <x v="298"/>
    <x v="3382"/>
    <n v="5"/>
    <n v="0"/>
    <x v="3823"/>
    <x v="1"/>
    <x v="0"/>
  </r>
  <r>
    <n v="8234"/>
    <s v="CA-2016-158225"/>
    <x v="358"/>
    <d v="2016-09-28T00:00:00"/>
    <x v="1"/>
    <x v="339"/>
    <x v="339"/>
    <x v="0"/>
    <x v="0"/>
    <x v="49"/>
    <x v="1"/>
    <n v="95123"/>
    <x v="1"/>
    <x v="1512"/>
    <x v="1"/>
    <x v="4"/>
    <x v="1499"/>
    <x v="1390"/>
    <n v="2"/>
    <n v="0"/>
    <x v="4594"/>
    <x v="1"/>
    <x v="0"/>
  </r>
  <r>
    <n v="8235"/>
    <s v="CA-2019-102204"/>
    <x v="927"/>
    <d v="2019-05-06T00:00:00"/>
    <x v="1"/>
    <x v="170"/>
    <x v="170"/>
    <x v="0"/>
    <x v="0"/>
    <x v="108"/>
    <x v="2"/>
    <n v="32216"/>
    <x v="0"/>
    <x v="1698"/>
    <x v="1"/>
    <x v="14"/>
    <x v="1686"/>
    <x v="5353"/>
    <n v="2"/>
    <n v="0.2"/>
    <x v="6459"/>
    <x v="0"/>
    <x v="0"/>
  </r>
  <r>
    <n v="8236"/>
    <s v="CA-2019-102204"/>
    <x v="927"/>
    <d v="2019-05-06T00:00:00"/>
    <x v="1"/>
    <x v="170"/>
    <x v="170"/>
    <x v="0"/>
    <x v="0"/>
    <x v="108"/>
    <x v="2"/>
    <n v="32216"/>
    <x v="0"/>
    <x v="411"/>
    <x v="0"/>
    <x v="3"/>
    <x v="411"/>
    <x v="5354"/>
    <n v="4"/>
    <n v="0.45"/>
    <x v="6460"/>
    <x v="0"/>
    <x v="0"/>
  </r>
  <r>
    <n v="8237"/>
    <s v="CA-2019-102204"/>
    <x v="927"/>
    <d v="2019-05-06T00:00:00"/>
    <x v="1"/>
    <x v="170"/>
    <x v="170"/>
    <x v="0"/>
    <x v="0"/>
    <x v="108"/>
    <x v="2"/>
    <n v="32216"/>
    <x v="0"/>
    <x v="483"/>
    <x v="0"/>
    <x v="1"/>
    <x v="483"/>
    <x v="5355"/>
    <n v="5"/>
    <n v="0.2"/>
    <x v="232"/>
    <x v="0"/>
    <x v="0"/>
  </r>
  <r>
    <n v="8238"/>
    <s v="CA-2019-103065"/>
    <x v="179"/>
    <d v="2019-10-20T00:00:00"/>
    <x v="3"/>
    <x v="690"/>
    <x v="690"/>
    <x v="0"/>
    <x v="0"/>
    <x v="108"/>
    <x v="2"/>
    <n v="32216"/>
    <x v="0"/>
    <x v="383"/>
    <x v="1"/>
    <x v="4"/>
    <x v="384"/>
    <x v="411"/>
    <n v="2"/>
    <n v="0.2"/>
    <x v="421"/>
    <x v="0"/>
    <x v="0"/>
  </r>
  <r>
    <n v="8239"/>
    <s v="CA-2019-103065"/>
    <x v="179"/>
    <d v="2019-10-20T00:00:00"/>
    <x v="3"/>
    <x v="690"/>
    <x v="690"/>
    <x v="0"/>
    <x v="0"/>
    <x v="108"/>
    <x v="2"/>
    <n v="32216"/>
    <x v="0"/>
    <x v="1305"/>
    <x v="1"/>
    <x v="10"/>
    <x v="1290"/>
    <x v="1407"/>
    <n v="1"/>
    <n v="0.2"/>
    <x v="6461"/>
    <x v="0"/>
    <x v="0"/>
  </r>
  <r>
    <n v="8240"/>
    <s v="CA-2019-103065"/>
    <x v="179"/>
    <d v="2019-10-20T00:00:00"/>
    <x v="3"/>
    <x v="690"/>
    <x v="690"/>
    <x v="0"/>
    <x v="0"/>
    <x v="108"/>
    <x v="2"/>
    <n v="32216"/>
    <x v="0"/>
    <x v="1061"/>
    <x v="1"/>
    <x v="6"/>
    <x v="1050"/>
    <x v="3079"/>
    <n v="2"/>
    <n v="0.2"/>
    <x v="6462"/>
    <x v="0"/>
    <x v="0"/>
  </r>
  <r>
    <n v="8241"/>
    <s v="CA-2019-103065"/>
    <x v="179"/>
    <d v="2019-10-20T00:00:00"/>
    <x v="3"/>
    <x v="690"/>
    <x v="690"/>
    <x v="0"/>
    <x v="0"/>
    <x v="108"/>
    <x v="2"/>
    <n v="32216"/>
    <x v="0"/>
    <x v="1649"/>
    <x v="0"/>
    <x v="5"/>
    <x v="1638"/>
    <x v="5356"/>
    <n v="4"/>
    <n v="0.2"/>
    <x v="6463"/>
    <x v="0"/>
    <x v="0"/>
  </r>
  <r>
    <n v="8242"/>
    <s v="CA-2016-109855"/>
    <x v="416"/>
    <d v="2016-09-05T00:00:00"/>
    <x v="1"/>
    <x v="23"/>
    <x v="23"/>
    <x v="0"/>
    <x v="0"/>
    <x v="20"/>
    <x v="15"/>
    <n v="10009"/>
    <x v="3"/>
    <x v="708"/>
    <x v="1"/>
    <x v="8"/>
    <x v="707"/>
    <x v="5357"/>
    <n v="2"/>
    <n v="0.2"/>
    <x v="6464"/>
    <x v="3"/>
    <x v="0"/>
  </r>
  <r>
    <n v="8243"/>
    <s v="CA-2016-109855"/>
    <x v="416"/>
    <d v="2016-09-05T00:00:00"/>
    <x v="1"/>
    <x v="23"/>
    <x v="23"/>
    <x v="0"/>
    <x v="0"/>
    <x v="20"/>
    <x v="15"/>
    <n v="10009"/>
    <x v="3"/>
    <x v="1200"/>
    <x v="2"/>
    <x v="11"/>
    <x v="1185"/>
    <x v="5358"/>
    <n v="3"/>
    <n v="0"/>
    <x v="6465"/>
    <x v="3"/>
    <x v="0"/>
  </r>
  <r>
    <n v="8244"/>
    <s v="CA-2016-109897"/>
    <x v="1132"/>
    <d v="2016-08-16T00:00:00"/>
    <x v="1"/>
    <x v="572"/>
    <x v="572"/>
    <x v="0"/>
    <x v="0"/>
    <x v="8"/>
    <x v="1"/>
    <n v="94122"/>
    <x v="1"/>
    <x v="1419"/>
    <x v="2"/>
    <x v="7"/>
    <x v="1407"/>
    <x v="5359"/>
    <n v="8"/>
    <n v="0.2"/>
    <x v="5287"/>
    <x v="1"/>
    <x v="0"/>
  </r>
  <r>
    <n v="8245"/>
    <s v="CA-2016-109897"/>
    <x v="1132"/>
    <d v="2016-08-16T00:00:00"/>
    <x v="1"/>
    <x v="572"/>
    <x v="572"/>
    <x v="0"/>
    <x v="0"/>
    <x v="8"/>
    <x v="1"/>
    <n v="94122"/>
    <x v="1"/>
    <x v="1146"/>
    <x v="0"/>
    <x v="5"/>
    <x v="1134"/>
    <x v="5360"/>
    <n v="3"/>
    <n v="0"/>
    <x v="6466"/>
    <x v="1"/>
    <x v="0"/>
  </r>
  <r>
    <n v="8246"/>
    <s v="US-2016-143581"/>
    <x v="710"/>
    <d v="2016-08-23T00:00:00"/>
    <x v="1"/>
    <x v="740"/>
    <x v="740"/>
    <x v="1"/>
    <x v="0"/>
    <x v="38"/>
    <x v="32"/>
    <n v="31907"/>
    <x v="0"/>
    <x v="156"/>
    <x v="1"/>
    <x v="4"/>
    <x v="157"/>
    <x v="3216"/>
    <n v="3"/>
    <n v="0"/>
    <x v="3624"/>
    <x v="0"/>
    <x v="0"/>
  </r>
  <r>
    <n v="8247"/>
    <s v="CA-2017-129217"/>
    <x v="1187"/>
    <d v="2017-05-10T00:00:00"/>
    <x v="3"/>
    <x v="503"/>
    <x v="503"/>
    <x v="2"/>
    <x v="0"/>
    <x v="34"/>
    <x v="10"/>
    <n v="60505"/>
    <x v="2"/>
    <x v="554"/>
    <x v="1"/>
    <x v="9"/>
    <x v="553"/>
    <x v="5361"/>
    <n v="5"/>
    <n v="0.8"/>
    <x v="6467"/>
    <x v="2"/>
    <x v="0"/>
  </r>
  <r>
    <n v="8248"/>
    <s v="CA-2017-129217"/>
    <x v="1187"/>
    <d v="2017-05-10T00:00:00"/>
    <x v="3"/>
    <x v="503"/>
    <x v="503"/>
    <x v="2"/>
    <x v="0"/>
    <x v="34"/>
    <x v="10"/>
    <n v="60505"/>
    <x v="2"/>
    <x v="1243"/>
    <x v="1"/>
    <x v="6"/>
    <x v="1226"/>
    <x v="2862"/>
    <n v="2"/>
    <n v="0.2"/>
    <x v="6468"/>
    <x v="2"/>
    <x v="0"/>
  </r>
  <r>
    <n v="8249"/>
    <s v="CA-2018-133816"/>
    <x v="1120"/>
    <d v="2018-05-13T00:00:00"/>
    <x v="0"/>
    <x v="37"/>
    <x v="37"/>
    <x v="2"/>
    <x v="0"/>
    <x v="10"/>
    <x v="9"/>
    <n v="19134"/>
    <x v="3"/>
    <x v="647"/>
    <x v="2"/>
    <x v="7"/>
    <x v="647"/>
    <x v="5362"/>
    <n v="2"/>
    <n v="0.4"/>
    <x v="6469"/>
    <x v="3"/>
    <x v="0"/>
  </r>
  <r>
    <n v="8250"/>
    <s v="CA-2017-140221"/>
    <x v="616"/>
    <d v="2017-03-09T00:00:00"/>
    <x v="0"/>
    <x v="333"/>
    <x v="333"/>
    <x v="0"/>
    <x v="0"/>
    <x v="22"/>
    <x v="10"/>
    <n v="60653"/>
    <x v="2"/>
    <x v="912"/>
    <x v="1"/>
    <x v="8"/>
    <x v="904"/>
    <x v="5363"/>
    <n v="2"/>
    <n v="0.8"/>
    <x v="6470"/>
    <x v="2"/>
    <x v="0"/>
  </r>
  <r>
    <n v="8251"/>
    <s v="CA-2017-140221"/>
    <x v="616"/>
    <d v="2017-03-09T00:00:00"/>
    <x v="0"/>
    <x v="333"/>
    <x v="333"/>
    <x v="0"/>
    <x v="0"/>
    <x v="22"/>
    <x v="10"/>
    <n v="60653"/>
    <x v="2"/>
    <x v="325"/>
    <x v="0"/>
    <x v="5"/>
    <x v="325"/>
    <x v="5364"/>
    <n v="2"/>
    <n v="0.6"/>
    <x v="6471"/>
    <x v="2"/>
    <x v="0"/>
  </r>
  <r>
    <n v="8252"/>
    <s v="CA-2017-140221"/>
    <x v="616"/>
    <d v="2017-03-09T00:00:00"/>
    <x v="0"/>
    <x v="333"/>
    <x v="333"/>
    <x v="0"/>
    <x v="0"/>
    <x v="22"/>
    <x v="10"/>
    <n v="60653"/>
    <x v="2"/>
    <x v="1107"/>
    <x v="1"/>
    <x v="9"/>
    <x v="1096"/>
    <x v="5365"/>
    <n v="5"/>
    <n v="0.8"/>
    <x v="6472"/>
    <x v="2"/>
    <x v="0"/>
  </r>
  <r>
    <n v="8253"/>
    <s v="CA-2017-140221"/>
    <x v="616"/>
    <d v="2017-03-09T00:00:00"/>
    <x v="0"/>
    <x v="333"/>
    <x v="333"/>
    <x v="0"/>
    <x v="0"/>
    <x v="22"/>
    <x v="10"/>
    <n v="60653"/>
    <x v="2"/>
    <x v="117"/>
    <x v="1"/>
    <x v="4"/>
    <x v="117"/>
    <x v="1556"/>
    <n v="2"/>
    <n v="0.2"/>
    <x v="1644"/>
    <x v="2"/>
    <x v="0"/>
  </r>
  <r>
    <n v="8254"/>
    <s v="CA-2019-152310"/>
    <x v="801"/>
    <d v="2019-08-19T00:00:00"/>
    <x v="1"/>
    <x v="729"/>
    <x v="729"/>
    <x v="0"/>
    <x v="0"/>
    <x v="4"/>
    <x v="4"/>
    <n v="98103"/>
    <x v="1"/>
    <x v="1327"/>
    <x v="2"/>
    <x v="16"/>
    <x v="1313"/>
    <x v="5366"/>
    <n v="1"/>
    <n v="0"/>
    <x v="3911"/>
    <x v="1"/>
    <x v="0"/>
  </r>
  <r>
    <n v="8255"/>
    <s v="CA-2019-152310"/>
    <x v="801"/>
    <d v="2019-08-19T00:00:00"/>
    <x v="1"/>
    <x v="729"/>
    <x v="729"/>
    <x v="0"/>
    <x v="0"/>
    <x v="4"/>
    <x v="4"/>
    <n v="98103"/>
    <x v="1"/>
    <x v="1684"/>
    <x v="1"/>
    <x v="10"/>
    <x v="1672"/>
    <x v="2250"/>
    <n v="4"/>
    <n v="0"/>
    <x v="2430"/>
    <x v="1"/>
    <x v="0"/>
  </r>
  <r>
    <n v="8256"/>
    <s v="CA-2019-152310"/>
    <x v="801"/>
    <d v="2019-08-19T00:00:00"/>
    <x v="1"/>
    <x v="729"/>
    <x v="729"/>
    <x v="0"/>
    <x v="0"/>
    <x v="4"/>
    <x v="4"/>
    <n v="98103"/>
    <x v="1"/>
    <x v="529"/>
    <x v="2"/>
    <x v="7"/>
    <x v="529"/>
    <x v="5367"/>
    <n v="8"/>
    <n v="0.2"/>
    <x v="6473"/>
    <x v="1"/>
    <x v="0"/>
  </r>
  <r>
    <n v="8257"/>
    <s v="CA-2019-152310"/>
    <x v="801"/>
    <d v="2019-08-19T00:00:00"/>
    <x v="1"/>
    <x v="729"/>
    <x v="729"/>
    <x v="0"/>
    <x v="0"/>
    <x v="4"/>
    <x v="4"/>
    <n v="98103"/>
    <x v="1"/>
    <x v="230"/>
    <x v="1"/>
    <x v="4"/>
    <x v="450"/>
    <x v="485"/>
    <n v="3"/>
    <n v="0"/>
    <x v="496"/>
    <x v="1"/>
    <x v="0"/>
  </r>
  <r>
    <n v="8258"/>
    <s v="CA-2019-152310"/>
    <x v="801"/>
    <d v="2019-08-19T00:00:00"/>
    <x v="1"/>
    <x v="729"/>
    <x v="729"/>
    <x v="0"/>
    <x v="0"/>
    <x v="4"/>
    <x v="4"/>
    <n v="98103"/>
    <x v="1"/>
    <x v="1481"/>
    <x v="2"/>
    <x v="11"/>
    <x v="1468"/>
    <x v="5368"/>
    <n v="5"/>
    <n v="0"/>
    <x v="6474"/>
    <x v="1"/>
    <x v="0"/>
  </r>
  <r>
    <n v="8259"/>
    <s v="CA-2019-152310"/>
    <x v="801"/>
    <d v="2019-08-19T00:00:00"/>
    <x v="1"/>
    <x v="729"/>
    <x v="729"/>
    <x v="0"/>
    <x v="0"/>
    <x v="4"/>
    <x v="4"/>
    <n v="98103"/>
    <x v="1"/>
    <x v="1786"/>
    <x v="1"/>
    <x v="8"/>
    <x v="1776"/>
    <x v="997"/>
    <n v="6"/>
    <n v="0.2"/>
    <x v="6475"/>
    <x v="1"/>
    <x v="0"/>
  </r>
  <r>
    <n v="8260"/>
    <s v="CA-2018-118101"/>
    <x v="190"/>
    <d v="2018-06-26T00:00:00"/>
    <x v="3"/>
    <x v="381"/>
    <x v="381"/>
    <x v="2"/>
    <x v="0"/>
    <x v="43"/>
    <x v="12"/>
    <n v="48066"/>
    <x v="2"/>
    <x v="447"/>
    <x v="1"/>
    <x v="10"/>
    <x v="447"/>
    <x v="1542"/>
    <n v="9"/>
    <n v="0"/>
    <x v="1629"/>
    <x v="2"/>
    <x v="0"/>
  </r>
  <r>
    <n v="8261"/>
    <s v="CA-2018-118101"/>
    <x v="190"/>
    <d v="2018-06-26T00:00:00"/>
    <x v="3"/>
    <x v="381"/>
    <x v="381"/>
    <x v="2"/>
    <x v="0"/>
    <x v="43"/>
    <x v="12"/>
    <n v="48066"/>
    <x v="2"/>
    <x v="385"/>
    <x v="1"/>
    <x v="8"/>
    <x v="386"/>
    <x v="5369"/>
    <n v="1"/>
    <n v="0"/>
    <x v="6476"/>
    <x v="2"/>
    <x v="0"/>
  </r>
  <r>
    <n v="8262"/>
    <s v="CA-2018-118101"/>
    <x v="190"/>
    <d v="2018-06-26T00:00:00"/>
    <x v="3"/>
    <x v="381"/>
    <x v="381"/>
    <x v="2"/>
    <x v="0"/>
    <x v="43"/>
    <x v="12"/>
    <n v="48066"/>
    <x v="2"/>
    <x v="1354"/>
    <x v="1"/>
    <x v="4"/>
    <x v="1340"/>
    <x v="5370"/>
    <n v="4"/>
    <n v="0"/>
    <x v="6477"/>
    <x v="2"/>
    <x v="0"/>
  </r>
  <r>
    <n v="8263"/>
    <s v="CA-2018-100307"/>
    <x v="272"/>
    <d v="2018-12-19T00:00:00"/>
    <x v="1"/>
    <x v="679"/>
    <x v="679"/>
    <x v="2"/>
    <x v="0"/>
    <x v="115"/>
    <x v="36"/>
    <n v="72701"/>
    <x v="0"/>
    <x v="353"/>
    <x v="1"/>
    <x v="10"/>
    <x v="353"/>
    <x v="541"/>
    <n v="3"/>
    <n v="0"/>
    <x v="551"/>
    <x v="0"/>
    <x v="0"/>
  </r>
  <r>
    <n v="8264"/>
    <s v="CA-2017-138457"/>
    <x v="1023"/>
    <d v="2017-09-17T00:00:00"/>
    <x v="1"/>
    <x v="562"/>
    <x v="562"/>
    <x v="0"/>
    <x v="0"/>
    <x v="108"/>
    <x v="3"/>
    <n v="28540"/>
    <x v="0"/>
    <x v="634"/>
    <x v="1"/>
    <x v="8"/>
    <x v="634"/>
    <x v="3702"/>
    <n v="4"/>
    <n v="0.7"/>
    <x v="4234"/>
    <x v="0"/>
    <x v="0"/>
  </r>
  <r>
    <n v="8265"/>
    <s v="CA-2016-131800"/>
    <x v="125"/>
    <d v="2017-01-04T00:00:00"/>
    <x v="1"/>
    <x v="195"/>
    <x v="195"/>
    <x v="0"/>
    <x v="0"/>
    <x v="20"/>
    <x v="15"/>
    <n v="10035"/>
    <x v="3"/>
    <x v="1836"/>
    <x v="1"/>
    <x v="9"/>
    <x v="1824"/>
    <x v="1546"/>
    <n v="3"/>
    <n v="0"/>
    <x v="6478"/>
    <x v="3"/>
    <x v="0"/>
  </r>
  <r>
    <n v="8266"/>
    <s v="CA-2016-131800"/>
    <x v="125"/>
    <d v="2017-01-04T00:00:00"/>
    <x v="1"/>
    <x v="195"/>
    <x v="195"/>
    <x v="0"/>
    <x v="0"/>
    <x v="20"/>
    <x v="15"/>
    <n v="10035"/>
    <x v="3"/>
    <x v="858"/>
    <x v="1"/>
    <x v="8"/>
    <x v="852"/>
    <x v="5371"/>
    <n v="7"/>
    <n v="0.2"/>
    <x v="6479"/>
    <x v="3"/>
    <x v="0"/>
  </r>
  <r>
    <n v="8267"/>
    <s v="CA-2016-118304"/>
    <x v="333"/>
    <d v="2016-05-04T00:00:00"/>
    <x v="1"/>
    <x v="347"/>
    <x v="347"/>
    <x v="0"/>
    <x v="0"/>
    <x v="18"/>
    <x v="13"/>
    <n v="19901"/>
    <x v="3"/>
    <x v="433"/>
    <x v="2"/>
    <x v="7"/>
    <x v="433"/>
    <x v="1024"/>
    <n v="2"/>
    <n v="0"/>
    <x v="6480"/>
    <x v="3"/>
    <x v="0"/>
  </r>
  <r>
    <n v="8268"/>
    <s v="CA-2019-121790"/>
    <x v="289"/>
    <d v="2019-02-06T00:00:00"/>
    <x v="1"/>
    <x v="431"/>
    <x v="431"/>
    <x v="0"/>
    <x v="0"/>
    <x v="34"/>
    <x v="10"/>
    <n v="60505"/>
    <x v="2"/>
    <x v="1582"/>
    <x v="0"/>
    <x v="3"/>
    <x v="1573"/>
    <x v="5372"/>
    <n v="1"/>
    <n v="0.5"/>
    <x v="6481"/>
    <x v="2"/>
    <x v="0"/>
  </r>
  <r>
    <n v="8269"/>
    <s v="CA-2019-121790"/>
    <x v="289"/>
    <d v="2019-02-06T00:00:00"/>
    <x v="1"/>
    <x v="431"/>
    <x v="431"/>
    <x v="0"/>
    <x v="0"/>
    <x v="34"/>
    <x v="10"/>
    <n v="60505"/>
    <x v="2"/>
    <x v="558"/>
    <x v="1"/>
    <x v="14"/>
    <x v="557"/>
    <x v="2511"/>
    <n v="4"/>
    <n v="0.2"/>
    <x v="2752"/>
    <x v="2"/>
    <x v="0"/>
  </r>
  <r>
    <n v="8270"/>
    <s v="CA-2019-121790"/>
    <x v="289"/>
    <d v="2019-02-06T00:00:00"/>
    <x v="1"/>
    <x v="431"/>
    <x v="431"/>
    <x v="0"/>
    <x v="0"/>
    <x v="34"/>
    <x v="10"/>
    <n v="60505"/>
    <x v="2"/>
    <x v="1718"/>
    <x v="2"/>
    <x v="7"/>
    <x v="1705"/>
    <x v="5373"/>
    <n v="4"/>
    <n v="0.2"/>
    <x v="6482"/>
    <x v="2"/>
    <x v="0"/>
  </r>
  <r>
    <n v="8271"/>
    <s v="CA-2019-121790"/>
    <x v="289"/>
    <d v="2019-02-06T00:00:00"/>
    <x v="1"/>
    <x v="431"/>
    <x v="431"/>
    <x v="0"/>
    <x v="0"/>
    <x v="34"/>
    <x v="10"/>
    <n v="60505"/>
    <x v="2"/>
    <x v="241"/>
    <x v="1"/>
    <x v="6"/>
    <x v="242"/>
    <x v="564"/>
    <n v="2"/>
    <n v="0.2"/>
    <x v="6483"/>
    <x v="2"/>
    <x v="0"/>
  </r>
  <r>
    <n v="8272"/>
    <s v="CA-2018-169670"/>
    <x v="591"/>
    <d v="2018-12-31T00:00:00"/>
    <x v="1"/>
    <x v="555"/>
    <x v="555"/>
    <x v="0"/>
    <x v="0"/>
    <x v="20"/>
    <x v="15"/>
    <n v="10009"/>
    <x v="3"/>
    <x v="406"/>
    <x v="0"/>
    <x v="1"/>
    <x v="407"/>
    <x v="5374"/>
    <n v="8"/>
    <n v="0.1"/>
    <x v="6484"/>
    <x v="3"/>
    <x v="0"/>
  </r>
  <r>
    <n v="8273"/>
    <s v="CA-2018-139549"/>
    <x v="201"/>
    <d v="2018-10-25T00:00:00"/>
    <x v="1"/>
    <x v="501"/>
    <x v="501"/>
    <x v="1"/>
    <x v="0"/>
    <x v="485"/>
    <x v="1"/>
    <n v="92020"/>
    <x v="1"/>
    <x v="1708"/>
    <x v="0"/>
    <x v="1"/>
    <x v="1697"/>
    <x v="2388"/>
    <n v="4"/>
    <n v="0.2"/>
    <x v="6485"/>
    <x v="1"/>
    <x v="0"/>
  </r>
  <r>
    <n v="8274"/>
    <s v="CA-2017-104059"/>
    <x v="385"/>
    <d v="2017-06-15T00:00:00"/>
    <x v="0"/>
    <x v="763"/>
    <x v="763"/>
    <x v="2"/>
    <x v="0"/>
    <x v="24"/>
    <x v="24"/>
    <n v="45503"/>
    <x v="3"/>
    <x v="1005"/>
    <x v="1"/>
    <x v="6"/>
    <x v="997"/>
    <x v="1321"/>
    <n v="1"/>
    <n v="0.2"/>
    <x v="6486"/>
    <x v="3"/>
    <x v="0"/>
  </r>
  <r>
    <n v="8275"/>
    <s v="CA-2019-164112"/>
    <x v="160"/>
    <d v="2019-07-04T00:00:00"/>
    <x v="1"/>
    <x v="540"/>
    <x v="540"/>
    <x v="1"/>
    <x v="0"/>
    <x v="145"/>
    <x v="15"/>
    <n v="10550"/>
    <x v="3"/>
    <x v="1449"/>
    <x v="1"/>
    <x v="4"/>
    <x v="1436"/>
    <x v="2969"/>
    <n v="7"/>
    <n v="0"/>
    <x v="3313"/>
    <x v="3"/>
    <x v="0"/>
  </r>
  <r>
    <n v="8276"/>
    <s v="CA-2017-143882"/>
    <x v="153"/>
    <d v="2017-06-30T00:00:00"/>
    <x v="1"/>
    <x v="748"/>
    <x v="748"/>
    <x v="2"/>
    <x v="0"/>
    <x v="80"/>
    <x v="24"/>
    <n v="44107"/>
    <x v="3"/>
    <x v="99"/>
    <x v="1"/>
    <x v="10"/>
    <x v="99"/>
    <x v="5375"/>
    <n v="9"/>
    <n v="0.2"/>
    <x v="6487"/>
    <x v="3"/>
    <x v="0"/>
  </r>
  <r>
    <n v="8277"/>
    <s v="US-2018-139262"/>
    <x v="823"/>
    <d v="2018-02-25T00:00:00"/>
    <x v="1"/>
    <x v="784"/>
    <x v="784"/>
    <x v="2"/>
    <x v="0"/>
    <x v="67"/>
    <x v="2"/>
    <n v="33614"/>
    <x v="0"/>
    <x v="807"/>
    <x v="1"/>
    <x v="8"/>
    <x v="805"/>
    <x v="5233"/>
    <n v="3"/>
    <n v="0.7"/>
    <x v="6298"/>
    <x v="0"/>
    <x v="0"/>
  </r>
  <r>
    <n v="8278"/>
    <s v="US-2018-139262"/>
    <x v="823"/>
    <d v="2018-02-25T00:00:00"/>
    <x v="1"/>
    <x v="784"/>
    <x v="784"/>
    <x v="2"/>
    <x v="0"/>
    <x v="67"/>
    <x v="2"/>
    <n v="33614"/>
    <x v="0"/>
    <x v="920"/>
    <x v="1"/>
    <x v="8"/>
    <x v="912"/>
    <x v="5376"/>
    <n v="2"/>
    <n v="0.7"/>
    <x v="6488"/>
    <x v="0"/>
    <x v="0"/>
  </r>
  <r>
    <n v="8279"/>
    <s v="US-2018-139262"/>
    <x v="823"/>
    <d v="2018-02-25T00:00:00"/>
    <x v="1"/>
    <x v="784"/>
    <x v="784"/>
    <x v="2"/>
    <x v="0"/>
    <x v="67"/>
    <x v="2"/>
    <n v="33614"/>
    <x v="0"/>
    <x v="734"/>
    <x v="1"/>
    <x v="4"/>
    <x v="733"/>
    <x v="5377"/>
    <n v="3"/>
    <n v="0.2"/>
    <x v="6489"/>
    <x v="0"/>
    <x v="0"/>
  </r>
  <r>
    <n v="8280"/>
    <s v="CA-2019-146192"/>
    <x v="300"/>
    <d v="2019-04-26T00:00:00"/>
    <x v="1"/>
    <x v="232"/>
    <x v="232"/>
    <x v="0"/>
    <x v="0"/>
    <x v="38"/>
    <x v="32"/>
    <n v="31907"/>
    <x v="0"/>
    <x v="906"/>
    <x v="1"/>
    <x v="4"/>
    <x v="898"/>
    <x v="5378"/>
    <n v="3"/>
    <n v="0"/>
    <x v="6490"/>
    <x v="0"/>
    <x v="0"/>
  </r>
  <r>
    <n v="8281"/>
    <s v="CA-2019-134810"/>
    <x v="1188"/>
    <d v="2019-05-10T00:00:00"/>
    <x v="2"/>
    <x v="204"/>
    <x v="204"/>
    <x v="1"/>
    <x v="0"/>
    <x v="108"/>
    <x v="3"/>
    <n v="28540"/>
    <x v="0"/>
    <x v="113"/>
    <x v="1"/>
    <x v="12"/>
    <x v="113"/>
    <x v="5379"/>
    <n v="3"/>
    <n v="0.2"/>
    <x v="6491"/>
    <x v="0"/>
    <x v="0"/>
  </r>
  <r>
    <n v="8282"/>
    <s v="CA-2019-134810"/>
    <x v="1188"/>
    <d v="2019-05-10T00:00:00"/>
    <x v="2"/>
    <x v="204"/>
    <x v="204"/>
    <x v="1"/>
    <x v="0"/>
    <x v="108"/>
    <x v="3"/>
    <n v="28540"/>
    <x v="0"/>
    <x v="866"/>
    <x v="0"/>
    <x v="1"/>
    <x v="860"/>
    <x v="724"/>
    <n v="3"/>
    <n v="0.2"/>
    <x v="1681"/>
    <x v="0"/>
    <x v="0"/>
  </r>
  <r>
    <n v="8283"/>
    <s v="CA-2017-154284"/>
    <x v="379"/>
    <d v="2017-12-26T00:00:00"/>
    <x v="0"/>
    <x v="449"/>
    <x v="449"/>
    <x v="2"/>
    <x v="0"/>
    <x v="490"/>
    <x v="10"/>
    <n v="60174"/>
    <x v="2"/>
    <x v="846"/>
    <x v="2"/>
    <x v="15"/>
    <x v="840"/>
    <x v="5380"/>
    <n v="2"/>
    <n v="0.3"/>
    <x v="6492"/>
    <x v="2"/>
    <x v="0"/>
  </r>
  <r>
    <n v="8284"/>
    <s v="CA-2017-154284"/>
    <x v="379"/>
    <d v="2017-12-26T00:00:00"/>
    <x v="0"/>
    <x v="449"/>
    <x v="449"/>
    <x v="2"/>
    <x v="0"/>
    <x v="490"/>
    <x v="10"/>
    <n v="60174"/>
    <x v="2"/>
    <x v="726"/>
    <x v="1"/>
    <x v="6"/>
    <x v="725"/>
    <x v="3497"/>
    <n v="2"/>
    <n v="0.2"/>
    <x v="3979"/>
    <x v="2"/>
    <x v="0"/>
  </r>
  <r>
    <n v="8285"/>
    <s v="CA-2017-154284"/>
    <x v="379"/>
    <d v="2017-12-26T00:00:00"/>
    <x v="0"/>
    <x v="449"/>
    <x v="449"/>
    <x v="2"/>
    <x v="0"/>
    <x v="490"/>
    <x v="10"/>
    <n v="60174"/>
    <x v="2"/>
    <x v="769"/>
    <x v="2"/>
    <x v="11"/>
    <x v="768"/>
    <x v="5381"/>
    <n v="8"/>
    <n v="0.2"/>
    <x v="6493"/>
    <x v="2"/>
    <x v="0"/>
  </r>
  <r>
    <n v="8286"/>
    <s v="CA-2017-154284"/>
    <x v="379"/>
    <d v="2017-12-26T00:00:00"/>
    <x v="0"/>
    <x v="449"/>
    <x v="449"/>
    <x v="2"/>
    <x v="0"/>
    <x v="490"/>
    <x v="10"/>
    <n v="60174"/>
    <x v="2"/>
    <x v="484"/>
    <x v="0"/>
    <x v="5"/>
    <x v="484"/>
    <x v="5382"/>
    <n v="3"/>
    <n v="0.6"/>
    <x v="6494"/>
    <x v="2"/>
    <x v="0"/>
  </r>
  <r>
    <n v="8287"/>
    <s v="CA-2016-156244"/>
    <x v="1132"/>
    <d v="2016-08-16T00:00:00"/>
    <x v="1"/>
    <x v="723"/>
    <x v="723"/>
    <x v="2"/>
    <x v="0"/>
    <x v="100"/>
    <x v="2"/>
    <n v="33180"/>
    <x v="0"/>
    <x v="1798"/>
    <x v="1"/>
    <x v="10"/>
    <x v="1788"/>
    <x v="277"/>
    <n v="6"/>
    <n v="0.2"/>
    <x v="282"/>
    <x v="0"/>
    <x v="0"/>
  </r>
  <r>
    <n v="8288"/>
    <s v="CA-2016-156244"/>
    <x v="1132"/>
    <d v="2016-08-16T00:00:00"/>
    <x v="1"/>
    <x v="723"/>
    <x v="723"/>
    <x v="2"/>
    <x v="0"/>
    <x v="100"/>
    <x v="2"/>
    <n v="33180"/>
    <x v="0"/>
    <x v="369"/>
    <x v="1"/>
    <x v="6"/>
    <x v="370"/>
    <x v="1914"/>
    <n v="5"/>
    <n v="0.2"/>
    <x v="2058"/>
    <x v="0"/>
    <x v="0"/>
  </r>
  <r>
    <n v="8289"/>
    <s v="CA-2016-156244"/>
    <x v="1132"/>
    <d v="2016-08-16T00:00:00"/>
    <x v="1"/>
    <x v="723"/>
    <x v="723"/>
    <x v="2"/>
    <x v="0"/>
    <x v="100"/>
    <x v="2"/>
    <n v="33180"/>
    <x v="0"/>
    <x v="721"/>
    <x v="2"/>
    <x v="11"/>
    <x v="720"/>
    <x v="2030"/>
    <n v="7"/>
    <n v="0.2"/>
    <x v="2188"/>
    <x v="0"/>
    <x v="0"/>
  </r>
  <r>
    <n v="8290"/>
    <s v="CA-2016-156244"/>
    <x v="1132"/>
    <d v="2016-08-16T00:00:00"/>
    <x v="1"/>
    <x v="723"/>
    <x v="723"/>
    <x v="2"/>
    <x v="0"/>
    <x v="100"/>
    <x v="2"/>
    <n v="33180"/>
    <x v="0"/>
    <x v="1324"/>
    <x v="1"/>
    <x v="9"/>
    <x v="1311"/>
    <x v="5383"/>
    <n v="6"/>
    <n v="0.2"/>
    <x v="6495"/>
    <x v="0"/>
    <x v="0"/>
  </r>
  <r>
    <n v="8291"/>
    <s v="CA-2016-156244"/>
    <x v="1132"/>
    <d v="2016-08-16T00:00:00"/>
    <x v="1"/>
    <x v="723"/>
    <x v="723"/>
    <x v="2"/>
    <x v="0"/>
    <x v="100"/>
    <x v="2"/>
    <n v="33180"/>
    <x v="0"/>
    <x v="1567"/>
    <x v="1"/>
    <x v="14"/>
    <x v="1558"/>
    <x v="4839"/>
    <n v="2"/>
    <n v="0.2"/>
    <x v="5772"/>
    <x v="0"/>
    <x v="0"/>
  </r>
  <r>
    <n v="8292"/>
    <s v="CA-2016-156244"/>
    <x v="1132"/>
    <d v="2016-08-16T00:00:00"/>
    <x v="1"/>
    <x v="723"/>
    <x v="723"/>
    <x v="2"/>
    <x v="0"/>
    <x v="100"/>
    <x v="2"/>
    <n v="33180"/>
    <x v="0"/>
    <x v="1139"/>
    <x v="1"/>
    <x v="2"/>
    <x v="1127"/>
    <x v="5384"/>
    <n v="1"/>
    <n v="0.2"/>
    <x v="6496"/>
    <x v="0"/>
    <x v="0"/>
  </r>
  <r>
    <n v="8293"/>
    <s v="CA-2017-106362"/>
    <x v="555"/>
    <d v="2017-12-15T00:00:00"/>
    <x v="1"/>
    <x v="62"/>
    <x v="62"/>
    <x v="0"/>
    <x v="0"/>
    <x v="21"/>
    <x v="24"/>
    <n v="45373"/>
    <x v="3"/>
    <x v="1426"/>
    <x v="1"/>
    <x v="8"/>
    <x v="1414"/>
    <x v="2293"/>
    <n v="3"/>
    <n v="0.7"/>
    <x v="2479"/>
    <x v="3"/>
    <x v="0"/>
  </r>
  <r>
    <n v="8294"/>
    <s v="US-2019-168802"/>
    <x v="132"/>
    <d v="2019-11-07T00:00:00"/>
    <x v="1"/>
    <x v="705"/>
    <x v="705"/>
    <x v="1"/>
    <x v="0"/>
    <x v="4"/>
    <x v="4"/>
    <n v="98103"/>
    <x v="1"/>
    <x v="1212"/>
    <x v="1"/>
    <x v="8"/>
    <x v="1197"/>
    <x v="5385"/>
    <n v="4"/>
    <n v="0.2"/>
    <x v="6497"/>
    <x v="1"/>
    <x v="0"/>
  </r>
  <r>
    <n v="8295"/>
    <s v="US-2019-146906"/>
    <x v="677"/>
    <d v="2019-03-17T00:00:00"/>
    <x v="1"/>
    <x v="363"/>
    <x v="363"/>
    <x v="0"/>
    <x v="0"/>
    <x v="20"/>
    <x v="15"/>
    <n v="10011"/>
    <x v="3"/>
    <x v="1187"/>
    <x v="2"/>
    <x v="7"/>
    <x v="1173"/>
    <x v="1657"/>
    <n v="2"/>
    <n v="0"/>
    <x v="1755"/>
    <x v="3"/>
    <x v="0"/>
  </r>
  <r>
    <n v="8296"/>
    <s v="CA-2018-166380"/>
    <x v="198"/>
    <d v="2018-06-03T00:00:00"/>
    <x v="1"/>
    <x v="494"/>
    <x v="494"/>
    <x v="1"/>
    <x v="0"/>
    <x v="81"/>
    <x v="17"/>
    <n v="22204"/>
    <x v="0"/>
    <x v="111"/>
    <x v="1"/>
    <x v="12"/>
    <x v="111"/>
    <x v="5386"/>
    <n v="9"/>
    <n v="0"/>
    <x v="6498"/>
    <x v="0"/>
    <x v="0"/>
  </r>
  <r>
    <n v="8297"/>
    <s v="CA-2018-166380"/>
    <x v="198"/>
    <d v="2018-06-03T00:00:00"/>
    <x v="1"/>
    <x v="494"/>
    <x v="494"/>
    <x v="1"/>
    <x v="0"/>
    <x v="81"/>
    <x v="17"/>
    <n v="22204"/>
    <x v="0"/>
    <x v="201"/>
    <x v="2"/>
    <x v="11"/>
    <x v="202"/>
    <x v="5387"/>
    <n v="2"/>
    <n v="0"/>
    <x v="6499"/>
    <x v="0"/>
    <x v="0"/>
  </r>
  <r>
    <n v="8298"/>
    <s v="US-2017-158911"/>
    <x v="761"/>
    <d v="2017-07-11T00:00:00"/>
    <x v="1"/>
    <x v="276"/>
    <x v="276"/>
    <x v="1"/>
    <x v="0"/>
    <x v="35"/>
    <x v="3"/>
    <n v="28205"/>
    <x v="0"/>
    <x v="1392"/>
    <x v="0"/>
    <x v="5"/>
    <x v="1378"/>
    <x v="1268"/>
    <n v="2"/>
    <n v="0.2"/>
    <x v="2371"/>
    <x v="0"/>
    <x v="0"/>
  </r>
  <r>
    <n v="8299"/>
    <s v="US-2017-158911"/>
    <x v="761"/>
    <d v="2017-07-11T00:00:00"/>
    <x v="1"/>
    <x v="276"/>
    <x v="276"/>
    <x v="1"/>
    <x v="0"/>
    <x v="35"/>
    <x v="3"/>
    <n v="28205"/>
    <x v="0"/>
    <x v="607"/>
    <x v="1"/>
    <x v="2"/>
    <x v="607"/>
    <x v="696"/>
    <n v="3"/>
    <n v="0.2"/>
    <x v="710"/>
    <x v="0"/>
    <x v="0"/>
  </r>
  <r>
    <n v="8300"/>
    <s v="US-2016-103338"/>
    <x v="518"/>
    <d v="2016-03-15T00:00:00"/>
    <x v="1"/>
    <x v="579"/>
    <x v="579"/>
    <x v="0"/>
    <x v="0"/>
    <x v="43"/>
    <x v="1"/>
    <n v="95661"/>
    <x v="1"/>
    <x v="1596"/>
    <x v="1"/>
    <x v="6"/>
    <x v="1588"/>
    <x v="3373"/>
    <n v="3"/>
    <n v="0"/>
    <x v="3812"/>
    <x v="1"/>
    <x v="0"/>
  </r>
  <r>
    <n v="8301"/>
    <s v="CA-2017-109169"/>
    <x v="704"/>
    <d v="2017-04-24T00:00:00"/>
    <x v="1"/>
    <x v="220"/>
    <x v="220"/>
    <x v="0"/>
    <x v="0"/>
    <x v="66"/>
    <x v="12"/>
    <n v="48234"/>
    <x v="2"/>
    <x v="231"/>
    <x v="1"/>
    <x v="12"/>
    <x v="232"/>
    <x v="2171"/>
    <n v="2"/>
    <n v="0"/>
    <x v="2338"/>
    <x v="2"/>
    <x v="0"/>
  </r>
  <r>
    <n v="8302"/>
    <s v="US-2019-167318"/>
    <x v="1189"/>
    <d v="2019-08-01T00:00:00"/>
    <x v="1"/>
    <x v="433"/>
    <x v="433"/>
    <x v="1"/>
    <x v="0"/>
    <x v="1"/>
    <x v="1"/>
    <n v="90036"/>
    <x v="1"/>
    <x v="1738"/>
    <x v="2"/>
    <x v="11"/>
    <x v="1727"/>
    <x v="3939"/>
    <n v="5"/>
    <n v="0"/>
    <x v="4548"/>
    <x v="1"/>
    <x v="0"/>
  </r>
  <r>
    <n v="8303"/>
    <s v="US-2019-167318"/>
    <x v="1189"/>
    <d v="2019-08-01T00:00:00"/>
    <x v="1"/>
    <x v="433"/>
    <x v="433"/>
    <x v="1"/>
    <x v="0"/>
    <x v="1"/>
    <x v="1"/>
    <n v="90036"/>
    <x v="1"/>
    <x v="662"/>
    <x v="0"/>
    <x v="1"/>
    <x v="662"/>
    <x v="1599"/>
    <n v="3"/>
    <n v="0.2"/>
    <x v="6500"/>
    <x v="1"/>
    <x v="0"/>
  </r>
  <r>
    <n v="8304"/>
    <s v="US-2016-120313"/>
    <x v="656"/>
    <d v="2016-11-02T00:00:00"/>
    <x v="0"/>
    <x v="644"/>
    <x v="644"/>
    <x v="2"/>
    <x v="0"/>
    <x v="8"/>
    <x v="1"/>
    <n v="94110"/>
    <x v="1"/>
    <x v="521"/>
    <x v="2"/>
    <x v="7"/>
    <x v="521"/>
    <x v="89"/>
    <n v="2"/>
    <n v="0.2"/>
    <x v="89"/>
    <x v="1"/>
    <x v="0"/>
  </r>
  <r>
    <n v="8305"/>
    <s v="CA-2019-135419"/>
    <x v="132"/>
    <d v="2019-11-09T00:00:00"/>
    <x v="1"/>
    <x v="696"/>
    <x v="696"/>
    <x v="0"/>
    <x v="0"/>
    <x v="329"/>
    <x v="1"/>
    <n v="93309"/>
    <x v="1"/>
    <x v="1746"/>
    <x v="0"/>
    <x v="3"/>
    <x v="1736"/>
    <x v="5388"/>
    <n v="4"/>
    <n v="0.2"/>
    <x v="6501"/>
    <x v="1"/>
    <x v="0"/>
  </r>
  <r>
    <n v="8306"/>
    <s v="CA-2018-128671"/>
    <x v="1190"/>
    <d v="2018-08-16T00:00:00"/>
    <x v="1"/>
    <x v="192"/>
    <x v="192"/>
    <x v="2"/>
    <x v="0"/>
    <x v="251"/>
    <x v="26"/>
    <n v="74133"/>
    <x v="2"/>
    <x v="680"/>
    <x v="1"/>
    <x v="10"/>
    <x v="680"/>
    <x v="56"/>
    <n v="5"/>
    <n v="0"/>
    <x v="56"/>
    <x v="2"/>
    <x v="1"/>
  </r>
  <r>
    <n v="8307"/>
    <s v="CA-2018-128671"/>
    <x v="1190"/>
    <d v="2018-08-16T00:00:00"/>
    <x v="1"/>
    <x v="192"/>
    <x v="192"/>
    <x v="2"/>
    <x v="0"/>
    <x v="251"/>
    <x v="26"/>
    <n v="74133"/>
    <x v="2"/>
    <x v="570"/>
    <x v="1"/>
    <x v="8"/>
    <x v="570"/>
    <x v="1085"/>
    <n v="7"/>
    <n v="0"/>
    <x v="6502"/>
    <x v="2"/>
    <x v="1"/>
  </r>
  <r>
    <n v="8308"/>
    <s v="CA-2018-128671"/>
    <x v="1190"/>
    <d v="2018-08-16T00:00:00"/>
    <x v="1"/>
    <x v="192"/>
    <x v="192"/>
    <x v="2"/>
    <x v="0"/>
    <x v="251"/>
    <x v="26"/>
    <n v="74133"/>
    <x v="2"/>
    <x v="1561"/>
    <x v="1"/>
    <x v="8"/>
    <x v="1551"/>
    <x v="4231"/>
    <n v="2"/>
    <n v="0"/>
    <x v="4935"/>
    <x v="2"/>
    <x v="1"/>
  </r>
  <r>
    <n v="8309"/>
    <s v="CA-2018-149335"/>
    <x v="197"/>
    <d v="2018-07-25T00:00:00"/>
    <x v="3"/>
    <x v="604"/>
    <x v="604"/>
    <x v="2"/>
    <x v="0"/>
    <x v="8"/>
    <x v="1"/>
    <n v="94122"/>
    <x v="1"/>
    <x v="1024"/>
    <x v="1"/>
    <x v="6"/>
    <x v="1015"/>
    <x v="5389"/>
    <n v="9"/>
    <n v="0"/>
    <x v="979"/>
    <x v="1"/>
    <x v="0"/>
  </r>
  <r>
    <n v="8310"/>
    <s v="CA-2016-168312"/>
    <x v="72"/>
    <d v="2016-03-07T00:00:00"/>
    <x v="1"/>
    <x v="543"/>
    <x v="543"/>
    <x v="0"/>
    <x v="0"/>
    <x v="12"/>
    <x v="5"/>
    <n v="77036"/>
    <x v="2"/>
    <x v="1277"/>
    <x v="1"/>
    <x v="4"/>
    <x v="1262"/>
    <x v="5390"/>
    <n v="3"/>
    <n v="0.2"/>
    <x v="6503"/>
    <x v="2"/>
    <x v="0"/>
  </r>
  <r>
    <n v="8311"/>
    <s v="CA-2016-168312"/>
    <x v="72"/>
    <d v="2016-03-07T00:00:00"/>
    <x v="1"/>
    <x v="543"/>
    <x v="543"/>
    <x v="0"/>
    <x v="0"/>
    <x v="12"/>
    <x v="5"/>
    <n v="77036"/>
    <x v="2"/>
    <x v="1294"/>
    <x v="0"/>
    <x v="3"/>
    <x v="1280"/>
    <x v="5391"/>
    <n v="3"/>
    <n v="0.3"/>
    <x v="6504"/>
    <x v="2"/>
    <x v="0"/>
  </r>
  <r>
    <n v="8312"/>
    <s v="US-2019-105935"/>
    <x v="795"/>
    <d v="2019-01-31T00:00:00"/>
    <x v="1"/>
    <x v="214"/>
    <x v="214"/>
    <x v="0"/>
    <x v="0"/>
    <x v="38"/>
    <x v="32"/>
    <n v="31907"/>
    <x v="0"/>
    <x v="116"/>
    <x v="0"/>
    <x v="5"/>
    <x v="116"/>
    <x v="5392"/>
    <n v="4"/>
    <n v="0"/>
    <x v="6505"/>
    <x v="0"/>
    <x v="0"/>
  </r>
  <r>
    <n v="8313"/>
    <s v="US-2019-105935"/>
    <x v="795"/>
    <d v="2019-01-31T00:00:00"/>
    <x v="1"/>
    <x v="214"/>
    <x v="214"/>
    <x v="0"/>
    <x v="0"/>
    <x v="38"/>
    <x v="32"/>
    <n v="31907"/>
    <x v="0"/>
    <x v="1461"/>
    <x v="2"/>
    <x v="7"/>
    <x v="1447"/>
    <x v="5393"/>
    <n v="7"/>
    <n v="0"/>
    <x v="6506"/>
    <x v="0"/>
    <x v="0"/>
  </r>
  <r>
    <n v="8314"/>
    <s v="CA-2016-161508"/>
    <x v="136"/>
    <d v="2016-07-16T00:00:00"/>
    <x v="1"/>
    <x v="391"/>
    <x v="391"/>
    <x v="2"/>
    <x v="0"/>
    <x v="425"/>
    <x v="5"/>
    <n v="77573"/>
    <x v="2"/>
    <x v="856"/>
    <x v="0"/>
    <x v="1"/>
    <x v="849"/>
    <x v="5394"/>
    <n v="3"/>
    <n v="0.3"/>
    <x v="6507"/>
    <x v="2"/>
    <x v="0"/>
  </r>
  <r>
    <n v="8315"/>
    <s v="CA-2016-161508"/>
    <x v="136"/>
    <d v="2016-07-16T00:00:00"/>
    <x v="1"/>
    <x v="391"/>
    <x v="391"/>
    <x v="2"/>
    <x v="0"/>
    <x v="425"/>
    <x v="5"/>
    <n v="77573"/>
    <x v="2"/>
    <x v="845"/>
    <x v="1"/>
    <x v="13"/>
    <x v="839"/>
    <x v="4273"/>
    <n v="2"/>
    <n v="0.2"/>
    <x v="4992"/>
    <x v="2"/>
    <x v="0"/>
  </r>
  <r>
    <n v="8316"/>
    <s v="CA-2016-161508"/>
    <x v="136"/>
    <d v="2016-07-16T00:00:00"/>
    <x v="1"/>
    <x v="391"/>
    <x v="391"/>
    <x v="2"/>
    <x v="0"/>
    <x v="425"/>
    <x v="5"/>
    <n v="77573"/>
    <x v="2"/>
    <x v="703"/>
    <x v="1"/>
    <x v="6"/>
    <x v="703"/>
    <x v="2715"/>
    <n v="7"/>
    <n v="0.2"/>
    <x v="6508"/>
    <x v="2"/>
    <x v="0"/>
  </r>
  <r>
    <n v="8317"/>
    <s v="CA-2016-161508"/>
    <x v="136"/>
    <d v="2016-07-16T00:00:00"/>
    <x v="1"/>
    <x v="391"/>
    <x v="391"/>
    <x v="2"/>
    <x v="0"/>
    <x v="425"/>
    <x v="5"/>
    <n v="77573"/>
    <x v="2"/>
    <x v="128"/>
    <x v="1"/>
    <x v="10"/>
    <x v="129"/>
    <x v="2975"/>
    <n v="3"/>
    <n v="0.2"/>
    <x v="6411"/>
    <x v="2"/>
    <x v="0"/>
  </r>
  <r>
    <n v="8318"/>
    <s v="CA-2019-130904"/>
    <x v="645"/>
    <d v="2019-04-16T00:00:00"/>
    <x v="1"/>
    <x v="31"/>
    <x v="31"/>
    <x v="0"/>
    <x v="0"/>
    <x v="140"/>
    <x v="3"/>
    <n v="27217"/>
    <x v="0"/>
    <x v="909"/>
    <x v="1"/>
    <x v="6"/>
    <x v="901"/>
    <x v="5395"/>
    <n v="1"/>
    <n v="0.2"/>
    <x v="6509"/>
    <x v="0"/>
    <x v="0"/>
  </r>
  <r>
    <n v="8319"/>
    <s v="CA-2019-130904"/>
    <x v="645"/>
    <d v="2019-04-16T00:00:00"/>
    <x v="1"/>
    <x v="31"/>
    <x v="31"/>
    <x v="0"/>
    <x v="0"/>
    <x v="140"/>
    <x v="3"/>
    <n v="27217"/>
    <x v="0"/>
    <x v="1210"/>
    <x v="1"/>
    <x v="6"/>
    <x v="1195"/>
    <x v="5396"/>
    <n v="8"/>
    <n v="0.2"/>
    <x v="6510"/>
    <x v="0"/>
    <x v="0"/>
  </r>
  <r>
    <n v="8320"/>
    <s v="CA-2019-133620"/>
    <x v="38"/>
    <d v="2019-11-18T00:00:00"/>
    <x v="1"/>
    <x v="191"/>
    <x v="191"/>
    <x v="0"/>
    <x v="0"/>
    <x v="20"/>
    <x v="15"/>
    <n v="10009"/>
    <x v="3"/>
    <x v="602"/>
    <x v="1"/>
    <x v="4"/>
    <x v="602"/>
    <x v="1082"/>
    <n v="1"/>
    <n v="0"/>
    <x v="1123"/>
    <x v="3"/>
    <x v="0"/>
  </r>
  <r>
    <n v="8321"/>
    <s v="CA-2017-142937"/>
    <x v="901"/>
    <d v="2017-12-06T00:00:00"/>
    <x v="2"/>
    <x v="11"/>
    <x v="11"/>
    <x v="0"/>
    <x v="0"/>
    <x v="61"/>
    <x v="5"/>
    <n v="75220"/>
    <x v="2"/>
    <x v="1473"/>
    <x v="1"/>
    <x v="6"/>
    <x v="1460"/>
    <x v="3816"/>
    <n v="2"/>
    <n v="0.2"/>
    <x v="4382"/>
    <x v="2"/>
    <x v="0"/>
  </r>
  <r>
    <n v="8322"/>
    <s v="US-2018-149790"/>
    <x v="182"/>
    <d v="2018-10-01T00:00:00"/>
    <x v="1"/>
    <x v="618"/>
    <x v="618"/>
    <x v="0"/>
    <x v="0"/>
    <x v="12"/>
    <x v="5"/>
    <n v="77095"/>
    <x v="2"/>
    <x v="920"/>
    <x v="1"/>
    <x v="8"/>
    <x v="1758"/>
    <x v="5397"/>
    <n v="2"/>
    <n v="0.8"/>
    <x v="6511"/>
    <x v="2"/>
    <x v="0"/>
  </r>
  <r>
    <n v="8323"/>
    <s v="CA-2018-130778"/>
    <x v="258"/>
    <d v="2018-11-25T00:00:00"/>
    <x v="1"/>
    <x v="444"/>
    <x v="444"/>
    <x v="0"/>
    <x v="0"/>
    <x v="85"/>
    <x v="15"/>
    <n v="11561"/>
    <x v="3"/>
    <x v="1518"/>
    <x v="1"/>
    <x v="9"/>
    <x v="1505"/>
    <x v="4622"/>
    <n v="2"/>
    <n v="0"/>
    <x v="5476"/>
    <x v="3"/>
    <x v="0"/>
  </r>
  <r>
    <n v="8324"/>
    <s v="CA-2018-130778"/>
    <x v="258"/>
    <d v="2018-11-25T00:00:00"/>
    <x v="1"/>
    <x v="444"/>
    <x v="444"/>
    <x v="0"/>
    <x v="0"/>
    <x v="85"/>
    <x v="15"/>
    <n v="11561"/>
    <x v="3"/>
    <x v="422"/>
    <x v="1"/>
    <x v="10"/>
    <x v="422"/>
    <x v="915"/>
    <n v="5"/>
    <n v="0"/>
    <x v="948"/>
    <x v="3"/>
    <x v="0"/>
  </r>
  <r>
    <n v="8325"/>
    <s v="CA-2019-144456"/>
    <x v="565"/>
    <d v="2019-09-09T00:00:00"/>
    <x v="2"/>
    <x v="763"/>
    <x v="763"/>
    <x v="2"/>
    <x v="0"/>
    <x v="146"/>
    <x v="2"/>
    <n v="33012"/>
    <x v="0"/>
    <x v="421"/>
    <x v="1"/>
    <x v="4"/>
    <x v="421"/>
    <x v="3058"/>
    <n v="5"/>
    <n v="0.2"/>
    <x v="6512"/>
    <x v="0"/>
    <x v="0"/>
  </r>
  <r>
    <n v="8326"/>
    <s v="CA-2019-144456"/>
    <x v="565"/>
    <d v="2019-09-09T00:00:00"/>
    <x v="2"/>
    <x v="763"/>
    <x v="763"/>
    <x v="2"/>
    <x v="0"/>
    <x v="146"/>
    <x v="2"/>
    <n v="33012"/>
    <x v="0"/>
    <x v="984"/>
    <x v="2"/>
    <x v="7"/>
    <x v="977"/>
    <x v="3180"/>
    <n v="3"/>
    <n v="0.2"/>
    <x v="3581"/>
    <x v="0"/>
    <x v="0"/>
  </r>
  <r>
    <n v="8327"/>
    <s v="CA-2019-103478"/>
    <x v="246"/>
    <d v="2019-07-24T00:00:00"/>
    <x v="0"/>
    <x v="126"/>
    <x v="126"/>
    <x v="1"/>
    <x v="0"/>
    <x v="34"/>
    <x v="10"/>
    <n v="60505"/>
    <x v="2"/>
    <x v="175"/>
    <x v="1"/>
    <x v="8"/>
    <x v="176"/>
    <x v="5398"/>
    <n v="4"/>
    <n v="0.8"/>
    <x v="6513"/>
    <x v="2"/>
    <x v="0"/>
  </r>
  <r>
    <n v="8328"/>
    <s v="CA-2019-103478"/>
    <x v="246"/>
    <d v="2019-07-24T00:00:00"/>
    <x v="0"/>
    <x v="126"/>
    <x v="126"/>
    <x v="1"/>
    <x v="0"/>
    <x v="34"/>
    <x v="10"/>
    <n v="60505"/>
    <x v="2"/>
    <x v="1080"/>
    <x v="1"/>
    <x v="8"/>
    <x v="1070"/>
    <x v="5399"/>
    <n v="7"/>
    <n v="0.8"/>
    <x v="6514"/>
    <x v="2"/>
    <x v="0"/>
  </r>
  <r>
    <n v="8329"/>
    <s v="CA-2019-118577"/>
    <x v="833"/>
    <d v="2019-10-11T00:00:00"/>
    <x v="1"/>
    <x v="190"/>
    <x v="190"/>
    <x v="0"/>
    <x v="0"/>
    <x v="78"/>
    <x v="30"/>
    <n v="7109"/>
    <x v="3"/>
    <x v="1052"/>
    <x v="1"/>
    <x v="10"/>
    <x v="1041"/>
    <x v="140"/>
    <n v="3"/>
    <n v="0"/>
    <x v="142"/>
    <x v="3"/>
    <x v="0"/>
  </r>
  <r>
    <n v="8330"/>
    <s v="CA-2019-118577"/>
    <x v="833"/>
    <d v="2019-10-11T00:00:00"/>
    <x v="1"/>
    <x v="190"/>
    <x v="190"/>
    <x v="0"/>
    <x v="0"/>
    <x v="78"/>
    <x v="30"/>
    <n v="7109"/>
    <x v="3"/>
    <x v="974"/>
    <x v="1"/>
    <x v="10"/>
    <x v="968"/>
    <x v="90"/>
    <n v="1"/>
    <n v="0"/>
    <x v="90"/>
    <x v="3"/>
    <x v="0"/>
  </r>
  <r>
    <n v="8331"/>
    <s v="CA-2019-113572"/>
    <x v="659"/>
    <d v="2019-11-11T00:00:00"/>
    <x v="1"/>
    <x v="224"/>
    <x v="224"/>
    <x v="0"/>
    <x v="0"/>
    <x v="20"/>
    <x v="15"/>
    <n v="10024"/>
    <x v="3"/>
    <x v="1837"/>
    <x v="2"/>
    <x v="11"/>
    <x v="1825"/>
    <x v="2317"/>
    <n v="4"/>
    <n v="0"/>
    <x v="6515"/>
    <x v="3"/>
    <x v="0"/>
  </r>
  <r>
    <n v="8332"/>
    <s v="CA-2018-153269"/>
    <x v="1185"/>
    <d v="2018-03-12T00:00:00"/>
    <x v="2"/>
    <x v="519"/>
    <x v="519"/>
    <x v="0"/>
    <x v="0"/>
    <x v="504"/>
    <x v="31"/>
    <n v="1810"/>
    <x v="3"/>
    <x v="602"/>
    <x v="1"/>
    <x v="4"/>
    <x v="602"/>
    <x v="1082"/>
    <n v="1"/>
    <n v="0"/>
    <x v="1123"/>
    <x v="3"/>
    <x v="0"/>
  </r>
  <r>
    <n v="8333"/>
    <s v="CA-2018-153269"/>
    <x v="1185"/>
    <d v="2018-03-12T00:00:00"/>
    <x v="2"/>
    <x v="519"/>
    <x v="519"/>
    <x v="0"/>
    <x v="0"/>
    <x v="504"/>
    <x v="31"/>
    <n v="1810"/>
    <x v="3"/>
    <x v="474"/>
    <x v="0"/>
    <x v="1"/>
    <x v="475"/>
    <x v="1383"/>
    <n v="5"/>
    <n v="0"/>
    <x v="5044"/>
    <x v="3"/>
    <x v="0"/>
  </r>
  <r>
    <n v="8334"/>
    <s v="CA-2018-153269"/>
    <x v="1185"/>
    <d v="2018-03-12T00:00:00"/>
    <x v="2"/>
    <x v="519"/>
    <x v="519"/>
    <x v="0"/>
    <x v="0"/>
    <x v="504"/>
    <x v="31"/>
    <n v="1810"/>
    <x v="3"/>
    <x v="1776"/>
    <x v="1"/>
    <x v="10"/>
    <x v="1766"/>
    <x v="1465"/>
    <n v="3"/>
    <n v="0"/>
    <x v="1544"/>
    <x v="3"/>
    <x v="0"/>
  </r>
  <r>
    <n v="8335"/>
    <s v="CA-2018-153269"/>
    <x v="1185"/>
    <d v="2018-03-12T00:00:00"/>
    <x v="2"/>
    <x v="519"/>
    <x v="519"/>
    <x v="0"/>
    <x v="0"/>
    <x v="504"/>
    <x v="31"/>
    <n v="1810"/>
    <x v="3"/>
    <x v="569"/>
    <x v="1"/>
    <x v="8"/>
    <x v="919"/>
    <x v="5400"/>
    <n v="4"/>
    <n v="0"/>
    <x v="6516"/>
    <x v="3"/>
    <x v="0"/>
  </r>
  <r>
    <n v="8336"/>
    <s v="CA-2019-161655"/>
    <x v="726"/>
    <d v="2019-05-18T00:00:00"/>
    <x v="0"/>
    <x v="194"/>
    <x v="194"/>
    <x v="2"/>
    <x v="0"/>
    <x v="46"/>
    <x v="13"/>
    <n v="19711"/>
    <x v="3"/>
    <x v="1197"/>
    <x v="1"/>
    <x v="8"/>
    <x v="1182"/>
    <x v="5401"/>
    <n v="9"/>
    <n v="0"/>
    <x v="6517"/>
    <x v="3"/>
    <x v="0"/>
  </r>
  <r>
    <n v="8337"/>
    <s v="CA-2018-101469"/>
    <x v="415"/>
    <d v="2018-07-08T00:00:00"/>
    <x v="1"/>
    <x v="347"/>
    <x v="347"/>
    <x v="0"/>
    <x v="0"/>
    <x v="81"/>
    <x v="17"/>
    <n v="22204"/>
    <x v="0"/>
    <x v="1838"/>
    <x v="1"/>
    <x v="6"/>
    <x v="1826"/>
    <x v="5402"/>
    <n v="2"/>
    <n v="0"/>
    <x v="6518"/>
    <x v="0"/>
    <x v="0"/>
  </r>
  <r>
    <n v="8338"/>
    <s v="CA-2016-153087"/>
    <x v="422"/>
    <d v="2017-01-03T00:00:00"/>
    <x v="1"/>
    <x v="568"/>
    <x v="568"/>
    <x v="1"/>
    <x v="0"/>
    <x v="27"/>
    <x v="19"/>
    <n v="35601"/>
    <x v="0"/>
    <x v="1813"/>
    <x v="1"/>
    <x v="10"/>
    <x v="1803"/>
    <x v="100"/>
    <n v="4"/>
    <n v="0"/>
    <x v="101"/>
    <x v="0"/>
    <x v="0"/>
  </r>
  <r>
    <n v="8339"/>
    <s v="CA-2016-153087"/>
    <x v="422"/>
    <d v="2017-01-03T00:00:00"/>
    <x v="1"/>
    <x v="568"/>
    <x v="568"/>
    <x v="1"/>
    <x v="0"/>
    <x v="27"/>
    <x v="19"/>
    <n v="35601"/>
    <x v="0"/>
    <x v="769"/>
    <x v="2"/>
    <x v="11"/>
    <x v="768"/>
    <x v="5403"/>
    <n v="5"/>
    <n v="0"/>
    <x v="6519"/>
    <x v="0"/>
    <x v="0"/>
  </r>
  <r>
    <n v="8340"/>
    <s v="CA-2019-135076"/>
    <x v="669"/>
    <d v="2019-04-17T00:00:00"/>
    <x v="1"/>
    <x v="453"/>
    <x v="453"/>
    <x v="1"/>
    <x v="0"/>
    <x v="86"/>
    <x v="1"/>
    <n v="92345"/>
    <x v="1"/>
    <x v="1209"/>
    <x v="0"/>
    <x v="1"/>
    <x v="1194"/>
    <x v="5404"/>
    <n v="6"/>
    <n v="0.2"/>
    <x v="6520"/>
    <x v="1"/>
    <x v="0"/>
  </r>
  <r>
    <n v="8341"/>
    <s v="CA-2016-161634"/>
    <x v="687"/>
    <d v="2016-11-20T00:00:00"/>
    <x v="1"/>
    <x v="417"/>
    <x v="417"/>
    <x v="0"/>
    <x v="0"/>
    <x v="269"/>
    <x v="17"/>
    <n v="23320"/>
    <x v="0"/>
    <x v="1009"/>
    <x v="1"/>
    <x v="10"/>
    <x v="1001"/>
    <x v="56"/>
    <n v="5"/>
    <n v="0"/>
    <x v="56"/>
    <x v="0"/>
    <x v="0"/>
  </r>
  <r>
    <n v="8342"/>
    <s v="CA-2019-141481"/>
    <x v="532"/>
    <d v="2019-06-14T00:00:00"/>
    <x v="2"/>
    <x v="9"/>
    <x v="9"/>
    <x v="0"/>
    <x v="0"/>
    <x v="1"/>
    <x v="1"/>
    <n v="90036"/>
    <x v="1"/>
    <x v="564"/>
    <x v="1"/>
    <x v="9"/>
    <x v="564"/>
    <x v="639"/>
    <n v="3"/>
    <n v="0"/>
    <x v="651"/>
    <x v="1"/>
    <x v="0"/>
  </r>
  <r>
    <n v="8343"/>
    <s v="CA-2018-132549"/>
    <x v="881"/>
    <d v="2018-11-30T00:00:00"/>
    <x v="1"/>
    <x v="271"/>
    <x v="271"/>
    <x v="0"/>
    <x v="0"/>
    <x v="114"/>
    <x v="19"/>
    <n v="35810"/>
    <x v="0"/>
    <x v="470"/>
    <x v="1"/>
    <x v="4"/>
    <x v="471"/>
    <x v="5405"/>
    <n v="7"/>
    <n v="0"/>
    <x v="6521"/>
    <x v="0"/>
    <x v="0"/>
  </r>
  <r>
    <n v="8344"/>
    <s v="US-2016-155544"/>
    <x v="90"/>
    <d v="2016-03-25T00:00:00"/>
    <x v="1"/>
    <x v="306"/>
    <x v="306"/>
    <x v="0"/>
    <x v="0"/>
    <x v="289"/>
    <x v="18"/>
    <n v="37918"/>
    <x v="0"/>
    <x v="198"/>
    <x v="1"/>
    <x v="2"/>
    <x v="199"/>
    <x v="5406"/>
    <n v="5"/>
    <n v="0.2"/>
    <x v="6522"/>
    <x v="0"/>
    <x v="0"/>
  </r>
  <r>
    <n v="8345"/>
    <s v="US-2016-155544"/>
    <x v="90"/>
    <d v="2016-03-25T00:00:00"/>
    <x v="1"/>
    <x v="306"/>
    <x v="306"/>
    <x v="0"/>
    <x v="0"/>
    <x v="289"/>
    <x v="18"/>
    <n v="37918"/>
    <x v="0"/>
    <x v="1001"/>
    <x v="0"/>
    <x v="5"/>
    <x v="993"/>
    <x v="2427"/>
    <n v="3"/>
    <n v="0.2"/>
    <x v="6523"/>
    <x v="0"/>
    <x v="0"/>
  </r>
  <r>
    <n v="8346"/>
    <s v="US-2016-155544"/>
    <x v="90"/>
    <d v="2016-03-25T00:00:00"/>
    <x v="1"/>
    <x v="306"/>
    <x v="306"/>
    <x v="0"/>
    <x v="0"/>
    <x v="289"/>
    <x v="18"/>
    <n v="37918"/>
    <x v="0"/>
    <x v="1455"/>
    <x v="0"/>
    <x v="1"/>
    <x v="1441"/>
    <x v="5407"/>
    <n v="3"/>
    <n v="0.2"/>
    <x v="6524"/>
    <x v="0"/>
    <x v="0"/>
  </r>
  <r>
    <n v="8347"/>
    <s v="US-2017-115238"/>
    <x v="28"/>
    <d v="2017-05-04T00:00:00"/>
    <x v="1"/>
    <x v="478"/>
    <x v="478"/>
    <x v="1"/>
    <x v="0"/>
    <x v="104"/>
    <x v="31"/>
    <n v="1841"/>
    <x v="3"/>
    <x v="191"/>
    <x v="0"/>
    <x v="5"/>
    <x v="192"/>
    <x v="815"/>
    <n v="5"/>
    <n v="0"/>
    <x v="6525"/>
    <x v="3"/>
    <x v="0"/>
  </r>
  <r>
    <n v="8348"/>
    <s v="US-2017-115238"/>
    <x v="28"/>
    <d v="2017-05-04T00:00:00"/>
    <x v="1"/>
    <x v="478"/>
    <x v="478"/>
    <x v="1"/>
    <x v="0"/>
    <x v="104"/>
    <x v="31"/>
    <n v="1841"/>
    <x v="3"/>
    <x v="1462"/>
    <x v="0"/>
    <x v="5"/>
    <x v="1448"/>
    <x v="5408"/>
    <n v="1"/>
    <n v="0"/>
    <x v="6526"/>
    <x v="3"/>
    <x v="0"/>
  </r>
  <r>
    <n v="8349"/>
    <s v="US-2017-115238"/>
    <x v="28"/>
    <d v="2017-05-04T00:00:00"/>
    <x v="1"/>
    <x v="478"/>
    <x v="478"/>
    <x v="1"/>
    <x v="0"/>
    <x v="104"/>
    <x v="31"/>
    <n v="1841"/>
    <x v="3"/>
    <x v="1020"/>
    <x v="2"/>
    <x v="7"/>
    <x v="1011"/>
    <x v="5409"/>
    <n v="10"/>
    <n v="0"/>
    <x v="6527"/>
    <x v="3"/>
    <x v="0"/>
  </r>
  <r>
    <n v="8350"/>
    <s v="US-2017-115238"/>
    <x v="28"/>
    <d v="2017-05-04T00:00:00"/>
    <x v="1"/>
    <x v="478"/>
    <x v="478"/>
    <x v="1"/>
    <x v="0"/>
    <x v="104"/>
    <x v="31"/>
    <n v="1841"/>
    <x v="3"/>
    <x v="1721"/>
    <x v="0"/>
    <x v="5"/>
    <x v="1708"/>
    <x v="5410"/>
    <n v="5"/>
    <n v="0"/>
    <x v="6528"/>
    <x v="3"/>
    <x v="0"/>
  </r>
  <r>
    <n v="8351"/>
    <s v="US-2017-115238"/>
    <x v="28"/>
    <d v="2017-05-04T00:00:00"/>
    <x v="1"/>
    <x v="478"/>
    <x v="478"/>
    <x v="1"/>
    <x v="0"/>
    <x v="104"/>
    <x v="31"/>
    <n v="1841"/>
    <x v="3"/>
    <x v="1076"/>
    <x v="1"/>
    <x v="10"/>
    <x v="1066"/>
    <x v="90"/>
    <n v="1"/>
    <n v="0"/>
    <x v="90"/>
    <x v="3"/>
    <x v="0"/>
  </r>
  <r>
    <n v="8352"/>
    <s v="CA-2019-132199"/>
    <x v="898"/>
    <d v="2019-05-08T00:00:00"/>
    <x v="1"/>
    <x v="635"/>
    <x v="635"/>
    <x v="1"/>
    <x v="0"/>
    <x v="10"/>
    <x v="9"/>
    <n v="19134"/>
    <x v="3"/>
    <x v="1757"/>
    <x v="0"/>
    <x v="5"/>
    <x v="1747"/>
    <x v="5411"/>
    <n v="2"/>
    <n v="0.2"/>
    <x v="6529"/>
    <x v="3"/>
    <x v="0"/>
  </r>
  <r>
    <n v="8353"/>
    <s v="CA-2019-132199"/>
    <x v="898"/>
    <d v="2019-05-08T00:00:00"/>
    <x v="1"/>
    <x v="635"/>
    <x v="635"/>
    <x v="1"/>
    <x v="0"/>
    <x v="10"/>
    <x v="9"/>
    <n v="19134"/>
    <x v="3"/>
    <x v="715"/>
    <x v="1"/>
    <x v="8"/>
    <x v="714"/>
    <x v="5412"/>
    <n v="4"/>
    <n v="0.7"/>
    <x v="6530"/>
    <x v="3"/>
    <x v="0"/>
  </r>
  <r>
    <n v="8354"/>
    <s v="CA-2019-132199"/>
    <x v="898"/>
    <d v="2019-05-08T00:00:00"/>
    <x v="1"/>
    <x v="635"/>
    <x v="635"/>
    <x v="1"/>
    <x v="0"/>
    <x v="10"/>
    <x v="9"/>
    <n v="19134"/>
    <x v="3"/>
    <x v="209"/>
    <x v="0"/>
    <x v="3"/>
    <x v="210"/>
    <x v="5413"/>
    <n v="5"/>
    <n v="0.4"/>
    <x v="6531"/>
    <x v="3"/>
    <x v="0"/>
  </r>
  <r>
    <n v="8355"/>
    <s v="CA-2019-132199"/>
    <x v="898"/>
    <d v="2019-05-08T00:00:00"/>
    <x v="1"/>
    <x v="635"/>
    <x v="635"/>
    <x v="1"/>
    <x v="0"/>
    <x v="10"/>
    <x v="9"/>
    <n v="19134"/>
    <x v="3"/>
    <x v="1160"/>
    <x v="1"/>
    <x v="8"/>
    <x v="1147"/>
    <x v="4159"/>
    <n v="5"/>
    <n v="0.7"/>
    <x v="6532"/>
    <x v="3"/>
    <x v="0"/>
  </r>
  <r>
    <n v="8356"/>
    <s v="CA-2019-132199"/>
    <x v="898"/>
    <d v="2019-05-08T00:00:00"/>
    <x v="1"/>
    <x v="635"/>
    <x v="635"/>
    <x v="1"/>
    <x v="0"/>
    <x v="10"/>
    <x v="9"/>
    <n v="19134"/>
    <x v="3"/>
    <x v="659"/>
    <x v="1"/>
    <x v="13"/>
    <x v="659"/>
    <x v="3905"/>
    <n v="2"/>
    <n v="0.2"/>
    <x v="6533"/>
    <x v="3"/>
    <x v="0"/>
  </r>
  <r>
    <n v="8357"/>
    <s v="CA-2018-163174"/>
    <x v="370"/>
    <d v="2018-08-30T00:00:00"/>
    <x v="1"/>
    <x v="190"/>
    <x v="190"/>
    <x v="0"/>
    <x v="0"/>
    <x v="417"/>
    <x v="32"/>
    <n v="30605"/>
    <x v="0"/>
    <x v="1292"/>
    <x v="0"/>
    <x v="5"/>
    <x v="1278"/>
    <x v="4702"/>
    <n v="3"/>
    <n v="0"/>
    <x v="5643"/>
    <x v="0"/>
    <x v="0"/>
  </r>
  <r>
    <n v="8358"/>
    <s v="CA-2016-110555"/>
    <x v="909"/>
    <d v="2016-04-18T00:00:00"/>
    <x v="1"/>
    <x v="514"/>
    <x v="514"/>
    <x v="0"/>
    <x v="0"/>
    <x v="120"/>
    <x v="37"/>
    <n v="59405"/>
    <x v="1"/>
    <x v="253"/>
    <x v="1"/>
    <x v="4"/>
    <x v="254"/>
    <x v="5414"/>
    <n v="7"/>
    <n v="0"/>
    <x v="6534"/>
    <x v="1"/>
    <x v="0"/>
  </r>
  <r>
    <n v="8359"/>
    <s v="CA-2016-110555"/>
    <x v="909"/>
    <d v="2016-04-18T00:00:00"/>
    <x v="1"/>
    <x v="514"/>
    <x v="514"/>
    <x v="0"/>
    <x v="0"/>
    <x v="120"/>
    <x v="37"/>
    <n v="59405"/>
    <x v="1"/>
    <x v="506"/>
    <x v="2"/>
    <x v="7"/>
    <x v="506"/>
    <x v="554"/>
    <n v="2"/>
    <n v="0.2"/>
    <x v="563"/>
    <x v="1"/>
    <x v="0"/>
  </r>
  <r>
    <n v="8360"/>
    <s v="CA-2016-110555"/>
    <x v="909"/>
    <d v="2016-04-18T00:00:00"/>
    <x v="1"/>
    <x v="514"/>
    <x v="514"/>
    <x v="0"/>
    <x v="0"/>
    <x v="120"/>
    <x v="37"/>
    <n v="59405"/>
    <x v="1"/>
    <x v="1519"/>
    <x v="2"/>
    <x v="11"/>
    <x v="1506"/>
    <x v="5415"/>
    <n v="6"/>
    <n v="0"/>
    <x v="6535"/>
    <x v="1"/>
    <x v="0"/>
  </r>
  <r>
    <n v="8361"/>
    <s v="CA-2019-147207"/>
    <x v="460"/>
    <d v="2019-01-04T00:00:00"/>
    <x v="0"/>
    <x v="772"/>
    <x v="772"/>
    <x v="0"/>
    <x v="0"/>
    <x v="236"/>
    <x v="5"/>
    <n v="79907"/>
    <x v="2"/>
    <x v="1041"/>
    <x v="1"/>
    <x v="6"/>
    <x v="1030"/>
    <x v="4142"/>
    <n v="2"/>
    <n v="0.2"/>
    <x v="6536"/>
    <x v="2"/>
    <x v="0"/>
  </r>
  <r>
    <n v="8362"/>
    <s v="CA-2019-147207"/>
    <x v="460"/>
    <d v="2019-01-04T00:00:00"/>
    <x v="0"/>
    <x v="772"/>
    <x v="772"/>
    <x v="0"/>
    <x v="0"/>
    <x v="236"/>
    <x v="5"/>
    <n v="79907"/>
    <x v="2"/>
    <x v="1825"/>
    <x v="1"/>
    <x v="9"/>
    <x v="1813"/>
    <x v="5416"/>
    <n v="2"/>
    <n v="0.8"/>
    <x v="6537"/>
    <x v="2"/>
    <x v="0"/>
  </r>
  <r>
    <n v="8363"/>
    <s v="CA-2019-147207"/>
    <x v="460"/>
    <d v="2019-01-04T00:00:00"/>
    <x v="0"/>
    <x v="772"/>
    <x v="772"/>
    <x v="0"/>
    <x v="0"/>
    <x v="236"/>
    <x v="5"/>
    <n v="79907"/>
    <x v="2"/>
    <x v="971"/>
    <x v="0"/>
    <x v="3"/>
    <x v="965"/>
    <x v="3341"/>
    <n v="5"/>
    <n v="0.3"/>
    <x v="6538"/>
    <x v="2"/>
    <x v="0"/>
  </r>
  <r>
    <n v="8364"/>
    <s v="CA-2019-147207"/>
    <x v="460"/>
    <d v="2019-01-04T00:00:00"/>
    <x v="0"/>
    <x v="772"/>
    <x v="772"/>
    <x v="0"/>
    <x v="0"/>
    <x v="236"/>
    <x v="5"/>
    <n v="79907"/>
    <x v="2"/>
    <x v="1449"/>
    <x v="1"/>
    <x v="4"/>
    <x v="1436"/>
    <x v="5417"/>
    <n v="3"/>
    <n v="0.2"/>
    <x v="6539"/>
    <x v="2"/>
    <x v="0"/>
  </r>
  <r>
    <n v="8365"/>
    <s v="CA-2019-137631"/>
    <x v="1045"/>
    <d v="2019-05-02T00:00:00"/>
    <x v="1"/>
    <x v="538"/>
    <x v="538"/>
    <x v="0"/>
    <x v="0"/>
    <x v="505"/>
    <x v="2"/>
    <n v="34741"/>
    <x v="0"/>
    <x v="1147"/>
    <x v="2"/>
    <x v="7"/>
    <x v="1135"/>
    <x v="5418"/>
    <n v="2"/>
    <n v="0.2"/>
    <x v="6540"/>
    <x v="0"/>
    <x v="0"/>
  </r>
  <r>
    <n v="8366"/>
    <s v="CA-2019-157273"/>
    <x v="289"/>
    <d v="2019-02-02T00:00:00"/>
    <x v="2"/>
    <x v="449"/>
    <x v="449"/>
    <x v="2"/>
    <x v="0"/>
    <x v="4"/>
    <x v="4"/>
    <n v="98105"/>
    <x v="1"/>
    <x v="7"/>
    <x v="2"/>
    <x v="7"/>
    <x v="7"/>
    <x v="5419"/>
    <n v="4"/>
    <n v="0.2"/>
    <x v="6541"/>
    <x v="1"/>
    <x v="0"/>
  </r>
  <r>
    <n v="8367"/>
    <s v="CA-2016-109918"/>
    <x v="557"/>
    <d v="2016-09-12T00:00:00"/>
    <x v="0"/>
    <x v="756"/>
    <x v="756"/>
    <x v="1"/>
    <x v="0"/>
    <x v="68"/>
    <x v="1"/>
    <n v="95051"/>
    <x v="1"/>
    <x v="1839"/>
    <x v="1"/>
    <x v="14"/>
    <x v="1827"/>
    <x v="4083"/>
    <n v="4"/>
    <n v="0"/>
    <x v="6542"/>
    <x v="1"/>
    <x v="1"/>
  </r>
  <r>
    <n v="8368"/>
    <s v="CA-2016-109918"/>
    <x v="557"/>
    <d v="2016-09-12T00:00:00"/>
    <x v="0"/>
    <x v="756"/>
    <x v="756"/>
    <x v="1"/>
    <x v="0"/>
    <x v="68"/>
    <x v="1"/>
    <n v="95051"/>
    <x v="1"/>
    <x v="1536"/>
    <x v="1"/>
    <x v="10"/>
    <x v="1524"/>
    <x v="5420"/>
    <n v="2"/>
    <n v="0"/>
    <x v="6543"/>
    <x v="1"/>
    <x v="1"/>
  </r>
  <r>
    <n v="8369"/>
    <s v="CA-2016-109918"/>
    <x v="557"/>
    <d v="2016-09-12T00:00:00"/>
    <x v="0"/>
    <x v="756"/>
    <x v="756"/>
    <x v="1"/>
    <x v="0"/>
    <x v="68"/>
    <x v="1"/>
    <n v="95051"/>
    <x v="1"/>
    <x v="1786"/>
    <x v="1"/>
    <x v="8"/>
    <x v="1776"/>
    <x v="2067"/>
    <n v="5"/>
    <n v="0.2"/>
    <x v="6544"/>
    <x v="1"/>
    <x v="1"/>
  </r>
  <r>
    <n v="8370"/>
    <s v="CA-2018-118745"/>
    <x v="725"/>
    <d v="2018-06-16T00:00:00"/>
    <x v="1"/>
    <x v="277"/>
    <x v="277"/>
    <x v="0"/>
    <x v="0"/>
    <x v="1"/>
    <x v="1"/>
    <n v="90049"/>
    <x v="1"/>
    <x v="215"/>
    <x v="0"/>
    <x v="3"/>
    <x v="216"/>
    <x v="3458"/>
    <n v="3"/>
    <n v="0.2"/>
    <x v="3929"/>
    <x v="1"/>
    <x v="0"/>
  </r>
  <r>
    <n v="8371"/>
    <s v="CA-2018-163972"/>
    <x v="508"/>
    <d v="2018-10-21T00:00:00"/>
    <x v="1"/>
    <x v="450"/>
    <x v="450"/>
    <x v="2"/>
    <x v="0"/>
    <x v="201"/>
    <x v="1"/>
    <n v="93727"/>
    <x v="1"/>
    <x v="1638"/>
    <x v="0"/>
    <x v="0"/>
    <x v="1628"/>
    <x v="2497"/>
    <n v="2"/>
    <n v="0.15"/>
    <x v="6545"/>
    <x v="1"/>
    <x v="0"/>
  </r>
  <r>
    <n v="8372"/>
    <s v="CA-2016-165393"/>
    <x v="422"/>
    <d v="2016-12-30T00:00:00"/>
    <x v="2"/>
    <x v="720"/>
    <x v="720"/>
    <x v="0"/>
    <x v="0"/>
    <x v="5"/>
    <x v="5"/>
    <n v="76106"/>
    <x v="2"/>
    <x v="444"/>
    <x v="1"/>
    <x v="8"/>
    <x v="444"/>
    <x v="5421"/>
    <n v="1"/>
    <n v="0.8"/>
    <x v="6546"/>
    <x v="2"/>
    <x v="0"/>
  </r>
  <r>
    <n v="8373"/>
    <s v="CA-2018-113726"/>
    <x v="390"/>
    <d v="2018-12-01T00:00:00"/>
    <x v="1"/>
    <x v="649"/>
    <x v="649"/>
    <x v="2"/>
    <x v="0"/>
    <x v="4"/>
    <x v="4"/>
    <n v="98105"/>
    <x v="1"/>
    <x v="905"/>
    <x v="0"/>
    <x v="5"/>
    <x v="897"/>
    <x v="4465"/>
    <n v="3"/>
    <n v="0"/>
    <x v="5264"/>
    <x v="1"/>
    <x v="0"/>
  </r>
  <r>
    <n v="8374"/>
    <s v="CA-2018-152940"/>
    <x v="338"/>
    <d v="2018-11-13T00:00:00"/>
    <x v="2"/>
    <x v="197"/>
    <x v="197"/>
    <x v="0"/>
    <x v="0"/>
    <x v="8"/>
    <x v="1"/>
    <n v="94110"/>
    <x v="1"/>
    <x v="1069"/>
    <x v="1"/>
    <x v="4"/>
    <x v="1058"/>
    <x v="5422"/>
    <n v="1"/>
    <n v="0"/>
    <x v="6547"/>
    <x v="1"/>
    <x v="0"/>
  </r>
  <r>
    <n v="8375"/>
    <s v="CA-2017-158701"/>
    <x v="956"/>
    <d v="2017-01-10T00:00:00"/>
    <x v="1"/>
    <x v="311"/>
    <x v="311"/>
    <x v="2"/>
    <x v="0"/>
    <x v="8"/>
    <x v="1"/>
    <n v="94110"/>
    <x v="1"/>
    <x v="937"/>
    <x v="1"/>
    <x v="9"/>
    <x v="930"/>
    <x v="5423"/>
    <n v="6"/>
    <n v="0"/>
    <x v="6548"/>
    <x v="1"/>
    <x v="0"/>
  </r>
  <r>
    <n v="8376"/>
    <s v="CA-2017-158701"/>
    <x v="956"/>
    <d v="2017-01-10T00:00:00"/>
    <x v="1"/>
    <x v="311"/>
    <x v="311"/>
    <x v="2"/>
    <x v="0"/>
    <x v="8"/>
    <x v="1"/>
    <n v="94110"/>
    <x v="1"/>
    <x v="673"/>
    <x v="1"/>
    <x v="8"/>
    <x v="673"/>
    <x v="5424"/>
    <n v="6"/>
    <n v="0.2"/>
    <x v="6549"/>
    <x v="1"/>
    <x v="0"/>
  </r>
  <r>
    <n v="8377"/>
    <s v="CA-2019-156272"/>
    <x v="708"/>
    <d v="2019-03-27T00:00:00"/>
    <x v="1"/>
    <x v="463"/>
    <x v="463"/>
    <x v="1"/>
    <x v="0"/>
    <x v="330"/>
    <x v="2"/>
    <n v="33068"/>
    <x v="0"/>
    <x v="1429"/>
    <x v="1"/>
    <x v="9"/>
    <x v="1417"/>
    <x v="5425"/>
    <n v="1"/>
    <n v="0.2"/>
    <x v="6550"/>
    <x v="0"/>
    <x v="0"/>
  </r>
  <r>
    <n v="8378"/>
    <s v="CA-2017-162964"/>
    <x v="768"/>
    <d v="2017-11-18T00:00:00"/>
    <x v="1"/>
    <x v="751"/>
    <x v="751"/>
    <x v="1"/>
    <x v="0"/>
    <x v="12"/>
    <x v="5"/>
    <n v="77095"/>
    <x v="2"/>
    <x v="871"/>
    <x v="1"/>
    <x v="4"/>
    <x v="865"/>
    <x v="1466"/>
    <n v="1"/>
    <n v="0.2"/>
    <x v="1545"/>
    <x v="2"/>
    <x v="0"/>
  </r>
  <r>
    <n v="8379"/>
    <s v="CA-2017-162964"/>
    <x v="768"/>
    <d v="2017-11-18T00:00:00"/>
    <x v="1"/>
    <x v="751"/>
    <x v="751"/>
    <x v="1"/>
    <x v="0"/>
    <x v="12"/>
    <x v="5"/>
    <n v="77095"/>
    <x v="2"/>
    <x v="219"/>
    <x v="1"/>
    <x v="10"/>
    <x v="220"/>
    <x v="12"/>
    <n v="3"/>
    <n v="0.2"/>
    <x v="906"/>
    <x v="2"/>
    <x v="0"/>
  </r>
  <r>
    <n v="8380"/>
    <s v="CA-2017-162964"/>
    <x v="768"/>
    <d v="2017-11-18T00:00:00"/>
    <x v="1"/>
    <x v="751"/>
    <x v="751"/>
    <x v="1"/>
    <x v="0"/>
    <x v="12"/>
    <x v="5"/>
    <n v="77095"/>
    <x v="2"/>
    <x v="889"/>
    <x v="1"/>
    <x v="12"/>
    <x v="882"/>
    <x v="5426"/>
    <n v="7"/>
    <n v="0.2"/>
    <x v="6551"/>
    <x v="2"/>
    <x v="0"/>
  </r>
  <r>
    <n v="8381"/>
    <s v="CA-2016-103527"/>
    <x v="340"/>
    <d v="2016-09-14T00:00:00"/>
    <x v="0"/>
    <x v="417"/>
    <x v="417"/>
    <x v="0"/>
    <x v="0"/>
    <x v="22"/>
    <x v="10"/>
    <n v="60653"/>
    <x v="2"/>
    <x v="702"/>
    <x v="1"/>
    <x v="10"/>
    <x v="702"/>
    <x v="3023"/>
    <n v="3"/>
    <n v="0.2"/>
    <x v="6552"/>
    <x v="2"/>
    <x v="0"/>
  </r>
  <r>
    <n v="8382"/>
    <s v="CA-2018-134544"/>
    <x v="716"/>
    <d v="2018-03-19T00:00:00"/>
    <x v="0"/>
    <x v="663"/>
    <x v="663"/>
    <x v="0"/>
    <x v="0"/>
    <x v="8"/>
    <x v="1"/>
    <n v="94109"/>
    <x v="1"/>
    <x v="509"/>
    <x v="2"/>
    <x v="7"/>
    <x v="509"/>
    <x v="560"/>
    <n v="2"/>
    <n v="0.2"/>
    <x v="569"/>
    <x v="1"/>
    <x v="0"/>
  </r>
  <r>
    <n v="8383"/>
    <s v="CA-2018-163048"/>
    <x v="597"/>
    <d v="2018-02-15T00:00:00"/>
    <x v="1"/>
    <x v="775"/>
    <x v="775"/>
    <x v="1"/>
    <x v="0"/>
    <x v="12"/>
    <x v="5"/>
    <n v="77036"/>
    <x v="2"/>
    <x v="866"/>
    <x v="0"/>
    <x v="1"/>
    <x v="860"/>
    <x v="5427"/>
    <n v="4"/>
    <n v="0.3"/>
    <x v="232"/>
    <x v="2"/>
    <x v="0"/>
  </r>
  <r>
    <n v="8384"/>
    <s v="CA-2018-145135"/>
    <x v="491"/>
    <d v="2018-11-28T00:00:00"/>
    <x v="2"/>
    <x v="522"/>
    <x v="522"/>
    <x v="2"/>
    <x v="0"/>
    <x v="506"/>
    <x v="29"/>
    <n v="6484"/>
    <x v="3"/>
    <x v="808"/>
    <x v="2"/>
    <x v="11"/>
    <x v="806"/>
    <x v="1543"/>
    <n v="3"/>
    <n v="0"/>
    <x v="1630"/>
    <x v="3"/>
    <x v="0"/>
  </r>
  <r>
    <n v="8385"/>
    <s v="CA-2018-145135"/>
    <x v="491"/>
    <d v="2018-11-28T00:00:00"/>
    <x v="2"/>
    <x v="522"/>
    <x v="522"/>
    <x v="2"/>
    <x v="0"/>
    <x v="506"/>
    <x v="29"/>
    <n v="6484"/>
    <x v="3"/>
    <x v="1283"/>
    <x v="1"/>
    <x v="10"/>
    <x v="1268"/>
    <x v="522"/>
    <n v="2"/>
    <n v="0"/>
    <x v="534"/>
    <x v="3"/>
    <x v="0"/>
  </r>
  <r>
    <n v="8386"/>
    <s v="CA-2019-137582"/>
    <x v="507"/>
    <d v="2019-09-08T00:00:00"/>
    <x v="1"/>
    <x v="51"/>
    <x v="51"/>
    <x v="1"/>
    <x v="0"/>
    <x v="182"/>
    <x v="1"/>
    <n v="94601"/>
    <x v="1"/>
    <x v="1181"/>
    <x v="1"/>
    <x v="8"/>
    <x v="1167"/>
    <x v="929"/>
    <n v="3"/>
    <n v="0.2"/>
    <x v="5616"/>
    <x v="1"/>
    <x v="0"/>
  </r>
  <r>
    <n v="8387"/>
    <s v="CA-2017-149601"/>
    <x v="71"/>
    <d v="2017-06-03T00:00:00"/>
    <x v="1"/>
    <x v="577"/>
    <x v="577"/>
    <x v="0"/>
    <x v="0"/>
    <x v="91"/>
    <x v="29"/>
    <n v="6040"/>
    <x v="3"/>
    <x v="720"/>
    <x v="1"/>
    <x v="4"/>
    <x v="719"/>
    <x v="5428"/>
    <n v="1"/>
    <n v="0"/>
    <x v="6553"/>
    <x v="3"/>
    <x v="0"/>
  </r>
  <r>
    <n v="8388"/>
    <s v="CA-2017-149601"/>
    <x v="71"/>
    <d v="2017-06-03T00:00:00"/>
    <x v="1"/>
    <x v="577"/>
    <x v="577"/>
    <x v="0"/>
    <x v="0"/>
    <x v="91"/>
    <x v="29"/>
    <n v="6040"/>
    <x v="3"/>
    <x v="177"/>
    <x v="1"/>
    <x v="4"/>
    <x v="178"/>
    <x v="3477"/>
    <n v="5"/>
    <n v="0"/>
    <x v="3952"/>
    <x v="3"/>
    <x v="0"/>
  </r>
  <r>
    <n v="8389"/>
    <s v="CA-2016-139423"/>
    <x v="301"/>
    <d v="2016-11-05T00:00:00"/>
    <x v="1"/>
    <x v="375"/>
    <x v="375"/>
    <x v="1"/>
    <x v="0"/>
    <x v="334"/>
    <x v="30"/>
    <n v="7050"/>
    <x v="3"/>
    <x v="513"/>
    <x v="1"/>
    <x v="9"/>
    <x v="513"/>
    <x v="566"/>
    <n v="2"/>
    <n v="0"/>
    <x v="575"/>
    <x v="3"/>
    <x v="0"/>
  </r>
  <r>
    <n v="8390"/>
    <s v="CA-2018-102596"/>
    <x v="797"/>
    <d v="2018-12-30T00:00:00"/>
    <x v="2"/>
    <x v="279"/>
    <x v="279"/>
    <x v="2"/>
    <x v="0"/>
    <x v="59"/>
    <x v="24"/>
    <n v="44312"/>
    <x v="3"/>
    <x v="110"/>
    <x v="1"/>
    <x v="13"/>
    <x v="110"/>
    <x v="5429"/>
    <n v="6"/>
    <n v="0.2"/>
    <x v="6554"/>
    <x v="3"/>
    <x v="0"/>
  </r>
  <r>
    <n v="8391"/>
    <s v="CA-2019-153227"/>
    <x v="769"/>
    <d v="2019-12-06T00:00:00"/>
    <x v="2"/>
    <x v="294"/>
    <x v="294"/>
    <x v="1"/>
    <x v="0"/>
    <x v="1"/>
    <x v="1"/>
    <n v="90032"/>
    <x v="1"/>
    <x v="1017"/>
    <x v="1"/>
    <x v="10"/>
    <x v="1008"/>
    <x v="2722"/>
    <n v="2"/>
    <n v="0"/>
    <x v="3975"/>
    <x v="1"/>
    <x v="0"/>
  </r>
  <r>
    <n v="8392"/>
    <s v="CA-2019-110625"/>
    <x v="331"/>
    <d v="2019-12-30T00:00:00"/>
    <x v="1"/>
    <x v="674"/>
    <x v="674"/>
    <x v="2"/>
    <x v="0"/>
    <x v="507"/>
    <x v="29"/>
    <n v="6810"/>
    <x v="3"/>
    <x v="1001"/>
    <x v="0"/>
    <x v="5"/>
    <x v="993"/>
    <x v="1302"/>
    <n v="2"/>
    <n v="0"/>
    <x v="1357"/>
    <x v="3"/>
    <x v="0"/>
  </r>
  <r>
    <n v="8393"/>
    <s v="CA-2018-142594"/>
    <x v="49"/>
    <d v="2018-12-06T00:00:00"/>
    <x v="0"/>
    <x v="412"/>
    <x v="412"/>
    <x v="0"/>
    <x v="0"/>
    <x v="47"/>
    <x v="31"/>
    <n v="2038"/>
    <x v="3"/>
    <x v="1676"/>
    <x v="2"/>
    <x v="7"/>
    <x v="1664"/>
    <x v="4856"/>
    <n v="3"/>
    <n v="0"/>
    <x v="5793"/>
    <x v="3"/>
    <x v="0"/>
  </r>
  <r>
    <n v="8394"/>
    <s v="CA-2018-142594"/>
    <x v="49"/>
    <d v="2018-12-06T00:00:00"/>
    <x v="0"/>
    <x v="412"/>
    <x v="412"/>
    <x v="0"/>
    <x v="0"/>
    <x v="47"/>
    <x v="31"/>
    <n v="2038"/>
    <x v="3"/>
    <x v="1380"/>
    <x v="0"/>
    <x v="5"/>
    <x v="1365"/>
    <x v="4818"/>
    <n v="5"/>
    <n v="0"/>
    <x v="5741"/>
    <x v="3"/>
    <x v="0"/>
  </r>
  <r>
    <n v="8395"/>
    <s v="CA-2018-142594"/>
    <x v="49"/>
    <d v="2018-12-06T00:00:00"/>
    <x v="0"/>
    <x v="412"/>
    <x v="412"/>
    <x v="0"/>
    <x v="0"/>
    <x v="47"/>
    <x v="31"/>
    <n v="2038"/>
    <x v="3"/>
    <x v="227"/>
    <x v="1"/>
    <x v="9"/>
    <x v="228"/>
    <x v="3352"/>
    <n v="3"/>
    <n v="0"/>
    <x v="3786"/>
    <x v="3"/>
    <x v="0"/>
  </r>
  <r>
    <n v="8396"/>
    <s v="CA-2018-142594"/>
    <x v="49"/>
    <d v="2018-12-06T00:00:00"/>
    <x v="0"/>
    <x v="412"/>
    <x v="412"/>
    <x v="0"/>
    <x v="0"/>
    <x v="47"/>
    <x v="31"/>
    <n v="2038"/>
    <x v="3"/>
    <x v="616"/>
    <x v="0"/>
    <x v="3"/>
    <x v="616"/>
    <x v="5430"/>
    <n v="3"/>
    <n v="0.3"/>
    <x v="6555"/>
    <x v="3"/>
    <x v="0"/>
  </r>
  <r>
    <n v="8397"/>
    <s v="CA-2016-152254"/>
    <x v="479"/>
    <d v="2016-06-30T00:00:00"/>
    <x v="3"/>
    <x v="379"/>
    <x v="379"/>
    <x v="0"/>
    <x v="0"/>
    <x v="40"/>
    <x v="3"/>
    <n v="28403"/>
    <x v="0"/>
    <x v="162"/>
    <x v="1"/>
    <x v="10"/>
    <x v="163"/>
    <x v="5431"/>
    <n v="7"/>
    <n v="0.2"/>
    <x v="6556"/>
    <x v="0"/>
    <x v="0"/>
  </r>
  <r>
    <n v="8398"/>
    <s v="US-2016-120236"/>
    <x v="1010"/>
    <d v="2016-09-04T00:00:00"/>
    <x v="2"/>
    <x v="280"/>
    <x v="280"/>
    <x v="2"/>
    <x v="0"/>
    <x v="12"/>
    <x v="5"/>
    <n v="77095"/>
    <x v="2"/>
    <x v="1736"/>
    <x v="1"/>
    <x v="8"/>
    <x v="1725"/>
    <x v="5432"/>
    <n v="5"/>
    <n v="0.8"/>
    <x v="6557"/>
    <x v="2"/>
    <x v="0"/>
  </r>
  <r>
    <n v="8399"/>
    <s v="CA-2019-120061"/>
    <x v="808"/>
    <d v="2019-11-07T00:00:00"/>
    <x v="0"/>
    <x v="676"/>
    <x v="676"/>
    <x v="2"/>
    <x v="0"/>
    <x v="24"/>
    <x v="24"/>
    <n v="45503"/>
    <x v="3"/>
    <x v="913"/>
    <x v="0"/>
    <x v="1"/>
    <x v="905"/>
    <x v="1177"/>
    <n v="2"/>
    <n v="0.3"/>
    <x v="5825"/>
    <x v="3"/>
    <x v="0"/>
  </r>
  <r>
    <n v="8400"/>
    <s v="CA-2017-133837"/>
    <x v="657"/>
    <d v="2017-04-18T00:00:00"/>
    <x v="1"/>
    <x v="513"/>
    <x v="513"/>
    <x v="0"/>
    <x v="0"/>
    <x v="220"/>
    <x v="16"/>
    <n v="85301"/>
    <x v="1"/>
    <x v="1031"/>
    <x v="1"/>
    <x v="4"/>
    <x v="1022"/>
    <x v="1356"/>
    <n v="1"/>
    <n v="0.2"/>
    <x v="1420"/>
    <x v="1"/>
    <x v="0"/>
  </r>
  <r>
    <n v="8401"/>
    <s v="CA-2017-110814"/>
    <x v="901"/>
    <d v="2017-12-09T00:00:00"/>
    <x v="0"/>
    <x v="631"/>
    <x v="631"/>
    <x v="0"/>
    <x v="0"/>
    <x v="20"/>
    <x v="15"/>
    <n v="10009"/>
    <x v="3"/>
    <x v="920"/>
    <x v="1"/>
    <x v="8"/>
    <x v="912"/>
    <x v="2656"/>
    <n v="5"/>
    <n v="0.2"/>
    <x v="2931"/>
    <x v="3"/>
    <x v="1"/>
  </r>
  <r>
    <n v="8402"/>
    <s v="CA-2017-110814"/>
    <x v="901"/>
    <d v="2017-12-09T00:00:00"/>
    <x v="0"/>
    <x v="631"/>
    <x v="631"/>
    <x v="0"/>
    <x v="0"/>
    <x v="20"/>
    <x v="15"/>
    <n v="10009"/>
    <x v="3"/>
    <x v="1534"/>
    <x v="0"/>
    <x v="1"/>
    <x v="1522"/>
    <x v="5433"/>
    <n v="3"/>
    <n v="0.1"/>
    <x v="6558"/>
    <x v="3"/>
    <x v="1"/>
  </r>
  <r>
    <n v="8403"/>
    <s v="CA-2017-110814"/>
    <x v="901"/>
    <d v="2017-12-09T00:00:00"/>
    <x v="0"/>
    <x v="631"/>
    <x v="631"/>
    <x v="0"/>
    <x v="0"/>
    <x v="20"/>
    <x v="15"/>
    <n v="10009"/>
    <x v="3"/>
    <x v="752"/>
    <x v="1"/>
    <x v="10"/>
    <x v="750"/>
    <x v="5434"/>
    <n v="2"/>
    <n v="0"/>
    <x v="6559"/>
    <x v="3"/>
    <x v="1"/>
  </r>
  <r>
    <n v="8404"/>
    <s v="CA-2018-154067"/>
    <x v="854"/>
    <d v="2018-02-07T00:00:00"/>
    <x v="1"/>
    <x v="416"/>
    <x v="416"/>
    <x v="1"/>
    <x v="0"/>
    <x v="1"/>
    <x v="1"/>
    <n v="90036"/>
    <x v="1"/>
    <x v="145"/>
    <x v="1"/>
    <x v="10"/>
    <x v="146"/>
    <x v="151"/>
    <n v="4"/>
    <n v="0"/>
    <x v="153"/>
    <x v="1"/>
    <x v="0"/>
  </r>
  <r>
    <n v="8405"/>
    <s v="CA-2019-140480"/>
    <x v="141"/>
    <d v="2019-07-12T00:00:00"/>
    <x v="1"/>
    <x v="785"/>
    <x v="785"/>
    <x v="1"/>
    <x v="0"/>
    <x v="46"/>
    <x v="13"/>
    <n v="19711"/>
    <x v="3"/>
    <x v="1478"/>
    <x v="0"/>
    <x v="5"/>
    <x v="1465"/>
    <x v="202"/>
    <n v="4"/>
    <n v="0"/>
    <x v="204"/>
    <x v="3"/>
    <x v="0"/>
  </r>
  <r>
    <n v="8406"/>
    <s v="CA-2019-140480"/>
    <x v="141"/>
    <d v="2019-07-12T00:00:00"/>
    <x v="1"/>
    <x v="785"/>
    <x v="785"/>
    <x v="1"/>
    <x v="0"/>
    <x v="46"/>
    <x v="13"/>
    <n v="19711"/>
    <x v="3"/>
    <x v="721"/>
    <x v="2"/>
    <x v="11"/>
    <x v="720"/>
    <x v="5435"/>
    <n v="5"/>
    <n v="0"/>
    <x v="6560"/>
    <x v="3"/>
    <x v="0"/>
  </r>
  <r>
    <n v="8407"/>
    <s v="CA-2019-140480"/>
    <x v="141"/>
    <d v="2019-07-12T00:00:00"/>
    <x v="1"/>
    <x v="785"/>
    <x v="785"/>
    <x v="1"/>
    <x v="0"/>
    <x v="46"/>
    <x v="13"/>
    <n v="19711"/>
    <x v="3"/>
    <x v="1801"/>
    <x v="0"/>
    <x v="5"/>
    <x v="1791"/>
    <x v="372"/>
    <n v="2"/>
    <n v="0"/>
    <x v="6561"/>
    <x v="3"/>
    <x v="0"/>
  </r>
  <r>
    <n v="8408"/>
    <s v="CA-2019-140480"/>
    <x v="141"/>
    <d v="2019-07-12T00:00:00"/>
    <x v="1"/>
    <x v="785"/>
    <x v="785"/>
    <x v="1"/>
    <x v="0"/>
    <x v="46"/>
    <x v="13"/>
    <n v="19711"/>
    <x v="3"/>
    <x v="1024"/>
    <x v="1"/>
    <x v="6"/>
    <x v="1015"/>
    <x v="1316"/>
    <n v="7"/>
    <n v="0"/>
    <x v="6562"/>
    <x v="3"/>
    <x v="0"/>
  </r>
  <r>
    <n v="8409"/>
    <s v="CA-2019-140480"/>
    <x v="141"/>
    <d v="2019-07-12T00:00:00"/>
    <x v="1"/>
    <x v="785"/>
    <x v="785"/>
    <x v="1"/>
    <x v="0"/>
    <x v="46"/>
    <x v="13"/>
    <n v="19711"/>
    <x v="3"/>
    <x v="1753"/>
    <x v="1"/>
    <x v="6"/>
    <x v="1743"/>
    <x v="5368"/>
    <n v="5"/>
    <n v="0"/>
    <x v="6563"/>
    <x v="3"/>
    <x v="0"/>
  </r>
  <r>
    <n v="8410"/>
    <s v="CA-2017-134082"/>
    <x v="555"/>
    <d v="2017-12-17T00:00:00"/>
    <x v="1"/>
    <x v="82"/>
    <x v="82"/>
    <x v="2"/>
    <x v="0"/>
    <x v="272"/>
    <x v="1"/>
    <n v="92404"/>
    <x v="1"/>
    <x v="655"/>
    <x v="1"/>
    <x v="8"/>
    <x v="655"/>
    <x v="5436"/>
    <n v="4"/>
    <n v="0.2"/>
    <x v="6564"/>
    <x v="1"/>
    <x v="0"/>
  </r>
  <r>
    <n v="8411"/>
    <s v="CA-2018-130820"/>
    <x v="625"/>
    <d v="2018-11-15T00:00:00"/>
    <x v="3"/>
    <x v="21"/>
    <x v="21"/>
    <x v="1"/>
    <x v="0"/>
    <x v="140"/>
    <x v="3"/>
    <n v="27217"/>
    <x v="0"/>
    <x v="114"/>
    <x v="0"/>
    <x v="3"/>
    <x v="114"/>
    <x v="5437"/>
    <n v="4"/>
    <n v="0.4"/>
    <x v="6565"/>
    <x v="0"/>
    <x v="0"/>
  </r>
  <r>
    <n v="8412"/>
    <s v="CA-2018-159765"/>
    <x v="195"/>
    <d v="2018-05-12T00:00:00"/>
    <x v="0"/>
    <x v="513"/>
    <x v="513"/>
    <x v="0"/>
    <x v="0"/>
    <x v="127"/>
    <x v="17"/>
    <n v="24153"/>
    <x v="0"/>
    <x v="181"/>
    <x v="1"/>
    <x v="6"/>
    <x v="182"/>
    <x v="5438"/>
    <n v="7"/>
    <n v="0"/>
    <x v="6566"/>
    <x v="0"/>
    <x v="0"/>
  </r>
  <r>
    <n v="8413"/>
    <s v="CA-2019-132290"/>
    <x v="434"/>
    <d v="2019-03-14T00:00:00"/>
    <x v="1"/>
    <x v="198"/>
    <x v="198"/>
    <x v="0"/>
    <x v="0"/>
    <x v="61"/>
    <x v="5"/>
    <n v="75217"/>
    <x v="2"/>
    <x v="601"/>
    <x v="0"/>
    <x v="3"/>
    <x v="601"/>
    <x v="5439"/>
    <n v="4"/>
    <n v="0.3"/>
    <x v="6567"/>
    <x v="2"/>
    <x v="0"/>
  </r>
  <r>
    <n v="8414"/>
    <s v="CA-2018-147109"/>
    <x v="907"/>
    <d v="2018-12-21T00:00:00"/>
    <x v="1"/>
    <x v="340"/>
    <x v="340"/>
    <x v="1"/>
    <x v="0"/>
    <x v="81"/>
    <x v="5"/>
    <n v="76017"/>
    <x v="2"/>
    <x v="1193"/>
    <x v="1"/>
    <x v="10"/>
    <x v="1178"/>
    <x v="5440"/>
    <n v="10"/>
    <n v="0.2"/>
    <x v="6568"/>
    <x v="2"/>
    <x v="0"/>
  </r>
  <r>
    <n v="8415"/>
    <s v="CA-2018-147109"/>
    <x v="907"/>
    <d v="2018-12-21T00:00:00"/>
    <x v="1"/>
    <x v="340"/>
    <x v="340"/>
    <x v="1"/>
    <x v="0"/>
    <x v="81"/>
    <x v="5"/>
    <n v="76017"/>
    <x v="2"/>
    <x v="1615"/>
    <x v="2"/>
    <x v="11"/>
    <x v="1606"/>
    <x v="5441"/>
    <n v="3"/>
    <n v="0.2"/>
    <x v="6569"/>
    <x v="2"/>
    <x v="0"/>
  </r>
  <r>
    <n v="8416"/>
    <s v="CA-2019-107265"/>
    <x v="1191"/>
    <d v="2019-04-12T00:00:00"/>
    <x v="1"/>
    <x v="529"/>
    <x v="529"/>
    <x v="2"/>
    <x v="0"/>
    <x v="292"/>
    <x v="23"/>
    <n v="52302"/>
    <x v="2"/>
    <x v="258"/>
    <x v="1"/>
    <x v="10"/>
    <x v="33"/>
    <x v="1938"/>
    <n v="3"/>
    <n v="0"/>
    <x v="2086"/>
    <x v="2"/>
    <x v="0"/>
  </r>
  <r>
    <n v="8417"/>
    <s v="CA-2019-118199"/>
    <x v="1188"/>
    <d v="2019-05-11T00:00:00"/>
    <x v="2"/>
    <x v="697"/>
    <x v="697"/>
    <x v="2"/>
    <x v="0"/>
    <x v="4"/>
    <x v="4"/>
    <n v="98105"/>
    <x v="1"/>
    <x v="805"/>
    <x v="1"/>
    <x v="8"/>
    <x v="803"/>
    <x v="5442"/>
    <n v="5"/>
    <n v="0.2"/>
    <x v="6570"/>
    <x v="1"/>
    <x v="0"/>
  </r>
  <r>
    <n v="8418"/>
    <s v="CA-2019-118199"/>
    <x v="1188"/>
    <d v="2019-05-11T00:00:00"/>
    <x v="2"/>
    <x v="697"/>
    <x v="697"/>
    <x v="2"/>
    <x v="0"/>
    <x v="4"/>
    <x v="4"/>
    <n v="98105"/>
    <x v="1"/>
    <x v="54"/>
    <x v="1"/>
    <x v="4"/>
    <x v="54"/>
    <x v="1464"/>
    <n v="3"/>
    <n v="0"/>
    <x v="1543"/>
    <x v="1"/>
    <x v="0"/>
  </r>
  <r>
    <n v="8419"/>
    <s v="CA-2019-118199"/>
    <x v="1188"/>
    <d v="2019-05-11T00:00:00"/>
    <x v="2"/>
    <x v="697"/>
    <x v="697"/>
    <x v="2"/>
    <x v="0"/>
    <x v="4"/>
    <x v="4"/>
    <n v="98105"/>
    <x v="1"/>
    <x v="738"/>
    <x v="0"/>
    <x v="3"/>
    <x v="737"/>
    <x v="5443"/>
    <n v="1"/>
    <n v="0"/>
    <x v="6571"/>
    <x v="1"/>
    <x v="0"/>
  </r>
  <r>
    <n v="8420"/>
    <s v="CA-2019-118199"/>
    <x v="1188"/>
    <d v="2019-05-11T00:00:00"/>
    <x v="2"/>
    <x v="697"/>
    <x v="697"/>
    <x v="2"/>
    <x v="0"/>
    <x v="4"/>
    <x v="4"/>
    <n v="98105"/>
    <x v="1"/>
    <x v="1764"/>
    <x v="1"/>
    <x v="4"/>
    <x v="1753"/>
    <x v="5224"/>
    <n v="4"/>
    <n v="0"/>
    <x v="6283"/>
    <x v="1"/>
    <x v="0"/>
  </r>
  <r>
    <n v="8421"/>
    <s v="CA-2019-118199"/>
    <x v="1188"/>
    <d v="2019-05-11T00:00:00"/>
    <x v="2"/>
    <x v="697"/>
    <x v="697"/>
    <x v="2"/>
    <x v="0"/>
    <x v="4"/>
    <x v="4"/>
    <n v="98105"/>
    <x v="1"/>
    <x v="1336"/>
    <x v="2"/>
    <x v="11"/>
    <x v="1321"/>
    <x v="1664"/>
    <n v="2"/>
    <n v="0"/>
    <x v="6572"/>
    <x v="1"/>
    <x v="0"/>
  </r>
  <r>
    <n v="8422"/>
    <s v="CA-2019-150091"/>
    <x v="386"/>
    <d v="2019-10-16T00:00:00"/>
    <x v="1"/>
    <x v="73"/>
    <x v="73"/>
    <x v="0"/>
    <x v="0"/>
    <x v="80"/>
    <x v="30"/>
    <n v="8701"/>
    <x v="3"/>
    <x v="46"/>
    <x v="2"/>
    <x v="11"/>
    <x v="46"/>
    <x v="47"/>
    <n v="3"/>
    <n v="0"/>
    <x v="47"/>
    <x v="3"/>
    <x v="0"/>
  </r>
  <r>
    <n v="8423"/>
    <s v="CA-2019-150091"/>
    <x v="386"/>
    <d v="2019-10-16T00:00:00"/>
    <x v="1"/>
    <x v="73"/>
    <x v="73"/>
    <x v="0"/>
    <x v="0"/>
    <x v="80"/>
    <x v="30"/>
    <n v="8701"/>
    <x v="3"/>
    <x v="110"/>
    <x v="1"/>
    <x v="13"/>
    <x v="110"/>
    <x v="1511"/>
    <n v="5"/>
    <n v="0"/>
    <x v="6573"/>
    <x v="3"/>
    <x v="0"/>
  </r>
  <r>
    <n v="8424"/>
    <s v="CA-2019-150091"/>
    <x v="386"/>
    <d v="2019-10-16T00:00:00"/>
    <x v="1"/>
    <x v="73"/>
    <x v="73"/>
    <x v="0"/>
    <x v="0"/>
    <x v="80"/>
    <x v="30"/>
    <n v="8701"/>
    <x v="3"/>
    <x v="1653"/>
    <x v="0"/>
    <x v="5"/>
    <x v="1642"/>
    <x v="586"/>
    <n v="2"/>
    <n v="0"/>
    <x v="6574"/>
    <x v="3"/>
    <x v="0"/>
  </r>
  <r>
    <n v="8425"/>
    <s v="CA-2019-150091"/>
    <x v="386"/>
    <d v="2019-10-16T00:00:00"/>
    <x v="1"/>
    <x v="73"/>
    <x v="73"/>
    <x v="0"/>
    <x v="0"/>
    <x v="80"/>
    <x v="30"/>
    <n v="8701"/>
    <x v="3"/>
    <x v="1398"/>
    <x v="0"/>
    <x v="0"/>
    <x v="1385"/>
    <x v="5444"/>
    <n v="5"/>
    <n v="0"/>
    <x v="6575"/>
    <x v="3"/>
    <x v="0"/>
  </r>
  <r>
    <n v="8426"/>
    <s v="CA-2018-137652"/>
    <x v="770"/>
    <d v="2018-08-30T00:00:00"/>
    <x v="2"/>
    <x v="494"/>
    <x v="494"/>
    <x v="1"/>
    <x v="0"/>
    <x v="74"/>
    <x v="24"/>
    <n v="45231"/>
    <x v="3"/>
    <x v="1736"/>
    <x v="1"/>
    <x v="8"/>
    <x v="1725"/>
    <x v="5445"/>
    <n v="8"/>
    <n v="0.7"/>
    <x v="6576"/>
    <x v="3"/>
    <x v="0"/>
  </r>
  <r>
    <n v="8427"/>
    <s v="CA-2017-128356"/>
    <x v="653"/>
    <d v="2017-10-07T00:00:00"/>
    <x v="1"/>
    <x v="261"/>
    <x v="261"/>
    <x v="0"/>
    <x v="0"/>
    <x v="377"/>
    <x v="22"/>
    <n v="80229"/>
    <x v="1"/>
    <x v="1839"/>
    <x v="1"/>
    <x v="14"/>
    <x v="1827"/>
    <x v="5446"/>
    <n v="2"/>
    <n v="0.2"/>
    <x v="6577"/>
    <x v="1"/>
    <x v="0"/>
  </r>
  <r>
    <n v="8428"/>
    <s v="CA-2019-167017"/>
    <x v="51"/>
    <d v="2019-11-25T00:00:00"/>
    <x v="2"/>
    <x v="419"/>
    <x v="419"/>
    <x v="0"/>
    <x v="0"/>
    <x v="43"/>
    <x v="12"/>
    <n v="48066"/>
    <x v="2"/>
    <x v="482"/>
    <x v="1"/>
    <x v="14"/>
    <x v="327"/>
    <x v="1009"/>
    <n v="2"/>
    <n v="0"/>
    <x v="6578"/>
    <x v="2"/>
    <x v="0"/>
  </r>
  <r>
    <n v="8429"/>
    <s v="US-2019-132220"/>
    <x v="105"/>
    <d v="2019-11-16T00:00:00"/>
    <x v="1"/>
    <x v="137"/>
    <x v="137"/>
    <x v="1"/>
    <x v="0"/>
    <x v="228"/>
    <x v="16"/>
    <n v="85281"/>
    <x v="1"/>
    <x v="1421"/>
    <x v="2"/>
    <x v="11"/>
    <x v="1409"/>
    <x v="5447"/>
    <n v="6"/>
    <n v="0.2"/>
    <x v="6579"/>
    <x v="1"/>
    <x v="0"/>
  </r>
  <r>
    <n v="8430"/>
    <s v="CA-2018-118129"/>
    <x v="1054"/>
    <d v="2018-12-21T00:00:00"/>
    <x v="0"/>
    <x v="52"/>
    <x v="52"/>
    <x v="0"/>
    <x v="0"/>
    <x v="265"/>
    <x v="9"/>
    <n v="19601"/>
    <x v="3"/>
    <x v="1597"/>
    <x v="0"/>
    <x v="5"/>
    <x v="1589"/>
    <x v="5448"/>
    <n v="5"/>
    <n v="0.2"/>
    <x v="6580"/>
    <x v="3"/>
    <x v="0"/>
  </r>
  <r>
    <n v="8431"/>
    <s v="US-2016-113124"/>
    <x v="809"/>
    <d v="2016-04-05T00:00:00"/>
    <x v="1"/>
    <x v="396"/>
    <x v="396"/>
    <x v="0"/>
    <x v="0"/>
    <x v="339"/>
    <x v="11"/>
    <n v="55124"/>
    <x v="2"/>
    <x v="557"/>
    <x v="1"/>
    <x v="4"/>
    <x v="556"/>
    <x v="2396"/>
    <n v="2"/>
    <n v="0"/>
    <x v="2608"/>
    <x v="2"/>
    <x v="0"/>
  </r>
  <r>
    <n v="8432"/>
    <s v="CA-2019-155621"/>
    <x v="1183"/>
    <d v="2019-11-13T00:00:00"/>
    <x v="1"/>
    <x v="634"/>
    <x v="634"/>
    <x v="1"/>
    <x v="0"/>
    <x v="248"/>
    <x v="39"/>
    <n v="21215"/>
    <x v="3"/>
    <x v="905"/>
    <x v="0"/>
    <x v="5"/>
    <x v="897"/>
    <x v="5449"/>
    <n v="10"/>
    <n v="0"/>
    <x v="6581"/>
    <x v="3"/>
    <x v="0"/>
  </r>
  <r>
    <n v="8433"/>
    <s v="US-2016-127635"/>
    <x v="80"/>
    <d v="2016-09-18T00:00:00"/>
    <x v="0"/>
    <x v="609"/>
    <x v="609"/>
    <x v="1"/>
    <x v="0"/>
    <x v="331"/>
    <x v="5"/>
    <n v="78415"/>
    <x v="2"/>
    <x v="969"/>
    <x v="1"/>
    <x v="13"/>
    <x v="962"/>
    <x v="192"/>
    <n v="4"/>
    <n v="0.2"/>
    <x v="6582"/>
    <x v="2"/>
    <x v="0"/>
  </r>
  <r>
    <n v="8434"/>
    <s v="US-2016-127635"/>
    <x v="80"/>
    <d v="2016-09-18T00:00:00"/>
    <x v="0"/>
    <x v="609"/>
    <x v="609"/>
    <x v="1"/>
    <x v="0"/>
    <x v="331"/>
    <x v="5"/>
    <n v="78415"/>
    <x v="2"/>
    <x v="1532"/>
    <x v="1"/>
    <x v="10"/>
    <x v="1520"/>
    <x v="1312"/>
    <n v="2"/>
    <n v="0.2"/>
    <x v="2997"/>
    <x v="2"/>
    <x v="0"/>
  </r>
  <r>
    <n v="8435"/>
    <s v="US-2016-127635"/>
    <x v="80"/>
    <d v="2016-09-18T00:00:00"/>
    <x v="0"/>
    <x v="609"/>
    <x v="609"/>
    <x v="1"/>
    <x v="0"/>
    <x v="331"/>
    <x v="5"/>
    <n v="78415"/>
    <x v="2"/>
    <x v="1467"/>
    <x v="0"/>
    <x v="5"/>
    <x v="1454"/>
    <x v="745"/>
    <n v="5"/>
    <n v="0.6"/>
    <x v="6583"/>
    <x v="2"/>
    <x v="0"/>
  </r>
  <r>
    <n v="8436"/>
    <s v="US-2016-127635"/>
    <x v="80"/>
    <d v="2016-09-18T00:00:00"/>
    <x v="0"/>
    <x v="609"/>
    <x v="609"/>
    <x v="1"/>
    <x v="0"/>
    <x v="331"/>
    <x v="5"/>
    <n v="78415"/>
    <x v="2"/>
    <x v="94"/>
    <x v="1"/>
    <x v="8"/>
    <x v="94"/>
    <x v="5450"/>
    <n v="2"/>
    <n v="0.8"/>
    <x v="6584"/>
    <x v="2"/>
    <x v="0"/>
  </r>
  <r>
    <n v="8437"/>
    <s v="CA-2017-151470"/>
    <x v="1181"/>
    <d v="2017-09-26T00:00:00"/>
    <x v="1"/>
    <x v="562"/>
    <x v="562"/>
    <x v="0"/>
    <x v="0"/>
    <x v="98"/>
    <x v="33"/>
    <n v="89115"/>
    <x v="1"/>
    <x v="1499"/>
    <x v="1"/>
    <x v="8"/>
    <x v="1487"/>
    <x v="682"/>
    <n v="11"/>
    <n v="0.2"/>
    <x v="6585"/>
    <x v="1"/>
    <x v="0"/>
  </r>
  <r>
    <n v="8438"/>
    <s v="CA-2017-112823"/>
    <x v="895"/>
    <d v="2017-12-16T00:00:00"/>
    <x v="1"/>
    <x v="362"/>
    <x v="362"/>
    <x v="0"/>
    <x v="0"/>
    <x v="138"/>
    <x v="24"/>
    <n v="44105"/>
    <x v="3"/>
    <x v="1365"/>
    <x v="2"/>
    <x v="11"/>
    <x v="1351"/>
    <x v="2116"/>
    <n v="2"/>
    <n v="0.2"/>
    <x v="1201"/>
    <x v="3"/>
    <x v="0"/>
  </r>
  <r>
    <n v="8439"/>
    <s v="CA-2016-108861"/>
    <x v="1061"/>
    <d v="2016-06-01T00:00:00"/>
    <x v="1"/>
    <x v="570"/>
    <x v="570"/>
    <x v="0"/>
    <x v="0"/>
    <x v="4"/>
    <x v="4"/>
    <n v="98105"/>
    <x v="1"/>
    <x v="1636"/>
    <x v="1"/>
    <x v="8"/>
    <x v="1626"/>
    <x v="5451"/>
    <n v="4"/>
    <n v="0.2"/>
    <x v="6586"/>
    <x v="1"/>
    <x v="1"/>
  </r>
  <r>
    <n v="8440"/>
    <s v="CA-2019-114370"/>
    <x v="1192"/>
    <d v="2019-03-17T00:00:00"/>
    <x v="0"/>
    <x v="272"/>
    <x v="272"/>
    <x v="1"/>
    <x v="0"/>
    <x v="22"/>
    <x v="10"/>
    <n v="60623"/>
    <x v="2"/>
    <x v="1670"/>
    <x v="2"/>
    <x v="7"/>
    <x v="1658"/>
    <x v="5021"/>
    <n v="2"/>
    <n v="0.2"/>
    <x v="6007"/>
    <x v="2"/>
    <x v="0"/>
  </r>
  <r>
    <n v="8441"/>
    <s v="CA-2018-158302"/>
    <x v="16"/>
    <d v="2018-12-12T00:00:00"/>
    <x v="0"/>
    <x v="674"/>
    <x v="674"/>
    <x v="2"/>
    <x v="0"/>
    <x v="38"/>
    <x v="24"/>
    <n v="43229"/>
    <x v="3"/>
    <x v="249"/>
    <x v="1"/>
    <x v="10"/>
    <x v="250"/>
    <x v="5452"/>
    <n v="3"/>
    <n v="0.2"/>
    <x v="6587"/>
    <x v="3"/>
    <x v="0"/>
  </r>
  <r>
    <n v="8442"/>
    <s v="CA-2019-145779"/>
    <x v="636"/>
    <d v="2019-05-10T00:00:00"/>
    <x v="1"/>
    <x v="140"/>
    <x v="140"/>
    <x v="0"/>
    <x v="0"/>
    <x v="93"/>
    <x v="16"/>
    <n v="85705"/>
    <x v="1"/>
    <x v="145"/>
    <x v="1"/>
    <x v="10"/>
    <x v="146"/>
    <x v="5453"/>
    <n v="4"/>
    <n v="0.2"/>
    <x v="6588"/>
    <x v="1"/>
    <x v="0"/>
  </r>
  <r>
    <n v="8443"/>
    <s v="US-2018-155173"/>
    <x v="1193"/>
    <d v="2018-03-10T00:00:00"/>
    <x v="1"/>
    <x v="674"/>
    <x v="674"/>
    <x v="2"/>
    <x v="0"/>
    <x v="10"/>
    <x v="9"/>
    <n v="19120"/>
    <x v="3"/>
    <x v="907"/>
    <x v="2"/>
    <x v="7"/>
    <x v="899"/>
    <x v="5454"/>
    <n v="2"/>
    <n v="0.4"/>
    <x v="6589"/>
    <x v="3"/>
    <x v="0"/>
  </r>
  <r>
    <n v="8444"/>
    <s v="US-2018-155173"/>
    <x v="1193"/>
    <d v="2018-03-10T00:00:00"/>
    <x v="1"/>
    <x v="674"/>
    <x v="674"/>
    <x v="2"/>
    <x v="0"/>
    <x v="10"/>
    <x v="9"/>
    <n v="19120"/>
    <x v="3"/>
    <x v="1282"/>
    <x v="1"/>
    <x v="8"/>
    <x v="1267"/>
    <x v="5455"/>
    <n v="1"/>
    <n v="0.7"/>
    <x v="6590"/>
    <x v="3"/>
    <x v="0"/>
  </r>
  <r>
    <n v="8445"/>
    <s v="US-2018-155173"/>
    <x v="1193"/>
    <d v="2018-03-10T00:00:00"/>
    <x v="1"/>
    <x v="674"/>
    <x v="674"/>
    <x v="2"/>
    <x v="0"/>
    <x v="10"/>
    <x v="9"/>
    <n v="19120"/>
    <x v="3"/>
    <x v="529"/>
    <x v="2"/>
    <x v="7"/>
    <x v="529"/>
    <x v="5456"/>
    <n v="3"/>
    <n v="0.4"/>
    <x v="6591"/>
    <x v="3"/>
    <x v="0"/>
  </r>
  <r>
    <n v="8446"/>
    <s v="CA-2019-125451"/>
    <x v="436"/>
    <d v="2019-10-24T00:00:00"/>
    <x v="2"/>
    <x v="340"/>
    <x v="340"/>
    <x v="1"/>
    <x v="0"/>
    <x v="395"/>
    <x v="34"/>
    <n v="2920"/>
    <x v="3"/>
    <x v="977"/>
    <x v="0"/>
    <x v="3"/>
    <x v="832"/>
    <x v="5457"/>
    <n v="4"/>
    <n v="0.3"/>
    <x v="6592"/>
    <x v="3"/>
    <x v="0"/>
  </r>
  <r>
    <n v="8447"/>
    <s v="CA-2019-125451"/>
    <x v="436"/>
    <d v="2019-10-24T00:00:00"/>
    <x v="2"/>
    <x v="340"/>
    <x v="340"/>
    <x v="1"/>
    <x v="0"/>
    <x v="395"/>
    <x v="34"/>
    <n v="2920"/>
    <x v="3"/>
    <x v="1457"/>
    <x v="0"/>
    <x v="5"/>
    <x v="1443"/>
    <x v="768"/>
    <n v="4"/>
    <n v="0"/>
    <x v="5259"/>
    <x v="3"/>
    <x v="0"/>
  </r>
  <r>
    <n v="8448"/>
    <s v="CA-2019-125451"/>
    <x v="436"/>
    <d v="2019-10-24T00:00:00"/>
    <x v="2"/>
    <x v="340"/>
    <x v="340"/>
    <x v="1"/>
    <x v="0"/>
    <x v="395"/>
    <x v="34"/>
    <n v="2920"/>
    <x v="3"/>
    <x v="1805"/>
    <x v="0"/>
    <x v="5"/>
    <x v="1795"/>
    <x v="5258"/>
    <n v="2"/>
    <n v="0"/>
    <x v="6331"/>
    <x v="3"/>
    <x v="0"/>
  </r>
  <r>
    <n v="8449"/>
    <s v="CA-2019-125451"/>
    <x v="436"/>
    <d v="2019-10-24T00:00:00"/>
    <x v="2"/>
    <x v="340"/>
    <x v="340"/>
    <x v="1"/>
    <x v="0"/>
    <x v="395"/>
    <x v="34"/>
    <n v="2920"/>
    <x v="3"/>
    <x v="335"/>
    <x v="0"/>
    <x v="3"/>
    <x v="335"/>
    <x v="3109"/>
    <n v="3"/>
    <n v="0.3"/>
    <x v="3490"/>
    <x v="3"/>
    <x v="0"/>
  </r>
  <r>
    <n v="8450"/>
    <s v="CA-2019-125451"/>
    <x v="436"/>
    <d v="2019-10-24T00:00:00"/>
    <x v="2"/>
    <x v="340"/>
    <x v="340"/>
    <x v="1"/>
    <x v="0"/>
    <x v="395"/>
    <x v="34"/>
    <n v="2920"/>
    <x v="3"/>
    <x v="362"/>
    <x v="1"/>
    <x v="10"/>
    <x v="362"/>
    <x v="5458"/>
    <n v="8"/>
    <n v="0"/>
    <x v="6593"/>
    <x v="3"/>
    <x v="0"/>
  </r>
  <r>
    <n v="8451"/>
    <s v="CA-2019-125451"/>
    <x v="436"/>
    <d v="2019-10-24T00:00:00"/>
    <x v="2"/>
    <x v="340"/>
    <x v="340"/>
    <x v="1"/>
    <x v="0"/>
    <x v="395"/>
    <x v="34"/>
    <n v="2920"/>
    <x v="3"/>
    <x v="1108"/>
    <x v="1"/>
    <x v="9"/>
    <x v="1097"/>
    <x v="5459"/>
    <n v="1"/>
    <n v="0"/>
    <x v="6594"/>
    <x v="3"/>
    <x v="0"/>
  </r>
  <r>
    <n v="8452"/>
    <s v="CA-2016-131387"/>
    <x v="582"/>
    <d v="2016-04-30T00:00:00"/>
    <x v="2"/>
    <x v="482"/>
    <x v="482"/>
    <x v="0"/>
    <x v="0"/>
    <x v="8"/>
    <x v="1"/>
    <n v="94122"/>
    <x v="1"/>
    <x v="1461"/>
    <x v="2"/>
    <x v="7"/>
    <x v="1447"/>
    <x v="5460"/>
    <n v="5"/>
    <n v="0.2"/>
    <x v="6595"/>
    <x v="1"/>
    <x v="0"/>
  </r>
  <r>
    <n v="8453"/>
    <s v="CA-2018-125087"/>
    <x v="724"/>
    <d v="2018-04-23T00:00:00"/>
    <x v="1"/>
    <x v="764"/>
    <x v="764"/>
    <x v="1"/>
    <x v="0"/>
    <x v="12"/>
    <x v="5"/>
    <n v="77070"/>
    <x v="2"/>
    <x v="812"/>
    <x v="0"/>
    <x v="1"/>
    <x v="809"/>
    <x v="5209"/>
    <n v="4"/>
    <n v="0.3"/>
    <x v="6257"/>
    <x v="2"/>
    <x v="0"/>
  </r>
  <r>
    <n v="8454"/>
    <s v="CA-2018-125087"/>
    <x v="724"/>
    <d v="2018-04-23T00:00:00"/>
    <x v="1"/>
    <x v="764"/>
    <x v="764"/>
    <x v="1"/>
    <x v="0"/>
    <x v="12"/>
    <x v="5"/>
    <n v="77070"/>
    <x v="2"/>
    <x v="486"/>
    <x v="1"/>
    <x v="4"/>
    <x v="486"/>
    <x v="5461"/>
    <n v="3"/>
    <n v="0.2"/>
    <x v="6596"/>
    <x v="2"/>
    <x v="0"/>
  </r>
  <r>
    <n v="8455"/>
    <s v="CA-2018-125087"/>
    <x v="724"/>
    <d v="2018-04-23T00:00:00"/>
    <x v="1"/>
    <x v="764"/>
    <x v="764"/>
    <x v="1"/>
    <x v="0"/>
    <x v="12"/>
    <x v="5"/>
    <n v="77070"/>
    <x v="2"/>
    <x v="1268"/>
    <x v="0"/>
    <x v="5"/>
    <x v="1252"/>
    <x v="1984"/>
    <n v="5"/>
    <n v="0.6"/>
    <x v="6597"/>
    <x v="2"/>
    <x v="0"/>
  </r>
  <r>
    <n v="8456"/>
    <s v="CA-2018-154081"/>
    <x v="730"/>
    <d v="2018-05-29T00:00:00"/>
    <x v="1"/>
    <x v="531"/>
    <x v="531"/>
    <x v="1"/>
    <x v="0"/>
    <x v="1"/>
    <x v="1"/>
    <n v="90049"/>
    <x v="1"/>
    <x v="192"/>
    <x v="2"/>
    <x v="7"/>
    <x v="193"/>
    <x v="2705"/>
    <n v="2"/>
    <n v="0.2"/>
    <x v="6598"/>
    <x v="1"/>
    <x v="0"/>
  </r>
  <r>
    <n v="8457"/>
    <s v="US-2019-118556"/>
    <x v="39"/>
    <d v="2019-06-02T00:00:00"/>
    <x v="0"/>
    <x v="260"/>
    <x v="260"/>
    <x v="1"/>
    <x v="0"/>
    <x v="22"/>
    <x v="10"/>
    <n v="60653"/>
    <x v="2"/>
    <x v="64"/>
    <x v="0"/>
    <x v="1"/>
    <x v="124"/>
    <x v="5462"/>
    <n v="3"/>
    <n v="0.3"/>
    <x v="6599"/>
    <x v="2"/>
    <x v="0"/>
  </r>
  <r>
    <n v="8458"/>
    <s v="US-2019-118556"/>
    <x v="39"/>
    <d v="2019-06-02T00:00:00"/>
    <x v="0"/>
    <x v="260"/>
    <x v="260"/>
    <x v="1"/>
    <x v="0"/>
    <x v="22"/>
    <x v="10"/>
    <n v="60653"/>
    <x v="2"/>
    <x v="990"/>
    <x v="1"/>
    <x v="8"/>
    <x v="305"/>
    <x v="3019"/>
    <n v="3"/>
    <n v="0.8"/>
    <x v="3369"/>
    <x v="2"/>
    <x v="0"/>
  </r>
  <r>
    <n v="8459"/>
    <s v="CA-2016-126200"/>
    <x v="55"/>
    <d v="2016-08-29T00:00:00"/>
    <x v="1"/>
    <x v="555"/>
    <x v="555"/>
    <x v="0"/>
    <x v="0"/>
    <x v="12"/>
    <x v="5"/>
    <n v="77070"/>
    <x v="2"/>
    <x v="1160"/>
    <x v="1"/>
    <x v="8"/>
    <x v="1147"/>
    <x v="5463"/>
    <n v="3"/>
    <n v="0.8"/>
    <x v="6600"/>
    <x v="2"/>
    <x v="0"/>
  </r>
  <r>
    <n v="8460"/>
    <s v="CA-2016-126200"/>
    <x v="55"/>
    <d v="2016-08-29T00:00:00"/>
    <x v="1"/>
    <x v="555"/>
    <x v="555"/>
    <x v="0"/>
    <x v="0"/>
    <x v="12"/>
    <x v="5"/>
    <n v="77070"/>
    <x v="2"/>
    <x v="340"/>
    <x v="1"/>
    <x v="8"/>
    <x v="340"/>
    <x v="5464"/>
    <n v="3"/>
    <n v="0.8"/>
    <x v="6601"/>
    <x v="2"/>
    <x v="0"/>
  </r>
  <r>
    <n v="8461"/>
    <s v="CA-2016-146500"/>
    <x v="1194"/>
    <d v="2016-09-04T00:00:00"/>
    <x v="1"/>
    <x v="247"/>
    <x v="247"/>
    <x v="0"/>
    <x v="0"/>
    <x v="39"/>
    <x v="29"/>
    <n v="6010"/>
    <x v="3"/>
    <x v="881"/>
    <x v="1"/>
    <x v="8"/>
    <x v="875"/>
    <x v="3276"/>
    <n v="5"/>
    <n v="0"/>
    <x v="3698"/>
    <x v="3"/>
    <x v="0"/>
  </r>
  <r>
    <n v="8462"/>
    <s v="CA-2016-146500"/>
    <x v="1194"/>
    <d v="2016-09-04T00:00:00"/>
    <x v="1"/>
    <x v="247"/>
    <x v="247"/>
    <x v="0"/>
    <x v="0"/>
    <x v="39"/>
    <x v="29"/>
    <n v="6010"/>
    <x v="3"/>
    <x v="911"/>
    <x v="1"/>
    <x v="4"/>
    <x v="903"/>
    <x v="1449"/>
    <n v="3"/>
    <n v="0"/>
    <x v="1526"/>
    <x v="3"/>
    <x v="0"/>
  </r>
  <r>
    <n v="8463"/>
    <s v="CA-2017-169537"/>
    <x v="37"/>
    <d v="2017-09-07T00:00:00"/>
    <x v="0"/>
    <x v="581"/>
    <x v="581"/>
    <x v="0"/>
    <x v="0"/>
    <x v="450"/>
    <x v="12"/>
    <n v="49423"/>
    <x v="2"/>
    <x v="1550"/>
    <x v="1"/>
    <x v="2"/>
    <x v="1538"/>
    <x v="5465"/>
    <n v="2"/>
    <n v="0"/>
    <x v="6602"/>
    <x v="2"/>
    <x v="0"/>
  </r>
  <r>
    <n v="8464"/>
    <s v="CA-2016-100881"/>
    <x v="1176"/>
    <d v="2016-04-01T00:00:00"/>
    <x v="1"/>
    <x v="660"/>
    <x v="660"/>
    <x v="2"/>
    <x v="0"/>
    <x v="305"/>
    <x v="27"/>
    <n v="87105"/>
    <x v="1"/>
    <x v="172"/>
    <x v="2"/>
    <x v="7"/>
    <x v="173"/>
    <x v="214"/>
    <n v="3"/>
    <n v="0.2"/>
    <x v="216"/>
    <x v="1"/>
    <x v="0"/>
  </r>
  <r>
    <n v="8465"/>
    <s v="CA-2017-144043"/>
    <x v="1187"/>
    <d v="2017-05-15T00:00:00"/>
    <x v="1"/>
    <x v="269"/>
    <x v="269"/>
    <x v="0"/>
    <x v="0"/>
    <x v="103"/>
    <x v="22"/>
    <n v="80027"/>
    <x v="1"/>
    <x v="1207"/>
    <x v="2"/>
    <x v="11"/>
    <x v="1192"/>
    <x v="3854"/>
    <n v="4"/>
    <n v="0.2"/>
    <x v="4432"/>
    <x v="1"/>
    <x v="0"/>
  </r>
  <r>
    <n v="8466"/>
    <s v="CA-2017-116512"/>
    <x v="265"/>
    <d v="2017-04-14T00:00:00"/>
    <x v="1"/>
    <x v="498"/>
    <x v="498"/>
    <x v="0"/>
    <x v="0"/>
    <x v="20"/>
    <x v="15"/>
    <n v="10024"/>
    <x v="3"/>
    <x v="1198"/>
    <x v="1"/>
    <x v="4"/>
    <x v="1183"/>
    <x v="1465"/>
    <n v="3"/>
    <n v="0"/>
    <x v="4241"/>
    <x v="3"/>
    <x v="0"/>
  </r>
  <r>
    <n v="8467"/>
    <s v="CA-2017-101000"/>
    <x v="265"/>
    <d v="2017-04-14T00:00:00"/>
    <x v="1"/>
    <x v="490"/>
    <x v="490"/>
    <x v="0"/>
    <x v="0"/>
    <x v="165"/>
    <x v="29"/>
    <n v="6360"/>
    <x v="3"/>
    <x v="532"/>
    <x v="1"/>
    <x v="9"/>
    <x v="532"/>
    <x v="5466"/>
    <n v="3"/>
    <n v="0"/>
    <x v="6603"/>
    <x v="3"/>
    <x v="0"/>
  </r>
  <r>
    <n v="8468"/>
    <s v="CA-2018-168557"/>
    <x v="251"/>
    <d v="2018-09-23T00:00:00"/>
    <x v="1"/>
    <x v="395"/>
    <x v="395"/>
    <x v="1"/>
    <x v="0"/>
    <x v="8"/>
    <x v="1"/>
    <n v="94122"/>
    <x v="1"/>
    <x v="78"/>
    <x v="1"/>
    <x v="8"/>
    <x v="78"/>
    <x v="436"/>
    <n v="2"/>
    <n v="0.2"/>
    <x v="6604"/>
    <x v="1"/>
    <x v="0"/>
  </r>
  <r>
    <n v="8469"/>
    <s v="US-2018-164196"/>
    <x v="583"/>
    <d v="2018-11-17T00:00:00"/>
    <x v="1"/>
    <x v="155"/>
    <x v="155"/>
    <x v="1"/>
    <x v="0"/>
    <x v="338"/>
    <x v="14"/>
    <n v="46060"/>
    <x v="2"/>
    <x v="1299"/>
    <x v="0"/>
    <x v="3"/>
    <x v="1284"/>
    <x v="5467"/>
    <n v="6"/>
    <n v="0"/>
    <x v="6605"/>
    <x v="2"/>
    <x v="0"/>
  </r>
  <r>
    <n v="8470"/>
    <s v="US-2019-132031"/>
    <x v="756"/>
    <d v="2019-04-27T00:00:00"/>
    <x v="1"/>
    <x v="43"/>
    <x v="43"/>
    <x v="2"/>
    <x v="0"/>
    <x v="300"/>
    <x v="18"/>
    <n v="37042"/>
    <x v="0"/>
    <x v="366"/>
    <x v="0"/>
    <x v="0"/>
    <x v="367"/>
    <x v="2388"/>
    <n v="4"/>
    <n v="0.2"/>
    <x v="6606"/>
    <x v="0"/>
    <x v="0"/>
  </r>
  <r>
    <n v="8471"/>
    <s v="US-2019-132031"/>
    <x v="756"/>
    <d v="2019-04-27T00:00:00"/>
    <x v="1"/>
    <x v="43"/>
    <x v="43"/>
    <x v="2"/>
    <x v="0"/>
    <x v="300"/>
    <x v="18"/>
    <n v="37042"/>
    <x v="0"/>
    <x v="721"/>
    <x v="2"/>
    <x v="11"/>
    <x v="720"/>
    <x v="5468"/>
    <n v="2"/>
    <n v="0.2"/>
    <x v="6607"/>
    <x v="0"/>
    <x v="0"/>
  </r>
  <r>
    <n v="8472"/>
    <s v="US-2019-132031"/>
    <x v="756"/>
    <d v="2019-04-27T00:00:00"/>
    <x v="1"/>
    <x v="43"/>
    <x v="43"/>
    <x v="2"/>
    <x v="0"/>
    <x v="300"/>
    <x v="18"/>
    <n v="37042"/>
    <x v="0"/>
    <x v="1525"/>
    <x v="0"/>
    <x v="5"/>
    <x v="1512"/>
    <x v="2540"/>
    <n v="3"/>
    <n v="0.2"/>
    <x v="6608"/>
    <x v="0"/>
    <x v="0"/>
  </r>
  <r>
    <n v="8473"/>
    <s v="US-2019-132031"/>
    <x v="756"/>
    <d v="2019-04-27T00:00:00"/>
    <x v="1"/>
    <x v="43"/>
    <x v="43"/>
    <x v="2"/>
    <x v="0"/>
    <x v="300"/>
    <x v="18"/>
    <n v="37042"/>
    <x v="0"/>
    <x v="1345"/>
    <x v="1"/>
    <x v="2"/>
    <x v="1330"/>
    <x v="3500"/>
    <n v="1"/>
    <n v="0.2"/>
    <x v="3983"/>
    <x v="0"/>
    <x v="0"/>
  </r>
  <r>
    <n v="8474"/>
    <s v="CA-2017-169733"/>
    <x v="420"/>
    <d v="2017-10-26T00:00:00"/>
    <x v="0"/>
    <x v="421"/>
    <x v="421"/>
    <x v="0"/>
    <x v="0"/>
    <x v="389"/>
    <x v="2"/>
    <n v="33021"/>
    <x v="0"/>
    <x v="253"/>
    <x v="1"/>
    <x v="4"/>
    <x v="254"/>
    <x v="5469"/>
    <n v="1"/>
    <n v="0.2"/>
    <x v="6609"/>
    <x v="0"/>
    <x v="0"/>
  </r>
  <r>
    <n v="8475"/>
    <s v="CA-2019-169404"/>
    <x v="359"/>
    <d v="2019-04-14T00:00:00"/>
    <x v="1"/>
    <x v="544"/>
    <x v="544"/>
    <x v="1"/>
    <x v="0"/>
    <x v="283"/>
    <x v="9"/>
    <n v="17403"/>
    <x v="3"/>
    <x v="351"/>
    <x v="1"/>
    <x v="8"/>
    <x v="351"/>
    <x v="5470"/>
    <n v="4"/>
    <n v="0.7"/>
    <x v="6610"/>
    <x v="3"/>
    <x v="0"/>
  </r>
  <r>
    <n v="8476"/>
    <s v="CA-2019-169404"/>
    <x v="359"/>
    <d v="2019-04-14T00:00:00"/>
    <x v="1"/>
    <x v="544"/>
    <x v="544"/>
    <x v="1"/>
    <x v="0"/>
    <x v="283"/>
    <x v="9"/>
    <n v="17403"/>
    <x v="3"/>
    <x v="1522"/>
    <x v="1"/>
    <x v="10"/>
    <x v="1509"/>
    <x v="4975"/>
    <n v="2"/>
    <n v="0.2"/>
    <x v="5944"/>
    <x v="3"/>
    <x v="0"/>
  </r>
  <r>
    <n v="8477"/>
    <s v="CA-2019-134880"/>
    <x v="855"/>
    <d v="2019-11-01T00:00:00"/>
    <x v="1"/>
    <x v="69"/>
    <x v="69"/>
    <x v="2"/>
    <x v="0"/>
    <x v="123"/>
    <x v="16"/>
    <n v="85204"/>
    <x v="1"/>
    <x v="1558"/>
    <x v="1"/>
    <x v="10"/>
    <x v="1547"/>
    <x v="2542"/>
    <n v="1"/>
    <n v="0.2"/>
    <x v="6611"/>
    <x v="1"/>
    <x v="0"/>
  </r>
  <r>
    <n v="8478"/>
    <s v="CA-2017-145758"/>
    <x v="628"/>
    <d v="2017-10-30T00:00:00"/>
    <x v="3"/>
    <x v="292"/>
    <x v="292"/>
    <x v="1"/>
    <x v="0"/>
    <x v="20"/>
    <x v="15"/>
    <n v="10024"/>
    <x v="3"/>
    <x v="1840"/>
    <x v="2"/>
    <x v="15"/>
    <x v="1828"/>
    <x v="5471"/>
    <n v="4"/>
    <n v="0"/>
    <x v="6612"/>
    <x v="3"/>
    <x v="0"/>
  </r>
  <r>
    <n v="8479"/>
    <s v="CA-2019-158736"/>
    <x v="404"/>
    <d v="2019-12-24T00:00:00"/>
    <x v="1"/>
    <x v="499"/>
    <x v="499"/>
    <x v="2"/>
    <x v="0"/>
    <x v="8"/>
    <x v="1"/>
    <n v="94110"/>
    <x v="1"/>
    <x v="671"/>
    <x v="1"/>
    <x v="6"/>
    <x v="671"/>
    <x v="1784"/>
    <n v="2"/>
    <n v="0"/>
    <x v="6613"/>
    <x v="1"/>
    <x v="0"/>
  </r>
  <r>
    <n v="8480"/>
    <s v="US-2018-119270"/>
    <x v="299"/>
    <d v="2018-03-16T00:00:00"/>
    <x v="1"/>
    <x v="573"/>
    <x v="573"/>
    <x v="0"/>
    <x v="0"/>
    <x v="1"/>
    <x v="1"/>
    <n v="90036"/>
    <x v="1"/>
    <x v="1633"/>
    <x v="1"/>
    <x v="10"/>
    <x v="1623"/>
    <x v="1024"/>
    <n v="2"/>
    <n v="0"/>
    <x v="1064"/>
    <x v="1"/>
    <x v="0"/>
  </r>
  <r>
    <n v="8481"/>
    <s v="CA-2016-109890"/>
    <x v="609"/>
    <d v="2016-07-27T00:00:00"/>
    <x v="1"/>
    <x v="310"/>
    <x v="310"/>
    <x v="0"/>
    <x v="0"/>
    <x v="155"/>
    <x v="8"/>
    <n v="68104"/>
    <x v="2"/>
    <x v="1763"/>
    <x v="2"/>
    <x v="7"/>
    <x v="1752"/>
    <x v="5472"/>
    <n v="2"/>
    <n v="0"/>
    <x v="6614"/>
    <x v="2"/>
    <x v="0"/>
  </r>
  <r>
    <n v="8482"/>
    <s v="CA-2018-138583"/>
    <x v="1012"/>
    <d v="2018-05-28T00:00:00"/>
    <x v="1"/>
    <x v="503"/>
    <x v="503"/>
    <x v="2"/>
    <x v="0"/>
    <x v="10"/>
    <x v="9"/>
    <n v="19120"/>
    <x v="3"/>
    <x v="924"/>
    <x v="1"/>
    <x v="6"/>
    <x v="916"/>
    <x v="4008"/>
    <n v="3"/>
    <n v="0.2"/>
    <x v="6615"/>
    <x v="3"/>
    <x v="0"/>
  </r>
  <r>
    <n v="8483"/>
    <s v="US-2019-118535"/>
    <x v="512"/>
    <d v="2019-02-15T00:00:00"/>
    <x v="1"/>
    <x v="137"/>
    <x v="137"/>
    <x v="1"/>
    <x v="0"/>
    <x v="20"/>
    <x v="15"/>
    <n v="10024"/>
    <x v="3"/>
    <x v="488"/>
    <x v="1"/>
    <x v="2"/>
    <x v="488"/>
    <x v="346"/>
    <n v="2"/>
    <n v="0"/>
    <x v="354"/>
    <x v="3"/>
    <x v="0"/>
  </r>
  <r>
    <n v="8484"/>
    <s v="CA-2018-126284"/>
    <x v="873"/>
    <d v="2018-09-24T00:00:00"/>
    <x v="1"/>
    <x v="633"/>
    <x v="633"/>
    <x v="0"/>
    <x v="0"/>
    <x v="354"/>
    <x v="12"/>
    <n v="49505"/>
    <x v="2"/>
    <x v="1595"/>
    <x v="1"/>
    <x v="8"/>
    <x v="1587"/>
    <x v="4162"/>
    <n v="5"/>
    <n v="0"/>
    <x v="6616"/>
    <x v="2"/>
    <x v="0"/>
  </r>
  <r>
    <n v="8485"/>
    <s v="CA-2019-142391"/>
    <x v="241"/>
    <d v="2019-09-24T00:00:00"/>
    <x v="3"/>
    <x v="171"/>
    <x v="171"/>
    <x v="0"/>
    <x v="0"/>
    <x v="4"/>
    <x v="4"/>
    <n v="98115"/>
    <x v="1"/>
    <x v="561"/>
    <x v="0"/>
    <x v="5"/>
    <x v="560"/>
    <x v="5473"/>
    <n v="10"/>
    <n v="0"/>
    <x v="6617"/>
    <x v="1"/>
    <x v="0"/>
  </r>
  <r>
    <n v="8486"/>
    <s v="CA-2019-124716"/>
    <x v="996"/>
    <d v="2019-03-31T00:00:00"/>
    <x v="1"/>
    <x v="786"/>
    <x v="786"/>
    <x v="2"/>
    <x v="0"/>
    <x v="201"/>
    <x v="1"/>
    <n v="93727"/>
    <x v="1"/>
    <x v="1264"/>
    <x v="1"/>
    <x v="10"/>
    <x v="1248"/>
    <x v="1846"/>
    <n v="2"/>
    <n v="0"/>
    <x v="1981"/>
    <x v="1"/>
    <x v="0"/>
  </r>
  <r>
    <n v="8487"/>
    <s v="CA-2019-124716"/>
    <x v="996"/>
    <d v="2019-03-31T00:00:00"/>
    <x v="1"/>
    <x v="786"/>
    <x v="786"/>
    <x v="2"/>
    <x v="0"/>
    <x v="201"/>
    <x v="1"/>
    <n v="93727"/>
    <x v="1"/>
    <x v="162"/>
    <x v="1"/>
    <x v="10"/>
    <x v="163"/>
    <x v="168"/>
    <n v="2"/>
    <n v="0"/>
    <x v="170"/>
    <x v="1"/>
    <x v="0"/>
  </r>
  <r>
    <n v="8488"/>
    <s v="CA-2019-124716"/>
    <x v="996"/>
    <d v="2019-03-31T00:00:00"/>
    <x v="1"/>
    <x v="786"/>
    <x v="786"/>
    <x v="2"/>
    <x v="0"/>
    <x v="201"/>
    <x v="1"/>
    <n v="93727"/>
    <x v="1"/>
    <x v="1741"/>
    <x v="1"/>
    <x v="10"/>
    <x v="1730"/>
    <x v="5474"/>
    <n v="3"/>
    <n v="0"/>
    <x v="6618"/>
    <x v="1"/>
    <x v="0"/>
  </r>
  <r>
    <n v="8489"/>
    <s v="CA-2018-158841"/>
    <x v="1056"/>
    <d v="2018-02-04T00:00:00"/>
    <x v="0"/>
    <x v="339"/>
    <x v="339"/>
    <x v="0"/>
    <x v="0"/>
    <x v="81"/>
    <x v="17"/>
    <n v="22204"/>
    <x v="0"/>
    <x v="1629"/>
    <x v="2"/>
    <x v="15"/>
    <x v="1619"/>
    <x v="5475"/>
    <n v="5"/>
    <n v="0"/>
    <x v="6619"/>
    <x v="0"/>
    <x v="0"/>
  </r>
  <r>
    <n v="8490"/>
    <s v="CA-2018-158841"/>
    <x v="1056"/>
    <d v="2018-02-04T00:00:00"/>
    <x v="0"/>
    <x v="339"/>
    <x v="339"/>
    <x v="0"/>
    <x v="0"/>
    <x v="81"/>
    <x v="17"/>
    <n v="22204"/>
    <x v="0"/>
    <x v="248"/>
    <x v="1"/>
    <x v="8"/>
    <x v="249"/>
    <x v="3441"/>
    <n v="8"/>
    <n v="0"/>
    <x v="6620"/>
    <x v="0"/>
    <x v="0"/>
  </r>
  <r>
    <n v="8491"/>
    <s v="CA-2018-158841"/>
    <x v="1056"/>
    <d v="2018-02-04T00:00:00"/>
    <x v="0"/>
    <x v="339"/>
    <x v="339"/>
    <x v="0"/>
    <x v="0"/>
    <x v="81"/>
    <x v="17"/>
    <n v="22204"/>
    <x v="0"/>
    <x v="1565"/>
    <x v="0"/>
    <x v="5"/>
    <x v="1556"/>
    <x v="5476"/>
    <n v="7"/>
    <n v="0"/>
    <x v="6621"/>
    <x v="0"/>
    <x v="0"/>
  </r>
  <r>
    <n v="8492"/>
    <s v="CA-2019-106824"/>
    <x v="437"/>
    <d v="2019-07-11T00:00:00"/>
    <x v="1"/>
    <x v="247"/>
    <x v="247"/>
    <x v="0"/>
    <x v="0"/>
    <x v="1"/>
    <x v="1"/>
    <n v="90049"/>
    <x v="1"/>
    <x v="1079"/>
    <x v="1"/>
    <x v="13"/>
    <x v="1069"/>
    <x v="4095"/>
    <n v="3"/>
    <n v="0"/>
    <x v="6622"/>
    <x v="1"/>
    <x v="0"/>
  </r>
  <r>
    <n v="8493"/>
    <s v="CA-2017-109190"/>
    <x v="924"/>
    <d v="2017-10-28T00:00:00"/>
    <x v="1"/>
    <x v="530"/>
    <x v="530"/>
    <x v="0"/>
    <x v="0"/>
    <x v="270"/>
    <x v="5"/>
    <n v="79424"/>
    <x v="2"/>
    <x v="1587"/>
    <x v="1"/>
    <x v="10"/>
    <x v="1578"/>
    <x v="5477"/>
    <n v="8"/>
    <n v="0.2"/>
    <x v="6623"/>
    <x v="2"/>
    <x v="0"/>
  </r>
  <r>
    <n v="8494"/>
    <s v="CA-2017-109190"/>
    <x v="924"/>
    <d v="2017-10-28T00:00:00"/>
    <x v="1"/>
    <x v="530"/>
    <x v="530"/>
    <x v="0"/>
    <x v="0"/>
    <x v="270"/>
    <x v="5"/>
    <n v="79424"/>
    <x v="2"/>
    <x v="1687"/>
    <x v="2"/>
    <x v="16"/>
    <x v="1675"/>
    <x v="5478"/>
    <n v="3"/>
    <n v="0.2"/>
    <x v="6624"/>
    <x v="2"/>
    <x v="0"/>
  </r>
  <r>
    <n v="8495"/>
    <s v="CA-2017-109190"/>
    <x v="924"/>
    <d v="2017-10-28T00:00:00"/>
    <x v="1"/>
    <x v="530"/>
    <x v="530"/>
    <x v="0"/>
    <x v="0"/>
    <x v="270"/>
    <x v="5"/>
    <n v="79424"/>
    <x v="2"/>
    <x v="999"/>
    <x v="1"/>
    <x v="8"/>
    <x v="991"/>
    <x v="5479"/>
    <n v="1"/>
    <n v="0.8"/>
    <x v="6625"/>
    <x v="2"/>
    <x v="0"/>
  </r>
  <r>
    <n v="8496"/>
    <s v="CA-2018-143154"/>
    <x v="499"/>
    <d v="2018-12-08T00:00:00"/>
    <x v="1"/>
    <x v="127"/>
    <x v="127"/>
    <x v="1"/>
    <x v="0"/>
    <x v="497"/>
    <x v="22"/>
    <n v="80501"/>
    <x v="1"/>
    <x v="1615"/>
    <x v="2"/>
    <x v="11"/>
    <x v="1606"/>
    <x v="5441"/>
    <n v="3"/>
    <n v="0.2"/>
    <x v="6569"/>
    <x v="1"/>
    <x v="0"/>
  </r>
  <r>
    <n v="8497"/>
    <s v="CA-2016-169061"/>
    <x v="1195"/>
    <d v="2016-03-08T00:00:00"/>
    <x v="0"/>
    <x v="492"/>
    <x v="492"/>
    <x v="0"/>
    <x v="0"/>
    <x v="181"/>
    <x v="15"/>
    <n v="10701"/>
    <x v="3"/>
    <x v="397"/>
    <x v="1"/>
    <x v="6"/>
    <x v="398"/>
    <x v="426"/>
    <n v="3"/>
    <n v="0"/>
    <x v="436"/>
    <x v="3"/>
    <x v="0"/>
  </r>
  <r>
    <n v="8498"/>
    <s v="CA-2016-169061"/>
    <x v="1195"/>
    <d v="2016-03-08T00:00:00"/>
    <x v="0"/>
    <x v="492"/>
    <x v="492"/>
    <x v="0"/>
    <x v="0"/>
    <x v="181"/>
    <x v="15"/>
    <n v="10701"/>
    <x v="3"/>
    <x v="265"/>
    <x v="2"/>
    <x v="11"/>
    <x v="265"/>
    <x v="651"/>
    <n v="3"/>
    <n v="0"/>
    <x v="6626"/>
    <x v="3"/>
    <x v="0"/>
  </r>
  <r>
    <n v="8499"/>
    <s v="CA-2016-169061"/>
    <x v="1195"/>
    <d v="2016-03-08T00:00:00"/>
    <x v="0"/>
    <x v="492"/>
    <x v="492"/>
    <x v="0"/>
    <x v="0"/>
    <x v="181"/>
    <x v="15"/>
    <n v="10701"/>
    <x v="3"/>
    <x v="660"/>
    <x v="1"/>
    <x v="14"/>
    <x v="660"/>
    <x v="5480"/>
    <n v="2"/>
    <n v="0"/>
    <x v="6627"/>
    <x v="3"/>
    <x v="0"/>
  </r>
  <r>
    <n v="8500"/>
    <s v="CA-2016-169061"/>
    <x v="1195"/>
    <d v="2016-03-08T00:00:00"/>
    <x v="0"/>
    <x v="492"/>
    <x v="492"/>
    <x v="0"/>
    <x v="0"/>
    <x v="181"/>
    <x v="15"/>
    <n v="10701"/>
    <x v="3"/>
    <x v="1339"/>
    <x v="1"/>
    <x v="8"/>
    <x v="1324"/>
    <x v="1612"/>
    <n v="6"/>
    <n v="0.2"/>
    <x v="6628"/>
    <x v="3"/>
    <x v="0"/>
  </r>
  <r>
    <n v="8501"/>
    <s v="CA-2016-169061"/>
    <x v="1195"/>
    <d v="2016-03-08T00:00:00"/>
    <x v="0"/>
    <x v="492"/>
    <x v="492"/>
    <x v="0"/>
    <x v="0"/>
    <x v="181"/>
    <x v="15"/>
    <n v="10701"/>
    <x v="3"/>
    <x v="1184"/>
    <x v="1"/>
    <x v="10"/>
    <x v="1170"/>
    <x v="619"/>
    <n v="2"/>
    <n v="0"/>
    <x v="630"/>
    <x v="3"/>
    <x v="0"/>
  </r>
  <r>
    <n v="8502"/>
    <s v="CA-2017-102316"/>
    <x v="879"/>
    <d v="2017-03-03T00:00:00"/>
    <x v="0"/>
    <x v="704"/>
    <x v="704"/>
    <x v="1"/>
    <x v="0"/>
    <x v="1"/>
    <x v="1"/>
    <n v="90045"/>
    <x v="1"/>
    <x v="433"/>
    <x v="2"/>
    <x v="7"/>
    <x v="433"/>
    <x v="2992"/>
    <n v="2"/>
    <n v="0.2"/>
    <x v="4815"/>
    <x v="1"/>
    <x v="0"/>
  </r>
  <r>
    <n v="8503"/>
    <s v="CA-2017-102316"/>
    <x v="879"/>
    <d v="2017-03-03T00:00:00"/>
    <x v="0"/>
    <x v="704"/>
    <x v="704"/>
    <x v="1"/>
    <x v="0"/>
    <x v="1"/>
    <x v="1"/>
    <n v="90045"/>
    <x v="1"/>
    <x v="389"/>
    <x v="0"/>
    <x v="1"/>
    <x v="390"/>
    <x v="4236"/>
    <n v="3"/>
    <n v="0.2"/>
    <x v="4942"/>
    <x v="1"/>
    <x v="0"/>
  </r>
  <r>
    <n v="8504"/>
    <s v="CA-2016-164903"/>
    <x v="980"/>
    <d v="2016-02-24T00:00:00"/>
    <x v="1"/>
    <x v="256"/>
    <x v="256"/>
    <x v="2"/>
    <x v="0"/>
    <x v="1"/>
    <x v="1"/>
    <n v="90049"/>
    <x v="1"/>
    <x v="1541"/>
    <x v="1"/>
    <x v="10"/>
    <x v="1529"/>
    <x v="91"/>
    <n v="2"/>
    <n v="0"/>
    <x v="91"/>
    <x v="1"/>
    <x v="0"/>
  </r>
  <r>
    <n v="8505"/>
    <s v="CA-2018-109400"/>
    <x v="440"/>
    <d v="2018-05-06T00:00:00"/>
    <x v="1"/>
    <x v="749"/>
    <x v="749"/>
    <x v="0"/>
    <x v="0"/>
    <x v="112"/>
    <x v="5"/>
    <n v="79109"/>
    <x v="2"/>
    <x v="1585"/>
    <x v="0"/>
    <x v="1"/>
    <x v="1576"/>
    <x v="4752"/>
    <n v="4"/>
    <n v="0.3"/>
    <x v="5650"/>
    <x v="2"/>
    <x v="0"/>
  </r>
  <r>
    <n v="8506"/>
    <s v="CA-2018-130400"/>
    <x v="387"/>
    <d v="2018-03-12T00:00:00"/>
    <x v="1"/>
    <x v="319"/>
    <x v="319"/>
    <x v="2"/>
    <x v="0"/>
    <x v="61"/>
    <x v="5"/>
    <n v="75217"/>
    <x v="2"/>
    <x v="1181"/>
    <x v="1"/>
    <x v="8"/>
    <x v="1167"/>
    <x v="5481"/>
    <n v="9"/>
    <n v="0.8"/>
    <x v="6629"/>
    <x v="2"/>
    <x v="0"/>
  </r>
  <r>
    <n v="8507"/>
    <s v="CA-2018-130400"/>
    <x v="387"/>
    <d v="2018-03-12T00:00:00"/>
    <x v="1"/>
    <x v="319"/>
    <x v="319"/>
    <x v="2"/>
    <x v="0"/>
    <x v="61"/>
    <x v="5"/>
    <n v="75217"/>
    <x v="2"/>
    <x v="60"/>
    <x v="2"/>
    <x v="11"/>
    <x v="60"/>
    <x v="5482"/>
    <n v="5"/>
    <n v="0.2"/>
    <x v="6630"/>
    <x v="2"/>
    <x v="0"/>
  </r>
  <r>
    <n v="8508"/>
    <s v="CA-2018-130400"/>
    <x v="387"/>
    <d v="2018-03-12T00:00:00"/>
    <x v="1"/>
    <x v="319"/>
    <x v="319"/>
    <x v="2"/>
    <x v="0"/>
    <x v="61"/>
    <x v="5"/>
    <n v="75217"/>
    <x v="2"/>
    <x v="1697"/>
    <x v="1"/>
    <x v="12"/>
    <x v="1685"/>
    <x v="1770"/>
    <n v="3"/>
    <n v="0.2"/>
    <x v="6631"/>
    <x v="2"/>
    <x v="0"/>
  </r>
  <r>
    <n v="8509"/>
    <s v="CA-2017-135853"/>
    <x v="555"/>
    <d v="2017-12-14T00:00:00"/>
    <x v="2"/>
    <x v="222"/>
    <x v="222"/>
    <x v="0"/>
    <x v="0"/>
    <x v="66"/>
    <x v="12"/>
    <n v="48205"/>
    <x v="2"/>
    <x v="788"/>
    <x v="2"/>
    <x v="11"/>
    <x v="786"/>
    <x v="5483"/>
    <n v="11"/>
    <n v="0"/>
    <x v="6632"/>
    <x v="2"/>
    <x v="0"/>
  </r>
  <r>
    <n v="8510"/>
    <s v="CA-2017-135853"/>
    <x v="555"/>
    <d v="2017-12-14T00:00:00"/>
    <x v="2"/>
    <x v="222"/>
    <x v="222"/>
    <x v="0"/>
    <x v="0"/>
    <x v="66"/>
    <x v="12"/>
    <n v="48205"/>
    <x v="2"/>
    <x v="1419"/>
    <x v="2"/>
    <x v="7"/>
    <x v="1407"/>
    <x v="4874"/>
    <n v="1"/>
    <n v="0"/>
    <x v="6633"/>
    <x v="2"/>
    <x v="0"/>
  </r>
  <r>
    <n v="8511"/>
    <s v="CA-2017-135853"/>
    <x v="555"/>
    <d v="2017-12-14T00:00:00"/>
    <x v="2"/>
    <x v="222"/>
    <x v="222"/>
    <x v="0"/>
    <x v="0"/>
    <x v="66"/>
    <x v="12"/>
    <n v="48205"/>
    <x v="2"/>
    <x v="1023"/>
    <x v="1"/>
    <x v="8"/>
    <x v="1014"/>
    <x v="5484"/>
    <n v="2"/>
    <n v="0"/>
    <x v="6634"/>
    <x v="2"/>
    <x v="0"/>
  </r>
  <r>
    <n v="8512"/>
    <s v="CA-2018-103359"/>
    <x v="596"/>
    <d v="2018-12-26T00:00:00"/>
    <x v="1"/>
    <x v="62"/>
    <x v="62"/>
    <x v="0"/>
    <x v="0"/>
    <x v="20"/>
    <x v="15"/>
    <n v="10035"/>
    <x v="3"/>
    <x v="1399"/>
    <x v="1"/>
    <x v="8"/>
    <x v="1386"/>
    <x v="2212"/>
    <n v="2"/>
    <n v="0.2"/>
    <x v="2386"/>
    <x v="3"/>
    <x v="0"/>
  </r>
  <r>
    <n v="8513"/>
    <s v="CA-2018-144645"/>
    <x v="1056"/>
    <d v="2018-02-08T00:00:00"/>
    <x v="1"/>
    <x v="374"/>
    <x v="374"/>
    <x v="1"/>
    <x v="0"/>
    <x v="12"/>
    <x v="5"/>
    <n v="77041"/>
    <x v="2"/>
    <x v="737"/>
    <x v="0"/>
    <x v="5"/>
    <x v="736"/>
    <x v="5485"/>
    <n v="2"/>
    <n v="0.6"/>
    <x v="6635"/>
    <x v="2"/>
    <x v="0"/>
  </r>
  <r>
    <n v="8514"/>
    <s v="CA-2019-141614"/>
    <x v="929"/>
    <d v="2019-06-09T00:00:00"/>
    <x v="1"/>
    <x v="374"/>
    <x v="374"/>
    <x v="1"/>
    <x v="0"/>
    <x v="333"/>
    <x v="2"/>
    <n v="32839"/>
    <x v="0"/>
    <x v="1290"/>
    <x v="1"/>
    <x v="10"/>
    <x v="1276"/>
    <x v="561"/>
    <n v="4"/>
    <n v="0.2"/>
    <x v="570"/>
    <x v="0"/>
    <x v="0"/>
  </r>
  <r>
    <n v="8515"/>
    <s v="CA-2017-122168"/>
    <x v="291"/>
    <d v="2017-08-26T00:00:00"/>
    <x v="1"/>
    <x v="428"/>
    <x v="428"/>
    <x v="1"/>
    <x v="0"/>
    <x v="159"/>
    <x v="0"/>
    <n v="41042"/>
    <x v="0"/>
    <x v="241"/>
    <x v="1"/>
    <x v="6"/>
    <x v="242"/>
    <x v="255"/>
    <n v="3"/>
    <n v="0"/>
    <x v="6636"/>
    <x v="0"/>
    <x v="0"/>
  </r>
  <r>
    <n v="8516"/>
    <s v="CA-2017-122168"/>
    <x v="291"/>
    <d v="2017-08-26T00:00:00"/>
    <x v="1"/>
    <x v="428"/>
    <x v="428"/>
    <x v="1"/>
    <x v="0"/>
    <x v="159"/>
    <x v="0"/>
    <n v="41042"/>
    <x v="0"/>
    <x v="79"/>
    <x v="1"/>
    <x v="6"/>
    <x v="79"/>
    <x v="5486"/>
    <n v="12"/>
    <n v="0"/>
    <x v="6637"/>
    <x v="0"/>
    <x v="0"/>
  </r>
  <r>
    <n v="8517"/>
    <s v="CA-2018-132899"/>
    <x v="281"/>
    <d v="2018-04-11T00:00:00"/>
    <x v="1"/>
    <x v="227"/>
    <x v="227"/>
    <x v="0"/>
    <x v="0"/>
    <x v="20"/>
    <x v="15"/>
    <n v="10009"/>
    <x v="3"/>
    <x v="6"/>
    <x v="1"/>
    <x v="6"/>
    <x v="6"/>
    <x v="1034"/>
    <n v="2"/>
    <n v="0"/>
    <x v="6638"/>
    <x v="3"/>
    <x v="0"/>
  </r>
  <r>
    <n v="8518"/>
    <s v="CA-2019-149720"/>
    <x v="400"/>
    <d v="2019-06-07T00:00:00"/>
    <x v="0"/>
    <x v="191"/>
    <x v="191"/>
    <x v="0"/>
    <x v="0"/>
    <x v="326"/>
    <x v="5"/>
    <n v="75034"/>
    <x v="2"/>
    <x v="1308"/>
    <x v="0"/>
    <x v="5"/>
    <x v="1293"/>
    <x v="5487"/>
    <n v="6"/>
    <n v="0.6"/>
    <x v="6639"/>
    <x v="2"/>
    <x v="0"/>
  </r>
  <r>
    <n v="8519"/>
    <s v="CA-2019-118003"/>
    <x v="769"/>
    <d v="2019-12-10T00:00:00"/>
    <x v="1"/>
    <x v="770"/>
    <x v="770"/>
    <x v="0"/>
    <x v="0"/>
    <x v="267"/>
    <x v="30"/>
    <n v="7501"/>
    <x v="3"/>
    <x v="1823"/>
    <x v="0"/>
    <x v="5"/>
    <x v="1811"/>
    <x v="2441"/>
    <n v="1"/>
    <n v="0"/>
    <x v="6640"/>
    <x v="3"/>
    <x v="0"/>
  </r>
  <r>
    <n v="8520"/>
    <s v="CA-2019-118003"/>
    <x v="769"/>
    <d v="2019-12-10T00:00:00"/>
    <x v="1"/>
    <x v="770"/>
    <x v="770"/>
    <x v="0"/>
    <x v="0"/>
    <x v="267"/>
    <x v="30"/>
    <n v="7501"/>
    <x v="3"/>
    <x v="163"/>
    <x v="0"/>
    <x v="1"/>
    <x v="164"/>
    <x v="5488"/>
    <n v="3"/>
    <n v="0"/>
    <x v="6641"/>
    <x v="3"/>
    <x v="0"/>
  </r>
  <r>
    <n v="8521"/>
    <s v="CA-2019-118003"/>
    <x v="769"/>
    <d v="2019-12-10T00:00:00"/>
    <x v="1"/>
    <x v="770"/>
    <x v="770"/>
    <x v="0"/>
    <x v="0"/>
    <x v="267"/>
    <x v="30"/>
    <n v="7501"/>
    <x v="3"/>
    <x v="211"/>
    <x v="0"/>
    <x v="1"/>
    <x v="212"/>
    <x v="3367"/>
    <n v="3"/>
    <n v="0"/>
    <x v="6642"/>
    <x v="3"/>
    <x v="0"/>
  </r>
  <r>
    <n v="8522"/>
    <s v="CA-2018-141887"/>
    <x v="383"/>
    <d v="2018-01-15T00:00:00"/>
    <x v="1"/>
    <x v="88"/>
    <x v="88"/>
    <x v="2"/>
    <x v="0"/>
    <x v="38"/>
    <x v="24"/>
    <n v="43229"/>
    <x v="3"/>
    <x v="875"/>
    <x v="0"/>
    <x v="5"/>
    <x v="869"/>
    <x v="5489"/>
    <n v="14"/>
    <n v="0.2"/>
    <x v="6643"/>
    <x v="3"/>
    <x v="0"/>
  </r>
  <r>
    <n v="8523"/>
    <s v="US-2018-160206"/>
    <x v="178"/>
    <d v="2018-04-07T00:00:00"/>
    <x v="1"/>
    <x v="501"/>
    <x v="501"/>
    <x v="1"/>
    <x v="0"/>
    <x v="158"/>
    <x v="6"/>
    <n v="53209"/>
    <x v="2"/>
    <x v="780"/>
    <x v="2"/>
    <x v="7"/>
    <x v="779"/>
    <x v="2441"/>
    <n v="1"/>
    <n v="0"/>
    <x v="6644"/>
    <x v="2"/>
    <x v="0"/>
  </r>
  <r>
    <n v="8524"/>
    <s v="CA-2019-133074"/>
    <x v="296"/>
    <d v="2019-09-25T00:00:00"/>
    <x v="1"/>
    <x v="140"/>
    <x v="140"/>
    <x v="0"/>
    <x v="0"/>
    <x v="8"/>
    <x v="1"/>
    <n v="94109"/>
    <x v="1"/>
    <x v="226"/>
    <x v="1"/>
    <x v="10"/>
    <x v="227"/>
    <x v="5490"/>
    <n v="7"/>
    <n v="0"/>
    <x v="6645"/>
    <x v="1"/>
    <x v="0"/>
  </r>
  <r>
    <n v="8525"/>
    <s v="CA-2019-161172"/>
    <x v="633"/>
    <d v="2019-03-16T00:00:00"/>
    <x v="3"/>
    <x v="727"/>
    <x v="727"/>
    <x v="0"/>
    <x v="0"/>
    <x v="38"/>
    <x v="24"/>
    <n v="43229"/>
    <x v="3"/>
    <x v="995"/>
    <x v="2"/>
    <x v="7"/>
    <x v="987"/>
    <x v="5491"/>
    <n v="2"/>
    <n v="0.4"/>
    <x v="6646"/>
    <x v="3"/>
    <x v="0"/>
  </r>
  <r>
    <n v="8526"/>
    <s v="CA-2019-161172"/>
    <x v="633"/>
    <d v="2019-03-16T00:00:00"/>
    <x v="3"/>
    <x v="727"/>
    <x v="727"/>
    <x v="0"/>
    <x v="0"/>
    <x v="38"/>
    <x v="24"/>
    <n v="43229"/>
    <x v="3"/>
    <x v="1680"/>
    <x v="0"/>
    <x v="5"/>
    <x v="1668"/>
    <x v="5492"/>
    <n v="6"/>
    <n v="0.2"/>
    <x v="6647"/>
    <x v="3"/>
    <x v="0"/>
  </r>
  <r>
    <n v="8527"/>
    <s v="CA-2019-161172"/>
    <x v="633"/>
    <d v="2019-03-16T00:00:00"/>
    <x v="3"/>
    <x v="727"/>
    <x v="727"/>
    <x v="0"/>
    <x v="0"/>
    <x v="38"/>
    <x v="24"/>
    <n v="43229"/>
    <x v="3"/>
    <x v="68"/>
    <x v="1"/>
    <x v="8"/>
    <x v="68"/>
    <x v="5493"/>
    <n v="3"/>
    <n v="0.7"/>
    <x v="636"/>
    <x v="3"/>
    <x v="0"/>
  </r>
  <r>
    <n v="8528"/>
    <s v="CA-2019-161172"/>
    <x v="633"/>
    <d v="2019-03-16T00:00:00"/>
    <x v="3"/>
    <x v="727"/>
    <x v="727"/>
    <x v="0"/>
    <x v="0"/>
    <x v="38"/>
    <x v="24"/>
    <n v="43229"/>
    <x v="3"/>
    <x v="409"/>
    <x v="2"/>
    <x v="11"/>
    <x v="409"/>
    <x v="1305"/>
    <n v="2"/>
    <n v="0.2"/>
    <x v="1360"/>
    <x v="3"/>
    <x v="0"/>
  </r>
  <r>
    <n v="8529"/>
    <s v="CA-2019-161172"/>
    <x v="633"/>
    <d v="2019-03-16T00:00:00"/>
    <x v="3"/>
    <x v="727"/>
    <x v="727"/>
    <x v="0"/>
    <x v="0"/>
    <x v="38"/>
    <x v="24"/>
    <n v="43229"/>
    <x v="3"/>
    <x v="298"/>
    <x v="1"/>
    <x v="4"/>
    <x v="298"/>
    <x v="316"/>
    <n v="2"/>
    <n v="0.2"/>
    <x v="322"/>
    <x v="3"/>
    <x v="0"/>
  </r>
  <r>
    <n v="8530"/>
    <s v="CA-2019-137624"/>
    <x v="468"/>
    <d v="2019-11-17T00:00:00"/>
    <x v="1"/>
    <x v="467"/>
    <x v="467"/>
    <x v="2"/>
    <x v="0"/>
    <x v="1"/>
    <x v="1"/>
    <n v="90008"/>
    <x v="1"/>
    <x v="1318"/>
    <x v="0"/>
    <x v="1"/>
    <x v="1304"/>
    <x v="5494"/>
    <n v="2"/>
    <n v="0.2"/>
    <x v="6648"/>
    <x v="1"/>
    <x v="0"/>
  </r>
  <r>
    <n v="8531"/>
    <s v="CA-2018-156748"/>
    <x v="885"/>
    <d v="2018-12-06T00:00:00"/>
    <x v="1"/>
    <x v="94"/>
    <x v="94"/>
    <x v="0"/>
    <x v="0"/>
    <x v="66"/>
    <x v="12"/>
    <n v="48227"/>
    <x v="2"/>
    <x v="1305"/>
    <x v="1"/>
    <x v="10"/>
    <x v="1290"/>
    <x v="1735"/>
    <n v="4"/>
    <n v="0"/>
    <x v="6291"/>
    <x v="2"/>
    <x v="0"/>
  </r>
  <r>
    <n v="8532"/>
    <s v="CA-2018-156748"/>
    <x v="885"/>
    <d v="2018-12-06T00:00:00"/>
    <x v="1"/>
    <x v="94"/>
    <x v="94"/>
    <x v="0"/>
    <x v="0"/>
    <x v="66"/>
    <x v="12"/>
    <n v="48227"/>
    <x v="2"/>
    <x v="320"/>
    <x v="1"/>
    <x v="10"/>
    <x v="320"/>
    <x v="1288"/>
    <n v="2"/>
    <n v="0"/>
    <x v="1341"/>
    <x v="2"/>
    <x v="0"/>
  </r>
  <r>
    <n v="8533"/>
    <s v="CA-2018-156748"/>
    <x v="885"/>
    <d v="2018-12-06T00:00:00"/>
    <x v="1"/>
    <x v="94"/>
    <x v="94"/>
    <x v="0"/>
    <x v="0"/>
    <x v="66"/>
    <x v="12"/>
    <n v="48227"/>
    <x v="2"/>
    <x v="1043"/>
    <x v="1"/>
    <x v="4"/>
    <x v="1032"/>
    <x v="5495"/>
    <n v="7"/>
    <n v="0"/>
    <x v="6649"/>
    <x v="2"/>
    <x v="0"/>
  </r>
  <r>
    <n v="8534"/>
    <s v="CA-2018-156748"/>
    <x v="885"/>
    <d v="2018-12-06T00:00:00"/>
    <x v="1"/>
    <x v="94"/>
    <x v="94"/>
    <x v="0"/>
    <x v="0"/>
    <x v="66"/>
    <x v="12"/>
    <n v="48227"/>
    <x v="2"/>
    <x v="70"/>
    <x v="0"/>
    <x v="1"/>
    <x v="70"/>
    <x v="1948"/>
    <n v="3"/>
    <n v="0"/>
    <x v="6650"/>
    <x v="2"/>
    <x v="0"/>
  </r>
  <r>
    <n v="8535"/>
    <s v="CA-2017-169677"/>
    <x v="1004"/>
    <d v="2017-01-15T00:00:00"/>
    <x v="0"/>
    <x v="754"/>
    <x v="754"/>
    <x v="1"/>
    <x v="0"/>
    <x v="38"/>
    <x v="32"/>
    <n v="31907"/>
    <x v="0"/>
    <x v="607"/>
    <x v="1"/>
    <x v="2"/>
    <x v="607"/>
    <x v="765"/>
    <n v="2"/>
    <n v="0"/>
    <x v="787"/>
    <x v="0"/>
    <x v="0"/>
  </r>
  <r>
    <n v="8536"/>
    <s v="US-2016-163146"/>
    <x v="1174"/>
    <d v="2016-05-20T00:00:00"/>
    <x v="1"/>
    <x v="693"/>
    <x v="693"/>
    <x v="0"/>
    <x v="0"/>
    <x v="8"/>
    <x v="1"/>
    <n v="94122"/>
    <x v="1"/>
    <x v="1202"/>
    <x v="2"/>
    <x v="11"/>
    <x v="1187"/>
    <x v="5496"/>
    <n v="3"/>
    <n v="0"/>
    <x v="6651"/>
    <x v="1"/>
    <x v="0"/>
  </r>
  <r>
    <n v="8537"/>
    <s v="CA-2017-157343"/>
    <x v="722"/>
    <d v="2017-06-11T00:00:00"/>
    <x v="1"/>
    <x v="787"/>
    <x v="787"/>
    <x v="2"/>
    <x v="0"/>
    <x v="10"/>
    <x v="9"/>
    <n v="19143"/>
    <x v="3"/>
    <x v="785"/>
    <x v="1"/>
    <x v="8"/>
    <x v="784"/>
    <x v="4654"/>
    <n v="4"/>
    <n v="0.7"/>
    <x v="5518"/>
    <x v="3"/>
    <x v="0"/>
  </r>
  <r>
    <n v="8538"/>
    <s v="CA-2017-157343"/>
    <x v="722"/>
    <d v="2017-06-11T00:00:00"/>
    <x v="1"/>
    <x v="787"/>
    <x v="787"/>
    <x v="2"/>
    <x v="0"/>
    <x v="10"/>
    <x v="9"/>
    <n v="19143"/>
    <x v="3"/>
    <x v="1553"/>
    <x v="1"/>
    <x v="10"/>
    <x v="1541"/>
    <x v="233"/>
    <n v="5"/>
    <n v="0.2"/>
    <x v="1446"/>
    <x v="3"/>
    <x v="0"/>
  </r>
  <r>
    <n v="8539"/>
    <s v="CA-2017-157343"/>
    <x v="722"/>
    <d v="2017-06-11T00:00:00"/>
    <x v="1"/>
    <x v="787"/>
    <x v="787"/>
    <x v="2"/>
    <x v="0"/>
    <x v="10"/>
    <x v="9"/>
    <n v="19143"/>
    <x v="3"/>
    <x v="1412"/>
    <x v="1"/>
    <x v="6"/>
    <x v="1399"/>
    <x v="2245"/>
    <n v="3"/>
    <n v="0.2"/>
    <x v="2423"/>
    <x v="3"/>
    <x v="0"/>
  </r>
  <r>
    <n v="8540"/>
    <s v="CA-2019-147354"/>
    <x v="631"/>
    <d v="2019-03-13T00:00:00"/>
    <x v="1"/>
    <x v="41"/>
    <x v="41"/>
    <x v="0"/>
    <x v="0"/>
    <x v="1"/>
    <x v="1"/>
    <n v="90008"/>
    <x v="1"/>
    <x v="1327"/>
    <x v="2"/>
    <x v="16"/>
    <x v="1313"/>
    <x v="2006"/>
    <n v="2"/>
    <n v="0.2"/>
    <x v="2158"/>
    <x v="1"/>
    <x v="0"/>
  </r>
  <r>
    <n v="8541"/>
    <s v="CA-2019-147354"/>
    <x v="631"/>
    <d v="2019-03-13T00:00:00"/>
    <x v="1"/>
    <x v="41"/>
    <x v="41"/>
    <x v="0"/>
    <x v="0"/>
    <x v="1"/>
    <x v="1"/>
    <n v="90008"/>
    <x v="1"/>
    <x v="8"/>
    <x v="1"/>
    <x v="8"/>
    <x v="8"/>
    <x v="117"/>
    <n v="5"/>
    <n v="0.2"/>
    <x v="6652"/>
    <x v="1"/>
    <x v="0"/>
  </r>
  <r>
    <n v="8542"/>
    <s v="CA-2017-157287"/>
    <x v="937"/>
    <d v="2017-12-23T00:00:00"/>
    <x v="2"/>
    <x v="403"/>
    <x v="403"/>
    <x v="1"/>
    <x v="0"/>
    <x v="10"/>
    <x v="9"/>
    <n v="19140"/>
    <x v="3"/>
    <x v="1222"/>
    <x v="1"/>
    <x v="4"/>
    <x v="1206"/>
    <x v="3295"/>
    <n v="2"/>
    <n v="0.2"/>
    <x v="6653"/>
    <x v="3"/>
    <x v="0"/>
  </r>
  <r>
    <n v="8543"/>
    <s v="CA-2017-157287"/>
    <x v="937"/>
    <d v="2017-12-23T00:00:00"/>
    <x v="2"/>
    <x v="403"/>
    <x v="403"/>
    <x v="1"/>
    <x v="0"/>
    <x v="10"/>
    <x v="9"/>
    <n v="19140"/>
    <x v="3"/>
    <x v="866"/>
    <x v="0"/>
    <x v="1"/>
    <x v="860"/>
    <x v="5497"/>
    <n v="7"/>
    <n v="0.3"/>
    <x v="232"/>
    <x v="3"/>
    <x v="0"/>
  </r>
  <r>
    <n v="8544"/>
    <s v="CA-2016-137575"/>
    <x v="908"/>
    <d v="2016-08-11T00:00:00"/>
    <x v="1"/>
    <x v="577"/>
    <x v="577"/>
    <x v="0"/>
    <x v="0"/>
    <x v="20"/>
    <x v="15"/>
    <n v="10035"/>
    <x v="3"/>
    <x v="409"/>
    <x v="2"/>
    <x v="11"/>
    <x v="409"/>
    <x v="1664"/>
    <n v="2"/>
    <n v="0"/>
    <x v="4210"/>
    <x v="3"/>
    <x v="0"/>
  </r>
  <r>
    <n v="8545"/>
    <s v="CA-2018-119074"/>
    <x v="1196"/>
    <d v="2018-03-31T00:00:00"/>
    <x v="1"/>
    <x v="103"/>
    <x v="103"/>
    <x v="1"/>
    <x v="0"/>
    <x v="38"/>
    <x v="32"/>
    <n v="31907"/>
    <x v="0"/>
    <x v="1653"/>
    <x v="0"/>
    <x v="5"/>
    <x v="1642"/>
    <x v="4895"/>
    <n v="1"/>
    <n v="0"/>
    <x v="6654"/>
    <x v="0"/>
    <x v="0"/>
  </r>
  <r>
    <n v="8546"/>
    <s v="CA-2018-119074"/>
    <x v="1196"/>
    <d v="2018-03-31T00:00:00"/>
    <x v="1"/>
    <x v="103"/>
    <x v="103"/>
    <x v="1"/>
    <x v="0"/>
    <x v="38"/>
    <x v="32"/>
    <n v="31907"/>
    <x v="0"/>
    <x v="1611"/>
    <x v="0"/>
    <x v="5"/>
    <x v="1602"/>
    <x v="3089"/>
    <n v="4"/>
    <n v="0"/>
    <x v="3466"/>
    <x v="0"/>
    <x v="0"/>
  </r>
  <r>
    <n v="8547"/>
    <s v="CA-2018-119074"/>
    <x v="1196"/>
    <d v="2018-03-31T00:00:00"/>
    <x v="1"/>
    <x v="103"/>
    <x v="103"/>
    <x v="1"/>
    <x v="0"/>
    <x v="38"/>
    <x v="32"/>
    <n v="31907"/>
    <x v="0"/>
    <x v="1526"/>
    <x v="1"/>
    <x v="8"/>
    <x v="1513"/>
    <x v="2942"/>
    <n v="2"/>
    <n v="0"/>
    <x v="3279"/>
    <x v="0"/>
    <x v="0"/>
  </r>
  <r>
    <n v="8548"/>
    <s v="CA-2017-149566"/>
    <x v="901"/>
    <d v="2017-12-10T00:00:00"/>
    <x v="1"/>
    <x v="334"/>
    <x v="334"/>
    <x v="1"/>
    <x v="0"/>
    <x v="1"/>
    <x v="1"/>
    <n v="90049"/>
    <x v="1"/>
    <x v="197"/>
    <x v="2"/>
    <x v="11"/>
    <x v="198"/>
    <x v="3926"/>
    <n v="3"/>
    <n v="0"/>
    <x v="6655"/>
    <x v="1"/>
    <x v="0"/>
  </r>
  <r>
    <n v="8549"/>
    <s v="CA-2017-149566"/>
    <x v="901"/>
    <d v="2017-12-10T00:00:00"/>
    <x v="1"/>
    <x v="334"/>
    <x v="334"/>
    <x v="1"/>
    <x v="0"/>
    <x v="1"/>
    <x v="1"/>
    <n v="90049"/>
    <x v="1"/>
    <x v="816"/>
    <x v="1"/>
    <x v="2"/>
    <x v="812"/>
    <x v="2380"/>
    <n v="4"/>
    <n v="0"/>
    <x v="2588"/>
    <x v="1"/>
    <x v="0"/>
  </r>
  <r>
    <n v="8550"/>
    <s v="CA-2017-126186"/>
    <x v="861"/>
    <d v="2017-09-12T00:00:00"/>
    <x v="2"/>
    <x v="334"/>
    <x v="334"/>
    <x v="1"/>
    <x v="0"/>
    <x v="34"/>
    <x v="22"/>
    <n v="80013"/>
    <x v="1"/>
    <x v="442"/>
    <x v="0"/>
    <x v="5"/>
    <x v="442"/>
    <x v="4443"/>
    <n v="4"/>
    <n v="0.2"/>
    <x v="6656"/>
    <x v="1"/>
    <x v="0"/>
  </r>
  <r>
    <n v="8551"/>
    <s v="CA-2017-121132"/>
    <x v="789"/>
    <d v="2017-07-24T00:00:00"/>
    <x v="1"/>
    <x v="146"/>
    <x v="146"/>
    <x v="1"/>
    <x v="0"/>
    <x v="12"/>
    <x v="5"/>
    <n v="77041"/>
    <x v="2"/>
    <x v="1796"/>
    <x v="1"/>
    <x v="2"/>
    <x v="1786"/>
    <x v="303"/>
    <n v="3"/>
    <n v="0.2"/>
    <x v="308"/>
    <x v="2"/>
    <x v="0"/>
  </r>
  <r>
    <n v="8552"/>
    <s v="CA-2017-121132"/>
    <x v="789"/>
    <d v="2017-07-24T00:00:00"/>
    <x v="1"/>
    <x v="146"/>
    <x v="146"/>
    <x v="1"/>
    <x v="0"/>
    <x v="12"/>
    <x v="5"/>
    <n v="77041"/>
    <x v="2"/>
    <x v="485"/>
    <x v="1"/>
    <x v="13"/>
    <x v="485"/>
    <x v="5498"/>
    <n v="4"/>
    <n v="0.2"/>
    <x v="6657"/>
    <x v="2"/>
    <x v="0"/>
  </r>
  <r>
    <n v="8553"/>
    <s v="CA-2016-140473"/>
    <x v="992"/>
    <d v="2016-06-03T00:00:00"/>
    <x v="1"/>
    <x v="466"/>
    <x v="466"/>
    <x v="1"/>
    <x v="0"/>
    <x v="22"/>
    <x v="10"/>
    <n v="60623"/>
    <x v="2"/>
    <x v="851"/>
    <x v="2"/>
    <x v="16"/>
    <x v="844"/>
    <x v="5499"/>
    <n v="3"/>
    <n v="0.2"/>
    <x v="6658"/>
    <x v="2"/>
    <x v="0"/>
  </r>
  <r>
    <n v="8554"/>
    <s v="US-2019-102904"/>
    <x v="38"/>
    <d v="2019-11-20T00:00:00"/>
    <x v="1"/>
    <x v="90"/>
    <x v="90"/>
    <x v="0"/>
    <x v="0"/>
    <x v="27"/>
    <x v="19"/>
    <n v="35601"/>
    <x v="0"/>
    <x v="701"/>
    <x v="2"/>
    <x v="11"/>
    <x v="701"/>
    <x v="5500"/>
    <n v="8"/>
    <n v="0"/>
    <x v="6659"/>
    <x v="0"/>
    <x v="0"/>
  </r>
  <r>
    <n v="8555"/>
    <s v="CA-2018-102092"/>
    <x v="10"/>
    <d v="2018-12-11T00:00:00"/>
    <x v="2"/>
    <x v="400"/>
    <x v="400"/>
    <x v="0"/>
    <x v="0"/>
    <x v="24"/>
    <x v="17"/>
    <n v="22153"/>
    <x v="0"/>
    <x v="1000"/>
    <x v="0"/>
    <x v="3"/>
    <x v="992"/>
    <x v="2993"/>
    <n v="7"/>
    <n v="0"/>
    <x v="6660"/>
    <x v="0"/>
    <x v="0"/>
  </r>
  <r>
    <n v="8556"/>
    <s v="CA-2017-117884"/>
    <x v="204"/>
    <d v="2017-03-22T00:00:00"/>
    <x v="3"/>
    <x v="290"/>
    <x v="290"/>
    <x v="0"/>
    <x v="0"/>
    <x v="369"/>
    <x v="2"/>
    <n v="33317"/>
    <x v="0"/>
    <x v="428"/>
    <x v="2"/>
    <x v="11"/>
    <x v="428"/>
    <x v="3020"/>
    <n v="7"/>
    <n v="0.2"/>
    <x v="3371"/>
    <x v="0"/>
    <x v="0"/>
  </r>
  <r>
    <n v="8557"/>
    <s v="CA-2017-117884"/>
    <x v="204"/>
    <d v="2017-03-22T00:00:00"/>
    <x v="3"/>
    <x v="290"/>
    <x v="290"/>
    <x v="0"/>
    <x v="0"/>
    <x v="369"/>
    <x v="2"/>
    <n v="33317"/>
    <x v="0"/>
    <x v="1751"/>
    <x v="1"/>
    <x v="4"/>
    <x v="1741"/>
    <x v="5501"/>
    <n v="9"/>
    <n v="0.2"/>
    <x v="6661"/>
    <x v="0"/>
    <x v="0"/>
  </r>
  <r>
    <n v="8558"/>
    <s v="CA-2018-132829"/>
    <x v="443"/>
    <d v="2018-12-26T00:00:00"/>
    <x v="0"/>
    <x v="156"/>
    <x v="156"/>
    <x v="1"/>
    <x v="0"/>
    <x v="12"/>
    <x v="5"/>
    <n v="77041"/>
    <x v="2"/>
    <x v="867"/>
    <x v="2"/>
    <x v="7"/>
    <x v="861"/>
    <x v="1384"/>
    <n v="3"/>
    <n v="0.2"/>
    <x v="1450"/>
    <x v="2"/>
    <x v="0"/>
  </r>
  <r>
    <n v="8559"/>
    <s v="CA-2018-132829"/>
    <x v="443"/>
    <d v="2018-12-26T00:00:00"/>
    <x v="0"/>
    <x v="156"/>
    <x v="156"/>
    <x v="1"/>
    <x v="0"/>
    <x v="12"/>
    <x v="5"/>
    <n v="77041"/>
    <x v="2"/>
    <x v="1621"/>
    <x v="1"/>
    <x v="2"/>
    <x v="1612"/>
    <x v="1568"/>
    <n v="9"/>
    <n v="0.2"/>
    <x v="6662"/>
    <x v="2"/>
    <x v="0"/>
  </r>
  <r>
    <n v="8560"/>
    <s v="CA-2018-132829"/>
    <x v="443"/>
    <d v="2018-12-26T00:00:00"/>
    <x v="0"/>
    <x v="156"/>
    <x v="156"/>
    <x v="1"/>
    <x v="0"/>
    <x v="12"/>
    <x v="5"/>
    <n v="77041"/>
    <x v="2"/>
    <x v="1191"/>
    <x v="2"/>
    <x v="7"/>
    <x v="1176"/>
    <x v="4246"/>
    <n v="3"/>
    <n v="0.2"/>
    <x v="4954"/>
    <x v="2"/>
    <x v="0"/>
  </r>
  <r>
    <n v="8561"/>
    <s v="CA-2018-132829"/>
    <x v="443"/>
    <d v="2018-12-26T00:00:00"/>
    <x v="0"/>
    <x v="156"/>
    <x v="156"/>
    <x v="1"/>
    <x v="0"/>
    <x v="12"/>
    <x v="5"/>
    <n v="77041"/>
    <x v="2"/>
    <x v="1514"/>
    <x v="2"/>
    <x v="7"/>
    <x v="1501"/>
    <x v="5502"/>
    <n v="3"/>
    <n v="0.2"/>
    <x v="6663"/>
    <x v="2"/>
    <x v="0"/>
  </r>
  <r>
    <n v="8562"/>
    <s v="CA-2018-132829"/>
    <x v="443"/>
    <d v="2018-12-26T00:00:00"/>
    <x v="0"/>
    <x v="156"/>
    <x v="156"/>
    <x v="1"/>
    <x v="0"/>
    <x v="12"/>
    <x v="5"/>
    <n v="77041"/>
    <x v="2"/>
    <x v="396"/>
    <x v="0"/>
    <x v="5"/>
    <x v="397"/>
    <x v="998"/>
    <n v="2"/>
    <n v="0.6"/>
    <x v="1037"/>
    <x v="2"/>
    <x v="0"/>
  </r>
  <r>
    <n v="8563"/>
    <s v="CA-2018-123540"/>
    <x v="1197"/>
    <d v="2018-04-06T00:00:00"/>
    <x v="0"/>
    <x v="249"/>
    <x v="249"/>
    <x v="1"/>
    <x v="0"/>
    <x v="158"/>
    <x v="6"/>
    <n v="53209"/>
    <x v="2"/>
    <x v="1003"/>
    <x v="0"/>
    <x v="1"/>
    <x v="995"/>
    <x v="5503"/>
    <n v="5"/>
    <n v="0"/>
    <x v="6664"/>
    <x v="2"/>
    <x v="0"/>
  </r>
  <r>
    <n v="8564"/>
    <s v="US-2019-108315"/>
    <x v="504"/>
    <d v="2019-05-04T00:00:00"/>
    <x v="1"/>
    <x v="414"/>
    <x v="414"/>
    <x v="2"/>
    <x v="0"/>
    <x v="508"/>
    <x v="2"/>
    <n v="32771"/>
    <x v="0"/>
    <x v="973"/>
    <x v="1"/>
    <x v="8"/>
    <x v="967"/>
    <x v="5155"/>
    <n v="3"/>
    <n v="0.7"/>
    <x v="6665"/>
    <x v="0"/>
    <x v="0"/>
  </r>
  <r>
    <n v="8565"/>
    <s v="US-2019-108315"/>
    <x v="504"/>
    <d v="2019-05-04T00:00:00"/>
    <x v="1"/>
    <x v="414"/>
    <x v="414"/>
    <x v="2"/>
    <x v="0"/>
    <x v="508"/>
    <x v="2"/>
    <n v="32771"/>
    <x v="0"/>
    <x v="1762"/>
    <x v="0"/>
    <x v="5"/>
    <x v="1751"/>
    <x v="5504"/>
    <n v="6"/>
    <n v="0.2"/>
    <x v="6666"/>
    <x v="0"/>
    <x v="0"/>
  </r>
  <r>
    <n v="8566"/>
    <s v="CA-2018-134110"/>
    <x v="1019"/>
    <d v="2018-11-18T00:00:00"/>
    <x v="2"/>
    <x v="767"/>
    <x v="767"/>
    <x v="0"/>
    <x v="0"/>
    <x v="398"/>
    <x v="5"/>
    <n v="75056"/>
    <x v="2"/>
    <x v="1480"/>
    <x v="2"/>
    <x v="7"/>
    <x v="1467"/>
    <x v="5505"/>
    <n v="3"/>
    <n v="0.2"/>
    <x v="6667"/>
    <x v="2"/>
    <x v="0"/>
  </r>
  <r>
    <n v="8567"/>
    <s v="CA-2018-134110"/>
    <x v="1019"/>
    <d v="2018-11-18T00:00:00"/>
    <x v="2"/>
    <x v="767"/>
    <x v="767"/>
    <x v="0"/>
    <x v="0"/>
    <x v="398"/>
    <x v="5"/>
    <n v="75056"/>
    <x v="2"/>
    <x v="1393"/>
    <x v="1"/>
    <x v="10"/>
    <x v="1379"/>
    <x v="302"/>
    <n v="4"/>
    <n v="0.2"/>
    <x v="6142"/>
    <x v="2"/>
    <x v="0"/>
  </r>
  <r>
    <n v="8568"/>
    <s v="US-2018-136581"/>
    <x v="338"/>
    <d v="2018-11-12T00:00:00"/>
    <x v="2"/>
    <x v="277"/>
    <x v="277"/>
    <x v="0"/>
    <x v="0"/>
    <x v="21"/>
    <x v="24"/>
    <n v="45373"/>
    <x v="3"/>
    <x v="1290"/>
    <x v="1"/>
    <x v="10"/>
    <x v="1276"/>
    <x v="277"/>
    <n v="6"/>
    <n v="0.2"/>
    <x v="282"/>
    <x v="3"/>
    <x v="0"/>
  </r>
  <r>
    <n v="8569"/>
    <s v="CA-2018-162390"/>
    <x v="409"/>
    <d v="2018-12-12T00:00:00"/>
    <x v="1"/>
    <x v="317"/>
    <x v="317"/>
    <x v="1"/>
    <x v="0"/>
    <x v="337"/>
    <x v="15"/>
    <n v="11550"/>
    <x v="3"/>
    <x v="1591"/>
    <x v="1"/>
    <x v="8"/>
    <x v="1583"/>
    <x v="5506"/>
    <n v="7"/>
    <n v="0.2"/>
    <x v="6668"/>
    <x v="3"/>
    <x v="0"/>
  </r>
  <r>
    <n v="8570"/>
    <s v="CA-2018-162390"/>
    <x v="409"/>
    <d v="2018-12-12T00:00:00"/>
    <x v="1"/>
    <x v="317"/>
    <x v="317"/>
    <x v="1"/>
    <x v="0"/>
    <x v="337"/>
    <x v="15"/>
    <n v="11550"/>
    <x v="3"/>
    <x v="94"/>
    <x v="1"/>
    <x v="8"/>
    <x v="94"/>
    <x v="5507"/>
    <n v="13"/>
    <n v="0.2"/>
    <x v="6669"/>
    <x v="3"/>
    <x v="0"/>
  </r>
  <r>
    <n v="8571"/>
    <s v="CA-2018-162390"/>
    <x v="409"/>
    <d v="2018-12-12T00:00:00"/>
    <x v="1"/>
    <x v="317"/>
    <x v="317"/>
    <x v="1"/>
    <x v="0"/>
    <x v="337"/>
    <x v="15"/>
    <n v="11550"/>
    <x v="3"/>
    <x v="851"/>
    <x v="2"/>
    <x v="16"/>
    <x v="844"/>
    <x v="2006"/>
    <n v="2"/>
    <n v="0.2"/>
    <x v="3911"/>
    <x v="3"/>
    <x v="0"/>
  </r>
  <r>
    <n v="8572"/>
    <s v="CA-2018-162222"/>
    <x v="1015"/>
    <d v="2018-04-03T00:00:00"/>
    <x v="3"/>
    <x v="256"/>
    <x v="256"/>
    <x v="2"/>
    <x v="0"/>
    <x v="61"/>
    <x v="5"/>
    <n v="75081"/>
    <x v="2"/>
    <x v="1117"/>
    <x v="1"/>
    <x v="10"/>
    <x v="1105"/>
    <x v="1518"/>
    <n v="3"/>
    <n v="0.2"/>
    <x v="1603"/>
    <x v="2"/>
    <x v="0"/>
  </r>
  <r>
    <n v="8573"/>
    <s v="CA-2016-121629"/>
    <x v="683"/>
    <d v="2016-12-02T00:00:00"/>
    <x v="1"/>
    <x v="537"/>
    <x v="537"/>
    <x v="0"/>
    <x v="0"/>
    <x v="12"/>
    <x v="5"/>
    <n v="77041"/>
    <x v="2"/>
    <x v="1093"/>
    <x v="2"/>
    <x v="15"/>
    <x v="1083"/>
    <x v="5508"/>
    <n v="5"/>
    <n v="0.4"/>
    <x v="6670"/>
    <x v="2"/>
    <x v="0"/>
  </r>
  <r>
    <n v="8574"/>
    <s v="CA-2017-164623"/>
    <x v="1182"/>
    <d v="2017-10-22T00:00:00"/>
    <x v="2"/>
    <x v="474"/>
    <x v="474"/>
    <x v="0"/>
    <x v="0"/>
    <x v="20"/>
    <x v="15"/>
    <n v="10035"/>
    <x v="3"/>
    <x v="33"/>
    <x v="1"/>
    <x v="10"/>
    <x v="33"/>
    <x v="335"/>
    <n v="2"/>
    <n v="0"/>
    <x v="342"/>
    <x v="3"/>
    <x v="0"/>
  </r>
  <r>
    <n v="8575"/>
    <s v="CA-2016-159849"/>
    <x v="111"/>
    <d v="2016-09-19T00:00:00"/>
    <x v="3"/>
    <x v="82"/>
    <x v="82"/>
    <x v="2"/>
    <x v="0"/>
    <x v="8"/>
    <x v="1"/>
    <n v="94110"/>
    <x v="1"/>
    <x v="969"/>
    <x v="1"/>
    <x v="13"/>
    <x v="962"/>
    <x v="1995"/>
    <n v="3"/>
    <n v="0"/>
    <x v="2147"/>
    <x v="1"/>
    <x v="0"/>
  </r>
  <r>
    <n v="8576"/>
    <s v="CA-2019-101273"/>
    <x v="151"/>
    <d v="2019-08-30T00:00:00"/>
    <x v="0"/>
    <x v="461"/>
    <x v="461"/>
    <x v="0"/>
    <x v="0"/>
    <x v="370"/>
    <x v="2"/>
    <n v="34952"/>
    <x v="0"/>
    <x v="566"/>
    <x v="1"/>
    <x v="9"/>
    <x v="566"/>
    <x v="5509"/>
    <n v="4"/>
    <n v="0.2"/>
    <x v="6671"/>
    <x v="0"/>
    <x v="1"/>
  </r>
  <r>
    <n v="8577"/>
    <s v="CA-2019-106747"/>
    <x v="445"/>
    <d v="2019-07-04T00:00:00"/>
    <x v="2"/>
    <x v="700"/>
    <x v="700"/>
    <x v="0"/>
    <x v="0"/>
    <x v="3"/>
    <x v="38"/>
    <n v="3301"/>
    <x v="3"/>
    <x v="743"/>
    <x v="0"/>
    <x v="5"/>
    <x v="741"/>
    <x v="5510"/>
    <n v="1"/>
    <n v="0"/>
    <x v="6672"/>
    <x v="3"/>
    <x v="0"/>
  </r>
  <r>
    <n v="8578"/>
    <s v="CA-2019-146164"/>
    <x v="66"/>
    <d v="2019-12-26T00:00:00"/>
    <x v="1"/>
    <x v="496"/>
    <x v="496"/>
    <x v="0"/>
    <x v="0"/>
    <x v="30"/>
    <x v="11"/>
    <n v="55901"/>
    <x v="2"/>
    <x v="335"/>
    <x v="0"/>
    <x v="3"/>
    <x v="335"/>
    <x v="5511"/>
    <n v="2"/>
    <n v="0"/>
    <x v="6673"/>
    <x v="2"/>
    <x v="0"/>
  </r>
  <r>
    <n v="8579"/>
    <s v="CA-2019-146164"/>
    <x v="66"/>
    <d v="2019-12-26T00:00:00"/>
    <x v="1"/>
    <x v="496"/>
    <x v="496"/>
    <x v="0"/>
    <x v="0"/>
    <x v="30"/>
    <x v="11"/>
    <n v="55901"/>
    <x v="2"/>
    <x v="230"/>
    <x v="1"/>
    <x v="4"/>
    <x v="450"/>
    <x v="5512"/>
    <n v="2"/>
    <n v="0"/>
    <x v="6674"/>
    <x v="2"/>
    <x v="0"/>
  </r>
  <r>
    <n v="8580"/>
    <s v="CA-2018-111605"/>
    <x v="797"/>
    <d v="2019-01-02T00:00:00"/>
    <x v="1"/>
    <x v="527"/>
    <x v="527"/>
    <x v="0"/>
    <x v="0"/>
    <x v="103"/>
    <x v="0"/>
    <n v="40214"/>
    <x v="0"/>
    <x v="1796"/>
    <x v="1"/>
    <x v="2"/>
    <x v="1786"/>
    <x v="537"/>
    <n v="1"/>
    <n v="0"/>
    <x v="547"/>
    <x v="0"/>
    <x v="0"/>
  </r>
  <r>
    <n v="8581"/>
    <s v="CA-2016-130673"/>
    <x v="671"/>
    <d v="2016-05-22T00:00:00"/>
    <x v="0"/>
    <x v="565"/>
    <x v="565"/>
    <x v="1"/>
    <x v="0"/>
    <x v="509"/>
    <x v="5"/>
    <n v="78666"/>
    <x v="2"/>
    <x v="1781"/>
    <x v="0"/>
    <x v="5"/>
    <x v="1771"/>
    <x v="5513"/>
    <n v="3"/>
    <n v="0.6"/>
    <x v="6675"/>
    <x v="2"/>
    <x v="0"/>
  </r>
  <r>
    <n v="8582"/>
    <s v="CA-2016-130673"/>
    <x v="671"/>
    <d v="2016-05-22T00:00:00"/>
    <x v="0"/>
    <x v="565"/>
    <x v="565"/>
    <x v="1"/>
    <x v="0"/>
    <x v="509"/>
    <x v="5"/>
    <n v="78666"/>
    <x v="2"/>
    <x v="730"/>
    <x v="1"/>
    <x v="10"/>
    <x v="729"/>
    <x v="563"/>
    <n v="2"/>
    <n v="0.2"/>
    <x v="572"/>
    <x v="2"/>
    <x v="0"/>
  </r>
  <r>
    <n v="8583"/>
    <s v="CA-2016-130673"/>
    <x v="671"/>
    <d v="2016-05-22T00:00:00"/>
    <x v="0"/>
    <x v="565"/>
    <x v="565"/>
    <x v="1"/>
    <x v="0"/>
    <x v="509"/>
    <x v="5"/>
    <n v="78666"/>
    <x v="2"/>
    <x v="1421"/>
    <x v="2"/>
    <x v="11"/>
    <x v="1409"/>
    <x v="4383"/>
    <n v="2"/>
    <n v="0.2"/>
    <x v="6676"/>
    <x v="2"/>
    <x v="0"/>
  </r>
  <r>
    <n v="8584"/>
    <s v="CA-2016-130673"/>
    <x v="671"/>
    <d v="2016-05-22T00:00:00"/>
    <x v="0"/>
    <x v="565"/>
    <x v="565"/>
    <x v="1"/>
    <x v="0"/>
    <x v="509"/>
    <x v="5"/>
    <n v="78666"/>
    <x v="2"/>
    <x v="1764"/>
    <x v="1"/>
    <x v="4"/>
    <x v="1753"/>
    <x v="5224"/>
    <n v="5"/>
    <n v="0.2"/>
    <x v="6677"/>
    <x v="2"/>
    <x v="0"/>
  </r>
  <r>
    <n v="8585"/>
    <s v="CA-2016-104808"/>
    <x v="519"/>
    <d v="2016-02-08T00:00:00"/>
    <x v="0"/>
    <x v="775"/>
    <x v="775"/>
    <x v="1"/>
    <x v="0"/>
    <x v="194"/>
    <x v="1"/>
    <n v="92025"/>
    <x v="1"/>
    <x v="828"/>
    <x v="1"/>
    <x v="8"/>
    <x v="824"/>
    <x v="3075"/>
    <n v="2"/>
    <n v="0.2"/>
    <x v="3444"/>
    <x v="1"/>
    <x v="0"/>
  </r>
  <r>
    <n v="8586"/>
    <s v="US-2019-132927"/>
    <x v="34"/>
    <d v="2019-12-15T00:00:00"/>
    <x v="1"/>
    <x v="742"/>
    <x v="742"/>
    <x v="0"/>
    <x v="0"/>
    <x v="10"/>
    <x v="9"/>
    <n v="19134"/>
    <x v="3"/>
    <x v="1085"/>
    <x v="1"/>
    <x v="8"/>
    <x v="1075"/>
    <x v="2227"/>
    <n v="7"/>
    <n v="0.7"/>
    <x v="2403"/>
    <x v="3"/>
    <x v="0"/>
  </r>
  <r>
    <n v="8587"/>
    <s v="CA-2019-162015"/>
    <x v="497"/>
    <d v="2019-07-18T00:00:00"/>
    <x v="1"/>
    <x v="208"/>
    <x v="208"/>
    <x v="1"/>
    <x v="0"/>
    <x v="1"/>
    <x v="1"/>
    <n v="90049"/>
    <x v="1"/>
    <x v="217"/>
    <x v="2"/>
    <x v="11"/>
    <x v="218"/>
    <x v="2694"/>
    <n v="5"/>
    <n v="0"/>
    <x v="2981"/>
    <x v="1"/>
    <x v="1"/>
  </r>
  <r>
    <n v="8588"/>
    <s v="CA-2019-162015"/>
    <x v="497"/>
    <d v="2019-07-18T00:00:00"/>
    <x v="1"/>
    <x v="208"/>
    <x v="208"/>
    <x v="1"/>
    <x v="0"/>
    <x v="1"/>
    <x v="1"/>
    <n v="90049"/>
    <x v="1"/>
    <x v="731"/>
    <x v="1"/>
    <x v="9"/>
    <x v="730"/>
    <x v="4660"/>
    <n v="5"/>
    <n v="0"/>
    <x v="5527"/>
    <x v="1"/>
    <x v="1"/>
  </r>
  <r>
    <n v="8589"/>
    <s v="CA-2017-138492"/>
    <x v="1060"/>
    <d v="2017-05-22T00:00:00"/>
    <x v="1"/>
    <x v="712"/>
    <x v="712"/>
    <x v="1"/>
    <x v="0"/>
    <x v="10"/>
    <x v="9"/>
    <n v="19140"/>
    <x v="3"/>
    <x v="571"/>
    <x v="1"/>
    <x v="4"/>
    <x v="571"/>
    <x v="3518"/>
    <n v="2"/>
    <n v="0.2"/>
    <x v="6678"/>
    <x v="3"/>
    <x v="0"/>
  </r>
  <r>
    <n v="8590"/>
    <s v="CA-2019-145338"/>
    <x v="926"/>
    <d v="2019-02-01T00:00:00"/>
    <x v="2"/>
    <x v="420"/>
    <x v="420"/>
    <x v="0"/>
    <x v="0"/>
    <x v="10"/>
    <x v="9"/>
    <n v="19120"/>
    <x v="3"/>
    <x v="79"/>
    <x v="1"/>
    <x v="6"/>
    <x v="79"/>
    <x v="411"/>
    <n v="2"/>
    <n v="0.2"/>
    <x v="6679"/>
    <x v="3"/>
    <x v="0"/>
  </r>
  <r>
    <n v="8591"/>
    <s v="CA-2019-126676"/>
    <x v="365"/>
    <d v="2019-10-01T00:00:00"/>
    <x v="2"/>
    <x v="92"/>
    <x v="92"/>
    <x v="1"/>
    <x v="0"/>
    <x v="337"/>
    <x v="15"/>
    <n v="11550"/>
    <x v="3"/>
    <x v="1510"/>
    <x v="1"/>
    <x v="12"/>
    <x v="1497"/>
    <x v="3373"/>
    <n v="3"/>
    <n v="0"/>
    <x v="6680"/>
    <x v="3"/>
    <x v="0"/>
  </r>
  <r>
    <n v="8592"/>
    <s v="CA-2019-101700"/>
    <x v="756"/>
    <d v="2019-04-26T00:00:00"/>
    <x v="2"/>
    <x v="2"/>
    <x v="2"/>
    <x v="0"/>
    <x v="0"/>
    <x v="510"/>
    <x v="22"/>
    <n v="80634"/>
    <x v="1"/>
    <x v="1040"/>
    <x v="1"/>
    <x v="12"/>
    <x v="153"/>
    <x v="4061"/>
    <n v="2"/>
    <n v="0.2"/>
    <x v="6681"/>
    <x v="1"/>
    <x v="1"/>
  </r>
  <r>
    <n v="8593"/>
    <s v="CA-2019-101700"/>
    <x v="756"/>
    <d v="2019-04-26T00:00:00"/>
    <x v="2"/>
    <x v="2"/>
    <x v="2"/>
    <x v="0"/>
    <x v="0"/>
    <x v="510"/>
    <x v="22"/>
    <n v="80634"/>
    <x v="1"/>
    <x v="1721"/>
    <x v="0"/>
    <x v="5"/>
    <x v="1708"/>
    <x v="5514"/>
    <n v="3"/>
    <n v="0.2"/>
    <x v="6682"/>
    <x v="1"/>
    <x v="1"/>
  </r>
  <r>
    <n v="8594"/>
    <s v="CA-2019-159667"/>
    <x v="45"/>
    <d v="2019-11-13T00:00:00"/>
    <x v="1"/>
    <x v="327"/>
    <x v="327"/>
    <x v="2"/>
    <x v="0"/>
    <x v="108"/>
    <x v="2"/>
    <n v="32216"/>
    <x v="0"/>
    <x v="428"/>
    <x v="2"/>
    <x v="11"/>
    <x v="428"/>
    <x v="1837"/>
    <n v="3"/>
    <n v="0.2"/>
    <x v="6683"/>
    <x v="0"/>
    <x v="0"/>
  </r>
  <r>
    <n v="8595"/>
    <s v="CA-2019-159667"/>
    <x v="45"/>
    <d v="2019-11-13T00:00:00"/>
    <x v="1"/>
    <x v="327"/>
    <x v="327"/>
    <x v="2"/>
    <x v="0"/>
    <x v="108"/>
    <x v="2"/>
    <n v="32216"/>
    <x v="0"/>
    <x v="1807"/>
    <x v="2"/>
    <x v="7"/>
    <x v="1797"/>
    <x v="5515"/>
    <n v="4"/>
    <n v="0.2"/>
    <x v="6684"/>
    <x v="0"/>
    <x v="0"/>
  </r>
  <r>
    <n v="8596"/>
    <s v="CA-2016-111934"/>
    <x v="952"/>
    <d v="2016-05-07T00:00:00"/>
    <x v="2"/>
    <x v="241"/>
    <x v="241"/>
    <x v="1"/>
    <x v="0"/>
    <x v="81"/>
    <x v="17"/>
    <n v="22204"/>
    <x v="0"/>
    <x v="990"/>
    <x v="1"/>
    <x v="8"/>
    <x v="305"/>
    <x v="5516"/>
    <n v="2"/>
    <n v="0"/>
    <x v="6685"/>
    <x v="0"/>
    <x v="0"/>
  </r>
  <r>
    <n v="8597"/>
    <s v="CA-2016-111934"/>
    <x v="952"/>
    <d v="2016-05-07T00:00:00"/>
    <x v="2"/>
    <x v="241"/>
    <x v="241"/>
    <x v="1"/>
    <x v="0"/>
    <x v="81"/>
    <x v="17"/>
    <n v="22204"/>
    <x v="0"/>
    <x v="258"/>
    <x v="1"/>
    <x v="10"/>
    <x v="33"/>
    <x v="131"/>
    <n v="1"/>
    <n v="0"/>
    <x v="133"/>
    <x v="0"/>
    <x v="0"/>
  </r>
  <r>
    <n v="8598"/>
    <s v="US-2018-117387"/>
    <x v="189"/>
    <d v="2018-10-31T00:00:00"/>
    <x v="1"/>
    <x v="50"/>
    <x v="50"/>
    <x v="2"/>
    <x v="0"/>
    <x v="8"/>
    <x v="1"/>
    <n v="94122"/>
    <x v="1"/>
    <x v="1786"/>
    <x v="1"/>
    <x v="8"/>
    <x v="1776"/>
    <x v="1743"/>
    <n v="4"/>
    <n v="0.2"/>
    <x v="1852"/>
    <x v="1"/>
    <x v="0"/>
  </r>
  <r>
    <n v="8599"/>
    <s v="CA-2016-141110"/>
    <x v="35"/>
    <d v="2016-12-01T00:00:00"/>
    <x v="1"/>
    <x v="624"/>
    <x v="624"/>
    <x v="1"/>
    <x v="0"/>
    <x v="201"/>
    <x v="1"/>
    <n v="93727"/>
    <x v="1"/>
    <x v="751"/>
    <x v="1"/>
    <x v="8"/>
    <x v="749"/>
    <x v="5517"/>
    <n v="3"/>
    <n v="0.2"/>
    <x v="1020"/>
    <x v="1"/>
    <x v="0"/>
  </r>
  <r>
    <n v="8600"/>
    <s v="CA-2016-141110"/>
    <x v="35"/>
    <d v="2016-12-01T00:00:00"/>
    <x v="1"/>
    <x v="624"/>
    <x v="624"/>
    <x v="1"/>
    <x v="0"/>
    <x v="201"/>
    <x v="1"/>
    <n v="93727"/>
    <x v="1"/>
    <x v="1025"/>
    <x v="1"/>
    <x v="10"/>
    <x v="1016"/>
    <x v="1830"/>
    <n v="3"/>
    <n v="0"/>
    <x v="1961"/>
    <x v="1"/>
    <x v="0"/>
  </r>
  <r>
    <n v="8601"/>
    <s v="CA-2016-141110"/>
    <x v="35"/>
    <d v="2016-12-01T00:00:00"/>
    <x v="1"/>
    <x v="624"/>
    <x v="624"/>
    <x v="1"/>
    <x v="0"/>
    <x v="201"/>
    <x v="1"/>
    <n v="93727"/>
    <x v="1"/>
    <x v="1266"/>
    <x v="1"/>
    <x v="9"/>
    <x v="1250"/>
    <x v="5518"/>
    <n v="2"/>
    <n v="0"/>
    <x v="6686"/>
    <x v="1"/>
    <x v="0"/>
  </r>
  <r>
    <n v="8602"/>
    <s v="CA-2016-141110"/>
    <x v="35"/>
    <d v="2016-12-01T00:00:00"/>
    <x v="1"/>
    <x v="624"/>
    <x v="624"/>
    <x v="1"/>
    <x v="0"/>
    <x v="201"/>
    <x v="1"/>
    <n v="93727"/>
    <x v="1"/>
    <x v="1316"/>
    <x v="1"/>
    <x v="8"/>
    <x v="1302"/>
    <x v="1775"/>
    <n v="1"/>
    <n v="0.2"/>
    <x v="1891"/>
    <x v="1"/>
    <x v="0"/>
  </r>
  <r>
    <n v="8603"/>
    <s v="US-2016-133949"/>
    <x v="520"/>
    <d v="2016-12-31T00:00:00"/>
    <x v="3"/>
    <x v="311"/>
    <x v="311"/>
    <x v="2"/>
    <x v="0"/>
    <x v="192"/>
    <x v="33"/>
    <n v="89502"/>
    <x v="1"/>
    <x v="1495"/>
    <x v="2"/>
    <x v="7"/>
    <x v="1483"/>
    <x v="5519"/>
    <n v="7"/>
    <n v="0.2"/>
    <x v="6687"/>
    <x v="1"/>
    <x v="0"/>
  </r>
  <r>
    <n v="8604"/>
    <s v="US-2018-116365"/>
    <x v="835"/>
    <d v="2018-01-08T00:00:00"/>
    <x v="1"/>
    <x v="119"/>
    <x v="119"/>
    <x v="1"/>
    <x v="0"/>
    <x v="52"/>
    <x v="5"/>
    <n v="78207"/>
    <x v="2"/>
    <x v="1202"/>
    <x v="2"/>
    <x v="11"/>
    <x v="1187"/>
    <x v="5520"/>
    <n v="2"/>
    <n v="0.2"/>
    <x v="6688"/>
    <x v="2"/>
    <x v="0"/>
  </r>
  <r>
    <n v="8605"/>
    <s v="US-2018-116365"/>
    <x v="835"/>
    <d v="2018-01-08T00:00:00"/>
    <x v="1"/>
    <x v="119"/>
    <x v="119"/>
    <x v="1"/>
    <x v="0"/>
    <x v="52"/>
    <x v="5"/>
    <n v="78207"/>
    <x v="2"/>
    <x v="1615"/>
    <x v="2"/>
    <x v="11"/>
    <x v="1606"/>
    <x v="5441"/>
    <n v="3"/>
    <n v="0.2"/>
    <x v="6569"/>
    <x v="2"/>
    <x v="0"/>
  </r>
  <r>
    <n v="8606"/>
    <s v="US-2018-116365"/>
    <x v="835"/>
    <d v="2018-01-08T00:00:00"/>
    <x v="1"/>
    <x v="119"/>
    <x v="119"/>
    <x v="1"/>
    <x v="0"/>
    <x v="52"/>
    <x v="5"/>
    <n v="78207"/>
    <x v="2"/>
    <x v="1409"/>
    <x v="2"/>
    <x v="7"/>
    <x v="1396"/>
    <x v="2171"/>
    <n v="5"/>
    <n v="0.2"/>
    <x v="5258"/>
    <x v="2"/>
    <x v="0"/>
  </r>
  <r>
    <n v="8607"/>
    <s v="CA-2019-162936"/>
    <x v="238"/>
    <d v="2019-08-22T00:00:00"/>
    <x v="1"/>
    <x v="380"/>
    <x v="380"/>
    <x v="0"/>
    <x v="0"/>
    <x v="217"/>
    <x v="31"/>
    <n v="2740"/>
    <x v="3"/>
    <x v="567"/>
    <x v="2"/>
    <x v="11"/>
    <x v="567"/>
    <x v="5521"/>
    <n v="2"/>
    <n v="0"/>
    <x v="6689"/>
    <x v="3"/>
    <x v="0"/>
  </r>
  <r>
    <n v="8608"/>
    <s v="CA-2016-151946"/>
    <x v="611"/>
    <d v="2016-06-09T00:00:00"/>
    <x v="1"/>
    <x v="590"/>
    <x v="590"/>
    <x v="0"/>
    <x v="0"/>
    <x v="20"/>
    <x v="15"/>
    <n v="10035"/>
    <x v="3"/>
    <x v="1146"/>
    <x v="0"/>
    <x v="5"/>
    <x v="1134"/>
    <x v="5522"/>
    <n v="2"/>
    <n v="0"/>
    <x v="6690"/>
    <x v="3"/>
    <x v="0"/>
  </r>
  <r>
    <n v="8609"/>
    <s v="CA-2016-151946"/>
    <x v="611"/>
    <d v="2016-06-09T00:00:00"/>
    <x v="1"/>
    <x v="590"/>
    <x v="590"/>
    <x v="0"/>
    <x v="0"/>
    <x v="20"/>
    <x v="15"/>
    <n v="10035"/>
    <x v="3"/>
    <x v="1034"/>
    <x v="1"/>
    <x v="9"/>
    <x v="1025"/>
    <x v="2560"/>
    <n v="4"/>
    <n v="0"/>
    <x v="6691"/>
    <x v="3"/>
    <x v="0"/>
  </r>
  <r>
    <n v="8610"/>
    <s v="CA-2016-151946"/>
    <x v="611"/>
    <d v="2016-06-09T00:00:00"/>
    <x v="1"/>
    <x v="590"/>
    <x v="590"/>
    <x v="0"/>
    <x v="0"/>
    <x v="20"/>
    <x v="15"/>
    <n v="10035"/>
    <x v="3"/>
    <x v="587"/>
    <x v="0"/>
    <x v="0"/>
    <x v="587"/>
    <x v="3832"/>
    <n v="2"/>
    <n v="0.2"/>
    <x v="4405"/>
    <x v="3"/>
    <x v="0"/>
  </r>
  <r>
    <n v="8611"/>
    <s v="CA-2016-151946"/>
    <x v="611"/>
    <d v="2016-06-09T00:00:00"/>
    <x v="1"/>
    <x v="590"/>
    <x v="590"/>
    <x v="0"/>
    <x v="0"/>
    <x v="20"/>
    <x v="15"/>
    <n v="10035"/>
    <x v="3"/>
    <x v="770"/>
    <x v="0"/>
    <x v="5"/>
    <x v="769"/>
    <x v="544"/>
    <n v="2"/>
    <n v="0"/>
    <x v="955"/>
    <x v="3"/>
    <x v="0"/>
  </r>
  <r>
    <n v="8612"/>
    <s v="CA-2019-123624"/>
    <x v="38"/>
    <d v="2019-11-17T00:00:00"/>
    <x v="0"/>
    <x v="339"/>
    <x v="339"/>
    <x v="0"/>
    <x v="0"/>
    <x v="475"/>
    <x v="1"/>
    <n v="93030"/>
    <x v="1"/>
    <x v="1350"/>
    <x v="2"/>
    <x v="11"/>
    <x v="1336"/>
    <x v="2076"/>
    <n v="5"/>
    <n v="0"/>
    <x v="2237"/>
    <x v="1"/>
    <x v="0"/>
  </r>
  <r>
    <n v="8613"/>
    <s v="CA-2018-146437"/>
    <x v="1198"/>
    <d v="2018-02-01T00:00:00"/>
    <x v="0"/>
    <x v="428"/>
    <x v="428"/>
    <x v="1"/>
    <x v="0"/>
    <x v="1"/>
    <x v="1"/>
    <n v="90036"/>
    <x v="1"/>
    <x v="397"/>
    <x v="1"/>
    <x v="6"/>
    <x v="398"/>
    <x v="2010"/>
    <n v="2"/>
    <n v="0"/>
    <x v="2163"/>
    <x v="1"/>
    <x v="0"/>
  </r>
  <r>
    <n v="8614"/>
    <s v="CA-2018-138233"/>
    <x v="1199"/>
    <d v="2018-11-14T00:00:00"/>
    <x v="1"/>
    <x v="58"/>
    <x v="58"/>
    <x v="0"/>
    <x v="0"/>
    <x v="182"/>
    <x v="1"/>
    <n v="94601"/>
    <x v="1"/>
    <x v="265"/>
    <x v="2"/>
    <x v="11"/>
    <x v="265"/>
    <x v="651"/>
    <n v="3"/>
    <n v="0"/>
    <x v="6626"/>
    <x v="1"/>
    <x v="0"/>
  </r>
  <r>
    <n v="8615"/>
    <s v="CA-2018-165918"/>
    <x v="545"/>
    <d v="2018-09-14T00:00:00"/>
    <x v="1"/>
    <x v="420"/>
    <x v="420"/>
    <x v="0"/>
    <x v="0"/>
    <x v="156"/>
    <x v="4"/>
    <n v="98026"/>
    <x v="1"/>
    <x v="1647"/>
    <x v="1"/>
    <x v="2"/>
    <x v="1636"/>
    <x v="1576"/>
    <n v="2"/>
    <n v="0"/>
    <x v="1666"/>
    <x v="1"/>
    <x v="0"/>
  </r>
  <r>
    <n v="8616"/>
    <s v="CA-2018-165918"/>
    <x v="545"/>
    <d v="2018-09-14T00:00:00"/>
    <x v="1"/>
    <x v="420"/>
    <x v="420"/>
    <x v="0"/>
    <x v="0"/>
    <x v="156"/>
    <x v="4"/>
    <n v="98026"/>
    <x v="1"/>
    <x v="990"/>
    <x v="1"/>
    <x v="8"/>
    <x v="305"/>
    <x v="5523"/>
    <n v="3"/>
    <n v="0.2"/>
    <x v="6692"/>
    <x v="1"/>
    <x v="0"/>
  </r>
  <r>
    <n v="8617"/>
    <s v="CA-2018-165918"/>
    <x v="545"/>
    <d v="2018-09-14T00:00:00"/>
    <x v="1"/>
    <x v="420"/>
    <x v="420"/>
    <x v="0"/>
    <x v="0"/>
    <x v="156"/>
    <x v="4"/>
    <n v="98026"/>
    <x v="1"/>
    <x v="839"/>
    <x v="1"/>
    <x v="10"/>
    <x v="833"/>
    <x v="2658"/>
    <n v="2"/>
    <n v="0"/>
    <x v="2934"/>
    <x v="1"/>
    <x v="0"/>
  </r>
  <r>
    <n v="8618"/>
    <s v="CA-2018-165918"/>
    <x v="545"/>
    <d v="2018-09-14T00:00:00"/>
    <x v="1"/>
    <x v="420"/>
    <x v="420"/>
    <x v="0"/>
    <x v="0"/>
    <x v="156"/>
    <x v="4"/>
    <n v="98026"/>
    <x v="1"/>
    <x v="729"/>
    <x v="1"/>
    <x v="8"/>
    <x v="728"/>
    <x v="5524"/>
    <n v="3"/>
    <n v="0.2"/>
    <x v="6693"/>
    <x v="1"/>
    <x v="0"/>
  </r>
  <r>
    <n v="8619"/>
    <s v="CA-2019-117513"/>
    <x v="448"/>
    <d v="2019-03-08T00:00:00"/>
    <x v="1"/>
    <x v="387"/>
    <x v="387"/>
    <x v="1"/>
    <x v="0"/>
    <x v="1"/>
    <x v="1"/>
    <n v="90004"/>
    <x v="1"/>
    <x v="719"/>
    <x v="0"/>
    <x v="3"/>
    <x v="718"/>
    <x v="3860"/>
    <n v="7"/>
    <n v="0.2"/>
    <x v="4439"/>
    <x v="1"/>
    <x v="1"/>
  </r>
  <r>
    <n v="8620"/>
    <s v="CA-2019-132437"/>
    <x v="565"/>
    <d v="2019-09-13T00:00:00"/>
    <x v="0"/>
    <x v="313"/>
    <x v="313"/>
    <x v="1"/>
    <x v="0"/>
    <x v="20"/>
    <x v="15"/>
    <n v="10024"/>
    <x v="3"/>
    <x v="1569"/>
    <x v="1"/>
    <x v="4"/>
    <x v="1560"/>
    <x v="5525"/>
    <n v="4"/>
    <n v="0"/>
    <x v="6694"/>
    <x v="3"/>
    <x v="0"/>
  </r>
  <r>
    <n v="8621"/>
    <s v="US-2019-119319"/>
    <x v="44"/>
    <d v="2019-11-09T00:00:00"/>
    <x v="0"/>
    <x v="702"/>
    <x v="702"/>
    <x v="0"/>
    <x v="0"/>
    <x v="61"/>
    <x v="5"/>
    <n v="75217"/>
    <x v="2"/>
    <x v="677"/>
    <x v="0"/>
    <x v="5"/>
    <x v="677"/>
    <x v="5526"/>
    <n v="5"/>
    <n v="0.6"/>
    <x v="6695"/>
    <x v="2"/>
    <x v="0"/>
  </r>
  <r>
    <n v="8622"/>
    <s v="CA-2019-104318"/>
    <x v="726"/>
    <d v="2019-05-18T00:00:00"/>
    <x v="1"/>
    <x v="395"/>
    <x v="395"/>
    <x v="1"/>
    <x v="0"/>
    <x v="47"/>
    <x v="18"/>
    <n v="37064"/>
    <x v="0"/>
    <x v="95"/>
    <x v="1"/>
    <x v="9"/>
    <x v="95"/>
    <x v="5527"/>
    <n v="2"/>
    <n v="0.2"/>
    <x v="6696"/>
    <x v="0"/>
    <x v="0"/>
  </r>
  <r>
    <n v="8623"/>
    <s v="US-2018-114230"/>
    <x v="581"/>
    <d v="2018-12-01T00:00:00"/>
    <x v="1"/>
    <x v="632"/>
    <x v="632"/>
    <x v="0"/>
    <x v="0"/>
    <x v="42"/>
    <x v="16"/>
    <n v="85023"/>
    <x v="1"/>
    <x v="253"/>
    <x v="1"/>
    <x v="4"/>
    <x v="254"/>
    <x v="5528"/>
    <n v="4"/>
    <n v="0.2"/>
    <x v="6697"/>
    <x v="1"/>
    <x v="1"/>
  </r>
  <r>
    <n v="8624"/>
    <s v="CA-2017-136147"/>
    <x v="50"/>
    <d v="2017-11-18T00:00:00"/>
    <x v="1"/>
    <x v="248"/>
    <x v="248"/>
    <x v="0"/>
    <x v="0"/>
    <x v="100"/>
    <x v="2"/>
    <n v="33178"/>
    <x v="0"/>
    <x v="1080"/>
    <x v="1"/>
    <x v="8"/>
    <x v="1070"/>
    <x v="1444"/>
    <n v="6"/>
    <n v="0.7"/>
    <x v="1520"/>
    <x v="0"/>
    <x v="0"/>
  </r>
  <r>
    <n v="8625"/>
    <s v="CA-2017-136147"/>
    <x v="50"/>
    <d v="2017-11-18T00:00:00"/>
    <x v="1"/>
    <x v="248"/>
    <x v="248"/>
    <x v="0"/>
    <x v="0"/>
    <x v="100"/>
    <x v="2"/>
    <n v="33178"/>
    <x v="0"/>
    <x v="1130"/>
    <x v="2"/>
    <x v="11"/>
    <x v="1118"/>
    <x v="1375"/>
    <n v="5"/>
    <n v="0.2"/>
    <x v="6698"/>
    <x v="0"/>
    <x v="0"/>
  </r>
  <r>
    <n v="8626"/>
    <s v="CA-2017-156118"/>
    <x v="575"/>
    <d v="2017-12-12T00:00:00"/>
    <x v="1"/>
    <x v="428"/>
    <x v="428"/>
    <x v="1"/>
    <x v="0"/>
    <x v="77"/>
    <x v="22"/>
    <n v="80906"/>
    <x v="1"/>
    <x v="1221"/>
    <x v="1"/>
    <x v="10"/>
    <x v="1205"/>
    <x v="937"/>
    <n v="3"/>
    <n v="0.2"/>
    <x v="971"/>
    <x v="1"/>
    <x v="0"/>
  </r>
  <r>
    <n v="8627"/>
    <s v="CA-2017-164084"/>
    <x v="67"/>
    <d v="2017-09-12T00:00:00"/>
    <x v="1"/>
    <x v="132"/>
    <x v="132"/>
    <x v="1"/>
    <x v="0"/>
    <x v="20"/>
    <x v="15"/>
    <n v="10011"/>
    <x v="3"/>
    <x v="1247"/>
    <x v="1"/>
    <x v="4"/>
    <x v="1231"/>
    <x v="3824"/>
    <n v="3"/>
    <n v="0"/>
    <x v="4392"/>
    <x v="3"/>
    <x v="0"/>
  </r>
  <r>
    <n v="8628"/>
    <s v="CA-2017-164084"/>
    <x v="67"/>
    <d v="2017-09-12T00:00:00"/>
    <x v="1"/>
    <x v="132"/>
    <x v="132"/>
    <x v="1"/>
    <x v="0"/>
    <x v="20"/>
    <x v="15"/>
    <n v="10011"/>
    <x v="3"/>
    <x v="1542"/>
    <x v="2"/>
    <x v="11"/>
    <x v="1530"/>
    <x v="2597"/>
    <n v="5"/>
    <n v="0"/>
    <x v="6699"/>
    <x v="3"/>
    <x v="0"/>
  </r>
  <r>
    <n v="8629"/>
    <s v="CA-2017-164084"/>
    <x v="67"/>
    <d v="2017-09-12T00:00:00"/>
    <x v="1"/>
    <x v="132"/>
    <x v="132"/>
    <x v="1"/>
    <x v="0"/>
    <x v="20"/>
    <x v="15"/>
    <n v="10011"/>
    <x v="3"/>
    <x v="536"/>
    <x v="1"/>
    <x v="8"/>
    <x v="536"/>
    <x v="861"/>
    <n v="2"/>
    <n v="0.2"/>
    <x v="3942"/>
    <x v="3"/>
    <x v="0"/>
  </r>
  <r>
    <n v="8630"/>
    <s v="CA-2017-164084"/>
    <x v="67"/>
    <d v="2017-09-12T00:00:00"/>
    <x v="1"/>
    <x v="132"/>
    <x v="132"/>
    <x v="1"/>
    <x v="0"/>
    <x v="20"/>
    <x v="15"/>
    <n v="10011"/>
    <x v="3"/>
    <x v="1382"/>
    <x v="0"/>
    <x v="3"/>
    <x v="1367"/>
    <x v="5529"/>
    <n v="2"/>
    <n v="0.4"/>
    <x v="6700"/>
    <x v="3"/>
    <x v="0"/>
  </r>
  <r>
    <n v="8631"/>
    <s v="CA-2017-164084"/>
    <x v="67"/>
    <d v="2017-09-12T00:00:00"/>
    <x v="1"/>
    <x v="132"/>
    <x v="132"/>
    <x v="1"/>
    <x v="0"/>
    <x v="20"/>
    <x v="15"/>
    <n v="10011"/>
    <x v="3"/>
    <x v="804"/>
    <x v="1"/>
    <x v="13"/>
    <x v="802"/>
    <x v="5530"/>
    <n v="4"/>
    <n v="0"/>
    <x v="6701"/>
    <x v="3"/>
    <x v="0"/>
  </r>
  <r>
    <n v="8632"/>
    <s v="CA-2018-107783"/>
    <x v="1062"/>
    <d v="2018-07-29T00:00:00"/>
    <x v="2"/>
    <x v="220"/>
    <x v="220"/>
    <x v="0"/>
    <x v="0"/>
    <x v="437"/>
    <x v="9"/>
    <n v="18018"/>
    <x v="3"/>
    <x v="631"/>
    <x v="0"/>
    <x v="0"/>
    <x v="631"/>
    <x v="5531"/>
    <n v="5"/>
    <n v="0.5"/>
    <x v="6702"/>
    <x v="3"/>
    <x v="0"/>
  </r>
  <r>
    <n v="8633"/>
    <s v="CA-2018-107783"/>
    <x v="1062"/>
    <d v="2018-07-29T00:00:00"/>
    <x v="2"/>
    <x v="220"/>
    <x v="220"/>
    <x v="0"/>
    <x v="0"/>
    <x v="437"/>
    <x v="9"/>
    <n v="18018"/>
    <x v="3"/>
    <x v="692"/>
    <x v="1"/>
    <x v="8"/>
    <x v="692"/>
    <x v="5341"/>
    <n v="6"/>
    <n v="0.7"/>
    <x v="6443"/>
    <x v="3"/>
    <x v="0"/>
  </r>
  <r>
    <n v="8634"/>
    <s v="CA-2018-107783"/>
    <x v="1062"/>
    <d v="2018-07-29T00:00:00"/>
    <x v="2"/>
    <x v="220"/>
    <x v="220"/>
    <x v="0"/>
    <x v="0"/>
    <x v="437"/>
    <x v="9"/>
    <n v="18018"/>
    <x v="3"/>
    <x v="1683"/>
    <x v="1"/>
    <x v="9"/>
    <x v="1671"/>
    <x v="5408"/>
    <n v="3"/>
    <n v="0.2"/>
    <x v="6703"/>
    <x v="3"/>
    <x v="0"/>
  </r>
  <r>
    <n v="8635"/>
    <s v="CA-2019-159793"/>
    <x v="326"/>
    <d v="2019-08-29T00:00:00"/>
    <x v="1"/>
    <x v="277"/>
    <x v="277"/>
    <x v="0"/>
    <x v="0"/>
    <x v="10"/>
    <x v="9"/>
    <n v="19140"/>
    <x v="3"/>
    <x v="0"/>
    <x v="0"/>
    <x v="0"/>
    <x v="0"/>
    <x v="5532"/>
    <n v="2"/>
    <n v="0.5"/>
    <x v="6704"/>
    <x v="3"/>
    <x v="0"/>
  </r>
  <r>
    <n v="8636"/>
    <s v="CA-2016-160094"/>
    <x v="1013"/>
    <d v="2016-05-02T00:00:00"/>
    <x v="2"/>
    <x v="594"/>
    <x v="594"/>
    <x v="0"/>
    <x v="0"/>
    <x v="103"/>
    <x v="0"/>
    <n v="40214"/>
    <x v="0"/>
    <x v="1753"/>
    <x v="1"/>
    <x v="6"/>
    <x v="1743"/>
    <x v="5368"/>
    <n v="5"/>
    <n v="0"/>
    <x v="6563"/>
    <x v="0"/>
    <x v="0"/>
  </r>
  <r>
    <n v="8637"/>
    <s v="CA-2016-160094"/>
    <x v="1013"/>
    <d v="2016-05-02T00:00:00"/>
    <x v="2"/>
    <x v="594"/>
    <x v="594"/>
    <x v="0"/>
    <x v="0"/>
    <x v="103"/>
    <x v="0"/>
    <n v="40214"/>
    <x v="0"/>
    <x v="546"/>
    <x v="1"/>
    <x v="4"/>
    <x v="546"/>
    <x v="5533"/>
    <n v="5"/>
    <n v="0"/>
    <x v="6705"/>
    <x v="0"/>
    <x v="0"/>
  </r>
  <r>
    <n v="8638"/>
    <s v="CA-2019-151281"/>
    <x v="842"/>
    <d v="2019-05-02T00:00:00"/>
    <x v="1"/>
    <x v="31"/>
    <x v="31"/>
    <x v="0"/>
    <x v="0"/>
    <x v="4"/>
    <x v="4"/>
    <n v="98105"/>
    <x v="1"/>
    <x v="63"/>
    <x v="0"/>
    <x v="5"/>
    <x v="63"/>
    <x v="5534"/>
    <n v="7"/>
    <n v="0"/>
    <x v="6706"/>
    <x v="1"/>
    <x v="0"/>
  </r>
  <r>
    <n v="8639"/>
    <s v="CA-2019-118346"/>
    <x v="283"/>
    <d v="2019-07-24T00:00:00"/>
    <x v="2"/>
    <x v="178"/>
    <x v="178"/>
    <x v="2"/>
    <x v="0"/>
    <x v="249"/>
    <x v="6"/>
    <n v="53142"/>
    <x v="2"/>
    <x v="1105"/>
    <x v="2"/>
    <x v="11"/>
    <x v="1094"/>
    <x v="4516"/>
    <n v="5"/>
    <n v="0"/>
    <x v="5323"/>
    <x v="2"/>
    <x v="0"/>
  </r>
  <r>
    <n v="8640"/>
    <s v="CA-2016-129819"/>
    <x v="736"/>
    <d v="2016-12-15T00:00:00"/>
    <x v="0"/>
    <x v="169"/>
    <x v="169"/>
    <x v="1"/>
    <x v="0"/>
    <x v="0"/>
    <x v="0"/>
    <n v="42420"/>
    <x v="0"/>
    <x v="925"/>
    <x v="1"/>
    <x v="8"/>
    <x v="917"/>
    <x v="714"/>
    <n v="3"/>
    <n v="0"/>
    <x v="4112"/>
    <x v="0"/>
    <x v="0"/>
  </r>
  <r>
    <n v="8641"/>
    <s v="US-2019-148551"/>
    <x v="602"/>
    <d v="2019-01-16T00:00:00"/>
    <x v="1"/>
    <x v="106"/>
    <x v="106"/>
    <x v="1"/>
    <x v="0"/>
    <x v="61"/>
    <x v="5"/>
    <n v="75217"/>
    <x v="2"/>
    <x v="692"/>
    <x v="1"/>
    <x v="8"/>
    <x v="692"/>
    <x v="5535"/>
    <n v="5"/>
    <n v="0.8"/>
    <x v="6707"/>
    <x v="2"/>
    <x v="0"/>
  </r>
  <r>
    <n v="8642"/>
    <s v="CA-2019-147767"/>
    <x v="574"/>
    <d v="2019-12-02T00:00:00"/>
    <x v="3"/>
    <x v="603"/>
    <x v="603"/>
    <x v="0"/>
    <x v="0"/>
    <x v="97"/>
    <x v="16"/>
    <n v="85345"/>
    <x v="1"/>
    <x v="443"/>
    <x v="1"/>
    <x v="8"/>
    <x v="443"/>
    <x v="5536"/>
    <n v="6"/>
    <n v="0.7"/>
    <x v="6708"/>
    <x v="1"/>
    <x v="0"/>
  </r>
  <r>
    <n v="8643"/>
    <s v="CA-2017-108259"/>
    <x v="627"/>
    <d v="2017-11-15T00:00:00"/>
    <x v="1"/>
    <x v="374"/>
    <x v="374"/>
    <x v="1"/>
    <x v="0"/>
    <x v="108"/>
    <x v="3"/>
    <n v="28540"/>
    <x v="0"/>
    <x v="294"/>
    <x v="1"/>
    <x v="13"/>
    <x v="294"/>
    <x v="5305"/>
    <n v="11"/>
    <n v="0.2"/>
    <x v="6709"/>
    <x v="0"/>
    <x v="0"/>
  </r>
  <r>
    <n v="8644"/>
    <s v="CA-2017-108259"/>
    <x v="627"/>
    <d v="2017-11-15T00:00:00"/>
    <x v="1"/>
    <x v="374"/>
    <x v="374"/>
    <x v="1"/>
    <x v="0"/>
    <x v="108"/>
    <x v="3"/>
    <n v="28540"/>
    <x v="0"/>
    <x v="1621"/>
    <x v="1"/>
    <x v="2"/>
    <x v="1612"/>
    <x v="1325"/>
    <n v="1"/>
    <n v="0.2"/>
    <x v="6710"/>
    <x v="0"/>
    <x v="0"/>
  </r>
  <r>
    <n v="8645"/>
    <s v="CA-2017-108259"/>
    <x v="627"/>
    <d v="2017-11-15T00:00:00"/>
    <x v="1"/>
    <x v="374"/>
    <x v="374"/>
    <x v="1"/>
    <x v="0"/>
    <x v="108"/>
    <x v="3"/>
    <n v="28540"/>
    <x v="0"/>
    <x v="412"/>
    <x v="1"/>
    <x v="8"/>
    <x v="412"/>
    <x v="5537"/>
    <n v="7"/>
    <n v="0.7"/>
    <x v="6711"/>
    <x v="0"/>
    <x v="0"/>
  </r>
  <r>
    <n v="8646"/>
    <s v="CA-2017-108259"/>
    <x v="627"/>
    <d v="2017-11-15T00:00:00"/>
    <x v="1"/>
    <x v="374"/>
    <x v="374"/>
    <x v="1"/>
    <x v="0"/>
    <x v="108"/>
    <x v="3"/>
    <n v="28540"/>
    <x v="0"/>
    <x v="325"/>
    <x v="0"/>
    <x v="5"/>
    <x v="325"/>
    <x v="5364"/>
    <n v="1"/>
    <n v="0.2"/>
    <x v="6712"/>
    <x v="0"/>
    <x v="0"/>
  </r>
  <r>
    <n v="8647"/>
    <s v="CA-2018-113341"/>
    <x v="881"/>
    <d v="2018-11-29T00:00:00"/>
    <x v="1"/>
    <x v="708"/>
    <x v="708"/>
    <x v="0"/>
    <x v="0"/>
    <x v="1"/>
    <x v="1"/>
    <n v="90032"/>
    <x v="1"/>
    <x v="167"/>
    <x v="0"/>
    <x v="1"/>
    <x v="168"/>
    <x v="4934"/>
    <n v="3"/>
    <n v="0.2"/>
    <x v="6713"/>
    <x v="1"/>
    <x v="1"/>
  </r>
  <r>
    <n v="8648"/>
    <s v="US-2017-131842"/>
    <x v="901"/>
    <d v="2017-12-08T00:00:00"/>
    <x v="2"/>
    <x v="645"/>
    <x v="645"/>
    <x v="1"/>
    <x v="0"/>
    <x v="316"/>
    <x v="18"/>
    <n v="37211"/>
    <x v="0"/>
    <x v="212"/>
    <x v="0"/>
    <x v="1"/>
    <x v="213"/>
    <x v="5538"/>
    <n v="2"/>
    <n v="0.2"/>
    <x v="6714"/>
    <x v="0"/>
    <x v="0"/>
  </r>
  <r>
    <n v="8649"/>
    <s v="CA-2018-164574"/>
    <x v="875"/>
    <d v="2018-08-03T00:00:00"/>
    <x v="1"/>
    <x v="653"/>
    <x v="653"/>
    <x v="0"/>
    <x v="0"/>
    <x v="35"/>
    <x v="3"/>
    <n v="28205"/>
    <x v="0"/>
    <x v="718"/>
    <x v="1"/>
    <x v="4"/>
    <x v="717"/>
    <x v="3327"/>
    <n v="5"/>
    <n v="0.2"/>
    <x v="6715"/>
    <x v="0"/>
    <x v="0"/>
  </r>
  <r>
    <n v="8650"/>
    <s v="CA-2018-164574"/>
    <x v="875"/>
    <d v="2018-08-03T00:00:00"/>
    <x v="1"/>
    <x v="653"/>
    <x v="653"/>
    <x v="0"/>
    <x v="0"/>
    <x v="35"/>
    <x v="3"/>
    <n v="28205"/>
    <x v="0"/>
    <x v="471"/>
    <x v="1"/>
    <x v="8"/>
    <x v="472"/>
    <x v="5539"/>
    <n v="3"/>
    <n v="0.7"/>
    <x v="6716"/>
    <x v="0"/>
    <x v="0"/>
  </r>
  <r>
    <n v="8651"/>
    <s v="CA-2016-142769"/>
    <x v="103"/>
    <d v="2016-09-13T00:00:00"/>
    <x v="3"/>
    <x v="261"/>
    <x v="261"/>
    <x v="0"/>
    <x v="0"/>
    <x v="4"/>
    <x v="4"/>
    <n v="98103"/>
    <x v="1"/>
    <x v="1705"/>
    <x v="1"/>
    <x v="13"/>
    <x v="1694"/>
    <x v="5540"/>
    <n v="5"/>
    <n v="0"/>
    <x v="6717"/>
    <x v="1"/>
    <x v="1"/>
  </r>
  <r>
    <n v="8652"/>
    <s v="CA-2016-142769"/>
    <x v="103"/>
    <d v="2016-09-13T00:00:00"/>
    <x v="3"/>
    <x v="261"/>
    <x v="261"/>
    <x v="0"/>
    <x v="0"/>
    <x v="4"/>
    <x v="4"/>
    <n v="98103"/>
    <x v="1"/>
    <x v="283"/>
    <x v="0"/>
    <x v="5"/>
    <x v="283"/>
    <x v="5541"/>
    <n v="3"/>
    <n v="0"/>
    <x v="6718"/>
    <x v="1"/>
    <x v="1"/>
  </r>
  <r>
    <n v="8653"/>
    <s v="CA-2016-142769"/>
    <x v="103"/>
    <d v="2016-09-13T00:00:00"/>
    <x v="3"/>
    <x v="261"/>
    <x v="261"/>
    <x v="0"/>
    <x v="0"/>
    <x v="4"/>
    <x v="4"/>
    <n v="98103"/>
    <x v="1"/>
    <x v="503"/>
    <x v="1"/>
    <x v="14"/>
    <x v="503"/>
    <x v="549"/>
    <n v="2"/>
    <n v="0"/>
    <x v="558"/>
    <x v="1"/>
    <x v="1"/>
  </r>
  <r>
    <n v="8654"/>
    <s v="CA-2016-142769"/>
    <x v="103"/>
    <d v="2016-09-13T00:00:00"/>
    <x v="3"/>
    <x v="261"/>
    <x v="261"/>
    <x v="0"/>
    <x v="0"/>
    <x v="4"/>
    <x v="4"/>
    <n v="98103"/>
    <x v="1"/>
    <x v="590"/>
    <x v="2"/>
    <x v="11"/>
    <x v="590"/>
    <x v="1664"/>
    <n v="2"/>
    <n v="0"/>
    <x v="6719"/>
    <x v="1"/>
    <x v="1"/>
  </r>
  <r>
    <n v="8655"/>
    <s v="CA-2016-142769"/>
    <x v="103"/>
    <d v="2016-09-13T00:00:00"/>
    <x v="3"/>
    <x v="261"/>
    <x v="261"/>
    <x v="0"/>
    <x v="0"/>
    <x v="4"/>
    <x v="4"/>
    <n v="98103"/>
    <x v="1"/>
    <x v="1519"/>
    <x v="2"/>
    <x v="11"/>
    <x v="1506"/>
    <x v="5542"/>
    <n v="4"/>
    <n v="0"/>
    <x v="6720"/>
    <x v="1"/>
    <x v="1"/>
  </r>
  <r>
    <n v="8656"/>
    <s v="CA-2016-142769"/>
    <x v="103"/>
    <d v="2016-09-13T00:00:00"/>
    <x v="3"/>
    <x v="261"/>
    <x v="261"/>
    <x v="0"/>
    <x v="0"/>
    <x v="4"/>
    <x v="4"/>
    <n v="98103"/>
    <x v="1"/>
    <x v="1013"/>
    <x v="2"/>
    <x v="11"/>
    <x v="1005"/>
    <x v="5543"/>
    <n v="2"/>
    <n v="0"/>
    <x v="6721"/>
    <x v="1"/>
    <x v="1"/>
  </r>
  <r>
    <n v="8657"/>
    <s v="CA-2016-142769"/>
    <x v="103"/>
    <d v="2016-09-13T00:00:00"/>
    <x v="3"/>
    <x v="261"/>
    <x v="261"/>
    <x v="0"/>
    <x v="0"/>
    <x v="4"/>
    <x v="4"/>
    <n v="98103"/>
    <x v="1"/>
    <x v="1438"/>
    <x v="1"/>
    <x v="10"/>
    <x v="1426"/>
    <x v="1553"/>
    <n v="1"/>
    <n v="0"/>
    <x v="1641"/>
    <x v="1"/>
    <x v="1"/>
  </r>
  <r>
    <n v="8658"/>
    <s v="CA-2016-142769"/>
    <x v="103"/>
    <d v="2016-09-13T00:00:00"/>
    <x v="3"/>
    <x v="261"/>
    <x v="261"/>
    <x v="0"/>
    <x v="0"/>
    <x v="4"/>
    <x v="4"/>
    <n v="98103"/>
    <x v="1"/>
    <x v="1201"/>
    <x v="1"/>
    <x v="9"/>
    <x v="1186"/>
    <x v="5544"/>
    <n v="2"/>
    <n v="0"/>
    <x v="6722"/>
    <x v="1"/>
    <x v="1"/>
  </r>
  <r>
    <n v="8659"/>
    <s v="CA-2018-168361"/>
    <x v="1028"/>
    <d v="2018-06-25T00:00:00"/>
    <x v="1"/>
    <x v="33"/>
    <x v="33"/>
    <x v="1"/>
    <x v="0"/>
    <x v="22"/>
    <x v="10"/>
    <n v="60623"/>
    <x v="2"/>
    <x v="807"/>
    <x v="1"/>
    <x v="8"/>
    <x v="805"/>
    <x v="5545"/>
    <n v="1"/>
    <n v="0.8"/>
    <x v="6723"/>
    <x v="2"/>
    <x v="0"/>
  </r>
  <r>
    <n v="8660"/>
    <s v="CA-2018-153185"/>
    <x v="323"/>
    <d v="2018-09-08T00:00:00"/>
    <x v="1"/>
    <x v="588"/>
    <x v="588"/>
    <x v="1"/>
    <x v="0"/>
    <x v="74"/>
    <x v="24"/>
    <n v="45231"/>
    <x v="3"/>
    <x v="1408"/>
    <x v="1"/>
    <x v="10"/>
    <x v="1395"/>
    <x v="2733"/>
    <n v="6"/>
    <n v="0.2"/>
    <x v="3026"/>
    <x v="3"/>
    <x v="0"/>
  </r>
  <r>
    <n v="8661"/>
    <s v="CA-2019-124765"/>
    <x v="920"/>
    <d v="2019-11-30T00:00:00"/>
    <x v="1"/>
    <x v="521"/>
    <x v="521"/>
    <x v="0"/>
    <x v="0"/>
    <x v="2"/>
    <x v="2"/>
    <n v="33311"/>
    <x v="0"/>
    <x v="1103"/>
    <x v="0"/>
    <x v="0"/>
    <x v="1092"/>
    <x v="1937"/>
    <n v="5"/>
    <n v="0.2"/>
    <x v="6724"/>
    <x v="0"/>
    <x v="0"/>
  </r>
  <r>
    <n v="8662"/>
    <s v="CA-2017-131856"/>
    <x v="793"/>
    <d v="2017-05-17T00:00:00"/>
    <x v="1"/>
    <x v="506"/>
    <x v="506"/>
    <x v="0"/>
    <x v="0"/>
    <x v="12"/>
    <x v="5"/>
    <n v="77041"/>
    <x v="2"/>
    <x v="1649"/>
    <x v="0"/>
    <x v="5"/>
    <x v="1638"/>
    <x v="5546"/>
    <n v="4"/>
    <n v="0.6"/>
    <x v="6725"/>
    <x v="2"/>
    <x v="0"/>
  </r>
  <r>
    <n v="8663"/>
    <s v="CA-2017-131856"/>
    <x v="793"/>
    <d v="2017-05-17T00:00:00"/>
    <x v="1"/>
    <x v="506"/>
    <x v="506"/>
    <x v="0"/>
    <x v="0"/>
    <x v="12"/>
    <x v="5"/>
    <n v="77041"/>
    <x v="2"/>
    <x v="957"/>
    <x v="2"/>
    <x v="7"/>
    <x v="950"/>
    <x v="5547"/>
    <n v="6"/>
    <n v="0.2"/>
    <x v="6726"/>
    <x v="2"/>
    <x v="0"/>
  </r>
  <r>
    <n v="8664"/>
    <s v="CA-2017-131856"/>
    <x v="793"/>
    <d v="2017-05-17T00:00:00"/>
    <x v="1"/>
    <x v="506"/>
    <x v="506"/>
    <x v="0"/>
    <x v="0"/>
    <x v="12"/>
    <x v="5"/>
    <n v="77041"/>
    <x v="2"/>
    <x v="600"/>
    <x v="1"/>
    <x v="10"/>
    <x v="600"/>
    <x v="5548"/>
    <n v="7"/>
    <n v="0.2"/>
    <x v="6727"/>
    <x v="2"/>
    <x v="0"/>
  </r>
  <r>
    <n v="8665"/>
    <s v="CA-2019-126634"/>
    <x v="983"/>
    <d v="2019-04-01T00:00:00"/>
    <x v="0"/>
    <x v="269"/>
    <x v="269"/>
    <x v="0"/>
    <x v="0"/>
    <x v="80"/>
    <x v="1"/>
    <n v="90712"/>
    <x v="1"/>
    <x v="1155"/>
    <x v="0"/>
    <x v="5"/>
    <x v="1143"/>
    <x v="5549"/>
    <n v="5"/>
    <n v="0"/>
    <x v="6728"/>
    <x v="1"/>
    <x v="0"/>
  </r>
  <r>
    <n v="8666"/>
    <s v="CA-2018-118500"/>
    <x v="1019"/>
    <d v="2018-11-18T00:00:00"/>
    <x v="2"/>
    <x v="707"/>
    <x v="707"/>
    <x v="2"/>
    <x v="0"/>
    <x v="8"/>
    <x v="1"/>
    <n v="94122"/>
    <x v="1"/>
    <x v="558"/>
    <x v="1"/>
    <x v="14"/>
    <x v="557"/>
    <x v="5550"/>
    <n v="5"/>
    <n v="0"/>
    <x v="1338"/>
    <x v="1"/>
    <x v="1"/>
  </r>
  <r>
    <n v="8667"/>
    <s v="CA-2018-163951"/>
    <x v="945"/>
    <d v="2019-01-02T00:00:00"/>
    <x v="2"/>
    <x v="788"/>
    <x v="788"/>
    <x v="1"/>
    <x v="0"/>
    <x v="10"/>
    <x v="9"/>
    <n v="19140"/>
    <x v="3"/>
    <x v="1560"/>
    <x v="1"/>
    <x v="6"/>
    <x v="1550"/>
    <x v="1053"/>
    <n v="5"/>
    <n v="0.2"/>
    <x v="6729"/>
    <x v="3"/>
    <x v="0"/>
  </r>
  <r>
    <n v="8668"/>
    <s v="CA-2018-149916"/>
    <x v="596"/>
    <d v="2018-12-24T00:00:00"/>
    <x v="0"/>
    <x v="525"/>
    <x v="525"/>
    <x v="2"/>
    <x v="0"/>
    <x v="4"/>
    <x v="4"/>
    <n v="98115"/>
    <x v="1"/>
    <x v="153"/>
    <x v="1"/>
    <x v="8"/>
    <x v="154"/>
    <x v="2444"/>
    <n v="4"/>
    <n v="0.2"/>
    <x v="6730"/>
    <x v="1"/>
    <x v="0"/>
  </r>
  <r>
    <n v="8669"/>
    <s v="CA-2018-149916"/>
    <x v="596"/>
    <d v="2018-12-24T00:00:00"/>
    <x v="0"/>
    <x v="525"/>
    <x v="525"/>
    <x v="2"/>
    <x v="0"/>
    <x v="4"/>
    <x v="4"/>
    <n v="98115"/>
    <x v="1"/>
    <x v="1703"/>
    <x v="2"/>
    <x v="15"/>
    <x v="1692"/>
    <x v="1057"/>
    <n v="1"/>
    <n v="0.2"/>
    <x v="6731"/>
    <x v="1"/>
    <x v="0"/>
  </r>
  <r>
    <n v="8670"/>
    <s v="CA-2017-158918"/>
    <x v="139"/>
    <d v="2017-12-25T00:00:00"/>
    <x v="0"/>
    <x v="482"/>
    <x v="482"/>
    <x v="0"/>
    <x v="0"/>
    <x v="1"/>
    <x v="1"/>
    <n v="90036"/>
    <x v="1"/>
    <x v="1115"/>
    <x v="1"/>
    <x v="10"/>
    <x v="33"/>
    <x v="860"/>
    <n v="4"/>
    <n v="0"/>
    <x v="1786"/>
    <x v="1"/>
    <x v="0"/>
  </r>
  <r>
    <n v="8671"/>
    <s v="US-2016-159611"/>
    <x v="422"/>
    <d v="2017-01-01T00:00:00"/>
    <x v="0"/>
    <x v="41"/>
    <x v="41"/>
    <x v="0"/>
    <x v="0"/>
    <x v="138"/>
    <x v="24"/>
    <n v="44105"/>
    <x v="3"/>
    <x v="1597"/>
    <x v="0"/>
    <x v="5"/>
    <x v="1589"/>
    <x v="5551"/>
    <n v="3"/>
    <n v="0.2"/>
    <x v="6732"/>
    <x v="3"/>
    <x v="0"/>
  </r>
  <r>
    <n v="8672"/>
    <s v="US-2016-159611"/>
    <x v="422"/>
    <d v="2017-01-01T00:00:00"/>
    <x v="0"/>
    <x v="41"/>
    <x v="41"/>
    <x v="0"/>
    <x v="0"/>
    <x v="138"/>
    <x v="24"/>
    <n v="44105"/>
    <x v="3"/>
    <x v="235"/>
    <x v="1"/>
    <x v="4"/>
    <x v="236"/>
    <x v="5092"/>
    <n v="2"/>
    <n v="0.2"/>
    <x v="6091"/>
    <x v="3"/>
    <x v="0"/>
  </r>
  <r>
    <n v="8673"/>
    <s v="CA-2019-163265"/>
    <x v="911"/>
    <d v="2019-02-21T00:00:00"/>
    <x v="1"/>
    <x v="559"/>
    <x v="559"/>
    <x v="0"/>
    <x v="0"/>
    <x v="27"/>
    <x v="10"/>
    <n v="62521"/>
    <x v="2"/>
    <x v="271"/>
    <x v="1"/>
    <x v="13"/>
    <x v="271"/>
    <x v="5385"/>
    <n v="2"/>
    <n v="0.2"/>
    <x v="6733"/>
    <x v="2"/>
    <x v="0"/>
  </r>
  <r>
    <n v="8674"/>
    <s v="CA-2019-163265"/>
    <x v="911"/>
    <d v="2019-02-21T00:00:00"/>
    <x v="1"/>
    <x v="559"/>
    <x v="559"/>
    <x v="0"/>
    <x v="0"/>
    <x v="27"/>
    <x v="10"/>
    <n v="62521"/>
    <x v="2"/>
    <x v="120"/>
    <x v="0"/>
    <x v="1"/>
    <x v="120"/>
    <x v="121"/>
    <n v="3"/>
    <n v="0.3"/>
    <x v="123"/>
    <x v="2"/>
    <x v="0"/>
  </r>
  <r>
    <n v="8675"/>
    <s v="CA-2019-163265"/>
    <x v="911"/>
    <d v="2019-02-21T00:00:00"/>
    <x v="1"/>
    <x v="559"/>
    <x v="559"/>
    <x v="0"/>
    <x v="0"/>
    <x v="27"/>
    <x v="10"/>
    <n v="62521"/>
    <x v="2"/>
    <x v="193"/>
    <x v="1"/>
    <x v="4"/>
    <x v="194"/>
    <x v="4503"/>
    <n v="3"/>
    <n v="0.2"/>
    <x v="6734"/>
    <x v="2"/>
    <x v="0"/>
  </r>
  <r>
    <n v="8676"/>
    <s v="CA-2019-163265"/>
    <x v="911"/>
    <d v="2019-02-21T00:00:00"/>
    <x v="1"/>
    <x v="559"/>
    <x v="559"/>
    <x v="0"/>
    <x v="0"/>
    <x v="27"/>
    <x v="10"/>
    <n v="62521"/>
    <x v="2"/>
    <x v="512"/>
    <x v="1"/>
    <x v="6"/>
    <x v="512"/>
    <x v="5552"/>
    <n v="6"/>
    <n v="0.2"/>
    <x v="2915"/>
    <x v="2"/>
    <x v="0"/>
  </r>
  <r>
    <n v="8677"/>
    <s v="CA-2019-163265"/>
    <x v="911"/>
    <d v="2019-02-21T00:00:00"/>
    <x v="1"/>
    <x v="559"/>
    <x v="559"/>
    <x v="0"/>
    <x v="0"/>
    <x v="27"/>
    <x v="10"/>
    <n v="62521"/>
    <x v="2"/>
    <x v="1006"/>
    <x v="0"/>
    <x v="5"/>
    <x v="1381"/>
    <x v="5553"/>
    <n v="1"/>
    <n v="0.6"/>
    <x v="6735"/>
    <x v="2"/>
    <x v="0"/>
  </r>
  <r>
    <n v="8678"/>
    <s v="CA-2019-141705"/>
    <x v="1200"/>
    <d v="2019-10-26T00:00:00"/>
    <x v="2"/>
    <x v="138"/>
    <x v="138"/>
    <x v="0"/>
    <x v="0"/>
    <x v="511"/>
    <x v="5"/>
    <n v="76063"/>
    <x v="2"/>
    <x v="1116"/>
    <x v="0"/>
    <x v="3"/>
    <x v="1104"/>
    <x v="5554"/>
    <n v="5"/>
    <n v="0.3"/>
    <x v="6736"/>
    <x v="2"/>
    <x v="0"/>
  </r>
  <r>
    <n v="8679"/>
    <s v="CA-2018-112739"/>
    <x v="476"/>
    <d v="2018-09-07T00:00:00"/>
    <x v="0"/>
    <x v="279"/>
    <x v="279"/>
    <x v="2"/>
    <x v="0"/>
    <x v="12"/>
    <x v="5"/>
    <n v="77070"/>
    <x v="2"/>
    <x v="636"/>
    <x v="1"/>
    <x v="8"/>
    <x v="636"/>
    <x v="5555"/>
    <n v="8"/>
    <n v="0.8"/>
    <x v="6737"/>
    <x v="2"/>
    <x v="0"/>
  </r>
  <r>
    <n v="8680"/>
    <s v="CA-2018-112739"/>
    <x v="476"/>
    <d v="2018-09-07T00:00:00"/>
    <x v="0"/>
    <x v="279"/>
    <x v="279"/>
    <x v="2"/>
    <x v="0"/>
    <x v="12"/>
    <x v="5"/>
    <n v="77070"/>
    <x v="2"/>
    <x v="685"/>
    <x v="2"/>
    <x v="11"/>
    <x v="685"/>
    <x v="4703"/>
    <n v="5"/>
    <n v="0.2"/>
    <x v="6738"/>
    <x v="2"/>
    <x v="0"/>
  </r>
  <r>
    <n v="8681"/>
    <s v="CA-2018-143805"/>
    <x v="49"/>
    <d v="2018-12-03T00:00:00"/>
    <x v="0"/>
    <x v="63"/>
    <x v="63"/>
    <x v="1"/>
    <x v="0"/>
    <x v="102"/>
    <x v="17"/>
    <n v="23223"/>
    <x v="0"/>
    <x v="227"/>
    <x v="1"/>
    <x v="9"/>
    <x v="228"/>
    <x v="5556"/>
    <n v="7"/>
    <n v="0"/>
    <x v="6739"/>
    <x v="0"/>
    <x v="0"/>
  </r>
  <r>
    <n v="8682"/>
    <s v="CA-2018-143805"/>
    <x v="49"/>
    <d v="2018-12-03T00:00:00"/>
    <x v="0"/>
    <x v="63"/>
    <x v="63"/>
    <x v="1"/>
    <x v="0"/>
    <x v="102"/>
    <x v="17"/>
    <n v="23223"/>
    <x v="0"/>
    <x v="597"/>
    <x v="1"/>
    <x v="14"/>
    <x v="597"/>
    <x v="5557"/>
    <n v="5"/>
    <n v="0"/>
    <x v="6740"/>
    <x v="0"/>
    <x v="0"/>
  </r>
  <r>
    <n v="8683"/>
    <s v="CA-2016-133634"/>
    <x v="1127"/>
    <d v="2016-11-10T00:00:00"/>
    <x v="1"/>
    <x v="256"/>
    <x v="256"/>
    <x v="2"/>
    <x v="0"/>
    <x v="81"/>
    <x v="17"/>
    <n v="22204"/>
    <x v="0"/>
    <x v="1365"/>
    <x v="2"/>
    <x v="11"/>
    <x v="1351"/>
    <x v="3706"/>
    <n v="3"/>
    <n v="0"/>
    <x v="4239"/>
    <x v="0"/>
    <x v="0"/>
  </r>
  <r>
    <n v="8684"/>
    <s v="CA-2019-101665"/>
    <x v="920"/>
    <d v="2019-12-01T00:00:00"/>
    <x v="1"/>
    <x v="356"/>
    <x v="356"/>
    <x v="0"/>
    <x v="0"/>
    <x v="8"/>
    <x v="1"/>
    <n v="94122"/>
    <x v="1"/>
    <x v="679"/>
    <x v="1"/>
    <x v="6"/>
    <x v="679"/>
    <x v="788"/>
    <n v="2"/>
    <n v="0"/>
    <x v="813"/>
    <x v="1"/>
    <x v="0"/>
  </r>
  <r>
    <n v="8685"/>
    <s v="CA-2018-155446"/>
    <x v="186"/>
    <d v="2018-12-23T00:00:00"/>
    <x v="1"/>
    <x v="184"/>
    <x v="184"/>
    <x v="2"/>
    <x v="0"/>
    <x v="70"/>
    <x v="1"/>
    <n v="92024"/>
    <x v="1"/>
    <x v="427"/>
    <x v="2"/>
    <x v="11"/>
    <x v="427"/>
    <x v="5558"/>
    <n v="7"/>
    <n v="0"/>
    <x v="6741"/>
    <x v="1"/>
    <x v="0"/>
  </r>
  <r>
    <n v="8686"/>
    <s v="CA-2019-137323"/>
    <x v="237"/>
    <d v="2019-11-18T00:00:00"/>
    <x v="0"/>
    <x v="463"/>
    <x v="463"/>
    <x v="1"/>
    <x v="0"/>
    <x v="232"/>
    <x v="15"/>
    <n v="13601"/>
    <x v="3"/>
    <x v="1229"/>
    <x v="1"/>
    <x v="4"/>
    <x v="1212"/>
    <x v="5559"/>
    <n v="6"/>
    <n v="0"/>
    <x v="6742"/>
    <x v="3"/>
    <x v="0"/>
  </r>
  <r>
    <n v="8687"/>
    <s v="CA-2018-144015"/>
    <x v="190"/>
    <d v="2018-06-26T00:00:00"/>
    <x v="3"/>
    <x v="340"/>
    <x v="340"/>
    <x v="1"/>
    <x v="0"/>
    <x v="1"/>
    <x v="1"/>
    <n v="90036"/>
    <x v="1"/>
    <x v="413"/>
    <x v="1"/>
    <x v="14"/>
    <x v="413"/>
    <x v="4540"/>
    <n v="2"/>
    <n v="0"/>
    <x v="5359"/>
    <x v="1"/>
    <x v="0"/>
  </r>
  <r>
    <n v="8688"/>
    <s v="CA-2018-144015"/>
    <x v="190"/>
    <d v="2018-06-26T00:00:00"/>
    <x v="3"/>
    <x v="340"/>
    <x v="340"/>
    <x v="1"/>
    <x v="0"/>
    <x v="1"/>
    <x v="1"/>
    <n v="90036"/>
    <x v="1"/>
    <x v="294"/>
    <x v="1"/>
    <x v="13"/>
    <x v="294"/>
    <x v="1511"/>
    <n v="5"/>
    <n v="0"/>
    <x v="5521"/>
    <x v="1"/>
    <x v="0"/>
  </r>
  <r>
    <n v="8689"/>
    <s v="CA-2018-144015"/>
    <x v="190"/>
    <d v="2018-06-26T00:00:00"/>
    <x v="3"/>
    <x v="340"/>
    <x v="340"/>
    <x v="1"/>
    <x v="0"/>
    <x v="1"/>
    <x v="1"/>
    <n v="90036"/>
    <x v="1"/>
    <x v="910"/>
    <x v="1"/>
    <x v="10"/>
    <x v="902"/>
    <x v="1140"/>
    <n v="2"/>
    <n v="0"/>
    <x v="1181"/>
    <x v="1"/>
    <x v="0"/>
  </r>
  <r>
    <n v="8690"/>
    <s v="CA-2016-101427"/>
    <x v="58"/>
    <d v="2016-12-30T00:00:00"/>
    <x v="1"/>
    <x v="672"/>
    <x v="672"/>
    <x v="1"/>
    <x v="0"/>
    <x v="10"/>
    <x v="9"/>
    <n v="19140"/>
    <x v="3"/>
    <x v="1216"/>
    <x v="1"/>
    <x v="6"/>
    <x v="1200"/>
    <x v="2245"/>
    <n v="3"/>
    <n v="0.2"/>
    <x v="6743"/>
    <x v="3"/>
    <x v="0"/>
  </r>
  <r>
    <n v="8691"/>
    <s v="CA-2018-136770"/>
    <x v="1041"/>
    <d v="2018-08-18T00:00:00"/>
    <x v="1"/>
    <x v="70"/>
    <x v="70"/>
    <x v="1"/>
    <x v="0"/>
    <x v="59"/>
    <x v="24"/>
    <n v="44312"/>
    <x v="3"/>
    <x v="1015"/>
    <x v="2"/>
    <x v="7"/>
    <x v="1006"/>
    <x v="4688"/>
    <n v="2"/>
    <n v="0.4"/>
    <x v="5569"/>
    <x v="3"/>
    <x v="0"/>
  </r>
  <r>
    <n v="8692"/>
    <s v="CA-2018-136770"/>
    <x v="1041"/>
    <d v="2018-08-18T00:00:00"/>
    <x v="1"/>
    <x v="70"/>
    <x v="70"/>
    <x v="1"/>
    <x v="0"/>
    <x v="59"/>
    <x v="24"/>
    <n v="44312"/>
    <x v="3"/>
    <x v="638"/>
    <x v="2"/>
    <x v="7"/>
    <x v="759"/>
    <x v="5560"/>
    <n v="2"/>
    <n v="0.4"/>
    <x v="6744"/>
    <x v="3"/>
    <x v="0"/>
  </r>
  <r>
    <n v="8693"/>
    <s v="CA-2018-136770"/>
    <x v="1041"/>
    <d v="2018-08-18T00:00:00"/>
    <x v="1"/>
    <x v="70"/>
    <x v="70"/>
    <x v="1"/>
    <x v="0"/>
    <x v="59"/>
    <x v="24"/>
    <n v="44312"/>
    <x v="3"/>
    <x v="1509"/>
    <x v="2"/>
    <x v="11"/>
    <x v="1496"/>
    <x v="463"/>
    <n v="5"/>
    <n v="0.2"/>
    <x v="6745"/>
    <x v="3"/>
    <x v="0"/>
  </r>
  <r>
    <n v="8694"/>
    <s v="CA-2018-118311"/>
    <x v="1057"/>
    <d v="2018-10-28T00:00:00"/>
    <x v="1"/>
    <x v="525"/>
    <x v="525"/>
    <x v="2"/>
    <x v="0"/>
    <x v="8"/>
    <x v="1"/>
    <n v="94110"/>
    <x v="1"/>
    <x v="293"/>
    <x v="2"/>
    <x v="11"/>
    <x v="293"/>
    <x v="5561"/>
    <n v="5"/>
    <n v="0"/>
    <x v="6746"/>
    <x v="1"/>
    <x v="1"/>
  </r>
  <r>
    <n v="8695"/>
    <s v="US-2016-112795"/>
    <x v="709"/>
    <d v="2016-08-28T00:00:00"/>
    <x v="0"/>
    <x v="128"/>
    <x v="128"/>
    <x v="2"/>
    <x v="0"/>
    <x v="354"/>
    <x v="12"/>
    <n v="49505"/>
    <x v="2"/>
    <x v="548"/>
    <x v="1"/>
    <x v="10"/>
    <x v="548"/>
    <x v="541"/>
    <n v="3"/>
    <n v="0"/>
    <x v="6747"/>
    <x v="2"/>
    <x v="0"/>
  </r>
  <r>
    <n v="8696"/>
    <s v="CA-2019-127096"/>
    <x v="175"/>
    <d v="2019-09-17T00:00:00"/>
    <x v="0"/>
    <x v="37"/>
    <x v="37"/>
    <x v="2"/>
    <x v="0"/>
    <x v="8"/>
    <x v="1"/>
    <n v="94109"/>
    <x v="1"/>
    <x v="215"/>
    <x v="0"/>
    <x v="3"/>
    <x v="216"/>
    <x v="1216"/>
    <n v="1"/>
    <n v="0.2"/>
    <x v="1261"/>
    <x v="1"/>
    <x v="0"/>
  </r>
  <r>
    <n v="8697"/>
    <s v="CA-2019-119284"/>
    <x v="140"/>
    <d v="2019-06-20T00:00:00"/>
    <x v="1"/>
    <x v="131"/>
    <x v="131"/>
    <x v="1"/>
    <x v="0"/>
    <x v="316"/>
    <x v="18"/>
    <n v="37211"/>
    <x v="0"/>
    <x v="1278"/>
    <x v="2"/>
    <x v="7"/>
    <x v="1263"/>
    <x v="1977"/>
    <n v="3"/>
    <n v="0.2"/>
    <x v="5502"/>
    <x v="0"/>
    <x v="1"/>
  </r>
  <r>
    <n v="8698"/>
    <s v="CA-2019-119284"/>
    <x v="140"/>
    <d v="2019-06-20T00:00:00"/>
    <x v="1"/>
    <x v="131"/>
    <x v="131"/>
    <x v="1"/>
    <x v="0"/>
    <x v="316"/>
    <x v="18"/>
    <n v="37211"/>
    <x v="0"/>
    <x v="221"/>
    <x v="0"/>
    <x v="5"/>
    <x v="222"/>
    <x v="5562"/>
    <n v="4"/>
    <n v="0.2"/>
    <x v="6748"/>
    <x v="0"/>
    <x v="1"/>
  </r>
  <r>
    <n v="8699"/>
    <s v="CA-2019-119284"/>
    <x v="140"/>
    <d v="2019-06-20T00:00:00"/>
    <x v="1"/>
    <x v="131"/>
    <x v="131"/>
    <x v="1"/>
    <x v="0"/>
    <x v="316"/>
    <x v="18"/>
    <n v="37211"/>
    <x v="0"/>
    <x v="1529"/>
    <x v="0"/>
    <x v="3"/>
    <x v="1516"/>
    <x v="5563"/>
    <n v="2"/>
    <n v="0.4"/>
    <x v="6749"/>
    <x v="0"/>
    <x v="1"/>
  </r>
  <r>
    <n v="8700"/>
    <s v="CA-2019-119284"/>
    <x v="140"/>
    <d v="2019-06-20T00:00:00"/>
    <x v="1"/>
    <x v="131"/>
    <x v="131"/>
    <x v="1"/>
    <x v="0"/>
    <x v="316"/>
    <x v="18"/>
    <n v="37211"/>
    <x v="0"/>
    <x v="754"/>
    <x v="2"/>
    <x v="7"/>
    <x v="752"/>
    <x v="5564"/>
    <n v="8"/>
    <n v="0.2"/>
    <x v="6750"/>
    <x v="0"/>
    <x v="1"/>
  </r>
  <r>
    <n v="8701"/>
    <s v="CA-2019-119284"/>
    <x v="140"/>
    <d v="2019-06-20T00:00:00"/>
    <x v="1"/>
    <x v="131"/>
    <x v="131"/>
    <x v="1"/>
    <x v="0"/>
    <x v="316"/>
    <x v="18"/>
    <n v="37211"/>
    <x v="0"/>
    <x v="360"/>
    <x v="1"/>
    <x v="9"/>
    <x v="360"/>
    <x v="5565"/>
    <n v="8"/>
    <n v="0.2"/>
    <x v="6751"/>
    <x v="0"/>
    <x v="1"/>
  </r>
  <r>
    <n v="8702"/>
    <s v="CA-2019-119284"/>
    <x v="140"/>
    <d v="2019-06-20T00:00:00"/>
    <x v="1"/>
    <x v="131"/>
    <x v="131"/>
    <x v="1"/>
    <x v="0"/>
    <x v="316"/>
    <x v="18"/>
    <n v="37211"/>
    <x v="0"/>
    <x v="518"/>
    <x v="1"/>
    <x v="4"/>
    <x v="518"/>
    <x v="573"/>
    <n v="1"/>
    <n v="0.2"/>
    <x v="582"/>
    <x v="0"/>
    <x v="1"/>
  </r>
  <r>
    <n v="8703"/>
    <s v="CA-2019-119284"/>
    <x v="140"/>
    <d v="2019-06-20T00:00:00"/>
    <x v="1"/>
    <x v="131"/>
    <x v="131"/>
    <x v="1"/>
    <x v="0"/>
    <x v="316"/>
    <x v="18"/>
    <n v="37211"/>
    <x v="0"/>
    <x v="1841"/>
    <x v="1"/>
    <x v="10"/>
    <x v="1829"/>
    <x v="5566"/>
    <n v="5"/>
    <n v="0.2"/>
    <x v="6752"/>
    <x v="0"/>
    <x v="1"/>
  </r>
  <r>
    <n v="8704"/>
    <s v="CA-2017-133494"/>
    <x v="879"/>
    <d v="2017-03-05T00:00:00"/>
    <x v="1"/>
    <x v="261"/>
    <x v="261"/>
    <x v="0"/>
    <x v="0"/>
    <x v="10"/>
    <x v="9"/>
    <n v="19120"/>
    <x v="3"/>
    <x v="1108"/>
    <x v="1"/>
    <x v="9"/>
    <x v="1097"/>
    <x v="1503"/>
    <n v="2"/>
    <n v="0.2"/>
    <x v="1585"/>
    <x v="3"/>
    <x v="0"/>
  </r>
  <r>
    <n v="8705"/>
    <s v="CA-2018-111318"/>
    <x v="310"/>
    <d v="2018-07-26T00:00:00"/>
    <x v="2"/>
    <x v="582"/>
    <x v="582"/>
    <x v="0"/>
    <x v="0"/>
    <x v="12"/>
    <x v="5"/>
    <n v="77041"/>
    <x v="2"/>
    <x v="1763"/>
    <x v="2"/>
    <x v="7"/>
    <x v="1752"/>
    <x v="5567"/>
    <n v="8"/>
    <n v="0.2"/>
    <x v="6753"/>
    <x v="2"/>
    <x v="0"/>
  </r>
  <r>
    <n v="8706"/>
    <s v="US-2016-132745"/>
    <x v="1201"/>
    <d v="2016-10-05T00:00:00"/>
    <x v="1"/>
    <x v="739"/>
    <x v="739"/>
    <x v="2"/>
    <x v="0"/>
    <x v="192"/>
    <x v="33"/>
    <n v="89502"/>
    <x v="1"/>
    <x v="1835"/>
    <x v="1"/>
    <x v="13"/>
    <x v="1823"/>
    <x v="5568"/>
    <n v="1"/>
    <n v="0"/>
    <x v="232"/>
    <x v="1"/>
    <x v="0"/>
  </r>
  <r>
    <n v="8707"/>
    <s v="CA-2016-146815"/>
    <x v="78"/>
    <d v="2016-09-13T00:00:00"/>
    <x v="1"/>
    <x v="452"/>
    <x v="452"/>
    <x v="2"/>
    <x v="0"/>
    <x v="20"/>
    <x v="15"/>
    <n v="10009"/>
    <x v="3"/>
    <x v="992"/>
    <x v="0"/>
    <x v="1"/>
    <x v="984"/>
    <x v="3140"/>
    <n v="2"/>
    <n v="0.1"/>
    <x v="6754"/>
    <x v="3"/>
    <x v="0"/>
  </r>
  <r>
    <n v="8708"/>
    <s v="CA-2016-146815"/>
    <x v="78"/>
    <d v="2016-09-13T00:00:00"/>
    <x v="1"/>
    <x v="452"/>
    <x v="452"/>
    <x v="2"/>
    <x v="0"/>
    <x v="20"/>
    <x v="15"/>
    <n v="10009"/>
    <x v="3"/>
    <x v="1273"/>
    <x v="1"/>
    <x v="6"/>
    <x v="1258"/>
    <x v="2872"/>
    <n v="2"/>
    <n v="0"/>
    <x v="5702"/>
    <x v="3"/>
    <x v="0"/>
  </r>
  <r>
    <n v="8709"/>
    <s v="CA-2016-119144"/>
    <x v="912"/>
    <d v="2016-11-18T00:00:00"/>
    <x v="2"/>
    <x v="251"/>
    <x v="251"/>
    <x v="1"/>
    <x v="0"/>
    <x v="1"/>
    <x v="1"/>
    <n v="90008"/>
    <x v="1"/>
    <x v="771"/>
    <x v="2"/>
    <x v="7"/>
    <x v="770"/>
    <x v="5569"/>
    <n v="4"/>
    <n v="0.2"/>
    <x v="6755"/>
    <x v="1"/>
    <x v="0"/>
  </r>
  <r>
    <n v="8710"/>
    <s v="CA-2016-119144"/>
    <x v="912"/>
    <d v="2016-11-18T00:00:00"/>
    <x v="2"/>
    <x v="251"/>
    <x v="251"/>
    <x v="1"/>
    <x v="0"/>
    <x v="1"/>
    <x v="1"/>
    <n v="90008"/>
    <x v="1"/>
    <x v="574"/>
    <x v="0"/>
    <x v="0"/>
    <x v="574"/>
    <x v="5570"/>
    <n v="3"/>
    <n v="0.15"/>
    <x v="6756"/>
    <x v="1"/>
    <x v="0"/>
  </r>
  <r>
    <n v="8711"/>
    <s v="CA-2016-119144"/>
    <x v="912"/>
    <d v="2016-11-18T00:00:00"/>
    <x v="2"/>
    <x v="251"/>
    <x v="251"/>
    <x v="1"/>
    <x v="0"/>
    <x v="1"/>
    <x v="1"/>
    <n v="90008"/>
    <x v="1"/>
    <x v="156"/>
    <x v="1"/>
    <x v="4"/>
    <x v="157"/>
    <x v="3216"/>
    <n v="3"/>
    <n v="0"/>
    <x v="3624"/>
    <x v="1"/>
    <x v="0"/>
  </r>
  <r>
    <n v="8712"/>
    <s v="CA-2016-105648"/>
    <x v="223"/>
    <d v="2016-03-07T00:00:00"/>
    <x v="1"/>
    <x v="412"/>
    <x v="412"/>
    <x v="0"/>
    <x v="0"/>
    <x v="70"/>
    <x v="1"/>
    <n v="92037"/>
    <x v="1"/>
    <x v="971"/>
    <x v="0"/>
    <x v="3"/>
    <x v="965"/>
    <x v="188"/>
    <n v="3"/>
    <n v="0.2"/>
    <x v="6757"/>
    <x v="1"/>
    <x v="0"/>
  </r>
  <r>
    <n v="8713"/>
    <s v="US-2017-145422"/>
    <x v="155"/>
    <d v="2017-12-07T00:00:00"/>
    <x v="1"/>
    <x v="617"/>
    <x v="617"/>
    <x v="0"/>
    <x v="0"/>
    <x v="8"/>
    <x v="1"/>
    <n v="94110"/>
    <x v="1"/>
    <x v="1248"/>
    <x v="0"/>
    <x v="0"/>
    <x v="1334"/>
    <x v="3754"/>
    <n v="3"/>
    <n v="0.15"/>
    <x v="4298"/>
    <x v="1"/>
    <x v="0"/>
  </r>
  <r>
    <n v="8714"/>
    <s v="CA-2019-136623"/>
    <x v="497"/>
    <d v="2019-07-16T00:00:00"/>
    <x v="1"/>
    <x v="747"/>
    <x v="747"/>
    <x v="1"/>
    <x v="0"/>
    <x v="70"/>
    <x v="1"/>
    <n v="92105"/>
    <x v="1"/>
    <x v="611"/>
    <x v="2"/>
    <x v="7"/>
    <x v="611"/>
    <x v="5571"/>
    <n v="6"/>
    <n v="0.2"/>
    <x v="6758"/>
    <x v="1"/>
    <x v="0"/>
  </r>
  <r>
    <n v="8715"/>
    <s v="CA-2019-136623"/>
    <x v="497"/>
    <d v="2019-07-16T00:00:00"/>
    <x v="1"/>
    <x v="747"/>
    <x v="747"/>
    <x v="1"/>
    <x v="0"/>
    <x v="70"/>
    <x v="1"/>
    <n v="92105"/>
    <x v="1"/>
    <x v="985"/>
    <x v="1"/>
    <x v="8"/>
    <x v="978"/>
    <x v="1278"/>
    <n v="5"/>
    <n v="0.2"/>
    <x v="1329"/>
    <x v="1"/>
    <x v="0"/>
  </r>
  <r>
    <n v="8716"/>
    <s v="CA-2019-121678"/>
    <x v="673"/>
    <d v="2019-11-20T00:00:00"/>
    <x v="0"/>
    <x v="312"/>
    <x v="312"/>
    <x v="1"/>
    <x v="0"/>
    <x v="512"/>
    <x v="24"/>
    <n v="44035"/>
    <x v="3"/>
    <x v="525"/>
    <x v="1"/>
    <x v="8"/>
    <x v="525"/>
    <x v="5572"/>
    <n v="1"/>
    <n v="0.7"/>
    <x v="6759"/>
    <x v="3"/>
    <x v="0"/>
  </r>
  <r>
    <n v="8717"/>
    <s v="CA-2018-120824"/>
    <x v="1"/>
    <d v="2018-06-16T00:00:00"/>
    <x v="0"/>
    <x v="585"/>
    <x v="585"/>
    <x v="2"/>
    <x v="0"/>
    <x v="12"/>
    <x v="5"/>
    <n v="77070"/>
    <x v="2"/>
    <x v="1429"/>
    <x v="1"/>
    <x v="9"/>
    <x v="1417"/>
    <x v="5573"/>
    <n v="4"/>
    <n v="0.8"/>
    <x v="6760"/>
    <x v="2"/>
    <x v="0"/>
  </r>
  <r>
    <n v="8718"/>
    <s v="CA-2018-120824"/>
    <x v="1"/>
    <d v="2018-06-16T00:00:00"/>
    <x v="0"/>
    <x v="585"/>
    <x v="585"/>
    <x v="2"/>
    <x v="0"/>
    <x v="12"/>
    <x v="5"/>
    <n v="77070"/>
    <x v="2"/>
    <x v="698"/>
    <x v="0"/>
    <x v="5"/>
    <x v="698"/>
    <x v="1913"/>
    <n v="2"/>
    <n v="0.6"/>
    <x v="6761"/>
    <x v="2"/>
    <x v="0"/>
  </r>
  <r>
    <n v="8719"/>
    <s v="CA-2018-120824"/>
    <x v="1"/>
    <d v="2018-06-16T00:00:00"/>
    <x v="0"/>
    <x v="585"/>
    <x v="585"/>
    <x v="2"/>
    <x v="0"/>
    <x v="12"/>
    <x v="5"/>
    <n v="77070"/>
    <x v="2"/>
    <x v="1273"/>
    <x v="1"/>
    <x v="6"/>
    <x v="1258"/>
    <x v="2437"/>
    <n v="8"/>
    <n v="0.2"/>
    <x v="6762"/>
    <x v="2"/>
    <x v="0"/>
  </r>
  <r>
    <n v="8720"/>
    <s v="CA-2018-120824"/>
    <x v="1"/>
    <d v="2018-06-16T00:00:00"/>
    <x v="0"/>
    <x v="585"/>
    <x v="585"/>
    <x v="2"/>
    <x v="0"/>
    <x v="12"/>
    <x v="5"/>
    <n v="77070"/>
    <x v="2"/>
    <x v="1641"/>
    <x v="1"/>
    <x v="10"/>
    <x v="1631"/>
    <x v="12"/>
    <n v="3"/>
    <n v="0.2"/>
    <x v="906"/>
    <x v="2"/>
    <x v="0"/>
  </r>
  <r>
    <n v="8721"/>
    <s v="CA-2018-120824"/>
    <x v="1"/>
    <d v="2018-06-16T00:00:00"/>
    <x v="0"/>
    <x v="585"/>
    <x v="585"/>
    <x v="2"/>
    <x v="0"/>
    <x v="12"/>
    <x v="5"/>
    <n v="77070"/>
    <x v="2"/>
    <x v="1631"/>
    <x v="0"/>
    <x v="1"/>
    <x v="1621"/>
    <x v="5574"/>
    <n v="2"/>
    <n v="0.3"/>
    <x v="6763"/>
    <x v="2"/>
    <x v="0"/>
  </r>
  <r>
    <n v="8722"/>
    <s v="CA-2018-120824"/>
    <x v="1"/>
    <d v="2018-06-16T00:00:00"/>
    <x v="0"/>
    <x v="585"/>
    <x v="585"/>
    <x v="2"/>
    <x v="0"/>
    <x v="12"/>
    <x v="5"/>
    <n v="77070"/>
    <x v="2"/>
    <x v="1190"/>
    <x v="1"/>
    <x v="4"/>
    <x v="683"/>
    <x v="5575"/>
    <n v="9"/>
    <n v="0.2"/>
    <x v="6764"/>
    <x v="2"/>
    <x v="0"/>
  </r>
  <r>
    <n v="8723"/>
    <s v="CA-2018-120824"/>
    <x v="1"/>
    <d v="2018-06-16T00:00:00"/>
    <x v="0"/>
    <x v="585"/>
    <x v="585"/>
    <x v="2"/>
    <x v="0"/>
    <x v="12"/>
    <x v="5"/>
    <n v="77070"/>
    <x v="2"/>
    <x v="31"/>
    <x v="1"/>
    <x v="8"/>
    <x v="31"/>
    <x v="5576"/>
    <n v="2"/>
    <n v="0.8"/>
    <x v="6765"/>
    <x v="2"/>
    <x v="0"/>
  </r>
  <r>
    <n v="8724"/>
    <s v="US-2018-135209"/>
    <x v="723"/>
    <d v="2018-12-31T00:00:00"/>
    <x v="0"/>
    <x v="762"/>
    <x v="762"/>
    <x v="2"/>
    <x v="0"/>
    <x v="100"/>
    <x v="2"/>
    <n v="33178"/>
    <x v="0"/>
    <x v="481"/>
    <x v="1"/>
    <x v="10"/>
    <x v="482"/>
    <x v="5577"/>
    <n v="7"/>
    <n v="0.2"/>
    <x v="6766"/>
    <x v="0"/>
    <x v="0"/>
  </r>
  <r>
    <n v="8725"/>
    <s v="US-2018-135209"/>
    <x v="723"/>
    <d v="2018-12-31T00:00:00"/>
    <x v="0"/>
    <x v="762"/>
    <x v="762"/>
    <x v="2"/>
    <x v="0"/>
    <x v="100"/>
    <x v="2"/>
    <n v="33178"/>
    <x v="0"/>
    <x v="1714"/>
    <x v="1"/>
    <x v="10"/>
    <x v="1701"/>
    <x v="869"/>
    <n v="6"/>
    <n v="0.2"/>
    <x v="2930"/>
    <x v="0"/>
    <x v="0"/>
  </r>
  <r>
    <n v="8726"/>
    <s v="CA-2019-148145"/>
    <x v="257"/>
    <d v="2019-03-23T00:00:00"/>
    <x v="1"/>
    <x v="349"/>
    <x v="349"/>
    <x v="0"/>
    <x v="0"/>
    <x v="4"/>
    <x v="4"/>
    <n v="98115"/>
    <x v="1"/>
    <x v="684"/>
    <x v="1"/>
    <x v="6"/>
    <x v="684"/>
    <x v="849"/>
    <n v="4"/>
    <n v="0"/>
    <x v="6767"/>
    <x v="1"/>
    <x v="0"/>
  </r>
  <r>
    <n v="8727"/>
    <s v="CA-2017-103870"/>
    <x v="17"/>
    <d v="2017-12-31T00:00:00"/>
    <x v="1"/>
    <x v="133"/>
    <x v="133"/>
    <x v="1"/>
    <x v="0"/>
    <x v="87"/>
    <x v="18"/>
    <n v="37130"/>
    <x v="0"/>
    <x v="1837"/>
    <x v="2"/>
    <x v="11"/>
    <x v="1825"/>
    <x v="5578"/>
    <n v="3"/>
    <n v="0.2"/>
    <x v="6768"/>
    <x v="0"/>
    <x v="0"/>
  </r>
  <r>
    <n v="8728"/>
    <s v="CA-2017-103870"/>
    <x v="17"/>
    <d v="2017-12-31T00:00:00"/>
    <x v="1"/>
    <x v="133"/>
    <x v="133"/>
    <x v="1"/>
    <x v="0"/>
    <x v="87"/>
    <x v="18"/>
    <n v="37130"/>
    <x v="0"/>
    <x v="1834"/>
    <x v="0"/>
    <x v="5"/>
    <x v="1822"/>
    <x v="5579"/>
    <n v="3"/>
    <n v="0.2"/>
    <x v="6769"/>
    <x v="0"/>
    <x v="0"/>
  </r>
  <r>
    <n v="8729"/>
    <s v="CA-2017-103870"/>
    <x v="17"/>
    <d v="2017-12-31T00:00:00"/>
    <x v="1"/>
    <x v="133"/>
    <x v="133"/>
    <x v="1"/>
    <x v="0"/>
    <x v="87"/>
    <x v="18"/>
    <n v="37130"/>
    <x v="0"/>
    <x v="1632"/>
    <x v="0"/>
    <x v="0"/>
    <x v="1622"/>
    <x v="5580"/>
    <n v="2"/>
    <n v="0.2"/>
    <x v="6770"/>
    <x v="0"/>
    <x v="0"/>
  </r>
  <r>
    <n v="8730"/>
    <s v="CA-2017-103870"/>
    <x v="17"/>
    <d v="2017-12-31T00:00:00"/>
    <x v="1"/>
    <x v="133"/>
    <x v="133"/>
    <x v="1"/>
    <x v="0"/>
    <x v="87"/>
    <x v="18"/>
    <n v="37130"/>
    <x v="0"/>
    <x v="1190"/>
    <x v="1"/>
    <x v="4"/>
    <x v="683"/>
    <x v="2752"/>
    <n v="3"/>
    <n v="0.2"/>
    <x v="3051"/>
    <x v="0"/>
    <x v="0"/>
  </r>
  <r>
    <n v="8731"/>
    <s v="CA-2017-103870"/>
    <x v="17"/>
    <d v="2017-12-31T00:00:00"/>
    <x v="1"/>
    <x v="133"/>
    <x v="133"/>
    <x v="1"/>
    <x v="0"/>
    <x v="87"/>
    <x v="18"/>
    <n v="37130"/>
    <x v="0"/>
    <x v="1421"/>
    <x v="2"/>
    <x v="11"/>
    <x v="1409"/>
    <x v="3145"/>
    <n v="7"/>
    <n v="0.2"/>
    <x v="6771"/>
    <x v="0"/>
    <x v="0"/>
  </r>
  <r>
    <n v="8732"/>
    <s v="CA-2017-111017"/>
    <x v="374"/>
    <d v="2017-08-06T00:00:00"/>
    <x v="1"/>
    <x v="281"/>
    <x v="281"/>
    <x v="1"/>
    <x v="0"/>
    <x v="285"/>
    <x v="25"/>
    <n v="63116"/>
    <x v="2"/>
    <x v="354"/>
    <x v="1"/>
    <x v="14"/>
    <x v="354"/>
    <x v="5581"/>
    <n v="3"/>
    <n v="0"/>
    <x v="6772"/>
    <x v="2"/>
    <x v="0"/>
  </r>
  <r>
    <n v="8733"/>
    <s v="CA-2019-116988"/>
    <x v="818"/>
    <d v="2019-06-29T00:00:00"/>
    <x v="0"/>
    <x v="463"/>
    <x v="463"/>
    <x v="1"/>
    <x v="0"/>
    <x v="4"/>
    <x v="4"/>
    <n v="98105"/>
    <x v="1"/>
    <x v="1465"/>
    <x v="1"/>
    <x v="10"/>
    <x v="1451"/>
    <x v="541"/>
    <n v="3"/>
    <n v="0"/>
    <x v="551"/>
    <x v="1"/>
    <x v="0"/>
  </r>
  <r>
    <n v="8734"/>
    <s v="CA-2019-116988"/>
    <x v="818"/>
    <d v="2019-06-29T00:00:00"/>
    <x v="0"/>
    <x v="463"/>
    <x v="463"/>
    <x v="1"/>
    <x v="0"/>
    <x v="4"/>
    <x v="4"/>
    <n v="98105"/>
    <x v="1"/>
    <x v="451"/>
    <x v="0"/>
    <x v="5"/>
    <x v="452"/>
    <x v="487"/>
    <n v="3"/>
    <n v="0"/>
    <x v="498"/>
    <x v="1"/>
    <x v="0"/>
  </r>
  <r>
    <n v="8735"/>
    <s v="CA-2019-116988"/>
    <x v="818"/>
    <d v="2019-06-29T00:00:00"/>
    <x v="0"/>
    <x v="463"/>
    <x v="463"/>
    <x v="1"/>
    <x v="0"/>
    <x v="4"/>
    <x v="4"/>
    <n v="98105"/>
    <x v="1"/>
    <x v="217"/>
    <x v="2"/>
    <x v="11"/>
    <x v="218"/>
    <x v="2694"/>
    <n v="5"/>
    <n v="0"/>
    <x v="2981"/>
    <x v="1"/>
    <x v="0"/>
  </r>
  <r>
    <n v="8736"/>
    <s v="US-2016-169390"/>
    <x v="315"/>
    <d v="2016-02-10T00:00:00"/>
    <x v="0"/>
    <x v="294"/>
    <x v="294"/>
    <x v="1"/>
    <x v="0"/>
    <x v="20"/>
    <x v="15"/>
    <n v="10024"/>
    <x v="3"/>
    <x v="720"/>
    <x v="1"/>
    <x v="4"/>
    <x v="719"/>
    <x v="647"/>
    <n v="4"/>
    <n v="0"/>
    <x v="6773"/>
    <x v="3"/>
    <x v="0"/>
  </r>
  <r>
    <n v="8737"/>
    <s v="CA-2018-168774"/>
    <x v="913"/>
    <d v="2018-09-09T00:00:00"/>
    <x v="1"/>
    <x v="532"/>
    <x v="532"/>
    <x v="1"/>
    <x v="0"/>
    <x v="439"/>
    <x v="11"/>
    <n v="55125"/>
    <x v="2"/>
    <x v="518"/>
    <x v="1"/>
    <x v="4"/>
    <x v="518"/>
    <x v="3469"/>
    <n v="3"/>
    <n v="0"/>
    <x v="3941"/>
    <x v="2"/>
    <x v="0"/>
  </r>
  <r>
    <n v="8738"/>
    <s v="CA-2019-161592"/>
    <x v="1191"/>
    <d v="2019-04-10T00:00:00"/>
    <x v="1"/>
    <x v="728"/>
    <x v="728"/>
    <x v="1"/>
    <x v="0"/>
    <x v="346"/>
    <x v="18"/>
    <n v="37421"/>
    <x v="0"/>
    <x v="806"/>
    <x v="1"/>
    <x v="8"/>
    <x v="804"/>
    <x v="5582"/>
    <n v="5"/>
    <n v="0.7"/>
    <x v="6774"/>
    <x v="0"/>
    <x v="0"/>
  </r>
  <r>
    <n v="8739"/>
    <s v="US-2019-131961"/>
    <x v="166"/>
    <d v="2019-12-11T00:00:00"/>
    <x v="2"/>
    <x v="77"/>
    <x v="77"/>
    <x v="0"/>
    <x v="0"/>
    <x v="10"/>
    <x v="9"/>
    <n v="19140"/>
    <x v="3"/>
    <x v="154"/>
    <x v="1"/>
    <x v="6"/>
    <x v="155"/>
    <x v="2153"/>
    <n v="4"/>
    <n v="0.2"/>
    <x v="2319"/>
    <x v="3"/>
    <x v="0"/>
  </r>
  <r>
    <n v="8740"/>
    <s v="US-2019-131961"/>
    <x v="166"/>
    <d v="2019-12-11T00:00:00"/>
    <x v="2"/>
    <x v="77"/>
    <x v="77"/>
    <x v="0"/>
    <x v="0"/>
    <x v="10"/>
    <x v="9"/>
    <n v="19140"/>
    <x v="3"/>
    <x v="431"/>
    <x v="2"/>
    <x v="7"/>
    <x v="431"/>
    <x v="5583"/>
    <n v="2"/>
    <n v="0.4"/>
    <x v="6775"/>
    <x v="3"/>
    <x v="0"/>
  </r>
  <r>
    <n v="8741"/>
    <s v="CA-2018-102498"/>
    <x v="1131"/>
    <d v="2018-07-25T00:00:00"/>
    <x v="2"/>
    <x v="506"/>
    <x v="506"/>
    <x v="0"/>
    <x v="0"/>
    <x v="240"/>
    <x v="28"/>
    <n v="70506"/>
    <x v="0"/>
    <x v="1064"/>
    <x v="1"/>
    <x v="6"/>
    <x v="1053"/>
    <x v="1411"/>
    <n v="5"/>
    <n v="0"/>
    <x v="1483"/>
    <x v="0"/>
    <x v="0"/>
  </r>
  <r>
    <n v="8742"/>
    <s v="CA-2017-113222"/>
    <x v="529"/>
    <d v="2017-11-09T00:00:00"/>
    <x v="3"/>
    <x v="326"/>
    <x v="326"/>
    <x v="2"/>
    <x v="0"/>
    <x v="104"/>
    <x v="14"/>
    <n v="46226"/>
    <x v="2"/>
    <x v="175"/>
    <x v="1"/>
    <x v="8"/>
    <x v="176"/>
    <x v="631"/>
    <n v="3"/>
    <n v="0"/>
    <x v="6776"/>
    <x v="2"/>
    <x v="0"/>
  </r>
  <r>
    <n v="8743"/>
    <s v="US-2017-144771"/>
    <x v="653"/>
    <d v="2017-10-04T00:00:00"/>
    <x v="2"/>
    <x v="237"/>
    <x v="237"/>
    <x v="0"/>
    <x v="0"/>
    <x v="492"/>
    <x v="21"/>
    <n v="97123"/>
    <x v="1"/>
    <x v="93"/>
    <x v="0"/>
    <x v="5"/>
    <x v="93"/>
    <x v="5584"/>
    <n v="1"/>
    <n v="0.2"/>
    <x v="6777"/>
    <x v="1"/>
    <x v="0"/>
  </r>
  <r>
    <n v="8744"/>
    <s v="US-2017-144771"/>
    <x v="653"/>
    <d v="2017-10-04T00:00:00"/>
    <x v="2"/>
    <x v="237"/>
    <x v="237"/>
    <x v="0"/>
    <x v="0"/>
    <x v="492"/>
    <x v="21"/>
    <n v="97123"/>
    <x v="1"/>
    <x v="176"/>
    <x v="2"/>
    <x v="11"/>
    <x v="177"/>
    <x v="4035"/>
    <n v="3"/>
    <n v="0.2"/>
    <x v="4679"/>
    <x v="1"/>
    <x v="0"/>
  </r>
  <r>
    <n v="8745"/>
    <s v="CA-2017-162376"/>
    <x v="6"/>
    <d v="2017-11-25T00:00:00"/>
    <x v="0"/>
    <x v="787"/>
    <x v="787"/>
    <x v="2"/>
    <x v="0"/>
    <x v="471"/>
    <x v="31"/>
    <n v="2138"/>
    <x v="3"/>
    <x v="18"/>
    <x v="1"/>
    <x v="6"/>
    <x v="18"/>
    <x v="860"/>
    <n v="4"/>
    <n v="0"/>
    <x v="2951"/>
    <x v="3"/>
    <x v="0"/>
  </r>
  <r>
    <n v="8746"/>
    <s v="CA-2017-162376"/>
    <x v="6"/>
    <d v="2017-11-25T00:00:00"/>
    <x v="0"/>
    <x v="787"/>
    <x v="787"/>
    <x v="2"/>
    <x v="0"/>
    <x v="471"/>
    <x v="31"/>
    <n v="2138"/>
    <x v="3"/>
    <x v="1785"/>
    <x v="1"/>
    <x v="10"/>
    <x v="1775"/>
    <x v="731"/>
    <n v="3"/>
    <n v="0"/>
    <x v="749"/>
    <x v="3"/>
    <x v="0"/>
  </r>
  <r>
    <n v="8747"/>
    <s v="CA-2019-128076"/>
    <x v="62"/>
    <d v="2019-02-07T00:00:00"/>
    <x v="1"/>
    <x v="635"/>
    <x v="635"/>
    <x v="1"/>
    <x v="0"/>
    <x v="70"/>
    <x v="1"/>
    <n v="92105"/>
    <x v="1"/>
    <x v="793"/>
    <x v="0"/>
    <x v="5"/>
    <x v="791"/>
    <x v="5585"/>
    <n v="2"/>
    <n v="0"/>
    <x v="6778"/>
    <x v="1"/>
    <x v="0"/>
  </r>
  <r>
    <n v="8748"/>
    <s v="CA-2019-128076"/>
    <x v="62"/>
    <d v="2019-02-07T00:00:00"/>
    <x v="1"/>
    <x v="635"/>
    <x v="635"/>
    <x v="1"/>
    <x v="0"/>
    <x v="70"/>
    <x v="1"/>
    <n v="92105"/>
    <x v="1"/>
    <x v="612"/>
    <x v="1"/>
    <x v="8"/>
    <x v="612"/>
    <x v="5586"/>
    <n v="2"/>
    <n v="0.2"/>
    <x v="6779"/>
    <x v="1"/>
    <x v="0"/>
  </r>
  <r>
    <n v="8749"/>
    <s v="CA-2019-128076"/>
    <x v="62"/>
    <d v="2019-02-07T00:00:00"/>
    <x v="1"/>
    <x v="635"/>
    <x v="635"/>
    <x v="1"/>
    <x v="0"/>
    <x v="70"/>
    <x v="1"/>
    <n v="92105"/>
    <x v="1"/>
    <x v="1748"/>
    <x v="2"/>
    <x v="15"/>
    <x v="1738"/>
    <x v="2562"/>
    <n v="2"/>
    <n v="0.2"/>
    <x v="6780"/>
    <x v="1"/>
    <x v="0"/>
  </r>
  <r>
    <n v="8750"/>
    <s v="US-2017-163825"/>
    <x v="382"/>
    <d v="2017-06-19T00:00:00"/>
    <x v="2"/>
    <x v="62"/>
    <x v="62"/>
    <x v="0"/>
    <x v="0"/>
    <x v="20"/>
    <x v="15"/>
    <n v="10009"/>
    <x v="3"/>
    <x v="450"/>
    <x v="1"/>
    <x v="8"/>
    <x v="451"/>
    <x v="5587"/>
    <n v="3"/>
    <n v="0.2"/>
    <x v="6781"/>
    <x v="3"/>
    <x v="0"/>
  </r>
  <r>
    <n v="8751"/>
    <s v="US-2017-163825"/>
    <x v="382"/>
    <d v="2017-06-19T00:00:00"/>
    <x v="2"/>
    <x v="62"/>
    <x v="62"/>
    <x v="0"/>
    <x v="0"/>
    <x v="20"/>
    <x v="15"/>
    <n v="10009"/>
    <x v="3"/>
    <x v="1086"/>
    <x v="2"/>
    <x v="7"/>
    <x v="1076"/>
    <x v="5588"/>
    <n v="2"/>
    <n v="0"/>
    <x v="6782"/>
    <x v="3"/>
    <x v="0"/>
  </r>
  <r>
    <n v="8752"/>
    <s v="CA-2018-105662"/>
    <x v="465"/>
    <d v="2018-05-09T00:00:00"/>
    <x v="1"/>
    <x v="46"/>
    <x v="46"/>
    <x v="2"/>
    <x v="0"/>
    <x v="315"/>
    <x v="2"/>
    <n v="32303"/>
    <x v="0"/>
    <x v="1842"/>
    <x v="1"/>
    <x v="10"/>
    <x v="1830"/>
    <x v="5589"/>
    <n v="4"/>
    <n v="0.2"/>
    <x v="6783"/>
    <x v="0"/>
    <x v="0"/>
  </r>
  <r>
    <n v="8753"/>
    <s v="CA-2018-105662"/>
    <x v="465"/>
    <d v="2018-05-09T00:00:00"/>
    <x v="1"/>
    <x v="46"/>
    <x v="46"/>
    <x v="2"/>
    <x v="0"/>
    <x v="315"/>
    <x v="2"/>
    <n v="32303"/>
    <x v="0"/>
    <x v="1192"/>
    <x v="2"/>
    <x v="7"/>
    <x v="1177"/>
    <x v="1665"/>
    <n v="3"/>
    <n v="0.2"/>
    <x v="1763"/>
    <x v="0"/>
    <x v="0"/>
  </r>
  <r>
    <n v="8754"/>
    <s v="CA-2019-152198"/>
    <x v="428"/>
    <d v="2019-09-10T00:00:00"/>
    <x v="2"/>
    <x v="557"/>
    <x v="557"/>
    <x v="0"/>
    <x v="0"/>
    <x v="167"/>
    <x v="24"/>
    <n v="43615"/>
    <x v="3"/>
    <x v="1139"/>
    <x v="1"/>
    <x v="2"/>
    <x v="1127"/>
    <x v="1173"/>
    <n v="6"/>
    <n v="0.2"/>
    <x v="6784"/>
    <x v="3"/>
    <x v="0"/>
  </r>
  <r>
    <n v="8755"/>
    <s v="CA-2019-152198"/>
    <x v="428"/>
    <d v="2019-09-10T00:00:00"/>
    <x v="2"/>
    <x v="557"/>
    <x v="557"/>
    <x v="0"/>
    <x v="0"/>
    <x v="167"/>
    <x v="24"/>
    <n v="43615"/>
    <x v="3"/>
    <x v="806"/>
    <x v="1"/>
    <x v="8"/>
    <x v="804"/>
    <x v="5590"/>
    <n v="3"/>
    <n v="0.7"/>
    <x v="6785"/>
    <x v="3"/>
    <x v="0"/>
  </r>
  <r>
    <n v="8756"/>
    <s v="CA-2019-152198"/>
    <x v="428"/>
    <d v="2019-09-10T00:00:00"/>
    <x v="2"/>
    <x v="557"/>
    <x v="557"/>
    <x v="0"/>
    <x v="0"/>
    <x v="167"/>
    <x v="24"/>
    <n v="43615"/>
    <x v="3"/>
    <x v="1124"/>
    <x v="1"/>
    <x v="8"/>
    <x v="1112"/>
    <x v="5591"/>
    <n v="2"/>
    <n v="0.7"/>
    <x v="6786"/>
    <x v="3"/>
    <x v="0"/>
  </r>
  <r>
    <n v="8757"/>
    <s v="CA-2018-114307"/>
    <x v="405"/>
    <d v="2018-07-26T00:00:00"/>
    <x v="1"/>
    <x v="716"/>
    <x v="716"/>
    <x v="1"/>
    <x v="0"/>
    <x v="29"/>
    <x v="39"/>
    <n v="21044"/>
    <x v="3"/>
    <x v="551"/>
    <x v="1"/>
    <x v="9"/>
    <x v="550"/>
    <x v="1023"/>
    <n v="2"/>
    <n v="0"/>
    <x v="1063"/>
    <x v="3"/>
    <x v="1"/>
  </r>
  <r>
    <n v="8758"/>
    <s v="CA-2018-114307"/>
    <x v="405"/>
    <d v="2018-07-26T00:00:00"/>
    <x v="1"/>
    <x v="716"/>
    <x v="716"/>
    <x v="1"/>
    <x v="0"/>
    <x v="29"/>
    <x v="39"/>
    <n v="21044"/>
    <x v="3"/>
    <x v="260"/>
    <x v="1"/>
    <x v="10"/>
    <x v="260"/>
    <x v="187"/>
    <n v="8"/>
    <n v="0"/>
    <x v="189"/>
    <x v="3"/>
    <x v="1"/>
  </r>
  <r>
    <n v="8759"/>
    <s v="CA-2018-114307"/>
    <x v="405"/>
    <d v="2018-07-26T00:00:00"/>
    <x v="1"/>
    <x v="716"/>
    <x v="716"/>
    <x v="1"/>
    <x v="0"/>
    <x v="29"/>
    <x v="39"/>
    <n v="21044"/>
    <x v="3"/>
    <x v="645"/>
    <x v="0"/>
    <x v="5"/>
    <x v="645"/>
    <x v="1877"/>
    <n v="3"/>
    <n v="0"/>
    <x v="6365"/>
    <x v="3"/>
    <x v="1"/>
  </r>
  <r>
    <n v="8760"/>
    <s v="CA-2018-114307"/>
    <x v="405"/>
    <d v="2018-07-26T00:00:00"/>
    <x v="1"/>
    <x v="716"/>
    <x v="716"/>
    <x v="1"/>
    <x v="0"/>
    <x v="29"/>
    <x v="39"/>
    <n v="21044"/>
    <x v="3"/>
    <x v="751"/>
    <x v="1"/>
    <x v="8"/>
    <x v="749"/>
    <x v="5592"/>
    <n v="3"/>
    <n v="0"/>
    <x v="6787"/>
    <x v="3"/>
    <x v="1"/>
  </r>
  <r>
    <n v="8761"/>
    <s v="CA-2018-159891"/>
    <x v="1011"/>
    <d v="2018-02-06T00:00:00"/>
    <x v="1"/>
    <x v="408"/>
    <x v="408"/>
    <x v="2"/>
    <x v="0"/>
    <x v="118"/>
    <x v="32"/>
    <n v="30318"/>
    <x v="0"/>
    <x v="450"/>
    <x v="1"/>
    <x v="8"/>
    <x v="451"/>
    <x v="5593"/>
    <n v="1"/>
    <n v="0"/>
    <x v="6788"/>
    <x v="0"/>
    <x v="0"/>
  </r>
  <r>
    <n v="8762"/>
    <s v="CA-2018-159891"/>
    <x v="1011"/>
    <d v="2018-02-06T00:00:00"/>
    <x v="1"/>
    <x v="408"/>
    <x v="408"/>
    <x v="2"/>
    <x v="0"/>
    <x v="118"/>
    <x v="32"/>
    <n v="30318"/>
    <x v="0"/>
    <x v="1358"/>
    <x v="1"/>
    <x v="12"/>
    <x v="1344"/>
    <x v="5594"/>
    <n v="8"/>
    <n v="0"/>
    <x v="6789"/>
    <x v="0"/>
    <x v="0"/>
  </r>
  <r>
    <n v="8763"/>
    <s v="CA-2018-112578"/>
    <x v="723"/>
    <d v="2019-01-02T00:00:00"/>
    <x v="1"/>
    <x v="383"/>
    <x v="383"/>
    <x v="0"/>
    <x v="0"/>
    <x v="301"/>
    <x v="1"/>
    <n v="95823"/>
    <x v="1"/>
    <x v="768"/>
    <x v="1"/>
    <x v="4"/>
    <x v="767"/>
    <x v="919"/>
    <n v="1"/>
    <n v="0"/>
    <x v="952"/>
    <x v="1"/>
    <x v="0"/>
  </r>
  <r>
    <n v="8764"/>
    <s v="CA-2018-112578"/>
    <x v="723"/>
    <d v="2019-01-02T00:00:00"/>
    <x v="1"/>
    <x v="383"/>
    <x v="383"/>
    <x v="0"/>
    <x v="0"/>
    <x v="301"/>
    <x v="1"/>
    <n v="95823"/>
    <x v="1"/>
    <x v="1352"/>
    <x v="1"/>
    <x v="14"/>
    <x v="1338"/>
    <x v="5482"/>
    <n v="2"/>
    <n v="0"/>
    <x v="6790"/>
    <x v="1"/>
    <x v="0"/>
  </r>
  <r>
    <n v="8765"/>
    <s v="CA-2017-107083"/>
    <x v="82"/>
    <d v="2017-11-27T00:00:00"/>
    <x v="1"/>
    <x v="179"/>
    <x v="179"/>
    <x v="1"/>
    <x v="0"/>
    <x v="5"/>
    <x v="5"/>
    <n v="76106"/>
    <x v="2"/>
    <x v="1216"/>
    <x v="1"/>
    <x v="6"/>
    <x v="1200"/>
    <x v="758"/>
    <n v="2"/>
    <n v="0.2"/>
    <x v="1820"/>
    <x v="2"/>
    <x v="0"/>
  </r>
  <r>
    <n v="8766"/>
    <s v="CA-2017-107083"/>
    <x v="82"/>
    <d v="2017-11-27T00:00:00"/>
    <x v="1"/>
    <x v="179"/>
    <x v="179"/>
    <x v="1"/>
    <x v="0"/>
    <x v="5"/>
    <x v="5"/>
    <n v="76106"/>
    <x v="2"/>
    <x v="15"/>
    <x v="1"/>
    <x v="8"/>
    <x v="15"/>
    <x v="5595"/>
    <n v="2"/>
    <n v="0.8"/>
    <x v="6791"/>
    <x v="2"/>
    <x v="0"/>
  </r>
  <r>
    <n v="8767"/>
    <s v="CA-2017-107083"/>
    <x v="82"/>
    <d v="2017-11-27T00:00:00"/>
    <x v="1"/>
    <x v="179"/>
    <x v="179"/>
    <x v="1"/>
    <x v="0"/>
    <x v="5"/>
    <x v="5"/>
    <n v="76106"/>
    <x v="2"/>
    <x v="1836"/>
    <x v="1"/>
    <x v="9"/>
    <x v="1824"/>
    <x v="4396"/>
    <n v="3"/>
    <n v="0.8"/>
    <x v="6792"/>
    <x v="2"/>
    <x v="0"/>
  </r>
  <r>
    <n v="8768"/>
    <s v="CA-2017-107083"/>
    <x v="82"/>
    <d v="2017-11-27T00:00:00"/>
    <x v="1"/>
    <x v="179"/>
    <x v="179"/>
    <x v="1"/>
    <x v="0"/>
    <x v="5"/>
    <x v="5"/>
    <n v="76106"/>
    <x v="2"/>
    <x v="416"/>
    <x v="1"/>
    <x v="8"/>
    <x v="416"/>
    <x v="5596"/>
    <n v="5"/>
    <n v="0.8"/>
    <x v="6793"/>
    <x v="2"/>
    <x v="0"/>
  </r>
  <r>
    <n v="8769"/>
    <s v="CA-2017-151722"/>
    <x v="348"/>
    <d v="2017-10-09T00:00:00"/>
    <x v="1"/>
    <x v="582"/>
    <x v="582"/>
    <x v="0"/>
    <x v="0"/>
    <x v="38"/>
    <x v="24"/>
    <n v="43229"/>
    <x v="3"/>
    <x v="293"/>
    <x v="2"/>
    <x v="11"/>
    <x v="293"/>
    <x v="5597"/>
    <n v="4"/>
    <n v="0.2"/>
    <x v="6794"/>
    <x v="3"/>
    <x v="0"/>
  </r>
  <r>
    <n v="8770"/>
    <s v="CA-2018-151148"/>
    <x v="126"/>
    <d v="2018-09-13T00:00:00"/>
    <x v="3"/>
    <x v="178"/>
    <x v="178"/>
    <x v="2"/>
    <x v="0"/>
    <x v="103"/>
    <x v="22"/>
    <n v="80027"/>
    <x v="1"/>
    <x v="1750"/>
    <x v="2"/>
    <x v="7"/>
    <x v="1740"/>
    <x v="5598"/>
    <n v="3"/>
    <n v="0.2"/>
    <x v="6795"/>
    <x v="1"/>
    <x v="0"/>
  </r>
  <r>
    <n v="8771"/>
    <s v="CA-2018-151148"/>
    <x v="126"/>
    <d v="2018-09-13T00:00:00"/>
    <x v="3"/>
    <x v="178"/>
    <x v="178"/>
    <x v="2"/>
    <x v="0"/>
    <x v="103"/>
    <x v="22"/>
    <n v="80027"/>
    <x v="1"/>
    <x v="792"/>
    <x v="0"/>
    <x v="1"/>
    <x v="790"/>
    <x v="5599"/>
    <n v="4"/>
    <n v="0.2"/>
    <x v="6796"/>
    <x v="1"/>
    <x v="0"/>
  </r>
  <r>
    <n v="8772"/>
    <s v="CA-2019-115882"/>
    <x v="32"/>
    <d v="2019-09-17T00:00:00"/>
    <x v="2"/>
    <x v="587"/>
    <x v="587"/>
    <x v="1"/>
    <x v="0"/>
    <x v="253"/>
    <x v="3"/>
    <n v="27604"/>
    <x v="0"/>
    <x v="1218"/>
    <x v="1"/>
    <x v="9"/>
    <x v="1202"/>
    <x v="5600"/>
    <n v="4"/>
    <n v="0.2"/>
    <x v="6797"/>
    <x v="0"/>
    <x v="0"/>
  </r>
  <r>
    <n v="8773"/>
    <s v="CA-2019-115882"/>
    <x v="32"/>
    <d v="2019-09-17T00:00:00"/>
    <x v="2"/>
    <x v="587"/>
    <x v="587"/>
    <x v="1"/>
    <x v="0"/>
    <x v="253"/>
    <x v="3"/>
    <n v="27604"/>
    <x v="0"/>
    <x v="1030"/>
    <x v="1"/>
    <x v="10"/>
    <x v="1021"/>
    <x v="1355"/>
    <n v="3"/>
    <n v="0.2"/>
    <x v="1419"/>
    <x v="0"/>
    <x v="0"/>
  </r>
  <r>
    <n v="8774"/>
    <s v="CA-2017-132276"/>
    <x v="1202"/>
    <d v="2017-02-28T00:00:00"/>
    <x v="1"/>
    <x v="784"/>
    <x v="784"/>
    <x v="2"/>
    <x v="0"/>
    <x v="20"/>
    <x v="15"/>
    <n v="10024"/>
    <x v="3"/>
    <x v="566"/>
    <x v="1"/>
    <x v="9"/>
    <x v="566"/>
    <x v="2051"/>
    <n v="6"/>
    <n v="0"/>
    <x v="6798"/>
    <x v="3"/>
    <x v="0"/>
  </r>
  <r>
    <n v="8775"/>
    <s v="CA-2017-132276"/>
    <x v="1202"/>
    <d v="2017-02-28T00:00:00"/>
    <x v="1"/>
    <x v="784"/>
    <x v="784"/>
    <x v="2"/>
    <x v="0"/>
    <x v="20"/>
    <x v="15"/>
    <n v="10024"/>
    <x v="3"/>
    <x v="1282"/>
    <x v="1"/>
    <x v="8"/>
    <x v="1267"/>
    <x v="3023"/>
    <n v="2"/>
    <n v="0.2"/>
    <x v="6799"/>
    <x v="3"/>
    <x v="0"/>
  </r>
  <r>
    <n v="8776"/>
    <s v="CA-2018-163636"/>
    <x v="5"/>
    <d v="2018-12-09T00:00:00"/>
    <x v="0"/>
    <x v="486"/>
    <x v="486"/>
    <x v="2"/>
    <x v="0"/>
    <x v="22"/>
    <x v="10"/>
    <n v="60623"/>
    <x v="2"/>
    <x v="147"/>
    <x v="1"/>
    <x v="6"/>
    <x v="148"/>
    <x v="5601"/>
    <n v="2"/>
    <n v="0.2"/>
    <x v="6800"/>
    <x v="2"/>
    <x v="0"/>
  </r>
  <r>
    <n v="8777"/>
    <s v="CA-2018-102813"/>
    <x v="415"/>
    <d v="2018-07-03T00:00:00"/>
    <x v="2"/>
    <x v="105"/>
    <x v="105"/>
    <x v="1"/>
    <x v="0"/>
    <x v="114"/>
    <x v="5"/>
    <n v="77340"/>
    <x v="2"/>
    <x v="662"/>
    <x v="0"/>
    <x v="1"/>
    <x v="662"/>
    <x v="2568"/>
    <n v="5"/>
    <n v="0.3"/>
    <x v="232"/>
    <x v="2"/>
    <x v="0"/>
  </r>
  <r>
    <n v="8778"/>
    <s v="CA-2018-102813"/>
    <x v="415"/>
    <d v="2018-07-03T00:00:00"/>
    <x v="2"/>
    <x v="105"/>
    <x v="105"/>
    <x v="1"/>
    <x v="0"/>
    <x v="114"/>
    <x v="5"/>
    <n v="77340"/>
    <x v="2"/>
    <x v="1440"/>
    <x v="1"/>
    <x v="10"/>
    <x v="1428"/>
    <x v="759"/>
    <n v="8"/>
    <n v="0.2"/>
    <x v="782"/>
    <x v="2"/>
    <x v="0"/>
  </r>
  <r>
    <n v="8779"/>
    <s v="CA-2019-135377"/>
    <x v="1096"/>
    <d v="2019-12-18T00:00:00"/>
    <x v="1"/>
    <x v="162"/>
    <x v="162"/>
    <x v="1"/>
    <x v="0"/>
    <x v="20"/>
    <x v="15"/>
    <n v="10024"/>
    <x v="3"/>
    <x v="574"/>
    <x v="0"/>
    <x v="0"/>
    <x v="574"/>
    <x v="5602"/>
    <n v="3"/>
    <n v="0.2"/>
    <x v="6801"/>
    <x v="3"/>
    <x v="0"/>
  </r>
  <r>
    <n v="8780"/>
    <s v="CA-2017-165813"/>
    <x v="305"/>
    <d v="2017-03-22T00:00:00"/>
    <x v="0"/>
    <x v="298"/>
    <x v="298"/>
    <x v="0"/>
    <x v="0"/>
    <x v="127"/>
    <x v="21"/>
    <n v="97301"/>
    <x v="1"/>
    <x v="762"/>
    <x v="1"/>
    <x v="4"/>
    <x v="761"/>
    <x v="5603"/>
    <n v="3"/>
    <n v="0.2"/>
    <x v="6802"/>
    <x v="1"/>
    <x v="0"/>
  </r>
  <r>
    <n v="8781"/>
    <s v="CA-2017-133585"/>
    <x v="879"/>
    <d v="2017-03-04T00:00:00"/>
    <x v="2"/>
    <x v="782"/>
    <x v="782"/>
    <x v="1"/>
    <x v="0"/>
    <x v="12"/>
    <x v="5"/>
    <n v="77070"/>
    <x v="2"/>
    <x v="1261"/>
    <x v="1"/>
    <x v="6"/>
    <x v="1245"/>
    <x v="5604"/>
    <n v="2"/>
    <n v="0.2"/>
    <x v="6803"/>
    <x v="2"/>
    <x v="0"/>
  </r>
  <r>
    <n v="8782"/>
    <s v="CA-2017-133585"/>
    <x v="879"/>
    <d v="2017-03-04T00:00:00"/>
    <x v="2"/>
    <x v="782"/>
    <x v="782"/>
    <x v="1"/>
    <x v="0"/>
    <x v="12"/>
    <x v="5"/>
    <n v="77070"/>
    <x v="2"/>
    <x v="789"/>
    <x v="0"/>
    <x v="0"/>
    <x v="787"/>
    <x v="5605"/>
    <n v="6"/>
    <n v="0.32"/>
    <x v="6804"/>
    <x v="2"/>
    <x v="0"/>
  </r>
  <r>
    <n v="8783"/>
    <s v="CA-2018-116911"/>
    <x v="306"/>
    <d v="2018-09-20T00:00:00"/>
    <x v="1"/>
    <x v="251"/>
    <x v="251"/>
    <x v="1"/>
    <x v="0"/>
    <x v="513"/>
    <x v="45"/>
    <n v="83301"/>
    <x v="1"/>
    <x v="1206"/>
    <x v="1"/>
    <x v="8"/>
    <x v="1191"/>
    <x v="5606"/>
    <n v="4"/>
    <n v="0.2"/>
    <x v="6805"/>
    <x v="1"/>
    <x v="0"/>
  </r>
  <r>
    <n v="8784"/>
    <s v="CA-2018-116911"/>
    <x v="306"/>
    <d v="2018-09-20T00:00:00"/>
    <x v="1"/>
    <x v="251"/>
    <x v="251"/>
    <x v="1"/>
    <x v="0"/>
    <x v="513"/>
    <x v="45"/>
    <n v="83301"/>
    <x v="1"/>
    <x v="215"/>
    <x v="0"/>
    <x v="3"/>
    <x v="216"/>
    <x v="5607"/>
    <n v="3"/>
    <n v="0"/>
    <x v="6806"/>
    <x v="1"/>
    <x v="0"/>
  </r>
  <r>
    <n v="8785"/>
    <s v="US-2019-129224"/>
    <x v="294"/>
    <d v="2019-03-23T00:00:00"/>
    <x v="1"/>
    <x v="357"/>
    <x v="357"/>
    <x v="2"/>
    <x v="0"/>
    <x v="289"/>
    <x v="18"/>
    <n v="37918"/>
    <x v="0"/>
    <x v="1186"/>
    <x v="1"/>
    <x v="2"/>
    <x v="1172"/>
    <x v="877"/>
    <n v="2"/>
    <n v="0.2"/>
    <x v="910"/>
    <x v="0"/>
    <x v="0"/>
  </r>
  <r>
    <n v="8786"/>
    <s v="CA-2019-145765"/>
    <x v="39"/>
    <d v="2019-06-02T00:00:00"/>
    <x v="1"/>
    <x v="698"/>
    <x v="698"/>
    <x v="1"/>
    <x v="0"/>
    <x v="42"/>
    <x v="16"/>
    <n v="85023"/>
    <x v="1"/>
    <x v="1692"/>
    <x v="2"/>
    <x v="7"/>
    <x v="1680"/>
    <x v="4398"/>
    <n v="5"/>
    <n v="0.2"/>
    <x v="5160"/>
    <x v="1"/>
    <x v="0"/>
  </r>
  <r>
    <n v="8787"/>
    <s v="CA-2019-145765"/>
    <x v="39"/>
    <d v="2019-06-02T00:00:00"/>
    <x v="1"/>
    <x v="698"/>
    <x v="698"/>
    <x v="1"/>
    <x v="0"/>
    <x v="42"/>
    <x v="16"/>
    <n v="85023"/>
    <x v="1"/>
    <x v="1483"/>
    <x v="1"/>
    <x v="10"/>
    <x v="1470"/>
    <x v="12"/>
    <n v="3"/>
    <n v="0.2"/>
    <x v="12"/>
    <x v="1"/>
    <x v="0"/>
  </r>
  <r>
    <n v="8788"/>
    <s v="CA-2019-145765"/>
    <x v="39"/>
    <d v="2019-06-02T00:00:00"/>
    <x v="1"/>
    <x v="698"/>
    <x v="698"/>
    <x v="1"/>
    <x v="0"/>
    <x v="42"/>
    <x v="16"/>
    <n v="85023"/>
    <x v="1"/>
    <x v="106"/>
    <x v="2"/>
    <x v="11"/>
    <x v="106"/>
    <x v="5608"/>
    <n v="4"/>
    <n v="0.2"/>
    <x v="6807"/>
    <x v="1"/>
    <x v="0"/>
  </r>
  <r>
    <n v="8789"/>
    <s v="CA-2019-126914"/>
    <x v="140"/>
    <d v="2019-06-19T00:00:00"/>
    <x v="1"/>
    <x v="555"/>
    <x v="555"/>
    <x v="0"/>
    <x v="0"/>
    <x v="53"/>
    <x v="3"/>
    <n v="28110"/>
    <x v="0"/>
    <x v="1003"/>
    <x v="0"/>
    <x v="1"/>
    <x v="995"/>
    <x v="327"/>
    <n v="3"/>
    <n v="0.2"/>
    <x v="5386"/>
    <x v="0"/>
    <x v="0"/>
  </r>
  <r>
    <n v="8790"/>
    <s v="CA-2019-126914"/>
    <x v="140"/>
    <d v="2019-06-19T00:00:00"/>
    <x v="1"/>
    <x v="555"/>
    <x v="555"/>
    <x v="0"/>
    <x v="0"/>
    <x v="53"/>
    <x v="3"/>
    <n v="28110"/>
    <x v="0"/>
    <x v="1195"/>
    <x v="0"/>
    <x v="0"/>
    <x v="1180"/>
    <x v="5609"/>
    <n v="2"/>
    <n v="0.2"/>
    <x v="6808"/>
    <x v="0"/>
    <x v="0"/>
  </r>
  <r>
    <n v="8791"/>
    <s v="CA-2017-169572"/>
    <x v="684"/>
    <d v="2017-09-12T00:00:00"/>
    <x v="1"/>
    <x v="132"/>
    <x v="132"/>
    <x v="1"/>
    <x v="0"/>
    <x v="102"/>
    <x v="17"/>
    <n v="23223"/>
    <x v="0"/>
    <x v="1472"/>
    <x v="1"/>
    <x v="8"/>
    <x v="1459"/>
    <x v="5610"/>
    <n v="9"/>
    <n v="0"/>
    <x v="6809"/>
    <x v="0"/>
    <x v="0"/>
  </r>
  <r>
    <n v="8792"/>
    <s v="CA-2019-162075"/>
    <x v="257"/>
    <d v="2019-03-24T00:00:00"/>
    <x v="1"/>
    <x v="627"/>
    <x v="627"/>
    <x v="0"/>
    <x v="0"/>
    <x v="12"/>
    <x v="5"/>
    <n v="77041"/>
    <x v="2"/>
    <x v="664"/>
    <x v="2"/>
    <x v="7"/>
    <x v="664"/>
    <x v="3431"/>
    <n v="7"/>
    <n v="0.2"/>
    <x v="6810"/>
    <x v="2"/>
    <x v="0"/>
  </r>
  <r>
    <n v="8793"/>
    <s v="CA-2016-162992"/>
    <x v="174"/>
    <d v="2016-12-21T00:00:00"/>
    <x v="2"/>
    <x v="162"/>
    <x v="162"/>
    <x v="1"/>
    <x v="0"/>
    <x v="1"/>
    <x v="1"/>
    <n v="90008"/>
    <x v="1"/>
    <x v="573"/>
    <x v="1"/>
    <x v="2"/>
    <x v="573"/>
    <x v="2"/>
    <n v="2"/>
    <n v="0"/>
    <x v="2"/>
    <x v="1"/>
    <x v="0"/>
  </r>
  <r>
    <n v="8794"/>
    <s v="CA-2016-162992"/>
    <x v="174"/>
    <d v="2016-12-21T00:00:00"/>
    <x v="2"/>
    <x v="162"/>
    <x v="162"/>
    <x v="1"/>
    <x v="0"/>
    <x v="1"/>
    <x v="1"/>
    <n v="90008"/>
    <x v="1"/>
    <x v="485"/>
    <x v="1"/>
    <x v="13"/>
    <x v="485"/>
    <x v="5611"/>
    <n v="5"/>
    <n v="0"/>
    <x v="6811"/>
    <x v="1"/>
    <x v="0"/>
  </r>
  <r>
    <n v="8795"/>
    <s v="CA-2016-162992"/>
    <x v="174"/>
    <d v="2016-12-21T00:00:00"/>
    <x v="2"/>
    <x v="162"/>
    <x v="162"/>
    <x v="1"/>
    <x v="0"/>
    <x v="1"/>
    <x v="1"/>
    <n v="90008"/>
    <x v="1"/>
    <x v="1285"/>
    <x v="2"/>
    <x v="7"/>
    <x v="1271"/>
    <x v="5612"/>
    <n v="5"/>
    <n v="0.2"/>
    <x v="6812"/>
    <x v="1"/>
    <x v="0"/>
  </r>
  <r>
    <n v="8796"/>
    <s v="CA-2016-162992"/>
    <x v="174"/>
    <d v="2016-12-21T00:00:00"/>
    <x v="2"/>
    <x v="162"/>
    <x v="162"/>
    <x v="1"/>
    <x v="0"/>
    <x v="1"/>
    <x v="1"/>
    <n v="90008"/>
    <x v="1"/>
    <x v="665"/>
    <x v="2"/>
    <x v="7"/>
    <x v="665"/>
    <x v="2005"/>
    <n v="4"/>
    <n v="0.2"/>
    <x v="2157"/>
    <x v="1"/>
    <x v="0"/>
  </r>
  <r>
    <n v="8797"/>
    <s v="CA-2018-106397"/>
    <x v="274"/>
    <d v="2018-07-13T00:00:00"/>
    <x v="1"/>
    <x v="77"/>
    <x v="77"/>
    <x v="0"/>
    <x v="0"/>
    <x v="11"/>
    <x v="7"/>
    <n v="84057"/>
    <x v="1"/>
    <x v="490"/>
    <x v="1"/>
    <x v="10"/>
    <x v="490"/>
    <x v="91"/>
    <n v="2"/>
    <n v="0"/>
    <x v="91"/>
    <x v="1"/>
    <x v="0"/>
  </r>
  <r>
    <n v="8798"/>
    <s v="CA-2018-106397"/>
    <x v="274"/>
    <d v="2018-07-13T00:00:00"/>
    <x v="1"/>
    <x v="77"/>
    <x v="77"/>
    <x v="0"/>
    <x v="0"/>
    <x v="11"/>
    <x v="7"/>
    <n v="84057"/>
    <x v="1"/>
    <x v="1243"/>
    <x v="1"/>
    <x v="6"/>
    <x v="1226"/>
    <x v="44"/>
    <n v="2"/>
    <n v="0"/>
    <x v="4504"/>
    <x v="1"/>
    <x v="0"/>
  </r>
  <r>
    <n v="8799"/>
    <s v="US-2018-150140"/>
    <x v="1203"/>
    <d v="2018-04-10T00:00:00"/>
    <x v="1"/>
    <x v="91"/>
    <x v="91"/>
    <x v="2"/>
    <x v="0"/>
    <x v="140"/>
    <x v="42"/>
    <m/>
    <x v="3"/>
    <x v="1367"/>
    <x v="2"/>
    <x v="7"/>
    <x v="1352"/>
    <x v="5613"/>
    <n v="5"/>
    <n v="0"/>
    <x v="6813"/>
    <x v="3"/>
    <x v="0"/>
  </r>
  <r>
    <n v="8800"/>
    <s v="CA-2016-116666"/>
    <x v="1204"/>
    <d v="2016-05-10T00:00:00"/>
    <x v="2"/>
    <x v="409"/>
    <x v="409"/>
    <x v="0"/>
    <x v="0"/>
    <x v="10"/>
    <x v="9"/>
    <n v="19134"/>
    <x v="3"/>
    <x v="306"/>
    <x v="2"/>
    <x v="16"/>
    <x v="306"/>
    <x v="5614"/>
    <n v="5"/>
    <n v="0.4"/>
    <x v="6814"/>
    <x v="3"/>
    <x v="0"/>
  </r>
  <r>
    <n v="8801"/>
    <s v="CA-2019-148992"/>
    <x v="51"/>
    <d v="2019-11-27T00:00:00"/>
    <x v="1"/>
    <x v="294"/>
    <x v="294"/>
    <x v="1"/>
    <x v="0"/>
    <x v="22"/>
    <x v="10"/>
    <n v="60623"/>
    <x v="2"/>
    <x v="1283"/>
    <x v="1"/>
    <x v="10"/>
    <x v="1268"/>
    <x v="1432"/>
    <n v="2"/>
    <n v="0.2"/>
    <x v="1507"/>
    <x v="2"/>
    <x v="0"/>
  </r>
  <r>
    <n v="8802"/>
    <s v="CA-2018-140935"/>
    <x v="338"/>
    <d v="2018-11-12T00:00:00"/>
    <x v="2"/>
    <x v="755"/>
    <x v="755"/>
    <x v="0"/>
    <x v="0"/>
    <x v="268"/>
    <x v="26"/>
    <n v="73120"/>
    <x v="2"/>
    <x v="1720"/>
    <x v="2"/>
    <x v="7"/>
    <x v="1707"/>
    <x v="5615"/>
    <n v="2"/>
    <n v="0"/>
    <x v="6815"/>
    <x v="2"/>
    <x v="0"/>
  </r>
  <r>
    <n v="8803"/>
    <s v="CA-2018-140935"/>
    <x v="338"/>
    <d v="2018-11-12T00:00:00"/>
    <x v="2"/>
    <x v="755"/>
    <x v="755"/>
    <x v="0"/>
    <x v="0"/>
    <x v="268"/>
    <x v="26"/>
    <n v="73120"/>
    <x v="2"/>
    <x v="1106"/>
    <x v="0"/>
    <x v="0"/>
    <x v="1095"/>
    <x v="2661"/>
    <n v="2"/>
    <n v="0"/>
    <x v="6816"/>
    <x v="2"/>
    <x v="0"/>
  </r>
  <r>
    <n v="8804"/>
    <s v="CA-2016-157644"/>
    <x v="520"/>
    <d v="2017-01-01T00:00:00"/>
    <x v="2"/>
    <x v="692"/>
    <x v="692"/>
    <x v="1"/>
    <x v="0"/>
    <x v="20"/>
    <x v="15"/>
    <n v="10035"/>
    <x v="3"/>
    <x v="567"/>
    <x v="2"/>
    <x v="11"/>
    <x v="567"/>
    <x v="5616"/>
    <n v="3"/>
    <n v="0"/>
    <x v="6817"/>
    <x v="3"/>
    <x v="0"/>
  </r>
  <r>
    <n v="8805"/>
    <s v="CA-2016-157644"/>
    <x v="520"/>
    <d v="2017-01-01T00:00:00"/>
    <x v="2"/>
    <x v="692"/>
    <x v="692"/>
    <x v="1"/>
    <x v="0"/>
    <x v="20"/>
    <x v="15"/>
    <n v="10035"/>
    <x v="3"/>
    <x v="165"/>
    <x v="1"/>
    <x v="2"/>
    <x v="166"/>
    <x v="1381"/>
    <n v="3"/>
    <n v="0"/>
    <x v="3602"/>
    <x v="3"/>
    <x v="0"/>
  </r>
  <r>
    <n v="8806"/>
    <s v="US-2019-100398"/>
    <x v="971"/>
    <d v="2019-08-23T00:00:00"/>
    <x v="1"/>
    <x v="157"/>
    <x v="157"/>
    <x v="0"/>
    <x v="0"/>
    <x v="288"/>
    <x v="7"/>
    <n v="84106"/>
    <x v="1"/>
    <x v="1160"/>
    <x v="1"/>
    <x v="8"/>
    <x v="1147"/>
    <x v="5617"/>
    <n v="3"/>
    <n v="0.2"/>
    <x v="6818"/>
    <x v="1"/>
    <x v="0"/>
  </r>
  <r>
    <n v="8807"/>
    <s v="CA-2018-113082"/>
    <x v="126"/>
    <d v="2018-09-16T00:00:00"/>
    <x v="1"/>
    <x v="565"/>
    <x v="565"/>
    <x v="1"/>
    <x v="0"/>
    <x v="456"/>
    <x v="15"/>
    <n v="13501"/>
    <x v="3"/>
    <x v="1702"/>
    <x v="0"/>
    <x v="5"/>
    <x v="1691"/>
    <x v="586"/>
    <n v="2"/>
    <n v="0"/>
    <x v="6188"/>
    <x v="3"/>
    <x v="0"/>
  </r>
  <r>
    <n v="8808"/>
    <s v="US-2019-110646"/>
    <x v="40"/>
    <d v="2019-10-31T00:00:00"/>
    <x v="1"/>
    <x v="440"/>
    <x v="440"/>
    <x v="0"/>
    <x v="0"/>
    <x v="10"/>
    <x v="9"/>
    <n v="19134"/>
    <x v="3"/>
    <x v="805"/>
    <x v="1"/>
    <x v="8"/>
    <x v="803"/>
    <x v="5618"/>
    <n v="3"/>
    <n v="0.7"/>
    <x v="6819"/>
    <x v="3"/>
    <x v="0"/>
  </r>
  <r>
    <n v="8809"/>
    <s v="US-2019-110646"/>
    <x v="40"/>
    <d v="2019-10-31T00:00:00"/>
    <x v="1"/>
    <x v="440"/>
    <x v="440"/>
    <x v="0"/>
    <x v="0"/>
    <x v="10"/>
    <x v="9"/>
    <n v="19134"/>
    <x v="3"/>
    <x v="1255"/>
    <x v="2"/>
    <x v="7"/>
    <x v="1239"/>
    <x v="5619"/>
    <n v="5"/>
    <n v="0.4"/>
    <x v="6820"/>
    <x v="3"/>
    <x v="0"/>
  </r>
  <r>
    <n v="8810"/>
    <s v="US-2019-110646"/>
    <x v="40"/>
    <d v="2019-10-31T00:00:00"/>
    <x v="1"/>
    <x v="440"/>
    <x v="440"/>
    <x v="0"/>
    <x v="0"/>
    <x v="10"/>
    <x v="9"/>
    <n v="19134"/>
    <x v="3"/>
    <x v="932"/>
    <x v="1"/>
    <x v="2"/>
    <x v="925"/>
    <x v="1816"/>
    <n v="5"/>
    <n v="0.2"/>
    <x v="6821"/>
    <x v="3"/>
    <x v="0"/>
  </r>
  <r>
    <n v="8811"/>
    <s v="CA-2019-120614"/>
    <x v="1109"/>
    <d v="2019-06-04T00:00:00"/>
    <x v="1"/>
    <x v="416"/>
    <x v="416"/>
    <x v="1"/>
    <x v="0"/>
    <x v="1"/>
    <x v="1"/>
    <n v="90004"/>
    <x v="1"/>
    <x v="945"/>
    <x v="1"/>
    <x v="10"/>
    <x v="938"/>
    <x v="5620"/>
    <n v="4"/>
    <n v="0"/>
    <x v="6822"/>
    <x v="1"/>
    <x v="0"/>
  </r>
  <r>
    <n v="8812"/>
    <s v="US-2018-140172"/>
    <x v="387"/>
    <d v="2018-03-13T00:00:00"/>
    <x v="1"/>
    <x v="70"/>
    <x v="70"/>
    <x v="1"/>
    <x v="0"/>
    <x v="25"/>
    <x v="12"/>
    <n v="49201"/>
    <x v="2"/>
    <x v="1143"/>
    <x v="1"/>
    <x v="9"/>
    <x v="1131"/>
    <x v="5621"/>
    <n v="3"/>
    <n v="0.1"/>
    <x v="6823"/>
    <x v="2"/>
    <x v="1"/>
  </r>
  <r>
    <n v="8813"/>
    <s v="US-2018-140172"/>
    <x v="387"/>
    <d v="2018-03-13T00:00:00"/>
    <x v="1"/>
    <x v="70"/>
    <x v="70"/>
    <x v="1"/>
    <x v="0"/>
    <x v="25"/>
    <x v="12"/>
    <n v="49201"/>
    <x v="2"/>
    <x v="1622"/>
    <x v="1"/>
    <x v="6"/>
    <x v="1050"/>
    <x v="2255"/>
    <n v="5"/>
    <n v="0"/>
    <x v="6824"/>
    <x v="2"/>
    <x v="1"/>
  </r>
  <r>
    <n v="8814"/>
    <s v="CA-2017-127754"/>
    <x v="353"/>
    <d v="2017-07-31T00:00:00"/>
    <x v="1"/>
    <x v="316"/>
    <x v="316"/>
    <x v="1"/>
    <x v="0"/>
    <x v="220"/>
    <x v="16"/>
    <n v="85301"/>
    <x v="1"/>
    <x v="637"/>
    <x v="0"/>
    <x v="1"/>
    <x v="637"/>
    <x v="4602"/>
    <n v="3"/>
    <n v="0.2"/>
    <x v="6825"/>
    <x v="1"/>
    <x v="0"/>
  </r>
  <r>
    <n v="8815"/>
    <s v="CA-2017-144274"/>
    <x v="521"/>
    <d v="2017-11-25T00:00:00"/>
    <x v="0"/>
    <x v="617"/>
    <x v="617"/>
    <x v="0"/>
    <x v="0"/>
    <x v="40"/>
    <x v="13"/>
    <n v="19805"/>
    <x v="3"/>
    <x v="348"/>
    <x v="2"/>
    <x v="7"/>
    <x v="348"/>
    <x v="673"/>
    <n v="2"/>
    <n v="0"/>
    <x v="685"/>
    <x v="3"/>
    <x v="0"/>
  </r>
  <r>
    <n v="8816"/>
    <s v="CA-2017-144274"/>
    <x v="521"/>
    <d v="2017-11-25T00:00:00"/>
    <x v="0"/>
    <x v="617"/>
    <x v="617"/>
    <x v="0"/>
    <x v="0"/>
    <x v="40"/>
    <x v="13"/>
    <n v="19805"/>
    <x v="3"/>
    <x v="1843"/>
    <x v="1"/>
    <x v="10"/>
    <x v="1831"/>
    <x v="5622"/>
    <n v="6"/>
    <n v="0"/>
    <x v="6826"/>
    <x v="3"/>
    <x v="0"/>
  </r>
  <r>
    <n v="8817"/>
    <s v="CA-2017-144274"/>
    <x v="521"/>
    <d v="2017-11-25T00:00:00"/>
    <x v="0"/>
    <x v="617"/>
    <x v="617"/>
    <x v="0"/>
    <x v="0"/>
    <x v="40"/>
    <x v="13"/>
    <n v="19805"/>
    <x v="3"/>
    <x v="169"/>
    <x v="1"/>
    <x v="6"/>
    <x v="170"/>
    <x v="2805"/>
    <n v="4"/>
    <n v="0"/>
    <x v="6827"/>
    <x v="3"/>
    <x v="0"/>
  </r>
  <r>
    <n v="8818"/>
    <s v="CA-2017-144274"/>
    <x v="521"/>
    <d v="2017-11-25T00:00:00"/>
    <x v="0"/>
    <x v="617"/>
    <x v="617"/>
    <x v="0"/>
    <x v="0"/>
    <x v="40"/>
    <x v="13"/>
    <n v="19805"/>
    <x v="3"/>
    <x v="1451"/>
    <x v="1"/>
    <x v="12"/>
    <x v="153"/>
    <x v="3416"/>
    <n v="2"/>
    <n v="0"/>
    <x v="6828"/>
    <x v="3"/>
    <x v="0"/>
  </r>
  <r>
    <n v="8819"/>
    <s v="CA-2017-144274"/>
    <x v="521"/>
    <d v="2017-11-25T00:00:00"/>
    <x v="0"/>
    <x v="617"/>
    <x v="617"/>
    <x v="0"/>
    <x v="0"/>
    <x v="40"/>
    <x v="13"/>
    <n v="19805"/>
    <x v="3"/>
    <x v="490"/>
    <x v="1"/>
    <x v="10"/>
    <x v="490"/>
    <x v="789"/>
    <n v="6"/>
    <n v="0"/>
    <x v="814"/>
    <x v="3"/>
    <x v="0"/>
  </r>
  <r>
    <n v="8820"/>
    <s v="CA-2017-142930"/>
    <x v="109"/>
    <d v="2017-12-02T00:00:00"/>
    <x v="1"/>
    <x v="432"/>
    <x v="432"/>
    <x v="0"/>
    <x v="0"/>
    <x v="89"/>
    <x v="5"/>
    <n v="78745"/>
    <x v="2"/>
    <x v="656"/>
    <x v="1"/>
    <x v="10"/>
    <x v="656"/>
    <x v="763"/>
    <n v="4"/>
    <n v="0.2"/>
    <x v="785"/>
    <x v="2"/>
    <x v="0"/>
  </r>
  <r>
    <n v="8821"/>
    <s v="CA-2019-100622"/>
    <x v="132"/>
    <d v="2019-11-07T00:00:00"/>
    <x v="1"/>
    <x v="54"/>
    <x v="54"/>
    <x v="0"/>
    <x v="0"/>
    <x v="333"/>
    <x v="2"/>
    <n v="32839"/>
    <x v="0"/>
    <x v="455"/>
    <x v="2"/>
    <x v="16"/>
    <x v="456"/>
    <x v="324"/>
    <n v="2"/>
    <n v="0.2"/>
    <x v="6829"/>
    <x v="0"/>
    <x v="0"/>
  </r>
  <r>
    <n v="8822"/>
    <s v="CA-2019-100622"/>
    <x v="132"/>
    <d v="2019-11-07T00:00:00"/>
    <x v="1"/>
    <x v="54"/>
    <x v="54"/>
    <x v="0"/>
    <x v="0"/>
    <x v="333"/>
    <x v="2"/>
    <n v="32839"/>
    <x v="0"/>
    <x v="1282"/>
    <x v="1"/>
    <x v="8"/>
    <x v="1267"/>
    <x v="5623"/>
    <n v="2"/>
    <n v="0.7"/>
    <x v="6830"/>
    <x v="0"/>
    <x v="0"/>
  </r>
  <r>
    <n v="8823"/>
    <s v="CA-2019-100622"/>
    <x v="132"/>
    <d v="2019-11-07T00:00:00"/>
    <x v="1"/>
    <x v="54"/>
    <x v="54"/>
    <x v="0"/>
    <x v="0"/>
    <x v="333"/>
    <x v="2"/>
    <n v="32839"/>
    <x v="0"/>
    <x v="1753"/>
    <x v="1"/>
    <x v="6"/>
    <x v="1743"/>
    <x v="4029"/>
    <n v="2"/>
    <n v="0.2"/>
    <x v="4672"/>
    <x v="0"/>
    <x v="0"/>
  </r>
  <r>
    <n v="8824"/>
    <s v="CA-2019-100622"/>
    <x v="132"/>
    <d v="2019-11-07T00:00:00"/>
    <x v="1"/>
    <x v="54"/>
    <x v="54"/>
    <x v="0"/>
    <x v="0"/>
    <x v="333"/>
    <x v="2"/>
    <n v="32839"/>
    <x v="0"/>
    <x v="711"/>
    <x v="1"/>
    <x v="10"/>
    <x v="710"/>
    <x v="1432"/>
    <n v="2"/>
    <n v="0.2"/>
    <x v="1507"/>
    <x v="0"/>
    <x v="0"/>
  </r>
  <r>
    <n v="8825"/>
    <s v="CA-2019-117156"/>
    <x v="708"/>
    <d v="2019-03-23T00:00:00"/>
    <x v="0"/>
    <x v="26"/>
    <x v="26"/>
    <x v="0"/>
    <x v="0"/>
    <x v="265"/>
    <x v="9"/>
    <n v="19601"/>
    <x v="3"/>
    <x v="436"/>
    <x v="1"/>
    <x v="12"/>
    <x v="436"/>
    <x v="3179"/>
    <n v="3"/>
    <n v="0.2"/>
    <x v="4605"/>
    <x v="3"/>
    <x v="0"/>
  </r>
  <r>
    <n v="8826"/>
    <s v="CA-2017-115399"/>
    <x v="546"/>
    <d v="2017-12-22T00:00:00"/>
    <x v="2"/>
    <x v="151"/>
    <x v="151"/>
    <x v="0"/>
    <x v="0"/>
    <x v="10"/>
    <x v="9"/>
    <n v="19134"/>
    <x v="3"/>
    <x v="1186"/>
    <x v="1"/>
    <x v="2"/>
    <x v="1172"/>
    <x v="2789"/>
    <n v="3"/>
    <n v="0.2"/>
    <x v="3177"/>
    <x v="3"/>
    <x v="0"/>
  </r>
  <r>
    <n v="8827"/>
    <s v="US-2016-157847"/>
    <x v="1063"/>
    <d v="2016-04-06T00:00:00"/>
    <x v="0"/>
    <x v="710"/>
    <x v="710"/>
    <x v="0"/>
    <x v="0"/>
    <x v="12"/>
    <x v="5"/>
    <n v="77095"/>
    <x v="2"/>
    <x v="481"/>
    <x v="1"/>
    <x v="10"/>
    <x v="482"/>
    <x v="3059"/>
    <n v="5"/>
    <n v="0.2"/>
    <x v="3422"/>
    <x v="2"/>
    <x v="0"/>
  </r>
  <r>
    <n v="8828"/>
    <s v="US-2016-157847"/>
    <x v="1063"/>
    <d v="2016-04-06T00:00:00"/>
    <x v="0"/>
    <x v="710"/>
    <x v="710"/>
    <x v="0"/>
    <x v="0"/>
    <x v="12"/>
    <x v="5"/>
    <n v="77095"/>
    <x v="2"/>
    <x v="1774"/>
    <x v="1"/>
    <x v="10"/>
    <x v="1764"/>
    <x v="1399"/>
    <n v="7"/>
    <n v="0.2"/>
    <x v="6831"/>
    <x v="2"/>
    <x v="0"/>
  </r>
  <r>
    <n v="8829"/>
    <s v="CA-2017-115168"/>
    <x v="1117"/>
    <d v="2017-06-09T00:00:00"/>
    <x v="1"/>
    <x v="179"/>
    <x v="179"/>
    <x v="1"/>
    <x v="0"/>
    <x v="490"/>
    <x v="25"/>
    <n v="63301"/>
    <x v="2"/>
    <x v="1157"/>
    <x v="1"/>
    <x v="10"/>
    <x v="1145"/>
    <x v="232"/>
    <n v="2"/>
    <n v="0"/>
    <x v="234"/>
    <x v="2"/>
    <x v="0"/>
  </r>
  <r>
    <n v="8830"/>
    <s v="CA-2016-109680"/>
    <x v="191"/>
    <d v="2016-10-09T00:00:00"/>
    <x v="2"/>
    <x v="778"/>
    <x v="778"/>
    <x v="1"/>
    <x v="0"/>
    <x v="245"/>
    <x v="14"/>
    <n v="46203"/>
    <x v="2"/>
    <x v="1662"/>
    <x v="1"/>
    <x v="4"/>
    <x v="1650"/>
    <x v="5624"/>
    <n v="2"/>
    <n v="0"/>
    <x v="6832"/>
    <x v="2"/>
    <x v="0"/>
  </r>
  <r>
    <n v="8831"/>
    <s v="CA-2018-167983"/>
    <x v="1036"/>
    <d v="2018-08-24T00:00:00"/>
    <x v="0"/>
    <x v="345"/>
    <x v="345"/>
    <x v="1"/>
    <x v="0"/>
    <x v="4"/>
    <x v="4"/>
    <n v="98115"/>
    <x v="1"/>
    <x v="807"/>
    <x v="1"/>
    <x v="8"/>
    <x v="805"/>
    <x v="5625"/>
    <n v="10"/>
    <n v="0.2"/>
    <x v="6833"/>
    <x v="1"/>
    <x v="0"/>
  </r>
  <r>
    <n v="8832"/>
    <s v="CA-2017-145324"/>
    <x v="219"/>
    <d v="2017-11-19T00:00:00"/>
    <x v="1"/>
    <x v="723"/>
    <x v="723"/>
    <x v="2"/>
    <x v="0"/>
    <x v="193"/>
    <x v="17"/>
    <n v="22801"/>
    <x v="0"/>
    <x v="561"/>
    <x v="0"/>
    <x v="5"/>
    <x v="560"/>
    <x v="792"/>
    <n v="2"/>
    <n v="0"/>
    <x v="6834"/>
    <x v="0"/>
    <x v="0"/>
  </r>
  <r>
    <n v="8833"/>
    <s v="CA-2017-153423"/>
    <x v="137"/>
    <d v="2017-06-27T00:00:00"/>
    <x v="1"/>
    <x v="517"/>
    <x v="517"/>
    <x v="0"/>
    <x v="0"/>
    <x v="30"/>
    <x v="15"/>
    <n v="14609"/>
    <x v="3"/>
    <x v="692"/>
    <x v="1"/>
    <x v="8"/>
    <x v="692"/>
    <x v="1396"/>
    <n v="2"/>
    <n v="0.2"/>
    <x v="1465"/>
    <x v="3"/>
    <x v="0"/>
  </r>
  <r>
    <n v="8834"/>
    <s v="US-2019-132675"/>
    <x v="241"/>
    <d v="2019-09-28T00:00:00"/>
    <x v="1"/>
    <x v="580"/>
    <x v="580"/>
    <x v="2"/>
    <x v="0"/>
    <x v="406"/>
    <x v="32"/>
    <n v="30328"/>
    <x v="0"/>
    <x v="1018"/>
    <x v="1"/>
    <x v="4"/>
    <x v="1519"/>
    <x v="4729"/>
    <n v="1"/>
    <n v="0"/>
    <x v="5877"/>
    <x v="0"/>
    <x v="0"/>
  </r>
  <r>
    <n v="8835"/>
    <s v="US-2019-132675"/>
    <x v="241"/>
    <d v="2019-09-28T00:00:00"/>
    <x v="1"/>
    <x v="580"/>
    <x v="580"/>
    <x v="2"/>
    <x v="0"/>
    <x v="406"/>
    <x v="32"/>
    <n v="30328"/>
    <x v="0"/>
    <x v="1517"/>
    <x v="2"/>
    <x v="7"/>
    <x v="1504"/>
    <x v="5626"/>
    <n v="2"/>
    <n v="0"/>
    <x v="6835"/>
    <x v="0"/>
    <x v="0"/>
  </r>
  <r>
    <n v="8836"/>
    <s v="US-2019-132675"/>
    <x v="241"/>
    <d v="2019-09-28T00:00:00"/>
    <x v="1"/>
    <x v="580"/>
    <x v="580"/>
    <x v="2"/>
    <x v="0"/>
    <x v="406"/>
    <x v="32"/>
    <n v="30328"/>
    <x v="0"/>
    <x v="1742"/>
    <x v="1"/>
    <x v="6"/>
    <x v="1731"/>
    <x v="293"/>
    <n v="4"/>
    <n v="0"/>
    <x v="6836"/>
    <x v="0"/>
    <x v="0"/>
  </r>
  <r>
    <n v="8837"/>
    <s v="US-2019-132675"/>
    <x v="241"/>
    <d v="2019-09-28T00:00:00"/>
    <x v="1"/>
    <x v="580"/>
    <x v="580"/>
    <x v="2"/>
    <x v="0"/>
    <x v="406"/>
    <x v="32"/>
    <n v="30328"/>
    <x v="0"/>
    <x v="753"/>
    <x v="1"/>
    <x v="6"/>
    <x v="751"/>
    <x v="1936"/>
    <n v="3"/>
    <n v="0"/>
    <x v="6837"/>
    <x v="0"/>
    <x v="0"/>
  </r>
  <r>
    <n v="8838"/>
    <s v="US-2019-132675"/>
    <x v="241"/>
    <d v="2019-09-28T00:00:00"/>
    <x v="1"/>
    <x v="580"/>
    <x v="580"/>
    <x v="2"/>
    <x v="0"/>
    <x v="406"/>
    <x v="32"/>
    <n v="30328"/>
    <x v="0"/>
    <x v="365"/>
    <x v="1"/>
    <x v="2"/>
    <x v="365"/>
    <x v="2143"/>
    <n v="5"/>
    <n v="0"/>
    <x v="2309"/>
    <x v="0"/>
    <x v="0"/>
  </r>
  <r>
    <n v="8839"/>
    <s v="CA-2016-153808"/>
    <x v="322"/>
    <d v="2016-04-10T00:00:00"/>
    <x v="0"/>
    <x v="395"/>
    <x v="395"/>
    <x v="1"/>
    <x v="0"/>
    <x v="1"/>
    <x v="1"/>
    <n v="90004"/>
    <x v="1"/>
    <x v="1559"/>
    <x v="1"/>
    <x v="6"/>
    <x v="1549"/>
    <x v="421"/>
    <n v="3"/>
    <n v="0"/>
    <x v="3810"/>
    <x v="1"/>
    <x v="0"/>
  </r>
  <r>
    <n v="8840"/>
    <s v="CA-2016-153808"/>
    <x v="322"/>
    <d v="2016-04-10T00:00:00"/>
    <x v="0"/>
    <x v="395"/>
    <x v="395"/>
    <x v="1"/>
    <x v="0"/>
    <x v="1"/>
    <x v="1"/>
    <n v="90004"/>
    <x v="1"/>
    <x v="102"/>
    <x v="1"/>
    <x v="8"/>
    <x v="102"/>
    <x v="959"/>
    <n v="2"/>
    <n v="0.2"/>
    <x v="6838"/>
    <x v="1"/>
    <x v="0"/>
  </r>
  <r>
    <n v="8841"/>
    <s v="CA-2016-153808"/>
    <x v="322"/>
    <d v="2016-04-10T00:00:00"/>
    <x v="0"/>
    <x v="395"/>
    <x v="395"/>
    <x v="1"/>
    <x v="0"/>
    <x v="1"/>
    <x v="1"/>
    <n v="90004"/>
    <x v="1"/>
    <x v="1336"/>
    <x v="2"/>
    <x v="11"/>
    <x v="1321"/>
    <x v="674"/>
    <n v="3"/>
    <n v="0"/>
    <x v="6839"/>
    <x v="1"/>
    <x v="0"/>
  </r>
  <r>
    <n v="8842"/>
    <s v="US-2018-112396"/>
    <x v="1205"/>
    <d v="2018-02-13T00:00:00"/>
    <x v="1"/>
    <x v="335"/>
    <x v="335"/>
    <x v="1"/>
    <x v="0"/>
    <x v="8"/>
    <x v="1"/>
    <n v="94110"/>
    <x v="1"/>
    <x v="246"/>
    <x v="2"/>
    <x v="11"/>
    <x v="247"/>
    <x v="1324"/>
    <n v="3"/>
    <n v="0"/>
    <x v="6840"/>
    <x v="1"/>
    <x v="0"/>
  </r>
  <r>
    <n v="8843"/>
    <s v="US-2018-112396"/>
    <x v="1205"/>
    <d v="2018-02-13T00:00:00"/>
    <x v="1"/>
    <x v="335"/>
    <x v="335"/>
    <x v="1"/>
    <x v="0"/>
    <x v="8"/>
    <x v="1"/>
    <n v="94110"/>
    <x v="1"/>
    <x v="788"/>
    <x v="2"/>
    <x v="11"/>
    <x v="786"/>
    <x v="945"/>
    <n v="2"/>
    <n v="0"/>
    <x v="979"/>
    <x v="1"/>
    <x v="0"/>
  </r>
  <r>
    <n v="8844"/>
    <s v="CA-2016-141173"/>
    <x v="728"/>
    <d v="2016-11-20T00:00:00"/>
    <x v="0"/>
    <x v="36"/>
    <x v="36"/>
    <x v="1"/>
    <x v="0"/>
    <x v="31"/>
    <x v="11"/>
    <n v="55407"/>
    <x v="2"/>
    <x v="1678"/>
    <x v="1"/>
    <x v="4"/>
    <x v="1666"/>
    <x v="5335"/>
    <n v="5"/>
    <n v="0"/>
    <x v="6437"/>
    <x v="2"/>
    <x v="0"/>
  </r>
  <r>
    <n v="8845"/>
    <s v="CA-2019-156664"/>
    <x v="404"/>
    <d v="2019-12-23T00:00:00"/>
    <x v="1"/>
    <x v="443"/>
    <x v="443"/>
    <x v="0"/>
    <x v="0"/>
    <x v="38"/>
    <x v="24"/>
    <n v="43229"/>
    <x v="3"/>
    <x v="1232"/>
    <x v="1"/>
    <x v="8"/>
    <x v="1215"/>
    <x v="5627"/>
    <n v="3"/>
    <n v="0.7"/>
    <x v="6841"/>
    <x v="3"/>
    <x v="0"/>
  </r>
  <r>
    <n v="8846"/>
    <s v="CA-2019-156664"/>
    <x v="404"/>
    <d v="2019-12-23T00:00:00"/>
    <x v="1"/>
    <x v="443"/>
    <x v="443"/>
    <x v="0"/>
    <x v="0"/>
    <x v="38"/>
    <x v="24"/>
    <n v="43229"/>
    <x v="3"/>
    <x v="131"/>
    <x v="1"/>
    <x v="13"/>
    <x v="132"/>
    <x v="5628"/>
    <n v="3"/>
    <n v="0.2"/>
    <x v="6842"/>
    <x v="3"/>
    <x v="0"/>
  </r>
  <r>
    <n v="8847"/>
    <s v="CA-2019-156664"/>
    <x v="404"/>
    <d v="2019-12-23T00:00:00"/>
    <x v="1"/>
    <x v="443"/>
    <x v="443"/>
    <x v="0"/>
    <x v="0"/>
    <x v="38"/>
    <x v="24"/>
    <n v="43229"/>
    <x v="3"/>
    <x v="393"/>
    <x v="1"/>
    <x v="10"/>
    <x v="394"/>
    <x v="5566"/>
    <n v="5"/>
    <n v="0.2"/>
    <x v="6752"/>
    <x v="3"/>
    <x v="0"/>
  </r>
  <r>
    <n v="8848"/>
    <s v="CA-2019-156664"/>
    <x v="404"/>
    <d v="2019-12-23T00:00:00"/>
    <x v="1"/>
    <x v="443"/>
    <x v="443"/>
    <x v="0"/>
    <x v="0"/>
    <x v="38"/>
    <x v="24"/>
    <n v="43229"/>
    <x v="3"/>
    <x v="723"/>
    <x v="1"/>
    <x v="9"/>
    <x v="722"/>
    <x v="5629"/>
    <n v="2"/>
    <n v="0.2"/>
    <x v="6843"/>
    <x v="3"/>
    <x v="0"/>
  </r>
  <r>
    <n v="8849"/>
    <s v="CA-2017-140718"/>
    <x v="740"/>
    <d v="2017-07-04T00:00:00"/>
    <x v="2"/>
    <x v="135"/>
    <x v="135"/>
    <x v="1"/>
    <x v="0"/>
    <x v="253"/>
    <x v="3"/>
    <n v="27604"/>
    <x v="0"/>
    <x v="918"/>
    <x v="2"/>
    <x v="7"/>
    <x v="910"/>
    <x v="5630"/>
    <n v="1"/>
    <n v="0.2"/>
    <x v="6844"/>
    <x v="0"/>
    <x v="0"/>
  </r>
  <r>
    <n v="8850"/>
    <s v="CA-2017-140718"/>
    <x v="740"/>
    <d v="2017-07-04T00:00:00"/>
    <x v="2"/>
    <x v="135"/>
    <x v="135"/>
    <x v="1"/>
    <x v="0"/>
    <x v="253"/>
    <x v="3"/>
    <n v="27604"/>
    <x v="0"/>
    <x v="891"/>
    <x v="0"/>
    <x v="5"/>
    <x v="884"/>
    <x v="5631"/>
    <n v="10"/>
    <n v="0.2"/>
    <x v="6845"/>
    <x v="0"/>
    <x v="0"/>
  </r>
  <r>
    <n v="8851"/>
    <s v="CA-2017-140718"/>
    <x v="740"/>
    <d v="2017-07-04T00:00:00"/>
    <x v="2"/>
    <x v="135"/>
    <x v="135"/>
    <x v="1"/>
    <x v="0"/>
    <x v="253"/>
    <x v="3"/>
    <n v="27604"/>
    <x v="0"/>
    <x v="544"/>
    <x v="1"/>
    <x v="8"/>
    <x v="544"/>
    <x v="5632"/>
    <n v="2"/>
    <n v="0.7"/>
    <x v="6846"/>
    <x v="0"/>
    <x v="0"/>
  </r>
  <r>
    <n v="8852"/>
    <s v="CA-2017-140718"/>
    <x v="740"/>
    <d v="2017-07-04T00:00:00"/>
    <x v="2"/>
    <x v="135"/>
    <x v="135"/>
    <x v="1"/>
    <x v="0"/>
    <x v="253"/>
    <x v="3"/>
    <n v="27604"/>
    <x v="0"/>
    <x v="707"/>
    <x v="1"/>
    <x v="10"/>
    <x v="706"/>
    <x v="1746"/>
    <n v="2"/>
    <n v="0.2"/>
    <x v="1855"/>
    <x v="0"/>
    <x v="0"/>
  </r>
  <r>
    <n v="8853"/>
    <s v="CA-2016-119977"/>
    <x v="1169"/>
    <d v="2016-10-13T00:00:00"/>
    <x v="0"/>
    <x v="35"/>
    <x v="35"/>
    <x v="0"/>
    <x v="0"/>
    <x v="20"/>
    <x v="15"/>
    <n v="10011"/>
    <x v="3"/>
    <x v="1019"/>
    <x v="1"/>
    <x v="10"/>
    <x v="1010"/>
    <x v="1862"/>
    <n v="4"/>
    <n v="0"/>
    <x v="1997"/>
    <x v="3"/>
    <x v="0"/>
  </r>
  <r>
    <n v="8854"/>
    <s v="US-2017-115343"/>
    <x v="357"/>
    <d v="2017-09-25T00:00:00"/>
    <x v="2"/>
    <x v="383"/>
    <x v="383"/>
    <x v="0"/>
    <x v="0"/>
    <x v="10"/>
    <x v="9"/>
    <n v="19143"/>
    <x v="3"/>
    <x v="1205"/>
    <x v="1"/>
    <x v="14"/>
    <x v="1190"/>
    <x v="5633"/>
    <n v="5"/>
    <n v="0.2"/>
    <x v="6847"/>
    <x v="3"/>
    <x v="0"/>
  </r>
  <r>
    <n v="8855"/>
    <s v="US-2017-115343"/>
    <x v="357"/>
    <d v="2017-09-25T00:00:00"/>
    <x v="2"/>
    <x v="383"/>
    <x v="383"/>
    <x v="0"/>
    <x v="0"/>
    <x v="10"/>
    <x v="9"/>
    <n v="19143"/>
    <x v="3"/>
    <x v="217"/>
    <x v="2"/>
    <x v="11"/>
    <x v="218"/>
    <x v="231"/>
    <n v="3"/>
    <n v="0.2"/>
    <x v="233"/>
    <x v="3"/>
    <x v="0"/>
  </r>
  <r>
    <n v="8856"/>
    <s v="CA-2019-163671"/>
    <x v="165"/>
    <d v="2019-12-30T00:00:00"/>
    <x v="1"/>
    <x v="317"/>
    <x v="317"/>
    <x v="1"/>
    <x v="0"/>
    <x v="347"/>
    <x v="45"/>
    <n v="83642"/>
    <x v="1"/>
    <x v="213"/>
    <x v="1"/>
    <x v="8"/>
    <x v="214"/>
    <x v="3406"/>
    <n v="3"/>
    <n v="0.2"/>
    <x v="6848"/>
    <x v="1"/>
    <x v="0"/>
  </r>
  <r>
    <n v="8857"/>
    <s v="CA-2019-135909"/>
    <x v="119"/>
    <d v="2019-10-20T00:00:00"/>
    <x v="1"/>
    <x v="478"/>
    <x v="478"/>
    <x v="1"/>
    <x v="0"/>
    <x v="301"/>
    <x v="1"/>
    <n v="95823"/>
    <x v="1"/>
    <x v="343"/>
    <x v="2"/>
    <x v="11"/>
    <x v="343"/>
    <x v="4552"/>
    <n v="6"/>
    <n v="0"/>
    <x v="6849"/>
    <x v="1"/>
    <x v="0"/>
  </r>
  <r>
    <n v="8858"/>
    <s v="CA-2019-135909"/>
    <x v="119"/>
    <d v="2019-10-20T00:00:00"/>
    <x v="1"/>
    <x v="478"/>
    <x v="478"/>
    <x v="1"/>
    <x v="0"/>
    <x v="301"/>
    <x v="1"/>
    <n v="95823"/>
    <x v="1"/>
    <x v="1431"/>
    <x v="2"/>
    <x v="7"/>
    <x v="1419"/>
    <x v="236"/>
    <n v="2"/>
    <n v="0.2"/>
    <x v="5558"/>
    <x v="1"/>
    <x v="0"/>
  </r>
  <r>
    <n v="8859"/>
    <s v="CA-2019-135909"/>
    <x v="119"/>
    <d v="2019-10-20T00:00:00"/>
    <x v="1"/>
    <x v="478"/>
    <x v="478"/>
    <x v="1"/>
    <x v="0"/>
    <x v="301"/>
    <x v="1"/>
    <n v="95823"/>
    <x v="1"/>
    <x v="450"/>
    <x v="1"/>
    <x v="8"/>
    <x v="451"/>
    <x v="5634"/>
    <n v="5"/>
    <n v="0.2"/>
    <x v="6850"/>
    <x v="1"/>
    <x v="0"/>
  </r>
  <r>
    <n v="8860"/>
    <s v="US-2019-114356"/>
    <x v="648"/>
    <d v="2019-08-26T00:00:00"/>
    <x v="1"/>
    <x v="499"/>
    <x v="499"/>
    <x v="2"/>
    <x v="0"/>
    <x v="35"/>
    <x v="3"/>
    <n v="28205"/>
    <x v="0"/>
    <x v="1517"/>
    <x v="2"/>
    <x v="7"/>
    <x v="1504"/>
    <x v="3651"/>
    <n v="1"/>
    <n v="0.2"/>
    <x v="6851"/>
    <x v="0"/>
    <x v="0"/>
  </r>
  <r>
    <n v="8861"/>
    <s v="CA-2017-125934"/>
    <x v="861"/>
    <d v="2017-09-18T00:00:00"/>
    <x v="1"/>
    <x v="381"/>
    <x v="381"/>
    <x v="2"/>
    <x v="0"/>
    <x v="267"/>
    <x v="30"/>
    <n v="7501"/>
    <x v="3"/>
    <x v="1655"/>
    <x v="1"/>
    <x v="2"/>
    <x v="1643"/>
    <x v="2551"/>
    <n v="3"/>
    <n v="0"/>
    <x v="2797"/>
    <x v="3"/>
    <x v="0"/>
  </r>
  <r>
    <n v="8862"/>
    <s v="CA-2017-125934"/>
    <x v="861"/>
    <d v="2017-09-18T00:00:00"/>
    <x v="1"/>
    <x v="381"/>
    <x v="381"/>
    <x v="2"/>
    <x v="0"/>
    <x v="267"/>
    <x v="30"/>
    <n v="7501"/>
    <x v="3"/>
    <x v="1348"/>
    <x v="0"/>
    <x v="5"/>
    <x v="1333"/>
    <x v="4206"/>
    <n v="4"/>
    <n v="0"/>
    <x v="4898"/>
    <x v="3"/>
    <x v="0"/>
  </r>
  <r>
    <n v="8863"/>
    <s v="CA-2017-125934"/>
    <x v="861"/>
    <d v="2017-09-18T00:00:00"/>
    <x v="1"/>
    <x v="381"/>
    <x v="381"/>
    <x v="2"/>
    <x v="0"/>
    <x v="267"/>
    <x v="30"/>
    <n v="7501"/>
    <x v="3"/>
    <x v="270"/>
    <x v="1"/>
    <x v="8"/>
    <x v="270"/>
    <x v="5635"/>
    <n v="4"/>
    <n v="0"/>
    <x v="6852"/>
    <x v="3"/>
    <x v="0"/>
  </r>
  <r>
    <n v="8864"/>
    <s v="CA-2017-125934"/>
    <x v="861"/>
    <d v="2017-09-18T00:00:00"/>
    <x v="1"/>
    <x v="381"/>
    <x v="381"/>
    <x v="2"/>
    <x v="0"/>
    <x v="267"/>
    <x v="30"/>
    <n v="7501"/>
    <x v="3"/>
    <x v="1109"/>
    <x v="1"/>
    <x v="9"/>
    <x v="1098"/>
    <x v="5636"/>
    <n v="4"/>
    <n v="0"/>
    <x v="6853"/>
    <x v="3"/>
    <x v="0"/>
  </r>
  <r>
    <n v="8865"/>
    <s v="CA-2017-125934"/>
    <x v="861"/>
    <d v="2017-09-18T00:00:00"/>
    <x v="1"/>
    <x v="381"/>
    <x v="381"/>
    <x v="2"/>
    <x v="0"/>
    <x v="267"/>
    <x v="30"/>
    <n v="7501"/>
    <x v="3"/>
    <x v="1650"/>
    <x v="1"/>
    <x v="10"/>
    <x v="1639"/>
    <x v="789"/>
    <n v="6"/>
    <n v="0"/>
    <x v="814"/>
    <x v="3"/>
    <x v="0"/>
  </r>
  <r>
    <n v="8866"/>
    <s v="CA-2017-158148"/>
    <x v="139"/>
    <d v="2017-12-26T00:00:00"/>
    <x v="1"/>
    <x v="622"/>
    <x v="622"/>
    <x v="0"/>
    <x v="0"/>
    <x v="81"/>
    <x v="17"/>
    <n v="22204"/>
    <x v="0"/>
    <x v="1204"/>
    <x v="1"/>
    <x v="9"/>
    <x v="1189"/>
    <x v="2311"/>
    <n v="3"/>
    <n v="0"/>
    <x v="2503"/>
    <x v="0"/>
    <x v="0"/>
  </r>
  <r>
    <n v="8867"/>
    <s v="CA-2016-120411"/>
    <x v="59"/>
    <d v="2016-09-23T00:00:00"/>
    <x v="2"/>
    <x v="766"/>
    <x v="766"/>
    <x v="0"/>
    <x v="0"/>
    <x v="22"/>
    <x v="10"/>
    <n v="60653"/>
    <x v="2"/>
    <x v="1601"/>
    <x v="0"/>
    <x v="0"/>
    <x v="1593"/>
    <x v="5637"/>
    <n v="5"/>
    <n v="0.3"/>
    <x v="6854"/>
    <x v="2"/>
    <x v="0"/>
  </r>
  <r>
    <n v="8868"/>
    <s v="CA-2016-120411"/>
    <x v="59"/>
    <d v="2016-09-23T00:00:00"/>
    <x v="2"/>
    <x v="766"/>
    <x v="766"/>
    <x v="0"/>
    <x v="0"/>
    <x v="22"/>
    <x v="10"/>
    <n v="60653"/>
    <x v="2"/>
    <x v="1091"/>
    <x v="2"/>
    <x v="7"/>
    <x v="1081"/>
    <x v="3988"/>
    <n v="2"/>
    <n v="0.2"/>
    <x v="4609"/>
    <x v="2"/>
    <x v="0"/>
  </r>
  <r>
    <n v="8869"/>
    <s v="CA-2018-158260"/>
    <x v="254"/>
    <d v="2018-11-08T00:00:00"/>
    <x v="1"/>
    <x v="693"/>
    <x v="693"/>
    <x v="0"/>
    <x v="0"/>
    <x v="70"/>
    <x v="1"/>
    <n v="92037"/>
    <x v="1"/>
    <x v="1771"/>
    <x v="2"/>
    <x v="15"/>
    <x v="1761"/>
    <x v="5638"/>
    <n v="2"/>
    <n v="0.2"/>
    <x v="6855"/>
    <x v="1"/>
    <x v="0"/>
  </r>
  <r>
    <n v="8870"/>
    <s v="CA-2019-101805"/>
    <x v="96"/>
    <d v="2019-12-06T00:00:00"/>
    <x v="1"/>
    <x v="64"/>
    <x v="64"/>
    <x v="1"/>
    <x v="0"/>
    <x v="4"/>
    <x v="4"/>
    <n v="98105"/>
    <x v="1"/>
    <x v="1406"/>
    <x v="1"/>
    <x v="8"/>
    <x v="1393"/>
    <x v="482"/>
    <n v="5"/>
    <n v="0.2"/>
    <x v="493"/>
    <x v="1"/>
    <x v="1"/>
  </r>
  <r>
    <n v="8871"/>
    <s v="CA-2019-101805"/>
    <x v="96"/>
    <d v="2019-12-06T00:00:00"/>
    <x v="1"/>
    <x v="64"/>
    <x v="64"/>
    <x v="1"/>
    <x v="0"/>
    <x v="4"/>
    <x v="4"/>
    <n v="98105"/>
    <x v="1"/>
    <x v="325"/>
    <x v="0"/>
    <x v="5"/>
    <x v="325"/>
    <x v="5639"/>
    <n v="12"/>
    <n v="0"/>
    <x v="6856"/>
    <x v="1"/>
    <x v="1"/>
  </r>
  <r>
    <n v="8872"/>
    <s v="CA-2019-101805"/>
    <x v="96"/>
    <d v="2019-12-06T00:00:00"/>
    <x v="1"/>
    <x v="64"/>
    <x v="64"/>
    <x v="1"/>
    <x v="0"/>
    <x v="4"/>
    <x v="4"/>
    <n v="98105"/>
    <x v="1"/>
    <x v="273"/>
    <x v="1"/>
    <x v="4"/>
    <x v="273"/>
    <x v="5248"/>
    <n v="4"/>
    <n v="0"/>
    <x v="6318"/>
    <x v="1"/>
    <x v="1"/>
  </r>
  <r>
    <n v="8873"/>
    <s v="US-2016-105137"/>
    <x v="982"/>
    <d v="2016-10-10T00:00:00"/>
    <x v="3"/>
    <x v="579"/>
    <x v="579"/>
    <x v="0"/>
    <x v="0"/>
    <x v="38"/>
    <x v="24"/>
    <n v="43229"/>
    <x v="3"/>
    <x v="1844"/>
    <x v="2"/>
    <x v="15"/>
    <x v="1832"/>
    <x v="5640"/>
    <n v="2"/>
    <n v="0.7"/>
    <x v="6857"/>
    <x v="3"/>
    <x v="1"/>
  </r>
  <r>
    <n v="8874"/>
    <s v="US-2016-105137"/>
    <x v="982"/>
    <d v="2016-10-10T00:00:00"/>
    <x v="3"/>
    <x v="579"/>
    <x v="579"/>
    <x v="0"/>
    <x v="0"/>
    <x v="38"/>
    <x v="24"/>
    <n v="43229"/>
    <x v="3"/>
    <x v="471"/>
    <x v="1"/>
    <x v="8"/>
    <x v="472"/>
    <x v="3594"/>
    <n v="2"/>
    <n v="0.7"/>
    <x v="6858"/>
    <x v="3"/>
    <x v="1"/>
  </r>
  <r>
    <n v="8875"/>
    <s v="CA-2019-142489"/>
    <x v="237"/>
    <d v="2019-11-16T00:00:00"/>
    <x v="0"/>
    <x v="646"/>
    <x v="646"/>
    <x v="0"/>
    <x v="0"/>
    <x v="12"/>
    <x v="5"/>
    <n v="77095"/>
    <x v="2"/>
    <x v="715"/>
    <x v="1"/>
    <x v="8"/>
    <x v="714"/>
    <x v="5641"/>
    <n v="5"/>
    <n v="0.8"/>
    <x v="6859"/>
    <x v="2"/>
    <x v="0"/>
  </r>
  <r>
    <n v="8876"/>
    <s v="US-2018-141264"/>
    <x v="572"/>
    <d v="2018-08-19T00:00:00"/>
    <x v="1"/>
    <x v="564"/>
    <x v="564"/>
    <x v="0"/>
    <x v="0"/>
    <x v="218"/>
    <x v="5"/>
    <n v="75061"/>
    <x v="2"/>
    <x v="413"/>
    <x v="1"/>
    <x v="14"/>
    <x v="413"/>
    <x v="442"/>
    <n v="2"/>
    <n v="0.2"/>
    <x v="453"/>
    <x v="2"/>
    <x v="0"/>
  </r>
  <r>
    <n v="8877"/>
    <s v="US-2018-141264"/>
    <x v="572"/>
    <d v="2018-08-19T00:00:00"/>
    <x v="1"/>
    <x v="564"/>
    <x v="564"/>
    <x v="0"/>
    <x v="0"/>
    <x v="218"/>
    <x v="5"/>
    <n v="75061"/>
    <x v="2"/>
    <x v="1218"/>
    <x v="1"/>
    <x v="9"/>
    <x v="1202"/>
    <x v="5642"/>
    <n v="1"/>
    <n v="0.8"/>
    <x v="6860"/>
    <x v="2"/>
    <x v="0"/>
  </r>
  <r>
    <n v="8878"/>
    <s v="CA-2019-126928"/>
    <x v="697"/>
    <d v="2019-09-23T00:00:00"/>
    <x v="1"/>
    <x v="47"/>
    <x v="47"/>
    <x v="0"/>
    <x v="0"/>
    <x v="73"/>
    <x v="30"/>
    <n v="7960"/>
    <x v="3"/>
    <x v="1845"/>
    <x v="2"/>
    <x v="15"/>
    <x v="1833"/>
    <x v="5643"/>
    <n v="4"/>
    <n v="0"/>
    <x v="6861"/>
    <x v="3"/>
    <x v="0"/>
  </r>
  <r>
    <n v="8879"/>
    <s v="CA-2019-126928"/>
    <x v="697"/>
    <d v="2019-09-23T00:00:00"/>
    <x v="1"/>
    <x v="47"/>
    <x v="47"/>
    <x v="0"/>
    <x v="0"/>
    <x v="73"/>
    <x v="30"/>
    <n v="7960"/>
    <x v="3"/>
    <x v="75"/>
    <x v="1"/>
    <x v="4"/>
    <x v="75"/>
    <x v="4024"/>
    <n v="3"/>
    <n v="0"/>
    <x v="4665"/>
    <x v="3"/>
    <x v="0"/>
  </r>
  <r>
    <n v="8880"/>
    <s v="US-2017-107944"/>
    <x v="391"/>
    <d v="2017-03-25T00:00:00"/>
    <x v="2"/>
    <x v="87"/>
    <x v="87"/>
    <x v="1"/>
    <x v="0"/>
    <x v="1"/>
    <x v="1"/>
    <n v="90008"/>
    <x v="1"/>
    <x v="161"/>
    <x v="1"/>
    <x v="10"/>
    <x v="1295"/>
    <x v="5644"/>
    <n v="11"/>
    <n v="0"/>
    <x v="6862"/>
    <x v="1"/>
    <x v="0"/>
  </r>
  <r>
    <n v="8881"/>
    <s v="US-2017-107944"/>
    <x v="391"/>
    <d v="2017-03-25T00:00:00"/>
    <x v="2"/>
    <x v="87"/>
    <x v="87"/>
    <x v="1"/>
    <x v="0"/>
    <x v="1"/>
    <x v="1"/>
    <n v="90008"/>
    <x v="1"/>
    <x v="1105"/>
    <x v="2"/>
    <x v="11"/>
    <x v="1094"/>
    <x v="764"/>
    <n v="3"/>
    <n v="0"/>
    <x v="6356"/>
    <x v="1"/>
    <x v="0"/>
  </r>
  <r>
    <n v="8882"/>
    <s v="CA-2018-135594"/>
    <x v="1186"/>
    <d v="2018-07-03T00:00:00"/>
    <x v="0"/>
    <x v="571"/>
    <x v="571"/>
    <x v="2"/>
    <x v="0"/>
    <x v="34"/>
    <x v="10"/>
    <n v="60505"/>
    <x v="2"/>
    <x v="1044"/>
    <x v="2"/>
    <x v="11"/>
    <x v="1033"/>
    <x v="2298"/>
    <n v="7"/>
    <n v="0.2"/>
    <x v="2485"/>
    <x v="2"/>
    <x v="0"/>
  </r>
  <r>
    <n v="8883"/>
    <s v="US-2019-115252"/>
    <x v="179"/>
    <d v="2019-10-25T00:00:00"/>
    <x v="1"/>
    <x v="501"/>
    <x v="501"/>
    <x v="1"/>
    <x v="0"/>
    <x v="28"/>
    <x v="3"/>
    <n v="27707"/>
    <x v="0"/>
    <x v="1557"/>
    <x v="2"/>
    <x v="7"/>
    <x v="1546"/>
    <x v="2992"/>
    <n v="2"/>
    <n v="0.2"/>
    <x v="6863"/>
    <x v="0"/>
    <x v="0"/>
  </r>
  <r>
    <n v="8884"/>
    <s v="US-2019-115252"/>
    <x v="179"/>
    <d v="2019-10-25T00:00:00"/>
    <x v="1"/>
    <x v="501"/>
    <x v="501"/>
    <x v="1"/>
    <x v="0"/>
    <x v="28"/>
    <x v="3"/>
    <n v="27707"/>
    <x v="0"/>
    <x v="457"/>
    <x v="1"/>
    <x v="10"/>
    <x v="458"/>
    <x v="646"/>
    <n v="3"/>
    <n v="0.2"/>
    <x v="2978"/>
    <x v="0"/>
    <x v="0"/>
  </r>
  <r>
    <n v="8885"/>
    <s v="CA-2016-107398"/>
    <x v="55"/>
    <d v="2016-08-30T00:00:00"/>
    <x v="1"/>
    <x v="29"/>
    <x v="29"/>
    <x v="1"/>
    <x v="0"/>
    <x v="38"/>
    <x v="24"/>
    <n v="43229"/>
    <x v="3"/>
    <x v="304"/>
    <x v="1"/>
    <x v="8"/>
    <x v="304"/>
    <x v="5645"/>
    <n v="4"/>
    <n v="0.7"/>
    <x v="6864"/>
    <x v="3"/>
    <x v="0"/>
  </r>
  <r>
    <n v="8886"/>
    <s v="CA-2016-107398"/>
    <x v="55"/>
    <d v="2016-08-30T00:00:00"/>
    <x v="1"/>
    <x v="29"/>
    <x v="29"/>
    <x v="1"/>
    <x v="0"/>
    <x v="38"/>
    <x v="24"/>
    <n v="43229"/>
    <x v="3"/>
    <x v="1310"/>
    <x v="1"/>
    <x v="8"/>
    <x v="1296"/>
    <x v="5646"/>
    <n v="3"/>
    <n v="0.7"/>
    <x v="6865"/>
    <x v="3"/>
    <x v="0"/>
  </r>
  <r>
    <n v="8887"/>
    <s v="CA-2016-107398"/>
    <x v="55"/>
    <d v="2016-08-30T00:00:00"/>
    <x v="1"/>
    <x v="29"/>
    <x v="29"/>
    <x v="1"/>
    <x v="0"/>
    <x v="38"/>
    <x v="24"/>
    <n v="43229"/>
    <x v="3"/>
    <x v="530"/>
    <x v="1"/>
    <x v="8"/>
    <x v="530"/>
    <x v="5647"/>
    <n v="8"/>
    <n v="0.7"/>
    <x v="6866"/>
    <x v="3"/>
    <x v="0"/>
  </r>
  <r>
    <n v="8888"/>
    <s v="CA-2016-169642"/>
    <x v="923"/>
    <d v="2016-07-30T00:00:00"/>
    <x v="0"/>
    <x v="121"/>
    <x v="121"/>
    <x v="1"/>
    <x v="0"/>
    <x v="1"/>
    <x v="1"/>
    <n v="90036"/>
    <x v="1"/>
    <x v="942"/>
    <x v="1"/>
    <x v="4"/>
    <x v="935"/>
    <x v="5648"/>
    <n v="2"/>
    <n v="0"/>
    <x v="232"/>
    <x v="1"/>
    <x v="0"/>
  </r>
  <r>
    <n v="8889"/>
    <s v="CA-2019-103968"/>
    <x v="96"/>
    <d v="2019-12-07T00:00:00"/>
    <x v="1"/>
    <x v="529"/>
    <x v="529"/>
    <x v="2"/>
    <x v="0"/>
    <x v="280"/>
    <x v="1"/>
    <n v="95207"/>
    <x v="1"/>
    <x v="583"/>
    <x v="0"/>
    <x v="5"/>
    <x v="583"/>
    <x v="5649"/>
    <n v="9"/>
    <n v="0"/>
    <x v="6867"/>
    <x v="1"/>
    <x v="0"/>
  </r>
  <r>
    <n v="8890"/>
    <s v="CA-2018-147256"/>
    <x v="508"/>
    <d v="2018-10-21T00:00:00"/>
    <x v="0"/>
    <x v="763"/>
    <x v="763"/>
    <x v="2"/>
    <x v="0"/>
    <x v="29"/>
    <x v="25"/>
    <n v="65203"/>
    <x v="2"/>
    <x v="1334"/>
    <x v="2"/>
    <x v="7"/>
    <x v="1319"/>
    <x v="5650"/>
    <n v="3"/>
    <n v="0"/>
    <x v="6868"/>
    <x v="2"/>
    <x v="0"/>
  </r>
  <r>
    <n v="8891"/>
    <s v="CA-2018-147256"/>
    <x v="508"/>
    <d v="2018-10-21T00:00:00"/>
    <x v="0"/>
    <x v="763"/>
    <x v="763"/>
    <x v="2"/>
    <x v="0"/>
    <x v="29"/>
    <x v="25"/>
    <n v="65203"/>
    <x v="2"/>
    <x v="1341"/>
    <x v="1"/>
    <x v="9"/>
    <x v="1326"/>
    <x v="5651"/>
    <n v="7"/>
    <n v="0"/>
    <x v="6869"/>
    <x v="2"/>
    <x v="0"/>
  </r>
  <r>
    <n v="8892"/>
    <s v="CA-2018-162159"/>
    <x v="1142"/>
    <d v="2018-09-18T00:00:00"/>
    <x v="2"/>
    <x v="128"/>
    <x v="128"/>
    <x v="2"/>
    <x v="0"/>
    <x v="38"/>
    <x v="32"/>
    <n v="31907"/>
    <x v="0"/>
    <x v="64"/>
    <x v="0"/>
    <x v="1"/>
    <x v="64"/>
    <x v="5652"/>
    <n v="2"/>
    <n v="0"/>
    <x v="6870"/>
    <x v="0"/>
    <x v="1"/>
  </r>
  <r>
    <n v="8893"/>
    <s v="CA-2017-111038"/>
    <x v="494"/>
    <d v="2017-12-06T00:00:00"/>
    <x v="1"/>
    <x v="784"/>
    <x v="784"/>
    <x v="2"/>
    <x v="0"/>
    <x v="70"/>
    <x v="1"/>
    <n v="92037"/>
    <x v="1"/>
    <x v="873"/>
    <x v="0"/>
    <x v="1"/>
    <x v="867"/>
    <x v="5653"/>
    <n v="9"/>
    <n v="0.2"/>
    <x v="6871"/>
    <x v="1"/>
    <x v="0"/>
  </r>
  <r>
    <n v="8894"/>
    <s v="CA-2016-124723"/>
    <x v="79"/>
    <d v="2016-08-12T00:00:00"/>
    <x v="1"/>
    <x v="47"/>
    <x v="47"/>
    <x v="0"/>
    <x v="0"/>
    <x v="480"/>
    <x v="5"/>
    <n v="77590"/>
    <x v="2"/>
    <x v="1110"/>
    <x v="0"/>
    <x v="3"/>
    <x v="1099"/>
    <x v="5654"/>
    <n v="2"/>
    <n v="0.3"/>
    <x v="6872"/>
    <x v="2"/>
    <x v="0"/>
  </r>
  <r>
    <n v="8895"/>
    <s v="CA-2018-167241"/>
    <x v="243"/>
    <d v="2018-08-22T00:00:00"/>
    <x v="1"/>
    <x v="217"/>
    <x v="217"/>
    <x v="0"/>
    <x v="0"/>
    <x v="1"/>
    <x v="1"/>
    <n v="90004"/>
    <x v="1"/>
    <x v="575"/>
    <x v="0"/>
    <x v="5"/>
    <x v="575"/>
    <x v="5655"/>
    <n v="3"/>
    <n v="0"/>
    <x v="6873"/>
    <x v="1"/>
    <x v="0"/>
  </r>
  <r>
    <n v="8896"/>
    <s v="CA-2018-167241"/>
    <x v="243"/>
    <d v="2018-08-22T00:00:00"/>
    <x v="1"/>
    <x v="217"/>
    <x v="217"/>
    <x v="0"/>
    <x v="0"/>
    <x v="1"/>
    <x v="1"/>
    <n v="90004"/>
    <x v="1"/>
    <x v="1198"/>
    <x v="1"/>
    <x v="4"/>
    <x v="1183"/>
    <x v="1465"/>
    <n v="3"/>
    <n v="0"/>
    <x v="4241"/>
    <x v="1"/>
    <x v="0"/>
  </r>
  <r>
    <n v="8897"/>
    <s v="CA-2018-167241"/>
    <x v="243"/>
    <d v="2018-08-22T00:00:00"/>
    <x v="1"/>
    <x v="217"/>
    <x v="217"/>
    <x v="0"/>
    <x v="0"/>
    <x v="1"/>
    <x v="1"/>
    <n v="90004"/>
    <x v="1"/>
    <x v="302"/>
    <x v="2"/>
    <x v="7"/>
    <x v="302"/>
    <x v="5441"/>
    <n v="3"/>
    <n v="0.2"/>
    <x v="139"/>
    <x v="1"/>
    <x v="0"/>
  </r>
  <r>
    <n v="8898"/>
    <s v="CA-2018-167241"/>
    <x v="243"/>
    <d v="2018-08-22T00:00:00"/>
    <x v="1"/>
    <x v="217"/>
    <x v="217"/>
    <x v="0"/>
    <x v="0"/>
    <x v="1"/>
    <x v="1"/>
    <n v="90004"/>
    <x v="1"/>
    <x v="945"/>
    <x v="1"/>
    <x v="10"/>
    <x v="938"/>
    <x v="5620"/>
    <n v="4"/>
    <n v="0"/>
    <x v="6822"/>
    <x v="1"/>
    <x v="0"/>
  </r>
  <r>
    <n v="8899"/>
    <s v="CA-2017-163237"/>
    <x v="976"/>
    <d v="2017-08-09T00:00:00"/>
    <x v="0"/>
    <x v="313"/>
    <x v="313"/>
    <x v="1"/>
    <x v="0"/>
    <x v="24"/>
    <x v="17"/>
    <n v="22153"/>
    <x v="0"/>
    <x v="1405"/>
    <x v="2"/>
    <x v="7"/>
    <x v="1392"/>
    <x v="4678"/>
    <n v="3"/>
    <n v="0"/>
    <x v="5551"/>
    <x v="0"/>
    <x v="0"/>
  </r>
  <r>
    <n v="8900"/>
    <s v="CA-2017-163237"/>
    <x v="976"/>
    <d v="2017-08-09T00:00:00"/>
    <x v="0"/>
    <x v="313"/>
    <x v="313"/>
    <x v="1"/>
    <x v="0"/>
    <x v="24"/>
    <x v="17"/>
    <n v="22153"/>
    <x v="0"/>
    <x v="1351"/>
    <x v="1"/>
    <x v="2"/>
    <x v="1337"/>
    <x v="2989"/>
    <n v="2"/>
    <n v="0"/>
    <x v="3335"/>
    <x v="0"/>
    <x v="0"/>
  </r>
  <r>
    <n v="8901"/>
    <s v="CA-2018-150483"/>
    <x v="1206"/>
    <d v="2018-06-04T00:00:00"/>
    <x v="1"/>
    <x v="443"/>
    <x v="443"/>
    <x v="0"/>
    <x v="0"/>
    <x v="27"/>
    <x v="10"/>
    <n v="62521"/>
    <x v="2"/>
    <x v="1831"/>
    <x v="0"/>
    <x v="5"/>
    <x v="1819"/>
    <x v="164"/>
    <n v="3"/>
    <n v="0.6"/>
    <x v="6874"/>
    <x v="2"/>
    <x v="0"/>
  </r>
  <r>
    <n v="8902"/>
    <s v="CA-2018-150483"/>
    <x v="1206"/>
    <d v="2018-06-04T00:00:00"/>
    <x v="1"/>
    <x v="443"/>
    <x v="443"/>
    <x v="0"/>
    <x v="0"/>
    <x v="27"/>
    <x v="10"/>
    <n v="62521"/>
    <x v="2"/>
    <x v="1828"/>
    <x v="1"/>
    <x v="10"/>
    <x v="1816"/>
    <x v="282"/>
    <n v="4"/>
    <n v="0.2"/>
    <x v="6224"/>
    <x v="2"/>
    <x v="0"/>
  </r>
  <r>
    <n v="8903"/>
    <s v="CA-2018-150483"/>
    <x v="1206"/>
    <d v="2018-06-04T00:00:00"/>
    <x v="1"/>
    <x v="443"/>
    <x v="443"/>
    <x v="0"/>
    <x v="0"/>
    <x v="27"/>
    <x v="10"/>
    <n v="62521"/>
    <x v="2"/>
    <x v="1455"/>
    <x v="0"/>
    <x v="1"/>
    <x v="1441"/>
    <x v="5656"/>
    <n v="3"/>
    <n v="0.3"/>
    <x v="6875"/>
    <x v="2"/>
    <x v="0"/>
  </r>
  <r>
    <n v="8904"/>
    <s v="CA-2018-150483"/>
    <x v="1206"/>
    <d v="2018-06-04T00:00:00"/>
    <x v="1"/>
    <x v="443"/>
    <x v="443"/>
    <x v="0"/>
    <x v="0"/>
    <x v="27"/>
    <x v="10"/>
    <n v="62521"/>
    <x v="2"/>
    <x v="747"/>
    <x v="1"/>
    <x v="10"/>
    <x v="745"/>
    <x v="563"/>
    <n v="2"/>
    <n v="0.2"/>
    <x v="572"/>
    <x v="2"/>
    <x v="0"/>
  </r>
  <r>
    <n v="8905"/>
    <s v="US-2018-126431"/>
    <x v="949"/>
    <d v="2018-07-01T00:00:00"/>
    <x v="3"/>
    <x v="711"/>
    <x v="711"/>
    <x v="2"/>
    <x v="0"/>
    <x v="20"/>
    <x v="15"/>
    <n v="10009"/>
    <x v="3"/>
    <x v="933"/>
    <x v="1"/>
    <x v="2"/>
    <x v="926"/>
    <x v="5657"/>
    <n v="1"/>
    <n v="0"/>
    <x v="6876"/>
    <x v="3"/>
    <x v="0"/>
  </r>
  <r>
    <n v="8906"/>
    <s v="US-2018-126431"/>
    <x v="949"/>
    <d v="2018-07-01T00:00:00"/>
    <x v="3"/>
    <x v="711"/>
    <x v="711"/>
    <x v="2"/>
    <x v="0"/>
    <x v="20"/>
    <x v="15"/>
    <n v="10009"/>
    <x v="3"/>
    <x v="1386"/>
    <x v="2"/>
    <x v="11"/>
    <x v="1372"/>
    <x v="5658"/>
    <n v="3"/>
    <n v="0"/>
    <x v="6877"/>
    <x v="3"/>
    <x v="0"/>
  </r>
  <r>
    <n v="8907"/>
    <s v="US-2018-126431"/>
    <x v="949"/>
    <d v="2018-07-01T00:00:00"/>
    <x v="3"/>
    <x v="711"/>
    <x v="711"/>
    <x v="2"/>
    <x v="0"/>
    <x v="20"/>
    <x v="15"/>
    <n v="10009"/>
    <x v="3"/>
    <x v="144"/>
    <x v="1"/>
    <x v="10"/>
    <x v="145"/>
    <x v="5659"/>
    <n v="9"/>
    <n v="0"/>
    <x v="6878"/>
    <x v="3"/>
    <x v="0"/>
  </r>
  <r>
    <n v="8908"/>
    <s v="CA-2018-139934"/>
    <x v="122"/>
    <d v="2018-12-20T00:00:00"/>
    <x v="2"/>
    <x v="672"/>
    <x v="672"/>
    <x v="1"/>
    <x v="0"/>
    <x v="8"/>
    <x v="1"/>
    <n v="94110"/>
    <x v="1"/>
    <x v="179"/>
    <x v="2"/>
    <x v="7"/>
    <x v="180"/>
    <x v="5660"/>
    <n v="7"/>
    <n v="0.2"/>
    <x v="2070"/>
    <x v="1"/>
    <x v="0"/>
  </r>
  <r>
    <n v="8909"/>
    <s v="CA-2017-109603"/>
    <x v="1207"/>
    <d v="2017-02-01T00:00:00"/>
    <x v="1"/>
    <x v="605"/>
    <x v="605"/>
    <x v="1"/>
    <x v="0"/>
    <x v="429"/>
    <x v="1"/>
    <n v="92553"/>
    <x v="1"/>
    <x v="1274"/>
    <x v="1"/>
    <x v="10"/>
    <x v="1259"/>
    <x v="685"/>
    <n v="8"/>
    <n v="0"/>
    <x v="698"/>
    <x v="1"/>
    <x v="0"/>
  </r>
  <r>
    <n v="8910"/>
    <s v="CA-2019-160661"/>
    <x v="960"/>
    <d v="2019-11-01T00:00:00"/>
    <x v="1"/>
    <x v="193"/>
    <x v="193"/>
    <x v="0"/>
    <x v="0"/>
    <x v="231"/>
    <x v="31"/>
    <n v="2149"/>
    <x v="3"/>
    <x v="148"/>
    <x v="1"/>
    <x v="2"/>
    <x v="149"/>
    <x v="2521"/>
    <n v="3"/>
    <n v="0"/>
    <x v="3635"/>
    <x v="3"/>
    <x v="0"/>
  </r>
  <r>
    <n v="8911"/>
    <s v="CA-2019-102610"/>
    <x v="259"/>
    <d v="2019-11-08T00:00:00"/>
    <x v="1"/>
    <x v="244"/>
    <x v="244"/>
    <x v="0"/>
    <x v="0"/>
    <x v="346"/>
    <x v="18"/>
    <n v="37421"/>
    <x v="0"/>
    <x v="434"/>
    <x v="2"/>
    <x v="11"/>
    <x v="434"/>
    <x v="98"/>
    <n v="3"/>
    <n v="0.2"/>
    <x v="6879"/>
    <x v="0"/>
    <x v="0"/>
  </r>
  <r>
    <n v="8912"/>
    <s v="CA-2019-102610"/>
    <x v="259"/>
    <d v="2019-11-08T00:00:00"/>
    <x v="1"/>
    <x v="244"/>
    <x v="244"/>
    <x v="0"/>
    <x v="0"/>
    <x v="346"/>
    <x v="18"/>
    <n v="37421"/>
    <x v="0"/>
    <x v="1777"/>
    <x v="2"/>
    <x v="7"/>
    <x v="1767"/>
    <x v="5661"/>
    <n v="9"/>
    <n v="0.2"/>
    <x v="6880"/>
    <x v="0"/>
    <x v="0"/>
  </r>
  <r>
    <n v="8913"/>
    <s v="CA-2019-102610"/>
    <x v="259"/>
    <d v="2019-11-08T00:00:00"/>
    <x v="1"/>
    <x v="244"/>
    <x v="244"/>
    <x v="0"/>
    <x v="0"/>
    <x v="346"/>
    <x v="18"/>
    <n v="37421"/>
    <x v="0"/>
    <x v="990"/>
    <x v="1"/>
    <x v="8"/>
    <x v="305"/>
    <x v="5662"/>
    <n v="2"/>
    <n v="0.7"/>
    <x v="6881"/>
    <x v="0"/>
    <x v="0"/>
  </r>
  <r>
    <n v="8914"/>
    <s v="CA-2019-102610"/>
    <x v="259"/>
    <d v="2019-11-08T00:00:00"/>
    <x v="1"/>
    <x v="244"/>
    <x v="244"/>
    <x v="0"/>
    <x v="0"/>
    <x v="346"/>
    <x v="18"/>
    <n v="37421"/>
    <x v="0"/>
    <x v="1038"/>
    <x v="1"/>
    <x v="2"/>
    <x v="1028"/>
    <x v="1268"/>
    <n v="2"/>
    <n v="0.2"/>
    <x v="5212"/>
    <x v="0"/>
    <x v="0"/>
  </r>
  <r>
    <n v="8915"/>
    <s v="US-2018-144057"/>
    <x v="195"/>
    <d v="2018-05-13T00:00:00"/>
    <x v="1"/>
    <x v="51"/>
    <x v="51"/>
    <x v="1"/>
    <x v="0"/>
    <x v="89"/>
    <x v="5"/>
    <n v="78745"/>
    <x v="2"/>
    <x v="518"/>
    <x v="1"/>
    <x v="4"/>
    <x v="518"/>
    <x v="5663"/>
    <n v="6"/>
    <n v="0.2"/>
    <x v="6882"/>
    <x v="2"/>
    <x v="1"/>
  </r>
  <r>
    <n v="8916"/>
    <s v="US-2018-144057"/>
    <x v="195"/>
    <d v="2018-05-13T00:00:00"/>
    <x v="1"/>
    <x v="51"/>
    <x v="51"/>
    <x v="1"/>
    <x v="0"/>
    <x v="89"/>
    <x v="5"/>
    <n v="78745"/>
    <x v="2"/>
    <x v="91"/>
    <x v="1"/>
    <x v="8"/>
    <x v="91"/>
    <x v="5664"/>
    <n v="4"/>
    <n v="0.8"/>
    <x v="6883"/>
    <x v="2"/>
    <x v="1"/>
  </r>
  <r>
    <n v="8917"/>
    <s v="US-2018-144057"/>
    <x v="195"/>
    <d v="2018-05-13T00:00:00"/>
    <x v="1"/>
    <x v="51"/>
    <x v="51"/>
    <x v="1"/>
    <x v="0"/>
    <x v="89"/>
    <x v="5"/>
    <n v="78745"/>
    <x v="2"/>
    <x v="1712"/>
    <x v="1"/>
    <x v="9"/>
    <x v="1700"/>
    <x v="5665"/>
    <n v="4"/>
    <n v="0.8"/>
    <x v="6884"/>
    <x v="2"/>
    <x v="1"/>
  </r>
  <r>
    <n v="8918"/>
    <s v="US-2018-144057"/>
    <x v="195"/>
    <d v="2018-05-13T00:00:00"/>
    <x v="1"/>
    <x v="51"/>
    <x v="51"/>
    <x v="1"/>
    <x v="0"/>
    <x v="89"/>
    <x v="5"/>
    <n v="78745"/>
    <x v="2"/>
    <x v="136"/>
    <x v="1"/>
    <x v="10"/>
    <x v="137"/>
    <x v="5201"/>
    <n v="2"/>
    <n v="0.2"/>
    <x v="6248"/>
    <x v="2"/>
    <x v="1"/>
  </r>
  <r>
    <n v="8919"/>
    <s v="US-2018-144057"/>
    <x v="195"/>
    <d v="2018-05-13T00:00:00"/>
    <x v="1"/>
    <x v="51"/>
    <x v="51"/>
    <x v="1"/>
    <x v="0"/>
    <x v="89"/>
    <x v="5"/>
    <n v="78745"/>
    <x v="2"/>
    <x v="1087"/>
    <x v="1"/>
    <x v="8"/>
    <x v="1077"/>
    <x v="5666"/>
    <n v="6"/>
    <n v="0.8"/>
    <x v="6885"/>
    <x v="2"/>
    <x v="1"/>
  </r>
  <r>
    <n v="8920"/>
    <s v="CA-2016-160276"/>
    <x v="1063"/>
    <d v="2016-04-08T00:00:00"/>
    <x v="1"/>
    <x v="706"/>
    <x v="706"/>
    <x v="1"/>
    <x v="0"/>
    <x v="173"/>
    <x v="17"/>
    <n v="23464"/>
    <x v="0"/>
    <x v="1740"/>
    <x v="0"/>
    <x v="5"/>
    <x v="1729"/>
    <x v="5667"/>
    <n v="2"/>
    <n v="0"/>
    <x v="6886"/>
    <x v="0"/>
    <x v="0"/>
  </r>
  <r>
    <n v="8921"/>
    <s v="CA-2016-132983"/>
    <x v="582"/>
    <d v="2016-05-03T00:00:00"/>
    <x v="1"/>
    <x v="103"/>
    <x v="103"/>
    <x v="1"/>
    <x v="0"/>
    <x v="312"/>
    <x v="15"/>
    <n v="14701"/>
    <x v="3"/>
    <x v="1105"/>
    <x v="2"/>
    <x v="11"/>
    <x v="1094"/>
    <x v="460"/>
    <n v="2"/>
    <n v="0"/>
    <x v="471"/>
    <x v="3"/>
    <x v="0"/>
  </r>
  <r>
    <n v="8922"/>
    <s v="CA-2018-145709"/>
    <x v="964"/>
    <d v="2018-10-08T00:00:00"/>
    <x v="1"/>
    <x v="706"/>
    <x v="706"/>
    <x v="1"/>
    <x v="0"/>
    <x v="514"/>
    <x v="2"/>
    <n v="33134"/>
    <x v="0"/>
    <x v="1513"/>
    <x v="2"/>
    <x v="7"/>
    <x v="1500"/>
    <x v="2672"/>
    <n v="3"/>
    <n v="0.2"/>
    <x v="2949"/>
    <x v="0"/>
    <x v="0"/>
  </r>
  <r>
    <n v="8923"/>
    <s v="CA-2018-145709"/>
    <x v="964"/>
    <d v="2018-10-08T00:00:00"/>
    <x v="1"/>
    <x v="706"/>
    <x v="706"/>
    <x v="1"/>
    <x v="0"/>
    <x v="514"/>
    <x v="2"/>
    <n v="33134"/>
    <x v="0"/>
    <x v="763"/>
    <x v="0"/>
    <x v="5"/>
    <x v="762"/>
    <x v="5668"/>
    <n v="3"/>
    <n v="0.2"/>
    <x v="6887"/>
    <x v="0"/>
    <x v="0"/>
  </r>
  <r>
    <n v="8924"/>
    <s v="CA-2019-133928"/>
    <x v="532"/>
    <d v="2019-06-17T00:00:00"/>
    <x v="1"/>
    <x v="233"/>
    <x v="233"/>
    <x v="0"/>
    <x v="0"/>
    <x v="365"/>
    <x v="3"/>
    <n v="28601"/>
    <x v="0"/>
    <x v="31"/>
    <x v="1"/>
    <x v="8"/>
    <x v="31"/>
    <x v="5669"/>
    <n v="4"/>
    <n v="0.7"/>
    <x v="6888"/>
    <x v="0"/>
    <x v="0"/>
  </r>
  <r>
    <n v="8925"/>
    <s v="CA-2018-168032"/>
    <x v="806"/>
    <d v="2018-02-03T00:00:00"/>
    <x v="1"/>
    <x v="650"/>
    <x v="650"/>
    <x v="0"/>
    <x v="0"/>
    <x v="179"/>
    <x v="10"/>
    <n v="61107"/>
    <x v="2"/>
    <x v="1846"/>
    <x v="2"/>
    <x v="7"/>
    <x v="1834"/>
    <x v="4345"/>
    <n v="4"/>
    <n v="0.2"/>
    <x v="6889"/>
    <x v="2"/>
    <x v="0"/>
  </r>
  <r>
    <n v="8926"/>
    <s v="CA-2018-168032"/>
    <x v="806"/>
    <d v="2018-02-03T00:00:00"/>
    <x v="1"/>
    <x v="650"/>
    <x v="650"/>
    <x v="0"/>
    <x v="0"/>
    <x v="179"/>
    <x v="10"/>
    <n v="61107"/>
    <x v="2"/>
    <x v="614"/>
    <x v="1"/>
    <x v="8"/>
    <x v="614"/>
    <x v="5670"/>
    <n v="3"/>
    <n v="0.8"/>
    <x v="6890"/>
    <x v="2"/>
    <x v="0"/>
  </r>
  <r>
    <n v="8927"/>
    <s v="CA-2018-168032"/>
    <x v="806"/>
    <d v="2018-02-03T00:00:00"/>
    <x v="1"/>
    <x v="650"/>
    <x v="650"/>
    <x v="0"/>
    <x v="0"/>
    <x v="179"/>
    <x v="10"/>
    <n v="61107"/>
    <x v="2"/>
    <x v="489"/>
    <x v="0"/>
    <x v="3"/>
    <x v="489"/>
    <x v="5671"/>
    <n v="3"/>
    <n v="0.5"/>
    <x v="6891"/>
    <x v="2"/>
    <x v="0"/>
  </r>
  <r>
    <n v="8928"/>
    <s v="CA-2017-143616"/>
    <x v="874"/>
    <d v="2017-09-29T00:00:00"/>
    <x v="0"/>
    <x v="164"/>
    <x v="164"/>
    <x v="1"/>
    <x v="0"/>
    <x v="4"/>
    <x v="4"/>
    <n v="98103"/>
    <x v="1"/>
    <x v="1167"/>
    <x v="1"/>
    <x v="6"/>
    <x v="1154"/>
    <x v="1618"/>
    <n v="5"/>
    <n v="0"/>
    <x v="1713"/>
    <x v="1"/>
    <x v="0"/>
  </r>
  <r>
    <n v="8929"/>
    <s v="US-2017-168704"/>
    <x v="657"/>
    <d v="2017-04-17T00:00:00"/>
    <x v="1"/>
    <x v="224"/>
    <x v="224"/>
    <x v="0"/>
    <x v="0"/>
    <x v="114"/>
    <x v="5"/>
    <n v="77340"/>
    <x v="2"/>
    <x v="562"/>
    <x v="0"/>
    <x v="3"/>
    <x v="561"/>
    <x v="5672"/>
    <n v="4"/>
    <n v="0.3"/>
    <x v="6892"/>
    <x v="2"/>
    <x v="0"/>
  </r>
  <r>
    <n v="8930"/>
    <s v="US-2017-168704"/>
    <x v="657"/>
    <d v="2017-04-17T00:00:00"/>
    <x v="1"/>
    <x v="224"/>
    <x v="224"/>
    <x v="0"/>
    <x v="0"/>
    <x v="114"/>
    <x v="5"/>
    <n v="77340"/>
    <x v="2"/>
    <x v="1000"/>
    <x v="0"/>
    <x v="3"/>
    <x v="992"/>
    <x v="5673"/>
    <n v="2"/>
    <n v="0.3"/>
    <x v="6893"/>
    <x v="2"/>
    <x v="0"/>
  </r>
  <r>
    <n v="8931"/>
    <s v="US-2017-168704"/>
    <x v="657"/>
    <d v="2017-04-17T00:00:00"/>
    <x v="1"/>
    <x v="224"/>
    <x v="224"/>
    <x v="0"/>
    <x v="0"/>
    <x v="114"/>
    <x v="5"/>
    <n v="77340"/>
    <x v="2"/>
    <x v="835"/>
    <x v="2"/>
    <x v="7"/>
    <x v="830"/>
    <x v="1977"/>
    <n v="3"/>
    <n v="0.2"/>
    <x v="5148"/>
    <x v="2"/>
    <x v="0"/>
  </r>
  <r>
    <n v="8932"/>
    <s v="CA-2019-143252"/>
    <x v="404"/>
    <d v="2019-12-24T00:00:00"/>
    <x v="1"/>
    <x v="785"/>
    <x v="785"/>
    <x v="1"/>
    <x v="0"/>
    <x v="158"/>
    <x v="6"/>
    <n v="53209"/>
    <x v="2"/>
    <x v="1801"/>
    <x v="0"/>
    <x v="5"/>
    <x v="1791"/>
    <x v="5674"/>
    <n v="5"/>
    <n v="0"/>
    <x v="6894"/>
    <x v="2"/>
    <x v="0"/>
  </r>
  <r>
    <n v="8933"/>
    <s v="CA-2019-143252"/>
    <x v="404"/>
    <d v="2019-12-24T00:00:00"/>
    <x v="1"/>
    <x v="785"/>
    <x v="785"/>
    <x v="1"/>
    <x v="0"/>
    <x v="158"/>
    <x v="6"/>
    <n v="53209"/>
    <x v="2"/>
    <x v="1599"/>
    <x v="2"/>
    <x v="11"/>
    <x v="1591"/>
    <x v="1624"/>
    <n v="3"/>
    <n v="0"/>
    <x v="6895"/>
    <x v="2"/>
    <x v="0"/>
  </r>
  <r>
    <n v="8934"/>
    <s v="CA-2018-102134"/>
    <x v="560"/>
    <d v="2018-03-19T00:00:00"/>
    <x v="1"/>
    <x v="259"/>
    <x v="259"/>
    <x v="1"/>
    <x v="0"/>
    <x v="124"/>
    <x v="6"/>
    <n v="54302"/>
    <x v="2"/>
    <x v="904"/>
    <x v="0"/>
    <x v="5"/>
    <x v="896"/>
    <x v="2499"/>
    <n v="2"/>
    <n v="0"/>
    <x v="3063"/>
    <x v="2"/>
    <x v="0"/>
  </r>
  <r>
    <n v="8935"/>
    <s v="CA-2019-130036"/>
    <x v="151"/>
    <d v="2019-08-27T00:00:00"/>
    <x v="3"/>
    <x v="130"/>
    <x v="130"/>
    <x v="1"/>
    <x v="0"/>
    <x v="10"/>
    <x v="9"/>
    <n v="19120"/>
    <x v="3"/>
    <x v="1157"/>
    <x v="1"/>
    <x v="10"/>
    <x v="1145"/>
    <x v="2538"/>
    <n v="3"/>
    <n v="0.2"/>
    <x v="6896"/>
    <x v="3"/>
    <x v="0"/>
  </r>
  <r>
    <n v="8936"/>
    <s v="CA-2019-130036"/>
    <x v="151"/>
    <d v="2019-08-27T00:00:00"/>
    <x v="3"/>
    <x v="130"/>
    <x v="130"/>
    <x v="1"/>
    <x v="0"/>
    <x v="10"/>
    <x v="9"/>
    <n v="19120"/>
    <x v="3"/>
    <x v="295"/>
    <x v="2"/>
    <x v="11"/>
    <x v="295"/>
    <x v="5675"/>
    <n v="14"/>
    <n v="0.2"/>
    <x v="6897"/>
    <x v="3"/>
    <x v="0"/>
  </r>
  <r>
    <n v="8937"/>
    <s v="CA-2017-134117"/>
    <x v="997"/>
    <d v="2017-12-19T00:00:00"/>
    <x v="0"/>
    <x v="38"/>
    <x v="38"/>
    <x v="0"/>
    <x v="0"/>
    <x v="1"/>
    <x v="1"/>
    <n v="90008"/>
    <x v="1"/>
    <x v="894"/>
    <x v="1"/>
    <x v="6"/>
    <x v="887"/>
    <x v="3135"/>
    <n v="5"/>
    <n v="0"/>
    <x v="6898"/>
    <x v="1"/>
    <x v="0"/>
  </r>
  <r>
    <n v="8938"/>
    <s v="CA-2017-134117"/>
    <x v="997"/>
    <d v="2017-12-19T00:00:00"/>
    <x v="0"/>
    <x v="38"/>
    <x v="38"/>
    <x v="0"/>
    <x v="0"/>
    <x v="1"/>
    <x v="1"/>
    <n v="90008"/>
    <x v="1"/>
    <x v="1495"/>
    <x v="2"/>
    <x v="7"/>
    <x v="1483"/>
    <x v="5676"/>
    <n v="2"/>
    <n v="0.2"/>
    <x v="6899"/>
    <x v="1"/>
    <x v="0"/>
  </r>
  <r>
    <n v="8939"/>
    <s v="CA-2017-134117"/>
    <x v="997"/>
    <d v="2017-12-19T00:00:00"/>
    <x v="0"/>
    <x v="38"/>
    <x v="38"/>
    <x v="0"/>
    <x v="0"/>
    <x v="1"/>
    <x v="1"/>
    <n v="90008"/>
    <x v="1"/>
    <x v="169"/>
    <x v="1"/>
    <x v="6"/>
    <x v="170"/>
    <x v="1235"/>
    <n v="5"/>
    <n v="0"/>
    <x v="6900"/>
    <x v="1"/>
    <x v="0"/>
  </r>
  <r>
    <n v="8940"/>
    <s v="CA-2017-134117"/>
    <x v="997"/>
    <d v="2017-12-19T00:00:00"/>
    <x v="0"/>
    <x v="38"/>
    <x v="38"/>
    <x v="0"/>
    <x v="0"/>
    <x v="1"/>
    <x v="1"/>
    <n v="90008"/>
    <x v="1"/>
    <x v="920"/>
    <x v="1"/>
    <x v="8"/>
    <x v="912"/>
    <x v="5677"/>
    <n v="2"/>
    <n v="0.2"/>
    <x v="6901"/>
    <x v="1"/>
    <x v="0"/>
  </r>
  <r>
    <n v="8941"/>
    <s v="CA-2016-130918"/>
    <x v="963"/>
    <d v="2016-08-24T00:00:00"/>
    <x v="0"/>
    <x v="187"/>
    <x v="187"/>
    <x v="0"/>
    <x v="0"/>
    <x v="368"/>
    <x v="2"/>
    <n v="33161"/>
    <x v="0"/>
    <x v="1847"/>
    <x v="1"/>
    <x v="14"/>
    <x v="1835"/>
    <x v="5678"/>
    <n v="3"/>
    <n v="0.2"/>
    <x v="6902"/>
    <x v="0"/>
    <x v="0"/>
  </r>
  <r>
    <n v="8942"/>
    <s v="CA-2018-159023"/>
    <x v="54"/>
    <d v="2018-11-05T00:00:00"/>
    <x v="2"/>
    <x v="508"/>
    <x v="508"/>
    <x v="0"/>
    <x v="0"/>
    <x v="32"/>
    <x v="21"/>
    <n v="97206"/>
    <x v="1"/>
    <x v="922"/>
    <x v="1"/>
    <x v="8"/>
    <x v="914"/>
    <x v="4909"/>
    <n v="7"/>
    <n v="0.7"/>
    <x v="5865"/>
    <x v="1"/>
    <x v="1"/>
  </r>
  <r>
    <n v="8943"/>
    <s v="CA-2018-159023"/>
    <x v="54"/>
    <d v="2018-11-05T00:00:00"/>
    <x v="2"/>
    <x v="508"/>
    <x v="508"/>
    <x v="0"/>
    <x v="0"/>
    <x v="32"/>
    <x v="21"/>
    <n v="97206"/>
    <x v="1"/>
    <x v="1848"/>
    <x v="2"/>
    <x v="15"/>
    <x v="1836"/>
    <x v="5679"/>
    <n v="3"/>
    <n v="0.7"/>
    <x v="6903"/>
    <x v="1"/>
    <x v="1"/>
  </r>
  <r>
    <n v="8944"/>
    <s v="CA-2019-111717"/>
    <x v="1208"/>
    <d v="2019-10-16T00:00:00"/>
    <x v="1"/>
    <x v="573"/>
    <x v="573"/>
    <x v="0"/>
    <x v="0"/>
    <x v="34"/>
    <x v="10"/>
    <n v="60505"/>
    <x v="2"/>
    <x v="1756"/>
    <x v="0"/>
    <x v="1"/>
    <x v="1746"/>
    <x v="5680"/>
    <n v="3"/>
    <n v="0.3"/>
    <x v="6904"/>
    <x v="2"/>
    <x v="0"/>
  </r>
  <r>
    <n v="8945"/>
    <s v="CA-2016-154592"/>
    <x v="1035"/>
    <d v="2016-12-08T00:00:00"/>
    <x v="2"/>
    <x v="382"/>
    <x v="382"/>
    <x v="2"/>
    <x v="0"/>
    <x v="8"/>
    <x v="1"/>
    <n v="94109"/>
    <x v="1"/>
    <x v="1397"/>
    <x v="1"/>
    <x v="10"/>
    <x v="1384"/>
    <x v="2210"/>
    <n v="3"/>
    <n v="0"/>
    <x v="2384"/>
    <x v="1"/>
    <x v="0"/>
  </r>
  <r>
    <n v="8946"/>
    <s v="CA-2016-128622"/>
    <x v="647"/>
    <d v="2016-11-17T00:00:00"/>
    <x v="0"/>
    <x v="609"/>
    <x v="609"/>
    <x v="1"/>
    <x v="0"/>
    <x v="8"/>
    <x v="1"/>
    <n v="94110"/>
    <x v="1"/>
    <x v="503"/>
    <x v="1"/>
    <x v="14"/>
    <x v="503"/>
    <x v="1031"/>
    <n v="3"/>
    <n v="0"/>
    <x v="3561"/>
    <x v="1"/>
    <x v="0"/>
  </r>
  <r>
    <n v="8947"/>
    <s v="CA-2019-148355"/>
    <x v="165"/>
    <d v="2019-12-28T00:00:00"/>
    <x v="1"/>
    <x v="714"/>
    <x v="714"/>
    <x v="1"/>
    <x v="0"/>
    <x v="217"/>
    <x v="31"/>
    <n v="2740"/>
    <x v="3"/>
    <x v="1193"/>
    <x v="1"/>
    <x v="10"/>
    <x v="1178"/>
    <x v="541"/>
    <n v="3"/>
    <n v="0"/>
    <x v="551"/>
    <x v="3"/>
    <x v="0"/>
  </r>
  <r>
    <n v="8948"/>
    <s v="CA-2019-148355"/>
    <x v="165"/>
    <d v="2019-12-28T00:00:00"/>
    <x v="1"/>
    <x v="714"/>
    <x v="714"/>
    <x v="1"/>
    <x v="0"/>
    <x v="217"/>
    <x v="31"/>
    <n v="2740"/>
    <x v="3"/>
    <x v="1699"/>
    <x v="1"/>
    <x v="8"/>
    <x v="1687"/>
    <x v="5681"/>
    <n v="5"/>
    <n v="0"/>
    <x v="6905"/>
    <x v="3"/>
    <x v="0"/>
  </r>
  <r>
    <n v="8949"/>
    <s v="CA-2016-132913"/>
    <x v="163"/>
    <d v="2016-12-26T00:00:00"/>
    <x v="2"/>
    <x v="548"/>
    <x v="548"/>
    <x v="0"/>
    <x v="0"/>
    <x v="70"/>
    <x v="1"/>
    <n v="92037"/>
    <x v="1"/>
    <x v="1803"/>
    <x v="1"/>
    <x v="9"/>
    <x v="1793"/>
    <x v="5682"/>
    <n v="1"/>
    <n v="0"/>
    <x v="6906"/>
    <x v="1"/>
    <x v="0"/>
  </r>
  <r>
    <n v="8950"/>
    <s v="CA-2019-150910"/>
    <x v="66"/>
    <d v="2019-12-28T00:00:00"/>
    <x v="1"/>
    <x v="691"/>
    <x v="691"/>
    <x v="0"/>
    <x v="0"/>
    <x v="25"/>
    <x v="18"/>
    <n v="38301"/>
    <x v="0"/>
    <x v="257"/>
    <x v="0"/>
    <x v="3"/>
    <x v="258"/>
    <x v="5683"/>
    <n v="6"/>
    <n v="0.4"/>
    <x v="6907"/>
    <x v="0"/>
    <x v="1"/>
  </r>
  <r>
    <n v="8951"/>
    <s v="CA-2019-150910"/>
    <x v="66"/>
    <d v="2019-12-28T00:00:00"/>
    <x v="1"/>
    <x v="691"/>
    <x v="691"/>
    <x v="0"/>
    <x v="0"/>
    <x v="25"/>
    <x v="18"/>
    <n v="38301"/>
    <x v="0"/>
    <x v="825"/>
    <x v="2"/>
    <x v="11"/>
    <x v="821"/>
    <x v="1525"/>
    <n v="2"/>
    <n v="0.2"/>
    <x v="1612"/>
    <x v="0"/>
    <x v="1"/>
  </r>
  <r>
    <n v="8952"/>
    <s v="CA-2019-150910"/>
    <x v="66"/>
    <d v="2019-12-28T00:00:00"/>
    <x v="1"/>
    <x v="691"/>
    <x v="691"/>
    <x v="0"/>
    <x v="0"/>
    <x v="25"/>
    <x v="18"/>
    <n v="38301"/>
    <x v="0"/>
    <x v="376"/>
    <x v="1"/>
    <x v="4"/>
    <x v="377"/>
    <x v="4322"/>
    <n v="3"/>
    <n v="0.2"/>
    <x v="5054"/>
    <x v="0"/>
    <x v="1"/>
  </r>
  <r>
    <n v="8953"/>
    <s v="CA-2019-150910"/>
    <x v="66"/>
    <d v="2019-12-28T00:00:00"/>
    <x v="1"/>
    <x v="691"/>
    <x v="691"/>
    <x v="0"/>
    <x v="0"/>
    <x v="25"/>
    <x v="18"/>
    <n v="38301"/>
    <x v="0"/>
    <x v="1024"/>
    <x v="1"/>
    <x v="6"/>
    <x v="1015"/>
    <x v="5684"/>
    <n v="7"/>
    <n v="0.2"/>
    <x v="6908"/>
    <x v="0"/>
    <x v="1"/>
  </r>
  <r>
    <n v="8954"/>
    <s v="CA-2019-150910"/>
    <x v="66"/>
    <d v="2019-12-28T00:00:00"/>
    <x v="1"/>
    <x v="691"/>
    <x v="691"/>
    <x v="0"/>
    <x v="0"/>
    <x v="25"/>
    <x v="18"/>
    <n v="38301"/>
    <x v="0"/>
    <x v="667"/>
    <x v="1"/>
    <x v="9"/>
    <x v="667"/>
    <x v="5685"/>
    <n v="5"/>
    <n v="0.2"/>
    <x v="6909"/>
    <x v="0"/>
    <x v="1"/>
  </r>
  <r>
    <n v="8955"/>
    <s v="CA-2016-156790"/>
    <x v="233"/>
    <d v="2016-08-10T00:00:00"/>
    <x v="0"/>
    <x v="364"/>
    <x v="364"/>
    <x v="0"/>
    <x v="0"/>
    <x v="108"/>
    <x v="2"/>
    <n v="32216"/>
    <x v="0"/>
    <x v="1195"/>
    <x v="0"/>
    <x v="0"/>
    <x v="1180"/>
    <x v="5686"/>
    <n v="4"/>
    <n v="0.2"/>
    <x v="6910"/>
    <x v="0"/>
    <x v="0"/>
  </r>
  <r>
    <n v="8956"/>
    <s v="CA-2016-126480"/>
    <x v="59"/>
    <d v="2016-09-24T00:00:00"/>
    <x v="1"/>
    <x v="428"/>
    <x v="428"/>
    <x v="1"/>
    <x v="0"/>
    <x v="70"/>
    <x v="1"/>
    <n v="92024"/>
    <x v="1"/>
    <x v="1532"/>
    <x v="1"/>
    <x v="10"/>
    <x v="1520"/>
    <x v="18"/>
    <n v="2"/>
    <n v="0"/>
    <x v="1608"/>
    <x v="1"/>
    <x v="0"/>
  </r>
  <r>
    <n v="8957"/>
    <s v="CA-2019-105620"/>
    <x v="53"/>
    <d v="2019-12-28T00:00:00"/>
    <x v="2"/>
    <x v="371"/>
    <x v="371"/>
    <x v="0"/>
    <x v="0"/>
    <x v="146"/>
    <x v="2"/>
    <n v="33012"/>
    <x v="0"/>
    <x v="1457"/>
    <x v="0"/>
    <x v="5"/>
    <x v="1443"/>
    <x v="5687"/>
    <n v="3"/>
    <n v="0.2"/>
    <x v="6911"/>
    <x v="0"/>
    <x v="0"/>
  </r>
  <r>
    <n v="8958"/>
    <s v="CA-2019-105620"/>
    <x v="53"/>
    <d v="2019-12-28T00:00:00"/>
    <x v="2"/>
    <x v="371"/>
    <x v="371"/>
    <x v="0"/>
    <x v="0"/>
    <x v="146"/>
    <x v="2"/>
    <n v="33012"/>
    <x v="0"/>
    <x v="1845"/>
    <x v="2"/>
    <x v="15"/>
    <x v="1833"/>
    <x v="5253"/>
    <n v="2"/>
    <n v="0.5"/>
    <x v="6912"/>
    <x v="0"/>
    <x v="0"/>
  </r>
  <r>
    <n v="8959"/>
    <s v="CA-2019-150266"/>
    <x v="920"/>
    <d v="2019-11-30T00:00:00"/>
    <x v="1"/>
    <x v="197"/>
    <x v="197"/>
    <x v="0"/>
    <x v="0"/>
    <x v="12"/>
    <x v="5"/>
    <n v="77070"/>
    <x v="2"/>
    <x v="929"/>
    <x v="2"/>
    <x v="7"/>
    <x v="922"/>
    <x v="5688"/>
    <n v="5"/>
    <n v="0.2"/>
    <x v="6913"/>
    <x v="2"/>
    <x v="0"/>
  </r>
  <r>
    <n v="8960"/>
    <s v="CA-2019-150266"/>
    <x v="920"/>
    <d v="2019-11-30T00:00:00"/>
    <x v="1"/>
    <x v="197"/>
    <x v="197"/>
    <x v="0"/>
    <x v="0"/>
    <x v="12"/>
    <x v="5"/>
    <n v="77070"/>
    <x v="2"/>
    <x v="1527"/>
    <x v="1"/>
    <x v="9"/>
    <x v="1514"/>
    <x v="5689"/>
    <n v="5"/>
    <n v="0.8"/>
    <x v="6914"/>
    <x v="2"/>
    <x v="0"/>
  </r>
  <r>
    <n v="8961"/>
    <s v="CA-2019-150266"/>
    <x v="920"/>
    <d v="2019-11-30T00:00:00"/>
    <x v="1"/>
    <x v="197"/>
    <x v="197"/>
    <x v="0"/>
    <x v="0"/>
    <x v="12"/>
    <x v="5"/>
    <n v="77070"/>
    <x v="2"/>
    <x v="856"/>
    <x v="0"/>
    <x v="1"/>
    <x v="849"/>
    <x v="3122"/>
    <n v="5"/>
    <n v="0.3"/>
    <x v="6915"/>
    <x v="2"/>
    <x v="0"/>
  </r>
  <r>
    <n v="8962"/>
    <s v="CA-2019-150266"/>
    <x v="920"/>
    <d v="2019-11-30T00:00:00"/>
    <x v="1"/>
    <x v="197"/>
    <x v="197"/>
    <x v="0"/>
    <x v="0"/>
    <x v="12"/>
    <x v="5"/>
    <n v="77070"/>
    <x v="2"/>
    <x v="1663"/>
    <x v="1"/>
    <x v="6"/>
    <x v="1651"/>
    <x v="4061"/>
    <n v="4"/>
    <n v="0.2"/>
    <x v="6916"/>
    <x v="2"/>
    <x v="0"/>
  </r>
  <r>
    <n v="8963"/>
    <s v="CA-2018-157280"/>
    <x v="732"/>
    <d v="2018-11-07T00:00:00"/>
    <x v="2"/>
    <x v="752"/>
    <x v="752"/>
    <x v="0"/>
    <x v="0"/>
    <x v="173"/>
    <x v="17"/>
    <n v="23464"/>
    <x v="0"/>
    <x v="1369"/>
    <x v="0"/>
    <x v="5"/>
    <x v="1354"/>
    <x v="2963"/>
    <n v="2"/>
    <n v="0"/>
    <x v="4510"/>
    <x v="0"/>
    <x v="1"/>
  </r>
  <r>
    <n v="8964"/>
    <s v="CA-2018-157280"/>
    <x v="732"/>
    <d v="2018-11-07T00:00:00"/>
    <x v="2"/>
    <x v="752"/>
    <x v="752"/>
    <x v="0"/>
    <x v="0"/>
    <x v="173"/>
    <x v="17"/>
    <n v="23464"/>
    <x v="0"/>
    <x v="632"/>
    <x v="2"/>
    <x v="11"/>
    <x v="632"/>
    <x v="1324"/>
    <n v="3"/>
    <n v="0"/>
    <x v="2965"/>
    <x v="0"/>
    <x v="1"/>
  </r>
  <r>
    <n v="8965"/>
    <s v="CA-2018-157280"/>
    <x v="732"/>
    <d v="2018-11-07T00:00:00"/>
    <x v="2"/>
    <x v="752"/>
    <x v="752"/>
    <x v="0"/>
    <x v="0"/>
    <x v="173"/>
    <x v="17"/>
    <n v="23464"/>
    <x v="0"/>
    <x v="1814"/>
    <x v="0"/>
    <x v="5"/>
    <x v="1804"/>
    <x v="4850"/>
    <n v="5"/>
    <n v="0"/>
    <x v="5786"/>
    <x v="0"/>
    <x v="1"/>
  </r>
  <r>
    <n v="8966"/>
    <s v="CA-2019-106691"/>
    <x v="44"/>
    <d v="2019-11-12T00:00:00"/>
    <x v="1"/>
    <x v="666"/>
    <x v="666"/>
    <x v="0"/>
    <x v="0"/>
    <x v="12"/>
    <x v="5"/>
    <n v="77070"/>
    <x v="2"/>
    <x v="744"/>
    <x v="1"/>
    <x v="8"/>
    <x v="742"/>
    <x v="75"/>
    <n v="2"/>
    <n v="0.8"/>
    <x v="6917"/>
    <x v="2"/>
    <x v="0"/>
  </r>
  <r>
    <n v="8967"/>
    <s v="CA-2018-134180"/>
    <x v="54"/>
    <d v="2018-11-07T00:00:00"/>
    <x v="1"/>
    <x v="655"/>
    <x v="655"/>
    <x v="2"/>
    <x v="0"/>
    <x v="10"/>
    <x v="9"/>
    <n v="19120"/>
    <x v="3"/>
    <x v="293"/>
    <x v="2"/>
    <x v="11"/>
    <x v="293"/>
    <x v="2775"/>
    <n v="1"/>
    <n v="0.2"/>
    <x v="3129"/>
    <x v="3"/>
    <x v="0"/>
  </r>
  <r>
    <n v="8968"/>
    <s v="CA-2018-134180"/>
    <x v="54"/>
    <d v="2018-11-07T00:00:00"/>
    <x v="1"/>
    <x v="655"/>
    <x v="655"/>
    <x v="2"/>
    <x v="0"/>
    <x v="10"/>
    <x v="9"/>
    <n v="19120"/>
    <x v="3"/>
    <x v="370"/>
    <x v="0"/>
    <x v="1"/>
    <x v="371"/>
    <x v="5690"/>
    <n v="7"/>
    <n v="0.3"/>
    <x v="6918"/>
    <x v="3"/>
    <x v="0"/>
  </r>
  <r>
    <n v="8969"/>
    <s v="CA-2016-166730"/>
    <x v="125"/>
    <d v="2017-01-01T00:00:00"/>
    <x v="2"/>
    <x v="732"/>
    <x v="732"/>
    <x v="0"/>
    <x v="0"/>
    <x v="26"/>
    <x v="18"/>
    <n v="38109"/>
    <x v="0"/>
    <x v="1166"/>
    <x v="1"/>
    <x v="4"/>
    <x v="1153"/>
    <x v="5691"/>
    <n v="1"/>
    <n v="0.2"/>
    <x v="6919"/>
    <x v="0"/>
    <x v="0"/>
  </r>
  <r>
    <n v="8970"/>
    <s v="CA-2019-157469"/>
    <x v="574"/>
    <d v="2019-12-07T00:00:00"/>
    <x v="1"/>
    <x v="20"/>
    <x v="20"/>
    <x v="1"/>
    <x v="0"/>
    <x v="80"/>
    <x v="24"/>
    <n v="44107"/>
    <x v="3"/>
    <x v="448"/>
    <x v="1"/>
    <x v="6"/>
    <x v="448"/>
    <x v="5692"/>
    <n v="9"/>
    <n v="0.2"/>
    <x v="6920"/>
    <x v="3"/>
    <x v="0"/>
  </r>
  <r>
    <n v="8971"/>
    <s v="CA-2019-157469"/>
    <x v="574"/>
    <d v="2019-12-07T00:00:00"/>
    <x v="1"/>
    <x v="20"/>
    <x v="20"/>
    <x v="1"/>
    <x v="0"/>
    <x v="80"/>
    <x v="24"/>
    <n v="44107"/>
    <x v="3"/>
    <x v="722"/>
    <x v="2"/>
    <x v="7"/>
    <x v="1404"/>
    <x v="5693"/>
    <n v="2"/>
    <n v="0.4"/>
    <x v="6921"/>
    <x v="3"/>
    <x v="0"/>
  </r>
  <r>
    <n v="8972"/>
    <s v="CA-2019-122308"/>
    <x v="668"/>
    <d v="2019-03-28T00:00:00"/>
    <x v="1"/>
    <x v="597"/>
    <x v="597"/>
    <x v="0"/>
    <x v="0"/>
    <x v="20"/>
    <x v="15"/>
    <n v="10011"/>
    <x v="3"/>
    <x v="662"/>
    <x v="0"/>
    <x v="1"/>
    <x v="662"/>
    <x v="2659"/>
    <n v="2"/>
    <n v="0.1"/>
    <x v="3018"/>
    <x v="3"/>
    <x v="0"/>
  </r>
  <r>
    <n v="8973"/>
    <s v="US-2016-149034"/>
    <x v="84"/>
    <d v="2016-11-21T00:00:00"/>
    <x v="2"/>
    <x v="76"/>
    <x v="76"/>
    <x v="0"/>
    <x v="0"/>
    <x v="10"/>
    <x v="9"/>
    <n v="19120"/>
    <x v="3"/>
    <x v="1089"/>
    <x v="2"/>
    <x v="11"/>
    <x v="1079"/>
    <x v="5694"/>
    <n v="1"/>
    <n v="0.2"/>
    <x v="6922"/>
    <x v="3"/>
    <x v="0"/>
  </r>
  <r>
    <n v="8974"/>
    <s v="CA-2019-159226"/>
    <x v="1016"/>
    <d v="2019-04-27T00:00:00"/>
    <x v="0"/>
    <x v="210"/>
    <x v="210"/>
    <x v="0"/>
    <x v="0"/>
    <x v="1"/>
    <x v="1"/>
    <n v="90008"/>
    <x v="1"/>
    <x v="266"/>
    <x v="0"/>
    <x v="0"/>
    <x v="266"/>
    <x v="5695"/>
    <n v="7"/>
    <n v="0.15"/>
    <x v="6923"/>
    <x v="1"/>
    <x v="0"/>
  </r>
  <r>
    <n v="8975"/>
    <s v="CA-2019-156622"/>
    <x v="51"/>
    <d v="2019-11-26T00:00:00"/>
    <x v="2"/>
    <x v="687"/>
    <x v="687"/>
    <x v="1"/>
    <x v="0"/>
    <x v="61"/>
    <x v="5"/>
    <n v="75220"/>
    <x v="2"/>
    <x v="1231"/>
    <x v="1"/>
    <x v="10"/>
    <x v="1270"/>
    <x v="1590"/>
    <n v="7"/>
    <n v="0.2"/>
    <x v="1683"/>
    <x v="2"/>
    <x v="0"/>
  </r>
  <r>
    <n v="8976"/>
    <s v="CA-2019-156622"/>
    <x v="51"/>
    <d v="2019-11-26T00:00:00"/>
    <x v="2"/>
    <x v="687"/>
    <x v="687"/>
    <x v="1"/>
    <x v="0"/>
    <x v="61"/>
    <x v="5"/>
    <n v="75220"/>
    <x v="2"/>
    <x v="1438"/>
    <x v="1"/>
    <x v="10"/>
    <x v="1426"/>
    <x v="128"/>
    <n v="2"/>
    <n v="0.2"/>
    <x v="130"/>
    <x v="2"/>
    <x v="0"/>
  </r>
  <r>
    <n v="8977"/>
    <s v="CA-2019-156622"/>
    <x v="51"/>
    <d v="2019-11-26T00:00:00"/>
    <x v="2"/>
    <x v="687"/>
    <x v="687"/>
    <x v="1"/>
    <x v="0"/>
    <x v="61"/>
    <x v="5"/>
    <n v="75220"/>
    <x v="2"/>
    <x v="962"/>
    <x v="0"/>
    <x v="3"/>
    <x v="955"/>
    <x v="5696"/>
    <n v="1"/>
    <n v="0.3"/>
    <x v="6924"/>
    <x v="2"/>
    <x v="0"/>
  </r>
  <r>
    <n v="8978"/>
    <s v="CA-2019-156622"/>
    <x v="51"/>
    <d v="2019-11-26T00:00:00"/>
    <x v="2"/>
    <x v="687"/>
    <x v="687"/>
    <x v="1"/>
    <x v="0"/>
    <x v="61"/>
    <x v="5"/>
    <n v="75220"/>
    <x v="2"/>
    <x v="785"/>
    <x v="1"/>
    <x v="8"/>
    <x v="784"/>
    <x v="5697"/>
    <n v="2"/>
    <n v="0.8"/>
    <x v="6925"/>
    <x v="2"/>
    <x v="0"/>
  </r>
  <r>
    <n v="8979"/>
    <s v="CA-2016-119529"/>
    <x v="935"/>
    <d v="2016-11-05T00:00:00"/>
    <x v="0"/>
    <x v="664"/>
    <x v="664"/>
    <x v="1"/>
    <x v="0"/>
    <x v="334"/>
    <x v="30"/>
    <n v="7050"/>
    <x v="3"/>
    <x v="614"/>
    <x v="1"/>
    <x v="8"/>
    <x v="614"/>
    <x v="1784"/>
    <n v="2"/>
    <n v="0"/>
    <x v="2167"/>
    <x v="3"/>
    <x v="0"/>
  </r>
  <r>
    <n v="8980"/>
    <s v="CA-2017-150413"/>
    <x v="324"/>
    <d v="2017-10-24T00:00:00"/>
    <x v="0"/>
    <x v="750"/>
    <x v="750"/>
    <x v="0"/>
    <x v="0"/>
    <x v="61"/>
    <x v="5"/>
    <n v="75220"/>
    <x v="2"/>
    <x v="480"/>
    <x v="1"/>
    <x v="8"/>
    <x v="481"/>
    <x v="5698"/>
    <n v="1"/>
    <n v="0.8"/>
    <x v="6926"/>
    <x v="2"/>
    <x v="0"/>
  </r>
  <r>
    <n v="8981"/>
    <s v="CA-2016-108182"/>
    <x v="644"/>
    <d v="2016-02-10T00:00:00"/>
    <x v="0"/>
    <x v="111"/>
    <x v="111"/>
    <x v="0"/>
    <x v="0"/>
    <x v="515"/>
    <x v="10"/>
    <n v="60441"/>
    <x v="2"/>
    <x v="1403"/>
    <x v="1"/>
    <x v="8"/>
    <x v="1390"/>
    <x v="5699"/>
    <n v="2"/>
    <n v="0.8"/>
    <x v="6927"/>
    <x v="2"/>
    <x v="0"/>
  </r>
  <r>
    <n v="8982"/>
    <s v="CA-2018-110898"/>
    <x v="1193"/>
    <d v="2018-03-12T00:00:00"/>
    <x v="1"/>
    <x v="48"/>
    <x v="48"/>
    <x v="0"/>
    <x v="0"/>
    <x v="22"/>
    <x v="10"/>
    <n v="60623"/>
    <x v="2"/>
    <x v="1034"/>
    <x v="1"/>
    <x v="9"/>
    <x v="1025"/>
    <x v="5700"/>
    <n v="3"/>
    <n v="0.8"/>
    <x v="6928"/>
    <x v="2"/>
    <x v="0"/>
  </r>
  <r>
    <n v="8983"/>
    <s v="CA-2018-110898"/>
    <x v="1193"/>
    <d v="2018-03-12T00:00:00"/>
    <x v="1"/>
    <x v="48"/>
    <x v="48"/>
    <x v="0"/>
    <x v="0"/>
    <x v="22"/>
    <x v="10"/>
    <n v="60623"/>
    <x v="2"/>
    <x v="870"/>
    <x v="1"/>
    <x v="8"/>
    <x v="864"/>
    <x v="5701"/>
    <n v="4"/>
    <n v="0.8"/>
    <x v="6929"/>
    <x v="2"/>
    <x v="0"/>
  </r>
  <r>
    <n v="8984"/>
    <s v="CA-2018-110898"/>
    <x v="1193"/>
    <d v="2018-03-12T00:00:00"/>
    <x v="1"/>
    <x v="48"/>
    <x v="48"/>
    <x v="0"/>
    <x v="0"/>
    <x v="22"/>
    <x v="10"/>
    <n v="60623"/>
    <x v="2"/>
    <x v="124"/>
    <x v="0"/>
    <x v="5"/>
    <x v="125"/>
    <x v="5702"/>
    <n v="5"/>
    <n v="0.6"/>
    <x v="6930"/>
    <x v="2"/>
    <x v="0"/>
  </r>
  <r>
    <n v="8985"/>
    <s v="CA-2018-110898"/>
    <x v="1193"/>
    <d v="2018-03-12T00:00:00"/>
    <x v="1"/>
    <x v="48"/>
    <x v="48"/>
    <x v="0"/>
    <x v="0"/>
    <x v="22"/>
    <x v="10"/>
    <n v="60623"/>
    <x v="2"/>
    <x v="1342"/>
    <x v="0"/>
    <x v="3"/>
    <x v="1327"/>
    <x v="2044"/>
    <n v="2"/>
    <n v="0.5"/>
    <x v="2202"/>
    <x v="2"/>
    <x v="0"/>
  </r>
  <r>
    <n v="8986"/>
    <s v="CA-2017-123092"/>
    <x v="155"/>
    <d v="2017-12-07T00:00:00"/>
    <x v="1"/>
    <x v="161"/>
    <x v="161"/>
    <x v="0"/>
    <x v="0"/>
    <x v="108"/>
    <x v="3"/>
    <n v="28540"/>
    <x v="0"/>
    <x v="596"/>
    <x v="0"/>
    <x v="5"/>
    <x v="596"/>
    <x v="2540"/>
    <n v="3"/>
    <n v="0.2"/>
    <x v="6931"/>
    <x v="0"/>
    <x v="0"/>
  </r>
  <r>
    <n v="8987"/>
    <s v="CA-2017-123092"/>
    <x v="155"/>
    <d v="2017-12-07T00:00:00"/>
    <x v="1"/>
    <x v="161"/>
    <x v="161"/>
    <x v="0"/>
    <x v="0"/>
    <x v="108"/>
    <x v="3"/>
    <n v="28540"/>
    <x v="0"/>
    <x v="1242"/>
    <x v="1"/>
    <x v="8"/>
    <x v="1225"/>
    <x v="5703"/>
    <n v="5"/>
    <n v="0.7"/>
    <x v="6932"/>
    <x v="0"/>
    <x v="0"/>
  </r>
  <r>
    <n v="8988"/>
    <s v="CA-2017-123092"/>
    <x v="155"/>
    <d v="2017-12-07T00:00:00"/>
    <x v="1"/>
    <x v="161"/>
    <x v="161"/>
    <x v="0"/>
    <x v="0"/>
    <x v="108"/>
    <x v="3"/>
    <n v="28540"/>
    <x v="0"/>
    <x v="194"/>
    <x v="2"/>
    <x v="7"/>
    <x v="195"/>
    <x v="554"/>
    <n v="2"/>
    <n v="0.2"/>
    <x v="563"/>
    <x v="0"/>
    <x v="0"/>
  </r>
  <r>
    <n v="8989"/>
    <s v="CA-2017-123092"/>
    <x v="155"/>
    <d v="2017-12-07T00:00:00"/>
    <x v="1"/>
    <x v="161"/>
    <x v="161"/>
    <x v="0"/>
    <x v="0"/>
    <x v="108"/>
    <x v="3"/>
    <n v="28540"/>
    <x v="0"/>
    <x v="512"/>
    <x v="1"/>
    <x v="6"/>
    <x v="512"/>
    <x v="564"/>
    <n v="2"/>
    <n v="0.2"/>
    <x v="573"/>
    <x v="0"/>
    <x v="0"/>
  </r>
  <r>
    <n v="8990"/>
    <s v="US-2017-128587"/>
    <x v="100"/>
    <d v="2017-12-30T00:00:00"/>
    <x v="1"/>
    <x v="447"/>
    <x v="447"/>
    <x v="1"/>
    <x v="0"/>
    <x v="24"/>
    <x v="25"/>
    <n v="65807"/>
    <x v="2"/>
    <x v="1573"/>
    <x v="0"/>
    <x v="5"/>
    <x v="1564"/>
    <x v="390"/>
    <n v="2"/>
    <n v="0"/>
    <x v="6933"/>
    <x v="2"/>
    <x v="0"/>
  </r>
  <r>
    <n v="8991"/>
    <s v="US-2017-128587"/>
    <x v="100"/>
    <d v="2017-12-30T00:00:00"/>
    <x v="1"/>
    <x v="447"/>
    <x v="447"/>
    <x v="1"/>
    <x v="0"/>
    <x v="24"/>
    <x v="25"/>
    <n v="65807"/>
    <x v="2"/>
    <x v="1293"/>
    <x v="2"/>
    <x v="16"/>
    <x v="1279"/>
    <x v="980"/>
    <n v="7"/>
    <n v="0"/>
    <x v="6934"/>
    <x v="2"/>
    <x v="0"/>
  </r>
  <r>
    <n v="8992"/>
    <s v="US-2019-139577"/>
    <x v="172"/>
    <d v="2019-10-06T00:00:00"/>
    <x v="1"/>
    <x v="184"/>
    <x v="184"/>
    <x v="2"/>
    <x v="0"/>
    <x v="8"/>
    <x v="1"/>
    <n v="94110"/>
    <x v="1"/>
    <x v="341"/>
    <x v="2"/>
    <x v="11"/>
    <x v="341"/>
    <x v="5704"/>
    <n v="5"/>
    <n v="0"/>
    <x v="6935"/>
    <x v="1"/>
    <x v="0"/>
  </r>
  <r>
    <n v="8993"/>
    <s v="CA-2019-159100"/>
    <x v="524"/>
    <d v="2019-10-21T00:00:00"/>
    <x v="1"/>
    <x v="778"/>
    <x v="778"/>
    <x v="1"/>
    <x v="0"/>
    <x v="29"/>
    <x v="18"/>
    <n v="38401"/>
    <x v="0"/>
    <x v="103"/>
    <x v="2"/>
    <x v="11"/>
    <x v="103"/>
    <x v="5183"/>
    <n v="2"/>
    <n v="0.2"/>
    <x v="6397"/>
    <x v="0"/>
    <x v="0"/>
  </r>
  <r>
    <n v="8994"/>
    <s v="CA-2019-159100"/>
    <x v="524"/>
    <d v="2019-10-21T00:00:00"/>
    <x v="1"/>
    <x v="778"/>
    <x v="778"/>
    <x v="1"/>
    <x v="0"/>
    <x v="29"/>
    <x v="18"/>
    <n v="38401"/>
    <x v="0"/>
    <x v="1299"/>
    <x v="0"/>
    <x v="3"/>
    <x v="1284"/>
    <x v="5705"/>
    <n v="7"/>
    <n v="0.4"/>
    <x v="6936"/>
    <x v="0"/>
    <x v="0"/>
  </r>
  <r>
    <n v="8995"/>
    <s v="CA-2016-109043"/>
    <x v="860"/>
    <d v="2016-08-17T00:00:00"/>
    <x v="2"/>
    <x v="394"/>
    <x v="394"/>
    <x v="0"/>
    <x v="0"/>
    <x v="389"/>
    <x v="2"/>
    <n v="33021"/>
    <x v="0"/>
    <x v="1841"/>
    <x v="1"/>
    <x v="10"/>
    <x v="1829"/>
    <x v="5566"/>
    <n v="5"/>
    <n v="0.2"/>
    <x v="6752"/>
    <x v="0"/>
    <x v="0"/>
  </r>
  <r>
    <n v="8996"/>
    <s v="CA-2016-109043"/>
    <x v="860"/>
    <d v="2016-08-17T00:00:00"/>
    <x v="2"/>
    <x v="394"/>
    <x v="394"/>
    <x v="0"/>
    <x v="0"/>
    <x v="389"/>
    <x v="2"/>
    <n v="33021"/>
    <x v="0"/>
    <x v="513"/>
    <x v="1"/>
    <x v="9"/>
    <x v="513"/>
    <x v="5706"/>
    <n v="5"/>
    <n v="0.2"/>
    <x v="6937"/>
    <x v="0"/>
    <x v="0"/>
  </r>
  <r>
    <n v="8997"/>
    <s v="US-2019-116491"/>
    <x v="343"/>
    <d v="2019-11-13T00:00:00"/>
    <x v="2"/>
    <x v="310"/>
    <x v="310"/>
    <x v="0"/>
    <x v="0"/>
    <x v="61"/>
    <x v="5"/>
    <n v="75081"/>
    <x v="2"/>
    <x v="722"/>
    <x v="2"/>
    <x v="7"/>
    <x v="721"/>
    <x v="5707"/>
    <n v="2"/>
    <n v="0.2"/>
    <x v="6938"/>
    <x v="2"/>
    <x v="0"/>
  </r>
  <r>
    <n v="8998"/>
    <s v="CA-2019-122763"/>
    <x v="177"/>
    <d v="2019-03-20T00:00:00"/>
    <x v="3"/>
    <x v="668"/>
    <x v="668"/>
    <x v="0"/>
    <x v="0"/>
    <x v="12"/>
    <x v="5"/>
    <n v="77041"/>
    <x v="2"/>
    <x v="258"/>
    <x v="1"/>
    <x v="10"/>
    <x v="33"/>
    <x v="3987"/>
    <n v="2"/>
    <n v="0.2"/>
    <x v="4608"/>
    <x v="2"/>
    <x v="0"/>
  </r>
  <r>
    <n v="8999"/>
    <s v="CA-2019-122763"/>
    <x v="177"/>
    <d v="2019-03-20T00:00:00"/>
    <x v="3"/>
    <x v="668"/>
    <x v="668"/>
    <x v="0"/>
    <x v="0"/>
    <x v="12"/>
    <x v="5"/>
    <n v="77041"/>
    <x v="2"/>
    <x v="126"/>
    <x v="1"/>
    <x v="10"/>
    <x v="127"/>
    <x v="5708"/>
    <n v="7"/>
    <n v="0.2"/>
    <x v="6939"/>
    <x v="2"/>
    <x v="0"/>
  </r>
  <r>
    <n v="9000"/>
    <s v="CA-2019-137785"/>
    <x v="726"/>
    <d v="2019-05-17T00:00:00"/>
    <x v="1"/>
    <x v="414"/>
    <x v="414"/>
    <x v="2"/>
    <x v="0"/>
    <x v="10"/>
    <x v="9"/>
    <n v="19140"/>
    <x v="3"/>
    <x v="541"/>
    <x v="0"/>
    <x v="1"/>
    <x v="541"/>
    <x v="4237"/>
    <n v="5"/>
    <n v="0.3"/>
    <x v="6940"/>
    <x v="3"/>
    <x v="0"/>
  </r>
  <r>
    <n v="9001"/>
    <s v="CA-2016-133389"/>
    <x v="169"/>
    <d v="2016-06-22T00:00:00"/>
    <x v="3"/>
    <x v="509"/>
    <x v="509"/>
    <x v="0"/>
    <x v="0"/>
    <x v="42"/>
    <x v="16"/>
    <n v="85023"/>
    <x v="1"/>
    <x v="1316"/>
    <x v="1"/>
    <x v="8"/>
    <x v="1302"/>
    <x v="2281"/>
    <n v="3"/>
    <n v="0.7"/>
    <x v="2466"/>
    <x v="1"/>
    <x v="0"/>
  </r>
  <r>
    <n v="9002"/>
    <s v="CA-2016-103807"/>
    <x v="266"/>
    <d v="2016-12-09T00:00:00"/>
    <x v="1"/>
    <x v="605"/>
    <x v="605"/>
    <x v="1"/>
    <x v="0"/>
    <x v="406"/>
    <x v="32"/>
    <n v="30328"/>
    <x v="0"/>
    <x v="1628"/>
    <x v="2"/>
    <x v="11"/>
    <x v="1618"/>
    <x v="5709"/>
    <n v="1"/>
    <n v="0"/>
    <x v="6941"/>
    <x v="0"/>
    <x v="0"/>
  </r>
  <r>
    <n v="9003"/>
    <s v="CA-2016-103807"/>
    <x v="266"/>
    <d v="2016-12-09T00:00:00"/>
    <x v="1"/>
    <x v="605"/>
    <x v="605"/>
    <x v="1"/>
    <x v="0"/>
    <x v="406"/>
    <x v="32"/>
    <n v="30328"/>
    <x v="0"/>
    <x v="727"/>
    <x v="1"/>
    <x v="10"/>
    <x v="726"/>
    <x v="597"/>
    <n v="3"/>
    <n v="0"/>
    <x v="6942"/>
    <x v="0"/>
    <x v="0"/>
  </r>
  <r>
    <n v="9004"/>
    <s v="CA-2017-102855"/>
    <x v="57"/>
    <d v="2017-04-06T00:00:00"/>
    <x v="3"/>
    <x v="226"/>
    <x v="226"/>
    <x v="0"/>
    <x v="0"/>
    <x v="258"/>
    <x v="4"/>
    <n v="99207"/>
    <x v="1"/>
    <x v="97"/>
    <x v="2"/>
    <x v="11"/>
    <x v="97"/>
    <x v="5710"/>
    <n v="6"/>
    <n v="0"/>
    <x v="6943"/>
    <x v="1"/>
    <x v="0"/>
  </r>
  <r>
    <n v="9005"/>
    <s v="CA-2017-102855"/>
    <x v="57"/>
    <d v="2017-04-06T00:00:00"/>
    <x v="3"/>
    <x v="226"/>
    <x v="226"/>
    <x v="0"/>
    <x v="0"/>
    <x v="258"/>
    <x v="4"/>
    <n v="99207"/>
    <x v="1"/>
    <x v="1701"/>
    <x v="1"/>
    <x v="6"/>
    <x v="1690"/>
    <x v="5711"/>
    <n v="8"/>
    <n v="0"/>
    <x v="6944"/>
    <x v="1"/>
    <x v="0"/>
  </r>
  <r>
    <n v="9006"/>
    <s v="CA-2019-107825"/>
    <x v="551"/>
    <d v="2019-11-18T00:00:00"/>
    <x v="3"/>
    <x v="240"/>
    <x v="240"/>
    <x v="1"/>
    <x v="0"/>
    <x v="158"/>
    <x v="6"/>
    <n v="53209"/>
    <x v="2"/>
    <x v="421"/>
    <x v="1"/>
    <x v="4"/>
    <x v="421"/>
    <x v="451"/>
    <n v="6"/>
    <n v="0"/>
    <x v="462"/>
    <x v="2"/>
    <x v="1"/>
  </r>
  <r>
    <n v="9007"/>
    <s v="CA-2019-107825"/>
    <x v="551"/>
    <d v="2019-11-18T00:00:00"/>
    <x v="3"/>
    <x v="240"/>
    <x v="240"/>
    <x v="1"/>
    <x v="0"/>
    <x v="158"/>
    <x v="6"/>
    <n v="53209"/>
    <x v="2"/>
    <x v="117"/>
    <x v="1"/>
    <x v="4"/>
    <x v="117"/>
    <x v="5712"/>
    <n v="1"/>
    <n v="0"/>
    <x v="6945"/>
    <x v="2"/>
    <x v="1"/>
  </r>
  <r>
    <n v="9008"/>
    <s v="CA-2019-107825"/>
    <x v="551"/>
    <d v="2019-11-18T00:00:00"/>
    <x v="3"/>
    <x v="240"/>
    <x v="240"/>
    <x v="1"/>
    <x v="0"/>
    <x v="158"/>
    <x v="6"/>
    <n v="53209"/>
    <x v="2"/>
    <x v="1647"/>
    <x v="1"/>
    <x v="2"/>
    <x v="1636"/>
    <x v="1576"/>
    <n v="2"/>
    <n v="0"/>
    <x v="1666"/>
    <x v="2"/>
    <x v="1"/>
  </r>
  <r>
    <n v="9009"/>
    <s v="CA-2019-107825"/>
    <x v="551"/>
    <d v="2019-11-18T00:00:00"/>
    <x v="3"/>
    <x v="240"/>
    <x v="240"/>
    <x v="1"/>
    <x v="0"/>
    <x v="158"/>
    <x v="6"/>
    <n v="53209"/>
    <x v="2"/>
    <x v="396"/>
    <x v="0"/>
    <x v="5"/>
    <x v="397"/>
    <x v="5713"/>
    <n v="2"/>
    <n v="0"/>
    <x v="6946"/>
    <x v="2"/>
    <x v="1"/>
  </r>
  <r>
    <n v="9010"/>
    <s v="CA-2019-106047"/>
    <x v="1209"/>
    <d v="2019-07-18T00:00:00"/>
    <x v="1"/>
    <x v="750"/>
    <x v="750"/>
    <x v="0"/>
    <x v="0"/>
    <x v="54"/>
    <x v="24"/>
    <n v="45014"/>
    <x v="3"/>
    <x v="1446"/>
    <x v="1"/>
    <x v="10"/>
    <x v="1433"/>
    <x v="5714"/>
    <n v="1"/>
    <n v="0.2"/>
    <x v="6947"/>
    <x v="3"/>
    <x v="0"/>
  </r>
  <r>
    <n v="9011"/>
    <s v="CA-2019-127803"/>
    <x v="240"/>
    <d v="2019-05-23T00:00:00"/>
    <x v="1"/>
    <x v="540"/>
    <x v="540"/>
    <x v="1"/>
    <x v="0"/>
    <x v="114"/>
    <x v="19"/>
    <n v="35810"/>
    <x v="0"/>
    <x v="1504"/>
    <x v="1"/>
    <x v="8"/>
    <x v="1491"/>
    <x v="5715"/>
    <n v="4"/>
    <n v="0"/>
    <x v="6948"/>
    <x v="0"/>
    <x v="0"/>
  </r>
  <r>
    <n v="9012"/>
    <s v="CA-2017-137071"/>
    <x v="139"/>
    <d v="2017-12-21T00:00:00"/>
    <x v="2"/>
    <x v="525"/>
    <x v="525"/>
    <x v="2"/>
    <x v="0"/>
    <x v="12"/>
    <x v="5"/>
    <n v="77036"/>
    <x v="2"/>
    <x v="725"/>
    <x v="2"/>
    <x v="11"/>
    <x v="724"/>
    <x v="4649"/>
    <n v="2"/>
    <n v="0.2"/>
    <x v="5510"/>
    <x v="2"/>
    <x v="0"/>
  </r>
  <r>
    <n v="9013"/>
    <s v="CA-2018-121447"/>
    <x v="823"/>
    <d v="2018-02-22T00:00:00"/>
    <x v="2"/>
    <x v="105"/>
    <x v="105"/>
    <x v="1"/>
    <x v="0"/>
    <x v="20"/>
    <x v="15"/>
    <n v="10011"/>
    <x v="3"/>
    <x v="275"/>
    <x v="0"/>
    <x v="5"/>
    <x v="275"/>
    <x v="5716"/>
    <n v="7"/>
    <n v="0"/>
    <x v="6949"/>
    <x v="3"/>
    <x v="0"/>
  </r>
  <r>
    <n v="9014"/>
    <s v="CA-2019-143084"/>
    <x v="257"/>
    <d v="2019-03-22T00:00:00"/>
    <x v="1"/>
    <x v="771"/>
    <x v="771"/>
    <x v="1"/>
    <x v="0"/>
    <x v="1"/>
    <x v="1"/>
    <n v="90008"/>
    <x v="1"/>
    <x v="1622"/>
    <x v="1"/>
    <x v="6"/>
    <x v="1050"/>
    <x v="2255"/>
    <n v="5"/>
    <n v="0"/>
    <x v="6824"/>
    <x v="1"/>
    <x v="1"/>
  </r>
  <r>
    <n v="9015"/>
    <s v="CA-2019-143084"/>
    <x v="257"/>
    <d v="2019-03-22T00:00:00"/>
    <x v="1"/>
    <x v="771"/>
    <x v="771"/>
    <x v="1"/>
    <x v="0"/>
    <x v="1"/>
    <x v="1"/>
    <n v="90008"/>
    <x v="1"/>
    <x v="776"/>
    <x v="1"/>
    <x v="12"/>
    <x v="775"/>
    <x v="5717"/>
    <n v="5"/>
    <n v="0"/>
    <x v="6950"/>
    <x v="1"/>
    <x v="1"/>
  </r>
  <r>
    <n v="9016"/>
    <s v="CA-2018-131639"/>
    <x v="907"/>
    <d v="2018-12-23T00:00:00"/>
    <x v="1"/>
    <x v="374"/>
    <x v="374"/>
    <x v="1"/>
    <x v="0"/>
    <x v="51"/>
    <x v="27"/>
    <n v="88220"/>
    <x v="1"/>
    <x v="674"/>
    <x v="1"/>
    <x v="8"/>
    <x v="674"/>
    <x v="5718"/>
    <n v="2"/>
    <n v="0.2"/>
    <x v="6951"/>
    <x v="1"/>
    <x v="0"/>
  </r>
  <r>
    <n v="9017"/>
    <s v="CA-2018-131639"/>
    <x v="907"/>
    <d v="2018-12-23T00:00:00"/>
    <x v="1"/>
    <x v="374"/>
    <x v="374"/>
    <x v="1"/>
    <x v="0"/>
    <x v="51"/>
    <x v="27"/>
    <n v="88220"/>
    <x v="1"/>
    <x v="1395"/>
    <x v="1"/>
    <x v="8"/>
    <x v="1382"/>
    <x v="5719"/>
    <n v="1"/>
    <n v="0.2"/>
    <x v="6952"/>
    <x v="1"/>
    <x v="0"/>
  </r>
  <r>
    <n v="9018"/>
    <s v="CA-2018-161361"/>
    <x v="253"/>
    <d v="2018-03-28T00:00:00"/>
    <x v="0"/>
    <x v="597"/>
    <x v="597"/>
    <x v="0"/>
    <x v="0"/>
    <x v="449"/>
    <x v="45"/>
    <n v="83201"/>
    <x v="1"/>
    <x v="1017"/>
    <x v="1"/>
    <x v="10"/>
    <x v="1008"/>
    <x v="4634"/>
    <n v="3"/>
    <n v="0"/>
    <x v="5906"/>
    <x v="1"/>
    <x v="0"/>
  </r>
  <r>
    <n v="9019"/>
    <s v="CA-2018-161361"/>
    <x v="253"/>
    <d v="2018-03-28T00:00:00"/>
    <x v="0"/>
    <x v="597"/>
    <x v="597"/>
    <x v="0"/>
    <x v="0"/>
    <x v="449"/>
    <x v="45"/>
    <n v="83201"/>
    <x v="1"/>
    <x v="20"/>
    <x v="1"/>
    <x v="8"/>
    <x v="20"/>
    <x v="342"/>
    <n v="3"/>
    <n v="0.2"/>
    <x v="6000"/>
    <x v="1"/>
    <x v="0"/>
  </r>
  <r>
    <n v="9020"/>
    <s v="CA-2016-100706"/>
    <x v="757"/>
    <d v="2016-12-18T00:00:00"/>
    <x v="0"/>
    <x v="97"/>
    <x v="97"/>
    <x v="0"/>
    <x v="0"/>
    <x v="24"/>
    <x v="17"/>
    <n v="22153"/>
    <x v="0"/>
    <x v="959"/>
    <x v="2"/>
    <x v="11"/>
    <x v="952"/>
    <x v="2622"/>
    <n v="2"/>
    <n v="0"/>
    <x v="2888"/>
    <x v="0"/>
    <x v="0"/>
  </r>
  <r>
    <n v="9021"/>
    <s v="CA-2016-100706"/>
    <x v="757"/>
    <d v="2016-12-18T00:00:00"/>
    <x v="0"/>
    <x v="97"/>
    <x v="97"/>
    <x v="0"/>
    <x v="0"/>
    <x v="24"/>
    <x v="17"/>
    <n v="22153"/>
    <x v="0"/>
    <x v="875"/>
    <x v="0"/>
    <x v="5"/>
    <x v="869"/>
    <x v="2111"/>
    <n v="6"/>
    <n v="0"/>
    <x v="6953"/>
    <x v="0"/>
    <x v="0"/>
  </r>
  <r>
    <n v="9022"/>
    <s v="CA-2017-129525"/>
    <x v="219"/>
    <d v="2017-11-20T00:00:00"/>
    <x v="1"/>
    <x v="778"/>
    <x v="778"/>
    <x v="1"/>
    <x v="0"/>
    <x v="167"/>
    <x v="24"/>
    <n v="43615"/>
    <x v="3"/>
    <x v="1160"/>
    <x v="1"/>
    <x v="8"/>
    <x v="1147"/>
    <x v="5720"/>
    <n v="13"/>
    <n v="0.7"/>
    <x v="6954"/>
    <x v="3"/>
    <x v="0"/>
  </r>
  <r>
    <n v="9023"/>
    <s v="US-2018-141880"/>
    <x v="250"/>
    <d v="2018-08-23T00:00:00"/>
    <x v="2"/>
    <x v="679"/>
    <x v="679"/>
    <x v="2"/>
    <x v="0"/>
    <x v="299"/>
    <x v="22"/>
    <n v="80525"/>
    <x v="1"/>
    <x v="514"/>
    <x v="0"/>
    <x v="5"/>
    <x v="514"/>
    <x v="5721"/>
    <n v="3"/>
    <n v="0.2"/>
    <x v="6955"/>
    <x v="1"/>
    <x v="0"/>
  </r>
  <r>
    <n v="9024"/>
    <s v="CA-2017-165799"/>
    <x v="685"/>
    <d v="2017-07-02T00:00:00"/>
    <x v="2"/>
    <x v="495"/>
    <x v="495"/>
    <x v="0"/>
    <x v="0"/>
    <x v="20"/>
    <x v="15"/>
    <n v="10024"/>
    <x v="3"/>
    <x v="541"/>
    <x v="0"/>
    <x v="1"/>
    <x v="541"/>
    <x v="5722"/>
    <n v="1"/>
    <n v="0.1"/>
    <x v="6956"/>
    <x v="3"/>
    <x v="0"/>
  </r>
  <r>
    <n v="9025"/>
    <s v="CA-2018-102127"/>
    <x v="190"/>
    <d v="2018-07-02T00:00:00"/>
    <x v="1"/>
    <x v="778"/>
    <x v="778"/>
    <x v="1"/>
    <x v="0"/>
    <x v="20"/>
    <x v="15"/>
    <n v="10035"/>
    <x v="3"/>
    <x v="1695"/>
    <x v="2"/>
    <x v="11"/>
    <x v="1683"/>
    <x v="5723"/>
    <n v="3"/>
    <n v="0"/>
    <x v="6957"/>
    <x v="3"/>
    <x v="0"/>
  </r>
  <r>
    <n v="9026"/>
    <s v="CA-2018-102127"/>
    <x v="190"/>
    <d v="2018-07-02T00:00:00"/>
    <x v="1"/>
    <x v="778"/>
    <x v="778"/>
    <x v="1"/>
    <x v="0"/>
    <x v="20"/>
    <x v="15"/>
    <n v="10035"/>
    <x v="3"/>
    <x v="1481"/>
    <x v="2"/>
    <x v="11"/>
    <x v="1468"/>
    <x v="5724"/>
    <n v="4"/>
    <n v="0"/>
    <x v="6958"/>
    <x v="3"/>
    <x v="0"/>
  </r>
  <r>
    <n v="9027"/>
    <s v="CA-2018-102127"/>
    <x v="190"/>
    <d v="2018-07-02T00:00:00"/>
    <x v="1"/>
    <x v="778"/>
    <x v="778"/>
    <x v="1"/>
    <x v="0"/>
    <x v="20"/>
    <x v="15"/>
    <n v="10035"/>
    <x v="3"/>
    <x v="980"/>
    <x v="0"/>
    <x v="5"/>
    <x v="973"/>
    <x v="1265"/>
    <n v="3"/>
    <n v="0"/>
    <x v="1316"/>
    <x v="3"/>
    <x v="0"/>
  </r>
  <r>
    <n v="9028"/>
    <s v="US-2018-152415"/>
    <x v="42"/>
    <d v="2018-09-22T00:00:00"/>
    <x v="1"/>
    <x v="22"/>
    <x v="22"/>
    <x v="0"/>
    <x v="0"/>
    <x v="516"/>
    <x v="31"/>
    <n v="1752"/>
    <x v="3"/>
    <x v="627"/>
    <x v="0"/>
    <x v="5"/>
    <x v="627"/>
    <x v="1471"/>
    <n v="3"/>
    <n v="0"/>
    <x v="1550"/>
    <x v="3"/>
    <x v="0"/>
  </r>
  <r>
    <n v="9029"/>
    <s v="US-2018-152415"/>
    <x v="42"/>
    <d v="2018-09-22T00:00:00"/>
    <x v="1"/>
    <x v="22"/>
    <x v="22"/>
    <x v="0"/>
    <x v="0"/>
    <x v="516"/>
    <x v="31"/>
    <n v="1752"/>
    <x v="3"/>
    <x v="441"/>
    <x v="0"/>
    <x v="5"/>
    <x v="441"/>
    <x v="1868"/>
    <n v="3"/>
    <n v="0"/>
    <x v="4996"/>
    <x v="3"/>
    <x v="0"/>
  </r>
  <r>
    <n v="9030"/>
    <s v="CA-2016-138198"/>
    <x v="667"/>
    <d v="2016-07-23T00:00:00"/>
    <x v="1"/>
    <x v="691"/>
    <x v="691"/>
    <x v="0"/>
    <x v="0"/>
    <x v="106"/>
    <x v="15"/>
    <n v="10801"/>
    <x v="3"/>
    <x v="530"/>
    <x v="1"/>
    <x v="8"/>
    <x v="530"/>
    <x v="1162"/>
    <n v="2"/>
    <n v="0.2"/>
    <x v="1206"/>
    <x v="3"/>
    <x v="0"/>
  </r>
  <r>
    <n v="9031"/>
    <s v="CA-2019-128041"/>
    <x v="853"/>
    <d v="2019-09-01T00:00:00"/>
    <x v="3"/>
    <x v="459"/>
    <x v="459"/>
    <x v="1"/>
    <x v="0"/>
    <x v="4"/>
    <x v="4"/>
    <n v="98103"/>
    <x v="1"/>
    <x v="1152"/>
    <x v="1"/>
    <x v="9"/>
    <x v="1140"/>
    <x v="5725"/>
    <n v="4"/>
    <n v="0"/>
    <x v="6959"/>
    <x v="1"/>
    <x v="0"/>
  </r>
  <r>
    <n v="9032"/>
    <s v="CA-2019-128041"/>
    <x v="853"/>
    <d v="2019-09-01T00:00:00"/>
    <x v="3"/>
    <x v="459"/>
    <x v="459"/>
    <x v="1"/>
    <x v="0"/>
    <x v="4"/>
    <x v="4"/>
    <n v="98103"/>
    <x v="1"/>
    <x v="223"/>
    <x v="0"/>
    <x v="3"/>
    <x v="224"/>
    <x v="5726"/>
    <n v="4"/>
    <n v="0"/>
    <x v="6960"/>
    <x v="1"/>
    <x v="0"/>
  </r>
  <r>
    <n v="9033"/>
    <s v="CA-2019-105823"/>
    <x v="738"/>
    <d v="2019-06-26T00:00:00"/>
    <x v="1"/>
    <x v="46"/>
    <x v="46"/>
    <x v="2"/>
    <x v="0"/>
    <x v="66"/>
    <x v="12"/>
    <n v="48227"/>
    <x v="2"/>
    <x v="1"/>
    <x v="0"/>
    <x v="1"/>
    <x v="1"/>
    <x v="5727"/>
    <n v="2"/>
    <n v="0"/>
    <x v="4040"/>
    <x v="2"/>
    <x v="0"/>
  </r>
  <r>
    <n v="9034"/>
    <s v="CA-2016-152268"/>
    <x v="814"/>
    <d v="2016-09-07T00:00:00"/>
    <x v="1"/>
    <x v="183"/>
    <x v="183"/>
    <x v="0"/>
    <x v="0"/>
    <x v="115"/>
    <x v="36"/>
    <n v="72701"/>
    <x v="0"/>
    <x v="1176"/>
    <x v="1"/>
    <x v="8"/>
    <x v="1162"/>
    <x v="1639"/>
    <n v="2"/>
    <n v="0"/>
    <x v="1736"/>
    <x v="0"/>
    <x v="0"/>
  </r>
  <r>
    <n v="9035"/>
    <s v="CA-2017-148873"/>
    <x v="486"/>
    <d v="2017-10-05T00:00:00"/>
    <x v="1"/>
    <x v="75"/>
    <x v="75"/>
    <x v="0"/>
    <x v="0"/>
    <x v="94"/>
    <x v="10"/>
    <n v="62301"/>
    <x v="2"/>
    <x v="1390"/>
    <x v="1"/>
    <x v="8"/>
    <x v="1376"/>
    <x v="5728"/>
    <n v="4"/>
    <n v="0.8"/>
    <x v="6961"/>
    <x v="2"/>
    <x v="1"/>
  </r>
  <r>
    <n v="9036"/>
    <s v="CA-2017-148873"/>
    <x v="486"/>
    <d v="2017-10-05T00:00:00"/>
    <x v="1"/>
    <x v="75"/>
    <x v="75"/>
    <x v="0"/>
    <x v="0"/>
    <x v="94"/>
    <x v="10"/>
    <n v="62301"/>
    <x v="2"/>
    <x v="151"/>
    <x v="2"/>
    <x v="11"/>
    <x v="152"/>
    <x v="5729"/>
    <n v="4"/>
    <n v="0.2"/>
    <x v="6962"/>
    <x v="2"/>
    <x v="1"/>
  </r>
  <r>
    <n v="9037"/>
    <s v="CA-2017-166492"/>
    <x v="1003"/>
    <d v="2017-04-10T00:00:00"/>
    <x v="2"/>
    <x v="261"/>
    <x v="261"/>
    <x v="0"/>
    <x v="0"/>
    <x v="20"/>
    <x v="15"/>
    <n v="10035"/>
    <x v="3"/>
    <x v="1009"/>
    <x v="1"/>
    <x v="10"/>
    <x v="1001"/>
    <x v="243"/>
    <n v="4"/>
    <n v="0"/>
    <x v="245"/>
    <x v="3"/>
    <x v="0"/>
  </r>
  <r>
    <n v="9038"/>
    <s v="CA-2017-166492"/>
    <x v="1003"/>
    <d v="2017-04-10T00:00:00"/>
    <x v="2"/>
    <x v="261"/>
    <x v="261"/>
    <x v="0"/>
    <x v="0"/>
    <x v="20"/>
    <x v="15"/>
    <n v="10035"/>
    <x v="3"/>
    <x v="1011"/>
    <x v="1"/>
    <x v="4"/>
    <x v="1003"/>
    <x v="2433"/>
    <n v="2"/>
    <n v="0"/>
    <x v="2657"/>
    <x v="3"/>
    <x v="0"/>
  </r>
  <r>
    <n v="9039"/>
    <s v="CA-2019-157420"/>
    <x v="610"/>
    <d v="2019-11-21T00:00:00"/>
    <x v="3"/>
    <x v="521"/>
    <x v="521"/>
    <x v="0"/>
    <x v="0"/>
    <x v="12"/>
    <x v="5"/>
    <n v="77095"/>
    <x v="2"/>
    <x v="461"/>
    <x v="2"/>
    <x v="7"/>
    <x v="462"/>
    <x v="498"/>
    <n v="3"/>
    <n v="0.2"/>
    <x v="510"/>
    <x v="2"/>
    <x v="0"/>
  </r>
  <r>
    <n v="9040"/>
    <s v="CA-2018-117121"/>
    <x v="907"/>
    <d v="2018-12-21T00:00:00"/>
    <x v="1"/>
    <x v="455"/>
    <x v="455"/>
    <x v="0"/>
    <x v="0"/>
    <x v="66"/>
    <x v="12"/>
    <n v="48205"/>
    <x v="2"/>
    <x v="692"/>
    <x v="1"/>
    <x v="8"/>
    <x v="692"/>
    <x v="5730"/>
    <n v="13"/>
    <n v="0"/>
    <x v="6963"/>
    <x v="2"/>
    <x v="0"/>
  </r>
  <r>
    <n v="9041"/>
    <s v="CA-2016-138177"/>
    <x v="111"/>
    <d v="2016-09-24T00:00:00"/>
    <x v="1"/>
    <x v="540"/>
    <x v="540"/>
    <x v="1"/>
    <x v="0"/>
    <x v="432"/>
    <x v="16"/>
    <n v="85224"/>
    <x v="1"/>
    <x v="1116"/>
    <x v="0"/>
    <x v="3"/>
    <x v="1104"/>
    <x v="5731"/>
    <n v="1"/>
    <n v="0.5"/>
    <x v="6964"/>
    <x v="1"/>
    <x v="0"/>
  </r>
  <r>
    <n v="9042"/>
    <s v="CA-2016-114335"/>
    <x v="450"/>
    <d v="2016-10-03T00:00:00"/>
    <x v="1"/>
    <x v="190"/>
    <x v="190"/>
    <x v="0"/>
    <x v="0"/>
    <x v="389"/>
    <x v="2"/>
    <n v="33021"/>
    <x v="0"/>
    <x v="1805"/>
    <x v="0"/>
    <x v="5"/>
    <x v="1795"/>
    <x v="5732"/>
    <n v="4"/>
    <n v="0.2"/>
    <x v="6965"/>
    <x v="0"/>
    <x v="0"/>
  </r>
  <r>
    <n v="9043"/>
    <s v="CA-2017-168760"/>
    <x v="357"/>
    <d v="2017-09-26T00:00:00"/>
    <x v="0"/>
    <x v="152"/>
    <x v="152"/>
    <x v="1"/>
    <x v="0"/>
    <x v="1"/>
    <x v="1"/>
    <n v="90049"/>
    <x v="1"/>
    <x v="564"/>
    <x v="1"/>
    <x v="9"/>
    <x v="564"/>
    <x v="639"/>
    <n v="3"/>
    <n v="0"/>
    <x v="651"/>
    <x v="1"/>
    <x v="0"/>
  </r>
  <r>
    <n v="9044"/>
    <s v="CA-2018-168830"/>
    <x v="77"/>
    <d v="2018-11-13T00:00:00"/>
    <x v="1"/>
    <x v="504"/>
    <x v="504"/>
    <x v="1"/>
    <x v="0"/>
    <x v="8"/>
    <x v="1"/>
    <n v="94122"/>
    <x v="1"/>
    <x v="331"/>
    <x v="2"/>
    <x v="11"/>
    <x v="331"/>
    <x v="651"/>
    <n v="3"/>
    <n v="0"/>
    <x v="663"/>
    <x v="1"/>
    <x v="0"/>
  </r>
  <r>
    <n v="9045"/>
    <s v="CA-2019-137463"/>
    <x v="819"/>
    <d v="2019-12-20T00:00:00"/>
    <x v="0"/>
    <x v="366"/>
    <x v="366"/>
    <x v="1"/>
    <x v="0"/>
    <x v="282"/>
    <x v="1"/>
    <n v="94086"/>
    <x v="1"/>
    <x v="1390"/>
    <x v="1"/>
    <x v="8"/>
    <x v="1376"/>
    <x v="4452"/>
    <n v="2"/>
    <n v="0.2"/>
    <x v="6281"/>
    <x v="1"/>
    <x v="0"/>
  </r>
  <r>
    <n v="9046"/>
    <s v="CA-2019-137463"/>
    <x v="819"/>
    <d v="2019-12-20T00:00:00"/>
    <x v="0"/>
    <x v="366"/>
    <x v="366"/>
    <x v="1"/>
    <x v="0"/>
    <x v="282"/>
    <x v="1"/>
    <n v="94086"/>
    <x v="1"/>
    <x v="1302"/>
    <x v="2"/>
    <x v="11"/>
    <x v="1287"/>
    <x v="5733"/>
    <n v="5"/>
    <n v="0"/>
    <x v="6966"/>
    <x v="1"/>
    <x v="0"/>
  </r>
  <r>
    <n v="9047"/>
    <s v="CA-2019-137463"/>
    <x v="819"/>
    <d v="2019-12-20T00:00:00"/>
    <x v="0"/>
    <x v="366"/>
    <x v="366"/>
    <x v="1"/>
    <x v="0"/>
    <x v="282"/>
    <x v="1"/>
    <n v="94086"/>
    <x v="1"/>
    <x v="632"/>
    <x v="2"/>
    <x v="11"/>
    <x v="632"/>
    <x v="179"/>
    <n v="5"/>
    <n v="0"/>
    <x v="5453"/>
    <x v="1"/>
    <x v="0"/>
  </r>
  <r>
    <n v="9048"/>
    <s v="CA-2019-137463"/>
    <x v="819"/>
    <d v="2019-12-20T00:00:00"/>
    <x v="0"/>
    <x v="366"/>
    <x v="366"/>
    <x v="1"/>
    <x v="0"/>
    <x v="282"/>
    <x v="1"/>
    <n v="94086"/>
    <x v="1"/>
    <x v="758"/>
    <x v="1"/>
    <x v="6"/>
    <x v="756"/>
    <x v="5734"/>
    <n v="5"/>
    <n v="0"/>
    <x v="6967"/>
    <x v="1"/>
    <x v="0"/>
  </r>
  <r>
    <n v="9049"/>
    <s v="CA-2019-137463"/>
    <x v="819"/>
    <d v="2019-12-20T00:00:00"/>
    <x v="0"/>
    <x v="366"/>
    <x v="366"/>
    <x v="1"/>
    <x v="0"/>
    <x v="282"/>
    <x v="1"/>
    <n v="94086"/>
    <x v="1"/>
    <x v="1760"/>
    <x v="1"/>
    <x v="2"/>
    <x v="1749"/>
    <x v="1851"/>
    <n v="3"/>
    <n v="0"/>
    <x v="1986"/>
    <x v="1"/>
    <x v="0"/>
  </r>
  <r>
    <n v="9050"/>
    <s v="CA-2016-124513"/>
    <x v="158"/>
    <d v="2016-09-25T00:00:00"/>
    <x v="1"/>
    <x v="359"/>
    <x v="359"/>
    <x v="2"/>
    <x v="0"/>
    <x v="20"/>
    <x v="15"/>
    <n v="10011"/>
    <x v="3"/>
    <x v="666"/>
    <x v="1"/>
    <x v="6"/>
    <x v="666"/>
    <x v="5735"/>
    <n v="3"/>
    <n v="0"/>
    <x v="6968"/>
    <x v="3"/>
    <x v="0"/>
  </r>
  <r>
    <n v="9051"/>
    <s v="CA-2017-165554"/>
    <x v="1210"/>
    <d v="2017-05-22T00:00:00"/>
    <x v="1"/>
    <x v="321"/>
    <x v="321"/>
    <x v="1"/>
    <x v="0"/>
    <x v="1"/>
    <x v="1"/>
    <n v="90004"/>
    <x v="1"/>
    <x v="362"/>
    <x v="1"/>
    <x v="10"/>
    <x v="362"/>
    <x v="139"/>
    <n v="2"/>
    <n v="0"/>
    <x v="2123"/>
    <x v="1"/>
    <x v="0"/>
  </r>
  <r>
    <n v="9052"/>
    <s v="CA-2016-141838"/>
    <x v="959"/>
    <d v="2016-03-31T00:00:00"/>
    <x v="0"/>
    <x v="460"/>
    <x v="460"/>
    <x v="1"/>
    <x v="0"/>
    <x v="8"/>
    <x v="1"/>
    <n v="94122"/>
    <x v="1"/>
    <x v="1245"/>
    <x v="1"/>
    <x v="6"/>
    <x v="1229"/>
    <x v="3636"/>
    <n v="2"/>
    <n v="0"/>
    <x v="6969"/>
    <x v="1"/>
    <x v="0"/>
  </r>
  <r>
    <n v="9053"/>
    <s v="CA-2016-141838"/>
    <x v="959"/>
    <d v="2016-03-31T00:00:00"/>
    <x v="0"/>
    <x v="460"/>
    <x v="460"/>
    <x v="1"/>
    <x v="0"/>
    <x v="8"/>
    <x v="1"/>
    <n v="94122"/>
    <x v="1"/>
    <x v="44"/>
    <x v="1"/>
    <x v="8"/>
    <x v="44"/>
    <x v="692"/>
    <n v="4"/>
    <n v="0.2"/>
    <x v="706"/>
    <x v="1"/>
    <x v="0"/>
  </r>
  <r>
    <n v="9054"/>
    <s v="CA-2016-141838"/>
    <x v="959"/>
    <d v="2016-03-31T00:00:00"/>
    <x v="0"/>
    <x v="460"/>
    <x v="460"/>
    <x v="1"/>
    <x v="0"/>
    <x v="8"/>
    <x v="1"/>
    <n v="94122"/>
    <x v="1"/>
    <x v="1763"/>
    <x v="2"/>
    <x v="7"/>
    <x v="1752"/>
    <x v="5736"/>
    <n v="2"/>
    <n v="0.2"/>
    <x v="6970"/>
    <x v="1"/>
    <x v="0"/>
  </r>
  <r>
    <n v="9055"/>
    <s v="CA-2019-117009"/>
    <x v="585"/>
    <d v="2019-09-28T00:00:00"/>
    <x v="1"/>
    <x v="318"/>
    <x v="318"/>
    <x v="0"/>
    <x v="0"/>
    <x v="157"/>
    <x v="1"/>
    <n v="92704"/>
    <x v="1"/>
    <x v="133"/>
    <x v="1"/>
    <x v="14"/>
    <x v="134"/>
    <x v="2138"/>
    <n v="2"/>
    <n v="0"/>
    <x v="5245"/>
    <x v="1"/>
    <x v="0"/>
  </r>
  <r>
    <n v="9056"/>
    <s v="CA-2017-128993"/>
    <x v="811"/>
    <d v="2017-09-17T00:00:00"/>
    <x v="0"/>
    <x v="113"/>
    <x v="113"/>
    <x v="0"/>
    <x v="0"/>
    <x v="4"/>
    <x v="4"/>
    <n v="98103"/>
    <x v="1"/>
    <x v="916"/>
    <x v="2"/>
    <x v="11"/>
    <x v="908"/>
    <x v="223"/>
    <n v="2"/>
    <n v="0"/>
    <x v="6971"/>
    <x v="1"/>
    <x v="0"/>
  </r>
  <r>
    <n v="9057"/>
    <s v="CA-2017-160227"/>
    <x v="121"/>
    <d v="2017-11-04T00:00:00"/>
    <x v="2"/>
    <x v="525"/>
    <x v="525"/>
    <x v="2"/>
    <x v="0"/>
    <x v="20"/>
    <x v="15"/>
    <n v="10011"/>
    <x v="3"/>
    <x v="1802"/>
    <x v="0"/>
    <x v="1"/>
    <x v="1792"/>
    <x v="5737"/>
    <n v="11"/>
    <n v="0.1"/>
    <x v="6972"/>
    <x v="3"/>
    <x v="0"/>
  </r>
  <r>
    <n v="9058"/>
    <s v="CA-2017-149097"/>
    <x v="1182"/>
    <d v="2017-10-24T00:00:00"/>
    <x v="1"/>
    <x v="647"/>
    <x v="647"/>
    <x v="0"/>
    <x v="0"/>
    <x v="1"/>
    <x v="1"/>
    <n v="90045"/>
    <x v="1"/>
    <x v="1680"/>
    <x v="0"/>
    <x v="5"/>
    <x v="1668"/>
    <x v="5738"/>
    <n v="7"/>
    <n v="0"/>
    <x v="6973"/>
    <x v="1"/>
    <x v="0"/>
  </r>
  <r>
    <n v="9059"/>
    <s v="CA-2017-149097"/>
    <x v="1182"/>
    <d v="2017-10-24T00:00:00"/>
    <x v="1"/>
    <x v="647"/>
    <x v="647"/>
    <x v="0"/>
    <x v="0"/>
    <x v="1"/>
    <x v="1"/>
    <n v="90045"/>
    <x v="1"/>
    <x v="1746"/>
    <x v="0"/>
    <x v="3"/>
    <x v="1736"/>
    <x v="5739"/>
    <n v="3"/>
    <n v="0.2"/>
    <x v="6974"/>
    <x v="1"/>
    <x v="0"/>
  </r>
  <r>
    <n v="9060"/>
    <s v="CA-2018-132304"/>
    <x v="403"/>
    <d v="2018-06-18T00:00:00"/>
    <x v="1"/>
    <x v="255"/>
    <x v="255"/>
    <x v="1"/>
    <x v="0"/>
    <x v="4"/>
    <x v="4"/>
    <n v="98103"/>
    <x v="1"/>
    <x v="898"/>
    <x v="0"/>
    <x v="3"/>
    <x v="891"/>
    <x v="5740"/>
    <n v="7"/>
    <n v="0"/>
    <x v="6975"/>
    <x v="1"/>
    <x v="0"/>
  </r>
  <r>
    <n v="9061"/>
    <s v="CA-2017-136420"/>
    <x v="312"/>
    <d v="2017-11-21T00:00:00"/>
    <x v="2"/>
    <x v="294"/>
    <x v="294"/>
    <x v="1"/>
    <x v="0"/>
    <x v="70"/>
    <x v="1"/>
    <n v="92024"/>
    <x v="1"/>
    <x v="912"/>
    <x v="1"/>
    <x v="8"/>
    <x v="904"/>
    <x v="5741"/>
    <n v="4"/>
    <n v="0.2"/>
    <x v="6976"/>
    <x v="1"/>
    <x v="0"/>
  </r>
  <r>
    <n v="9062"/>
    <s v="CA-2017-136420"/>
    <x v="312"/>
    <d v="2017-11-21T00:00:00"/>
    <x v="2"/>
    <x v="294"/>
    <x v="294"/>
    <x v="1"/>
    <x v="0"/>
    <x v="70"/>
    <x v="1"/>
    <n v="92024"/>
    <x v="1"/>
    <x v="49"/>
    <x v="1"/>
    <x v="2"/>
    <x v="49"/>
    <x v="5742"/>
    <n v="4"/>
    <n v="0"/>
    <x v="6977"/>
    <x v="1"/>
    <x v="0"/>
  </r>
  <r>
    <n v="9063"/>
    <s v="CA-2018-101623"/>
    <x v="905"/>
    <d v="2018-03-06T00:00:00"/>
    <x v="1"/>
    <x v="645"/>
    <x v="645"/>
    <x v="1"/>
    <x v="0"/>
    <x v="20"/>
    <x v="15"/>
    <n v="10035"/>
    <x v="3"/>
    <x v="829"/>
    <x v="1"/>
    <x v="13"/>
    <x v="128"/>
    <x v="5743"/>
    <n v="6"/>
    <n v="0"/>
    <x v="6978"/>
    <x v="3"/>
    <x v="0"/>
  </r>
  <r>
    <n v="9064"/>
    <s v="US-2016-151015"/>
    <x v="1005"/>
    <d v="2016-10-20T00:00:00"/>
    <x v="1"/>
    <x v="214"/>
    <x v="214"/>
    <x v="0"/>
    <x v="0"/>
    <x v="22"/>
    <x v="10"/>
    <n v="60653"/>
    <x v="2"/>
    <x v="1323"/>
    <x v="1"/>
    <x v="10"/>
    <x v="1309"/>
    <x v="5744"/>
    <n v="13"/>
    <n v="0.2"/>
    <x v="6979"/>
    <x v="2"/>
    <x v="0"/>
  </r>
  <r>
    <n v="9065"/>
    <s v="US-2016-151015"/>
    <x v="1005"/>
    <d v="2016-10-20T00:00:00"/>
    <x v="1"/>
    <x v="214"/>
    <x v="214"/>
    <x v="0"/>
    <x v="0"/>
    <x v="22"/>
    <x v="10"/>
    <n v="60653"/>
    <x v="2"/>
    <x v="185"/>
    <x v="1"/>
    <x v="8"/>
    <x v="186"/>
    <x v="5745"/>
    <n v="3"/>
    <n v="0.8"/>
    <x v="6980"/>
    <x v="2"/>
    <x v="0"/>
  </r>
  <r>
    <n v="9066"/>
    <s v="US-2016-151015"/>
    <x v="1005"/>
    <d v="2016-10-20T00:00:00"/>
    <x v="1"/>
    <x v="214"/>
    <x v="214"/>
    <x v="0"/>
    <x v="0"/>
    <x v="22"/>
    <x v="10"/>
    <n v="60653"/>
    <x v="2"/>
    <x v="1331"/>
    <x v="1"/>
    <x v="10"/>
    <x v="1316"/>
    <x v="4501"/>
    <n v="4"/>
    <n v="0.2"/>
    <x v="6981"/>
    <x v="2"/>
    <x v="0"/>
  </r>
  <r>
    <n v="9067"/>
    <s v="CA-2019-152968"/>
    <x v="1143"/>
    <d v="2019-05-30T00:00:00"/>
    <x v="1"/>
    <x v="298"/>
    <x v="298"/>
    <x v="0"/>
    <x v="0"/>
    <x v="193"/>
    <x v="17"/>
    <n v="22801"/>
    <x v="0"/>
    <x v="1575"/>
    <x v="2"/>
    <x v="11"/>
    <x v="1566"/>
    <x v="5746"/>
    <n v="2"/>
    <n v="0"/>
    <x v="5970"/>
    <x v="0"/>
    <x v="0"/>
  </r>
  <r>
    <n v="9068"/>
    <s v="CA-2018-150077"/>
    <x v="1084"/>
    <d v="2018-02-10T00:00:00"/>
    <x v="1"/>
    <x v="333"/>
    <x v="333"/>
    <x v="0"/>
    <x v="0"/>
    <x v="196"/>
    <x v="39"/>
    <n v="20852"/>
    <x v="3"/>
    <x v="1409"/>
    <x v="2"/>
    <x v="7"/>
    <x v="1396"/>
    <x v="3658"/>
    <n v="2"/>
    <n v="0"/>
    <x v="4179"/>
    <x v="3"/>
    <x v="1"/>
  </r>
  <r>
    <n v="9069"/>
    <s v="CA-2018-106278"/>
    <x v="476"/>
    <d v="2018-09-05T00:00:00"/>
    <x v="0"/>
    <x v="78"/>
    <x v="78"/>
    <x v="0"/>
    <x v="0"/>
    <x v="96"/>
    <x v="4"/>
    <n v="98198"/>
    <x v="1"/>
    <x v="51"/>
    <x v="0"/>
    <x v="1"/>
    <x v="51"/>
    <x v="1804"/>
    <n v="3"/>
    <n v="0.2"/>
    <x v="1932"/>
    <x v="1"/>
    <x v="0"/>
  </r>
  <r>
    <n v="9070"/>
    <s v="CA-2018-106278"/>
    <x v="476"/>
    <d v="2018-09-05T00:00:00"/>
    <x v="0"/>
    <x v="78"/>
    <x v="78"/>
    <x v="0"/>
    <x v="0"/>
    <x v="96"/>
    <x v="4"/>
    <n v="98198"/>
    <x v="1"/>
    <x v="1664"/>
    <x v="1"/>
    <x v="12"/>
    <x v="1652"/>
    <x v="4353"/>
    <n v="3"/>
    <n v="0"/>
    <x v="6982"/>
    <x v="1"/>
    <x v="0"/>
  </r>
  <r>
    <n v="9071"/>
    <s v="CA-2019-147550"/>
    <x v="769"/>
    <d v="2019-12-05T00:00:00"/>
    <x v="2"/>
    <x v="722"/>
    <x v="722"/>
    <x v="1"/>
    <x v="0"/>
    <x v="10"/>
    <x v="9"/>
    <n v="19134"/>
    <x v="3"/>
    <x v="283"/>
    <x v="0"/>
    <x v="5"/>
    <x v="283"/>
    <x v="1382"/>
    <n v="3"/>
    <n v="0.2"/>
    <x v="6983"/>
    <x v="3"/>
    <x v="0"/>
  </r>
  <r>
    <n v="9072"/>
    <s v="CA-2017-136105"/>
    <x v="821"/>
    <d v="2017-06-16T00:00:00"/>
    <x v="1"/>
    <x v="449"/>
    <x v="449"/>
    <x v="2"/>
    <x v="0"/>
    <x v="38"/>
    <x v="14"/>
    <n v="47201"/>
    <x v="2"/>
    <x v="576"/>
    <x v="1"/>
    <x v="4"/>
    <x v="576"/>
    <x v="335"/>
    <n v="2"/>
    <n v="0"/>
    <x v="727"/>
    <x v="2"/>
    <x v="0"/>
  </r>
  <r>
    <n v="9073"/>
    <s v="CA-2018-142524"/>
    <x v="913"/>
    <d v="2018-09-08T00:00:00"/>
    <x v="1"/>
    <x v="469"/>
    <x v="469"/>
    <x v="0"/>
    <x v="0"/>
    <x v="24"/>
    <x v="25"/>
    <n v="65807"/>
    <x v="2"/>
    <x v="1451"/>
    <x v="1"/>
    <x v="12"/>
    <x v="153"/>
    <x v="3416"/>
    <n v="2"/>
    <n v="0"/>
    <x v="6828"/>
    <x v="2"/>
    <x v="0"/>
  </r>
  <r>
    <n v="9074"/>
    <s v="CA-2018-142524"/>
    <x v="913"/>
    <d v="2018-09-08T00:00:00"/>
    <x v="1"/>
    <x v="469"/>
    <x v="469"/>
    <x v="0"/>
    <x v="0"/>
    <x v="24"/>
    <x v="25"/>
    <n v="65807"/>
    <x v="2"/>
    <x v="201"/>
    <x v="2"/>
    <x v="11"/>
    <x v="202"/>
    <x v="5747"/>
    <n v="5"/>
    <n v="0"/>
    <x v="6984"/>
    <x v="2"/>
    <x v="0"/>
  </r>
  <r>
    <n v="9075"/>
    <s v="CA-2016-136336"/>
    <x v="419"/>
    <d v="2016-04-26T00:00:00"/>
    <x v="1"/>
    <x v="587"/>
    <x v="587"/>
    <x v="1"/>
    <x v="0"/>
    <x v="0"/>
    <x v="0"/>
    <n v="42420"/>
    <x v="0"/>
    <x v="942"/>
    <x v="1"/>
    <x v="4"/>
    <x v="935"/>
    <x v="5748"/>
    <n v="6"/>
    <n v="0"/>
    <x v="232"/>
    <x v="0"/>
    <x v="0"/>
  </r>
  <r>
    <n v="9076"/>
    <s v="US-2017-136259"/>
    <x v="599"/>
    <d v="2017-11-08T00:00:00"/>
    <x v="2"/>
    <x v="558"/>
    <x v="558"/>
    <x v="0"/>
    <x v="0"/>
    <x v="80"/>
    <x v="24"/>
    <n v="44107"/>
    <x v="3"/>
    <x v="385"/>
    <x v="1"/>
    <x v="8"/>
    <x v="386"/>
    <x v="574"/>
    <n v="3"/>
    <n v="0.7"/>
    <x v="583"/>
    <x v="3"/>
    <x v="0"/>
  </r>
  <r>
    <n v="9077"/>
    <s v="US-2017-136259"/>
    <x v="599"/>
    <d v="2017-11-08T00:00:00"/>
    <x v="2"/>
    <x v="558"/>
    <x v="558"/>
    <x v="0"/>
    <x v="0"/>
    <x v="80"/>
    <x v="24"/>
    <n v="44107"/>
    <x v="3"/>
    <x v="1768"/>
    <x v="1"/>
    <x v="14"/>
    <x v="1757"/>
    <x v="5749"/>
    <n v="4"/>
    <n v="0.2"/>
    <x v="6985"/>
    <x v="3"/>
    <x v="0"/>
  </r>
  <r>
    <n v="9078"/>
    <s v="US-2016-124625"/>
    <x v="935"/>
    <d v="2016-11-07T00:00:00"/>
    <x v="1"/>
    <x v="70"/>
    <x v="70"/>
    <x v="1"/>
    <x v="0"/>
    <x v="155"/>
    <x v="8"/>
    <n v="68104"/>
    <x v="2"/>
    <x v="1048"/>
    <x v="2"/>
    <x v="11"/>
    <x v="1037"/>
    <x v="1324"/>
    <n v="3"/>
    <n v="0"/>
    <x v="2965"/>
    <x v="2"/>
    <x v="0"/>
  </r>
  <r>
    <n v="9079"/>
    <s v="CA-2018-108105"/>
    <x v="595"/>
    <d v="2018-02-23T00:00:00"/>
    <x v="1"/>
    <x v="543"/>
    <x v="543"/>
    <x v="0"/>
    <x v="0"/>
    <x v="0"/>
    <x v="0"/>
    <n v="42420"/>
    <x v="0"/>
    <x v="124"/>
    <x v="0"/>
    <x v="5"/>
    <x v="125"/>
    <x v="5750"/>
    <n v="4"/>
    <n v="0"/>
    <x v="6986"/>
    <x v="0"/>
    <x v="0"/>
  </r>
  <r>
    <n v="9080"/>
    <s v="CA-2018-108105"/>
    <x v="595"/>
    <d v="2018-02-23T00:00:00"/>
    <x v="1"/>
    <x v="543"/>
    <x v="543"/>
    <x v="0"/>
    <x v="0"/>
    <x v="0"/>
    <x v="0"/>
    <n v="42420"/>
    <x v="0"/>
    <x v="326"/>
    <x v="1"/>
    <x v="8"/>
    <x v="326"/>
    <x v="5751"/>
    <n v="1"/>
    <n v="0"/>
    <x v="6987"/>
    <x v="0"/>
    <x v="0"/>
  </r>
  <r>
    <n v="9081"/>
    <s v="CA-2019-166898"/>
    <x v="220"/>
    <d v="2019-09-13T00:00:00"/>
    <x v="0"/>
    <x v="175"/>
    <x v="175"/>
    <x v="1"/>
    <x v="0"/>
    <x v="157"/>
    <x v="1"/>
    <n v="92704"/>
    <x v="1"/>
    <x v="993"/>
    <x v="2"/>
    <x v="7"/>
    <x v="985"/>
    <x v="2130"/>
    <n v="6"/>
    <n v="0.2"/>
    <x v="6988"/>
    <x v="1"/>
    <x v="1"/>
  </r>
  <r>
    <n v="9082"/>
    <s v="CA-2019-166898"/>
    <x v="220"/>
    <d v="2019-09-13T00:00:00"/>
    <x v="0"/>
    <x v="175"/>
    <x v="175"/>
    <x v="1"/>
    <x v="0"/>
    <x v="157"/>
    <x v="1"/>
    <n v="92704"/>
    <x v="1"/>
    <x v="1009"/>
    <x v="1"/>
    <x v="10"/>
    <x v="1001"/>
    <x v="541"/>
    <n v="3"/>
    <n v="0"/>
    <x v="551"/>
    <x v="1"/>
    <x v="1"/>
  </r>
  <r>
    <n v="9083"/>
    <s v="CA-2019-169005"/>
    <x v="808"/>
    <d v="2019-11-06T00:00:00"/>
    <x v="1"/>
    <x v="767"/>
    <x v="767"/>
    <x v="0"/>
    <x v="0"/>
    <x v="24"/>
    <x v="17"/>
    <n v="22153"/>
    <x v="0"/>
    <x v="21"/>
    <x v="1"/>
    <x v="6"/>
    <x v="21"/>
    <x v="348"/>
    <n v="2"/>
    <n v="0"/>
    <x v="356"/>
    <x v="0"/>
    <x v="0"/>
  </r>
  <r>
    <n v="9084"/>
    <s v="CA-2017-104038"/>
    <x v="525"/>
    <d v="2017-02-08T00:00:00"/>
    <x v="2"/>
    <x v="628"/>
    <x v="628"/>
    <x v="1"/>
    <x v="0"/>
    <x v="244"/>
    <x v="17"/>
    <n v="23434"/>
    <x v="0"/>
    <x v="1166"/>
    <x v="1"/>
    <x v="4"/>
    <x v="1153"/>
    <x v="64"/>
    <n v="3"/>
    <n v="0"/>
    <x v="5566"/>
    <x v="0"/>
    <x v="0"/>
  </r>
  <r>
    <n v="9085"/>
    <s v="CA-2017-104038"/>
    <x v="525"/>
    <d v="2017-02-08T00:00:00"/>
    <x v="2"/>
    <x v="628"/>
    <x v="628"/>
    <x v="1"/>
    <x v="0"/>
    <x v="244"/>
    <x v="17"/>
    <n v="23434"/>
    <x v="0"/>
    <x v="150"/>
    <x v="1"/>
    <x v="10"/>
    <x v="151"/>
    <x v="2744"/>
    <n v="5"/>
    <n v="0"/>
    <x v="4397"/>
    <x v="0"/>
    <x v="0"/>
  </r>
  <r>
    <n v="9086"/>
    <s v="CA-2018-126102"/>
    <x v="545"/>
    <d v="2018-09-12T00:00:00"/>
    <x v="0"/>
    <x v="231"/>
    <x v="231"/>
    <x v="0"/>
    <x v="0"/>
    <x v="1"/>
    <x v="1"/>
    <n v="90049"/>
    <x v="1"/>
    <x v="1591"/>
    <x v="1"/>
    <x v="8"/>
    <x v="1583"/>
    <x v="4795"/>
    <n v="2"/>
    <n v="0.2"/>
    <x v="5710"/>
    <x v="1"/>
    <x v="0"/>
  </r>
  <r>
    <n v="9087"/>
    <s v="CA-2018-143406"/>
    <x v="182"/>
    <d v="2018-09-30T00:00:00"/>
    <x v="1"/>
    <x v="756"/>
    <x v="756"/>
    <x v="1"/>
    <x v="0"/>
    <x v="12"/>
    <x v="5"/>
    <n v="77041"/>
    <x v="2"/>
    <x v="1778"/>
    <x v="1"/>
    <x v="9"/>
    <x v="1768"/>
    <x v="5752"/>
    <n v="2"/>
    <n v="0.8"/>
    <x v="6989"/>
    <x v="2"/>
    <x v="0"/>
  </r>
  <r>
    <n v="9088"/>
    <s v="CA-2018-143406"/>
    <x v="182"/>
    <d v="2018-09-30T00:00:00"/>
    <x v="1"/>
    <x v="756"/>
    <x v="756"/>
    <x v="1"/>
    <x v="0"/>
    <x v="12"/>
    <x v="5"/>
    <n v="77041"/>
    <x v="2"/>
    <x v="70"/>
    <x v="0"/>
    <x v="1"/>
    <x v="70"/>
    <x v="5753"/>
    <n v="5"/>
    <n v="0.3"/>
    <x v="6990"/>
    <x v="2"/>
    <x v="0"/>
  </r>
  <r>
    <n v="9089"/>
    <s v="CA-2017-150308"/>
    <x v="83"/>
    <d v="2017-12-20T00:00:00"/>
    <x v="1"/>
    <x v="645"/>
    <x v="645"/>
    <x v="1"/>
    <x v="0"/>
    <x v="143"/>
    <x v="3"/>
    <n v="27511"/>
    <x v="0"/>
    <x v="239"/>
    <x v="2"/>
    <x v="7"/>
    <x v="240"/>
    <x v="2166"/>
    <n v="3"/>
    <n v="0.2"/>
    <x v="2333"/>
    <x v="0"/>
    <x v="0"/>
  </r>
  <r>
    <n v="9090"/>
    <s v="CA-2018-131093"/>
    <x v="42"/>
    <d v="2018-09-20T00:00:00"/>
    <x v="0"/>
    <x v="59"/>
    <x v="59"/>
    <x v="0"/>
    <x v="0"/>
    <x v="24"/>
    <x v="24"/>
    <n v="45503"/>
    <x v="3"/>
    <x v="235"/>
    <x v="1"/>
    <x v="4"/>
    <x v="236"/>
    <x v="5754"/>
    <n v="5"/>
    <n v="0.2"/>
    <x v="6991"/>
    <x v="3"/>
    <x v="0"/>
  </r>
  <r>
    <n v="9091"/>
    <s v="US-2019-148831"/>
    <x v="119"/>
    <d v="2019-10-15T00:00:00"/>
    <x v="2"/>
    <x v="117"/>
    <x v="117"/>
    <x v="0"/>
    <x v="0"/>
    <x v="103"/>
    <x v="0"/>
    <n v="40214"/>
    <x v="0"/>
    <x v="123"/>
    <x v="1"/>
    <x v="4"/>
    <x v="123"/>
    <x v="5755"/>
    <n v="8"/>
    <n v="0"/>
    <x v="6992"/>
    <x v="0"/>
    <x v="0"/>
  </r>
  <r>
    <n v="9092"/>
    <s v="CA-2017-162950"/>
    <x v="1141"/>
    <d v="2017-07-03T00:00:00"/>
    <x v="0"/>
    <x v="61"/>
    <x v="61"/>
    <x v="1"/>
    <x v="0"/>
    <x v="21"/>
    <x v="24"/>
    <n v="45373"/>
    <x v="3"/>
    <x v="89"/>
    <x v="1"/>
    <x v="10"/>
    <x v="89"/>
    <x v="12"/>
    <n v="3"/>
    <n v="0.2"/>
    <x v="12"/>
    <x v="3"/>
    <x v="0"/>
  </r>
  <r>
    <n v="9093"/>
    <s v="CA-2017-162950"/>
    <x v="1141"/>
    <d v="2017-07-03T00:00:00"/>
    <x v="0"/>
    <x v="61"/>
    <x v="61"/>
    <x v="1"/>
    <x v="0"/>
    <x v="21"/>
    <x v="24"/>
    <n v="45373"/>
    <x v="3"/>
    <x v="1162"/>
    <x v="0"/>
    <x v="0"/>
    <x v="1149"/>
    <x v="5756"/>
    <n v="6"/>
    <n v="0.5"/>
    <x v="6993"/>
    <x v="3"/>
    <x v="0"/>
  </r>
  <r>
    <n v="9094"/>
    <s v="US-2017-132836"/>
    <x v="932"/>
    <d v="2017-06-05T00:00:00"/>
    <x v="1"/>
    <x v="219"/>
    <x v="219"/>
    <x v="0"/>
    <x v="0"/>
    <x v="66"/>
    <x v="12"/>
    <n v="48227"/>
    <x v="2"/>
    <x v="1501"/>
    <x v="2"/>
    <x v="7"/>
    <x v="1489"/>
    <x v="3749"/>
    <n v="2"/>
    <n v="0"/>
    <x v="4292"/>
    <x v="2"/>
    <x v="0"/>
  </r>
  <r>
    <n v="9095"/>
    <s v="US-2017-132836"/>
    <x v="932"/>
    <d v="2017-06-05T00:00:00"/>
    <x v="1"/>
    <x v="219"/>
    <x v="219"/>
    <x v="0"/>
    <x v="0"/>
    <x v="66"/>
    <x v="12"/>
    <n v="48227"/>
    <x v="2"/>
    <x v="1080"/>
    <x v="1"/>
    <x v="8"/>
    <x v="1070"/>
    <x v="5757"/>
    <n v="6"/>
    <n v="0"/>
    <x v="6994"/>
    <x v="2"/>
    <x v="0"/>
  </r>
  <r>
    <n v="9096"/>
    <s v="US-2017-132836"/>
    <x v="932"/>
    <d v="2017-06-05T00:00:00"/>
    <x v="1"/>
    <x v="219"/>
    <x v="219"/>
    <x v="0"/>
    <x v="0"/>
    <x v="66"/>
    <x v="12"/>
    <n v="48227"/>
    <x v="2"/>
    <x v="1020"/>
    <x v="2"/>
    <x v="7"/>
    <x v="1011"/>
    <x v="365"/>
    <n v="2"/>
    <n v="0"/>
    <x v="6995"/>
    <x v="2"/>
    <x v="0"/>
  </r>
  <r>
    <n v="9097"/>
    <s v="US-2017-132836"/>
    <x v="932"/>
    <d v="2017-06-05T00:00:00"/>
    <x v="1"/>
    <x v="219"/>
    <x v="219"/>
    <x v="0"/>
    <x v="0"/>
    <x v="66"/>
    <x v="12"/>
    <n v="48227"/>
    <x v="2"/>
    <x v="1722"/>
    <x v="1"/>
    <x v="2"/>
    <x v="1709"/>
    <x v="1316"/>
    <n v="7"/>
    <n v="0"/>
    <x v="1371"/>
    <x v="2"/>
    <x v="0"/>
  </r>
  <r>
    <n v="9098"/>
    <s v="US-2016-158365"/>
    <x v="791"/>
    <d v="2016-04-17T00:00:00"/>
    <x v="1"/>
    <x v="647"/>
    <x v="647"/>
    <x v="0"/>
    <x v="0"/>
    <x v="41"/>
    <x v="14"/>
    <n v="47401"/>
    <x v="2"/>
    <x v="730"/>
    <x v="1"/>
    <x v="10"/>
    <x v="729"/>
    <x v="56"/>
    <n v="5"/>
    <n v="0"/>
    <x v="56"/>
    <x v="2"/>
    <x v="0"/>
  </r>
  <r>
    <n v="9099"/>
    <s v="CA-2019-152933"/>
    <x v="386"/>
    <d v="2019-10-16T00:00:00"/>
    <x v="1"/>
    <x v="377"/>
    <x v="377"/>
    <x v="2"/>
    <x v="0"/>
    <x v="61"/>
    <x v="5"/>
    <n v="75081"/>
    <x v="2"/>
    <x v="665"/>
    <x v="2"/>
    <x v="7"/>
    <x v="665"/>
    <x v="4235"/>
    <n v="7"/>
    <n v="0.2"/>
    <x v="6996"/>
    <x v="2"/>
    <x v="0"/>
  </r>
  <r>
    <n v="9100"/>
    <s v="CA-2019-152933"/>
    <x v="386"/>
    <d v="2019-10-16T00:00:00"/>
    <x v="1"/>
    <x v="377"/>
    <x v="377"/>
    <x v="2"/>
    <x v="0"/>
    <x v="61"/>
    <x v="5"/>
    <n v="75081"/>
    <x v="2"/>
    <x v="548"/>
    <x v="1"/>
    <x v="10"/>
    <x v="548"/>
    <x v="563"/>
    <n v="2"/>
    <n v="0.2"/>
    <x v="4519"/>
    <x v="2"/>
    <x v="0"/>
  </r>
  <r>
    <n v="9101"/>
    <s v="CA-2019-152933"/>
    <x v="386"/>
    <d v="2019-10-16T00:00:00"/>
    <x v="1"/>
    <x v="377"/>
    <x v="377"/>
    <x v="2"/>
    <x v="0"/>
    <x v="61"/>
    <x v="5"/>
    <n v="75081"/>
    <x v="2"/>
    <x v="764"/>
    <x v="2"/>
    <x v="11"/>
    <x v="763"/>
    <x v="5758"/>
    <n v="3"/>
    <n v="0.2"/>
    <x v="6997"/>
    <x v="2"/>
    <x v="0"/>
  </r>
  <r>
    <n v="9102"/>
    <s v="CA-2017-163181"/>
    <x v="209"/>
    <d v="2017-11-12T00:00:00"/>
    <x v="1"/>
    <x v="455"/>
    <x v="455"/>
    <x v="0"/>
    <x v="0"/>
    <x v="12"/>
    <x v="5"/>
    <n v="77041"/>
    <x v="2"/>
    <x v="32"/>
    <x v="1"/>
    <x v="6"/>
    <x v="32"/>
    <x v="5759"/>
    <n v="3"/>
    <n v="0.2"/>
    <x v="6998"/>
    <x v="2"/>
    <x v="0"/>
  </r>
  <r>
    <n v="9103"/>
    <s v="CA-2017-163181"/>
    <x v="209"/>
    <d v="2017-11-12T00:00:00"/>
    <x v="1"/>
    <x v="455"/>
    <x v="455"/>
    <x v="0"/>
    <x v="0"/>
    <x v="12"/>
    <x v="5"/>
    <n v="77041"/>
    <x v="2"/>
    <x v="45"/>
    <x v="1"/>
    <x v="4"/>
    <x v="45"/>
    <x v="560"/>
    <n v="2"/>
    <n v="0.2"/>
    <x v="3040"/>
    <x v="2"/>
    <x v="0"/>
  </r>
  <r>
    <n v="9104"/>
    <s v="CA-2017-163181"/>
    <x v="209"/>
    <d v="2017-11-12T00:00:00"/>
    <x v="1"/>
    <x v="455"/>
    <x v="455"/>
    <x v="0"/>
    <x v="0"/>
    <x v="12"/>
    <x v="5"/>
    <n v="77041"/>
    <x v="2"/>
    <x v="1525"/>
    <x v="0"/>
    <x v="5"/>
    <x v="1512"/>
    <x v="647"/>
    <n v="5"/>
    <n v="0.6"/>
    <x v="6999"/>
    <x v="2"/>
    <x v="0"/>
  </r>
  <r>
    <n v="9105"/>
    <s v="CA-2017-163181"/>
    <x v="209"/>
    <d v="2017-11-12T00:00:00"/>
    <x v="1"/>
    <x v="455"/>
    <x v="455"/>
    <x v="0"/>
    <x v="0"/>
    <x v="12"/>
    <x v="5"/>
    <n v="77041"/>
    <x v="2"/>
    <x v="27"/>
    <x v="1"/>
    <x v="8"/>
    <x v="27"/>
    <x v="5760"/>
    <n v="10"/>
    <n v="0.8"/>
    <x v="7000"/>
    <x v="2"/>
    <x v="0"/>
  </r>
  <r>
    <n v="9106"/>
    <s v="CA-2017-163181"/>
    <x v="209"/>
    <d v="2017-11-12T00:00:00"/>
    <x v="1"/>
    <x v="455"/>
    <x v="455"/>
    <x v="0"/>
    <x v="0"/>
    <x v="12"/>
    <x v="5"/>
    <n v="77041"/>
    <x v="2"/>
    <x v="1667"/>
    <x v="1"/>
    <x v="4"/>
    <x v="1655"/>
    <x v="5761"/>
    <n v="2"/>
    <n v="0.2"/>
    <x v="7001"/>
    <x v="2"/>
    <x v="0"/>
  </r>
  <r>
    <n v="9107"/>
    <s v="CA-2017-163181"/>
    <x v="209"/>
    <d v="2017-11-12T00:00:00"/>
    <x v="1"/>
    <x v="455"/>
    <x v="455"/>
    <x v="0"/>
    <x v="0"/>
    <x v="12"/>
    <x v="5"/>
    <n v="77041"/>
    <x v="2"/>
    <x v="1616"/>
    <x v="2"/>
    <x v="15"/>
    <x v="1607"/>
    <x v="3110"/>
    <n v="3"/>
    <n v="0.4"/>
    <x v="3491"/>
    <x v="2"/>
    <x v="0"/>
  </r>
  <r>
    <n v="9108"/>
    <s v="CA-2017-132941"/>
    <x v="442"/>
    <d v="2017-05-28T00:00:00"/>
    <x v="2"/>
    <x v="152"/>
    <x v="152"/>
    <x v="1"/>
    <x v="0"/>
    <x v="319"/>
    <x v="5"/>
    <n v="76117"/>
    <x v="2"/>
    <x v="1352"/>
    <x v="1"/>
    <x v="14"/>
    <x v="1338"/>
    <x v="4"/>
    <n v="2"/>
    <n v="0.2"/>
    <x v="4187"/>
    <x v="2"/>
    <x v="1"/>
  </r>
  <r>
    <n v="9109"/>
    <s v="CA-2017-132941"/>
    <x v="442"/>
    <d v="2017-05-28T00:00:00"/>
    <x v="2"/>
    <x v="152"/>
    <x v="152"/>
    <x v="1"/>
    <x v="0"/>
    <x v="319"/>
    <x v="5"/>
    <n v="76117"/>
    <x v="2"/>
    <x v="1215"/>
    <x v="1"/>
    <x v="10"/>
    <x v="1199"/>
    <x v="5762"/>
    <n v="7"/>
    <n v="0.2"/>
    <x v="7002"/>
    <x v="2"/>
    <x v="1"/>
  </r>
  <r>
    <n v="9110"/>
    <s v="CA-2017-132941"/>
    <x v="442"/>
    <d v="2017-05-28T00:00:00"/>
    <x v="2"/>
    <x v="152"/>
    <x v="152"/>
    <x v="1"/>
    <x v="0"/>
    <x v="319"/>
    <x v="5"/>
    <n v="76117"/>
    <x v="2"/>
    <x v="1301"/>
    <x v="2"/>
    <x v="11"/>
    <x v="1286"/>
    <x v="3683"/>
    <n v="2"/>
    <n v="0.2"/>
    <x v="7003"/>
    <x v="2"/>
    <x v="1"/>
  </r>
  <r>
    <n v="9111"/>
    <s v="CA-2016-132010"/>
    <x v="303"/>
    <d v="2016-10-15T00:00:00"/>
    <x v="2"/>
    <x v="671"/>
    <x v="671"/>
    <x v="2"/>
    <x v="0"/>
    <x v="102"/>
    <x v="17"/>
    <n v="23223"/>
    <x v="0"/>
    <x v="1047"/>
    <x v="1"/>
    <x v="12"/>
    <x v="1036"/>
    <x v="3441"/>
    <n v="5"/>
    <n v="0"/>
    <x v="4980"/>
    <x v="0"/>
    <x v="0"/>
  </r>
  <r>
    <n v="9112"/>
    <s v="CA-2016-132010"/>
    <x v="303"/>
    <d v="2016-10-15T00:00:00"/>
    <x v="2"/>
    <x v="671"/>
    <x v="671"/>
    <x v="2"/>
    <x v="0"/>
    <x v="102"/>
    <x v="17"/>
    <n v="23223"/>
    <x v="0"/>
    <x v="1690"/>
    <x v="2"/>
    <x v="11"/>
    <x v="1678"/>
    <x v="1113"/>
    <n v="2"/>
    <n v="0"/>
    <x v="7004"/>
    <x v="0"/>
    <x v="0"/>
  </r>
  <r>
    <n v="9113"/>
    <s v="CA-2016-132010"/>
    <x v="303"/>
    <d v="2016-10-15T00:00:00"/>
    <x v="2"/>
    <x v="671"/>
    <x v="671"/>
    <x v="2"/>
    <x v="0"/>
    <x v="102"/>
    <x v="17"/>
    <n v="23223"/>
    <x v="0"/>
    <x v="1819"/>
    <x v="1"/>
    <x v="4"/>
    <x v="1808"/>
    <x v="5763"/>
    <n v="4"/>
    <n v="0"/>
    <x v="7005"/>
    <x v="0"/>
    <x v="0"/>
  </r>
  <r>
    <n v="9114"/>
    <s v="CA-2016-132010"/>
    <x v="303"/>
    <d v="2016-10-15T00:00:00"/>
    <x v="2"/>
    <x v="671"/>
    <x v="671"/>
    <x v="2"/>
    <x v="0"/>
    <x v="102"/>
    <x v="17"/>
    <n v="23223"/>
    <x v="0"/>
    <x v="881"/>
    <x v="1"/>
    <x v="8"/>
    <x v="875"/>
    <x v="5764"/>
    <n v="3"/>
    <n v="0"/>
    <x v="7006"/>
    <x v="0"/>
    <x v="0"/>
  </r>
  <r>
    <n v="9115"/>
    <s v="CA-2018-135461"/>
    <x v="569"/>
    <d v="2018-02-10T00:00:00"/>
    <x v="0"/>
    <x v="424"/>
    <x v="424"/>
    <x v="1"/>
    <x v="0"/>
    <x v="1"/>
    <x v="1"/>
    <n v="90049"/>
    <x v="1"/>
    <x v="1807"/>
    <x v="2"/>
    <x v="7"/>
    <x v="1797"/>
    <x v="4723"/>
    <n v="5"/>
    <n v="0.2"/>
    <x v="5610"/>
    <x v="1"/>
    <x v="0"/>
  </r>
  <r>
    <n v="9116"/>
    <s v="CA-2019-153045"/>
    <x v="617"/>
    <d v="2019-01-24T00:00:00"/>
    <x v="0"/>
    <x v="515"/>
    <x v="515"/>
    <x v="0"/>
    <x v="0"/>
    <x v="10"/>
    <x v="9"/>
    <n v="19140"/>
    <x v="3"/>
    <x v="1118"/>
    <x v="2"/>
    <x v="7"/>
    <x v="1106"/>
    <x v="5765"/>
    <n v="2"/>
    <n v="0.4"/>
    <x v="7007"/>
    <x v="3"/>
    <x v="0"/>
  </r>
  <r>
    <n v="9117"/>
    <s v="CA-2019-153045"/>
    <x v="617"/>
    <d v="2019-01-24T00:00:00"/>
    <x v="0"/>
    <x v="515"/>
    <x v="515"/>
    <x v="0"/>
    <x v="0"/>
    <x v="10"/>
    <x v="9"/>
    <n v="19140"/>
    <x v="3"/>
    <x v="561"/>
    <x v="0"/>
    <x v="5"/>
    <x v="560"/>
    <x v="1318"/>
    <n v="2"/>
    <n v="0.2"/>
    <x v="7008"/>
    <x v="3"/>
    <x v="0"/>
  </r>
  <r>
    <n v="9118"/>
    <s v="CA-2019-153045"/>
    <x v="617"/>
    <d v="2019-01-24T00:00:00"/>
    <x v="0"/>
    <x v="515"/>
    <x v="515"/>
    <x v="0"/>
    <x v="0"/>
    <x v="10"/>
    <x v="9"/>
    <n v="19140"/>
    <x v="3"/>
    <x v="774"/>
    <x v="0"/>
    <x v="1"/>
    <x v="773"/>
    <x v="5052"/>
    <n v="3"/>
    <n v="0.3"/>
    <x v="6044"/>
    <x v="3"/>
    <x v="0"/>
  </r>
  <r>
    <n v="9119"/>
    <s v="CA-2019-153045"/>
    <x v="617"/>
    <d v="2019-01-24T00:00:00"/>
    <x v="0"/>
    <x v="515"/>
    <x v="515"/>
    <x v="0"/>
    <x v="0"/>
    <x v="10"/>
    <x v="9"/>
    <n v="19140"/>
    <x v="3"/>
    <x v="987"/>
    <x v="1"/>
    <x v="10"/>
    <x v="980"/>
    <x v="5766"/>
    <n v="4"/>
    <n v="0.2"/>
    <x v="7009"/>
    <x v="3"/>
    <x v="0"/>
  </r>
  <r>
    <n v="9120"/>
    <s v="US-2018-155971"/>
    <x v="112"/>
    <d v="2018-06-12T00:00:00"/>
    <x v="1"/>
    <x v="176"/>
    <x v="176"/>
    <x v="2"/>
    <x v="0"/>
    <x v="1"/>
    <x v="1"/>
    <n v="90036"/>
    <x v="1"/>
    <x v="816"/>
    <x v="1"/>
    <x v="2"/>
    <x v="812"/>
    <x v="424"/>
    <n v="7"/>
    <n v="0"/>
    <x v="434"/>
    <x v="1"/>
    <x v="0"/>
  </r>
  <r>
    <n v="9121"/>
    <s v="US-2018-155971"/>
    <x v="112"/>
    <d v="2018-06-12T00:00:00"/>
    <x v="1"/>
    <x v="176"/>
    <x v="176"/>
    <x v="2"/>
    <x v="0"/>
    <x v="1"/>
    <x v="1"/>
    <n v="90036"/>
    <x v="1"/>
    <x v="1849"/>
    <x v="1"/>
    <x v="10"/>
    <x v="1837"/>
    <x v="3421"/>
    <n v="5"/>
    <n v="0"/>
    <x v="7010"/>
    <x v="1"/>
    <x v="0"/>
  </r>
  <r>
    <n v="9122"/>
    <s v="CA-2019-122007"/>
    <x v="257"/>
    <d v="2019-03-20T00:00:00"/>
    <x v="0"/>
    <x v="759"/>
    <x v="759"/>
    <x v="1"/>
    <x v="0"/>
    <x v="1"/>
    <x v="1"/>
    <n v="90032"/>
    <x v="1"/>
    <x v="95"/>
    <x v="1"/>
    <x v="9"/>
    <x v="95"/>
    <x v="1779"/>
    <n v="7"/>
    <n v="0"/>
    <x v="1896"/>
    <x v="1"/>
    <x v="1"/>
  </r>
  <r>
    <n v="9123"/>
    <s v="CA-2019-162250"/>
    <x v="221"/>
    <d v="2019-11-24T00:00:00"/>
    <x v="3"/>
    <x v="701"/>
    <x v="701"/>
    <x v="0"/>
    <x v="0"/>
    <x v="8"/>
    <x v="1"/>
    <n v="94109"/>
    <x v="1"/>
    <x v="565"/>
    <x v="1"/>
    <x v="10"/>
    <x v="565"/>
    <x v="4034"/>
    <n v="1"/>
    <n v="0"/>
    <x v="7011"/>
    <x v="1"/>
    <x v="0"/>
  </r>
  <r>
    <n v="9124"/>
    <s v="US-2018-158288"/>
    <x v="491"/>
    <d v="2018-11-28T00:00:00"/>
    <x v="0"/>
    <x v="13"/>
    <x v="13"/>
    <x v="0"/>
    <x v="0"/>
    <x v="10"/>
    <x v="9"/>
    <n v="19120"/>
    <x v="3"/>
    <x v="705"/>
    <x v="1"/>
    <x v="8"/>
    <x v="705"/>
    <x v="5767"/>
    <n v="9"/>
    <n v="0.7"/>
    <x v="7012"/>
    <x v="3"/>
    <x v="0"/>
  </r>
  <r>
    <n v="9125"/>
    <s v="CA-2018-128916"/>
    <x v="298"/>
    <d v="2018-08-20T00:00:00"/>
    <x v="0"/>
    <x v="15"/>
    <x v="15"/>
    <x v="2"/>
    <x v="0"/>
    <x v="12"/>
    <x v="5"/>
    <n v="77070"/>
    <x v="2"/>
    <x v="740"/>
    <x v="0"/>
    <x v="5"/>
    <x v="222"/>
    <x v="1250"/>
    <n v="3"/>
    <n v="0.6"/>
    <x v="2976"/>
    <x v="2"/>
    <x v="0"/>
  </r>
  <r>
    <n v="9126"/>
    <s v="CA-2018-128916"/>
    <x v="298"/>
    <d v="2018-08-20T00:00:00"/>
    <x v="0"/>
    <x v="15"/>
    <x v="15"/>
    <x v="2"/>
    <x v="0"/>
    <x v="12"/>
    <x v="5"/>
    <n v="77070"/>
    <x v="2"/>
    <x v="1533"/>
    <x v="0"/>
    <x v="5"/>
    <x v="1521"/>
    <x v="758"/>
    <n v="4"/>
    <n v="0.6"/>
    <x v="7013"/>
    <x v="2"/>
    <x v="0"/>
  </r>
  <r>
    <n v="9127"/>
    <s v="CA-2017-157028"/>
    <x v="109"/>
    <d v="2017-12-03T00:00:00"/>
    <x v="1"/>
    <x v="671"/>
    <x v="671"/>
    <x v="2"/>
    <x v="0"/>
    <x v="324"/>
    <x v="27"/>
    <n v="88001"/>
    <x v="1"/>
    <x v="154"/>
    <x v="1"/>
    <x v="6"/>
    <x v="155"/>
    <x v="5768"/>
    <n v="2"/>
    <n v="0"/>
    <x v="7014"/>
    <x v="1"/>
    <x v="0"/>
  </r>
  <r>
    <n v="9128"/>
    <s v="CA-2019-112473"/>
    <x v="1126"/>
    <d v="2019-06-01T00:00:00"/>
    <x v="1"/>
    <x v="145"/>
    <x v="145"/>
    <x v="0"/>
    <x v="0"/>
    <x v="12"/>
    <x v="5"/>
    <n v="77070"/>
    <x v="2"/>
    <x v="1751"/>
    <x v="1"/>
    <x v="4"/>
    <x v="1741"/>
    <x v="5769"/>
    <n v="3"/>
    <n v="0.2"/>
    <x v="7015"/>
    <x v="2"/>
    <x v="0"/>
  </r>
  <r>
    <n v="9129"/>
    <s v="US-2019-147655"/>
    <x v="507"/>
    <d v="2019-09-05T00:00:00"/>
    <x v="2"/>
    <x v="442"/>
    <x v="442"/>
    <x v="1"/>
    <x v="0"/>
    <x v="252"/>
    <x v="21"/>
    <n v="97756"/>
    <x v="1"/>
    <x v="735"/>
    <x v="1"/>
    <x v="8"/>
    <x v="734"/>
    <x v="5770"/>
    <n v="7"/>
    <n v="0.7"/>
    <x v="7016"/>
    <x v="1"/>
    <x v="0"/>
  </r>
  <r>
    <n v="9130"/>
    <s v="CA-2018-130911"/>
    <x v="830"/>
    <d v="2018-03-26T00:00:00"/>
    <x v="0"/>
    <x v="419"/>
    <x v="419"/>
    <x v="0"/>
    <x v="0"/>
    <x v="138"/>
    <x v="24"/>
    <n v="44105"/>
    <x v="3"/>
    <x v="1373"/>
    <x v="0"/>
    <x v="0"/>
    <x v="1358"/>
    <x v="5771"/>
    <n v="3"/>
    <n v="0.5"/>
    <x v="7017"/>
    <x v="3"/>
    <x v="0"/>
  </r>
  <r>
    <n v="9131"/>
    <s v="CA-2018-130911"/>
    <x v="830"/>
    <d v="2018-03-26T00:00:00"/>
    <x v="0"/>
    <x v="419"/>
    <x v="419"/>
    <x v="0"/>
    <x v="0"/>
    <x v="138"/>
    <x v="24"/>
    <n v="44105"/>
    <x v="3"/>
    <x v="1132"/>
    <x v="1"/>
    <x v="6"/>
    <x v="1120"/>
    <x v="4067"/>
    <n v="2"/>
    <n v="0.2"/>
    <x v="7018"/>
    <x v="3"/>
    <x v="0"/>
  </r>
  <r>
    <n v="9132"/>
    <s v="CA-2019-100055"/>
    <x v="39"/>
    <d v="2019-06-01T00:00:00"/>
    <x v="1"/>
    <x v="550"/>
    <x v="550"/>
    <x v="1"/>
    <x v="0"/>
    <x v="517"/>
    <x v="39"/>
    <n v="20707"/>
    <x v="3"/>
    <x v="1001"/>
    <x v="0"/>
    <x v="5"/>
    <x v="993"/>
    <x v="1302"/>
    <n v="2"/>
    <n v="0"/>
    <x v="1357"/>
    <x v="3"/>
    <x v="0"/>
  </r>
  <r>
    <n v="9133"/>
    <s v="CA-2019-100055"/>
    <x v="39"/>
    <d v="2019-06-01T00:00:00"/>
    <x v="1"/>
    <x v="550"/>
    <x v="550"/>
    <x v="1"/>
    <x v="0"/>
    <x v="517"/>
    <x v="39"/>
    <n v="20707"/>
    <x v="3"/>
    <x v="586"/>
    <x v="1"/>
    <x v="9"/>
    <x v="586"/>
    <x v="5772"/>
    <n v="3"/>
    <n v="0"/>
    <x v="7019"/>
    <x v="3"/>
    <x v="0"/>
  </r>
  <r>
    <n v="9134"/>
    <s v="CA-2017-157805"/>
    <x v="284"/>
    <d v="2017-09-04T00:00:00"/>
    <x v="1"/>
    <x v="563"/>
    <x v="563"/>
    <x v="2"/>
    <x v="0"/>
    <x v="70"/>
    <x v="1"/>
    <n v="92037"/>
    <x v="1"/>
    <x v="872"/>
    <x v="2"/>
    <x v="7"/>
    <x v="866"/>
    <x v="5773"/>
    <n v="5"/>
    <n v="0.2"/>
    <x v="7020"/>
    <x v="1"/>
    <x v="0"/>
  </r>
  <r>
    <n v="9135"/>
    <s v="CA-2018-124254"/>
    <x v="408"/>
    <d v="2018-04-17T00:00:00"/>
    <x v="1"/>
    <x v="533"/>
    <x v="533"/>
    <x v="1"/>
    <x v="0"/>
    <x v="481"/>
    <x v="3"/>
    <n v="27893"/>
    <x v="0"/>
    <x v="398"/>
    <x v="1"/>
    <x v="4"/>
    <x v="399"/>
    <x v="5222"/>
    <n v="3"/>
    <n v="0.2"/>
    <x v="6280"/>
    <x v="0"/>
    <x v="0"/>
  </r>
  <r>
    <n v="9136"/>
    <s v="CA-2018-124254"/>
    <x v="408"/>
    <d v="2018-04-17T00:00:00"/>
    <x v="1"/>
    <x v="533"/>
    <x v="533"/>
    <x v="1"/>
    <x v="0"/>
    <x v="481"/>
    <x v="3"/>
    <n v="27893"/>
    <x v="0"/>
    <x v="391"/>
    <x v="1"/>
    <x v="4"/>
    <x v="392"/>
    <x v="5774"/>
    <n v="1"/>
    <n v="0.2"/>
    <x v="7021"/>
    <x v="0"/>
    <x v="0"/>
  </r>
  <r>
    <n v="9137"/>
    <s v="CA-2018-124254"/>
    <x v="408"/>
    <d v="2018-04-17T00:00:00"/>
    <x v="1"/>
    <x v="533"/>
    <x v="533"/>
    <x v="1"/>
    <x v="0"/>
    <x v="481"/>
    <x v="3"/>
    <n v="27893"/>
    <x v="0"/>
    <x v="1671"/>
    <x v="1"/>
    <x v="10"/>
    <x v="1659"/>
    <x v="1518"/>
    <n v="3"/>
    <n v="0.2"/>
    <x v="7022"/>
    <x v="0"/>
    <x v="0"/>
  </r>
  <r>
    <n v="9138"/>
    <s v="CA-2016-123400"/>
    <x v="563"/>
    <d v="2016-02-09T00:00:00"/>
    <x v="1"/>
    <x v="518"/>
    <x v="518"/>
    <x v="0"/>
    <x v="0"/>
    <x v="84"/>
    <x v="2"/>
    <n v="33710"/>
    <x v="0"/>
    <x v="997"/>
    <x v="1"/>
    <x v="8"/>
    <x v="989"/>
    <x v="5775"/>
    <n v="2"/>
    <n v="0.7"/>
    <x v="7023"/>
    <x v="0"/>
    <x v="0"/>
  </r>
  <r>
    <n v="9139"/>
    <s v="CA-2016-123400"/>
    <x v="563"/>
    <d v="2016-02-09T00:00:00"/>
    <x v="1"/>
    <x v="518"/>
    <x v="518"/>
    <x v="0"/>
    <x v="0"/>
    <x v="84"/>
    <x v="2"/>
    <n v="33710"/>
    <x v="0"/>
    <x v="1409"/>
    <x v="2"/>
    <x v="7"/>
    <x v="1396"/>
    <x v="2171"/>
    <n v="5"/>
    <n v="0.2"/>
    <x v="5258"/>
    <x v="0"/>
    <x v="0"/>
  </r>
  <r>
    <n v="9140"/>
    <s v="CA-2016-106971"/>
    <x v="814"/>
    <d v="2016-09-08T00:00:00"/>
    <x v="1"/>
    <x v="298"/>
    <x v="298"/>
    <x v="0"/>
    <x v="0"/>
    <x v="452"/>
    <x v="10"/>
    <n v="60089"/>
    <x v="2"/>
    <x v="106"/>
    <x v="2"/>
    <x v="11"/>
    <x v="106"/>
    <x v="5519"/>
    <n v="7"/>
    <n v="0.2"/>
    <x v="7024"/>
    <x v="2"/>
    <x v="0"/>
  </r>
  <r>
    <n v="9141"/>
    <s v="CA-2019-123029"/>
    <x v="1033"/>
    <d v="2019-10-02T00:00:00"/>
    <x v="0"/>
    <x v="404"/>
    <x v="404"/>
    <x v="2"/>
    <x v="0"/>
    <x v="1"/>
    <x v="1"/>
    <n v="90049"/>
    <x v="1"/>
    <x v="657"/>
    <x v="2"/>
    <x v="11"/>
    <x v="657"/>
    <x v="460"/>
    <n v="2"/>
    <n v="0"/>
    <x v="7025"/>
    <x v="1"/>
    <x v="0"/>
  </r>
  <r>
    <n v="9142"/>
    <s v="CA-2018-139409"/>
    <x v="64"/>
    <d v="2018-09-07T00:00:00"/>
    <x v="2"/>
    <x v="783"/>
    <x v="783"/>
    <x v="1"/>
    <x v="0"/>
    <x v="20"/>
    <x v="15"/>
    <n v="10011"/>
    <x v="3"/>
    <x v="47"/>
    <x v="2"/>
    <x v="7"/>
    <x v="47"/>
    <x v="3582"/>
    <n v="4"/>
    <n v="0"/>
    <x v="6158"/>
    <x v="3"/>
    <x v="0"/>
  </r>
  <r>
    <n v="9143"/>
    <s v="US-2019-166688"/>
    <x v="968"/>
    <d v="2019-05-26T00:00:00"/>
    <x v="1"/>
    <x v="502"/>
    <x v="502"/>
    <x v="0"/>
    <x v="0"/>
    <x v="98"/>
    <x v="33"/>
    <n v="89115"/>
    <x v="1"/>
    <x v="1499"/>
    <x v="1"/>
    <x v="8"/>
    <x v="1487"/>
    <x v="1838"/>
    <n v="2"/>
    <n v="0.2"/>
    <x v="1971"/>
    <x v="1"/>
    <x v="0"/>
  </r>
  <r>
    <n v="9144"/>
    <s v="US-2019-166688"/>
    <x v="968"/>
    <d v="2019-05-26T00:00:00"/>
    <x v="1"/>
    <x v="502"/>
    <x v="502"/>
    <x v="0"/>
    <x v="0"/>
    <x v="98"/>
    <x v="33"/>
    <n v="89115"/>
    <x v="1"/>
    <x v="1807"/>
    <x v="2"/>
    <x v="7"/>
    <x v="1797"/>
    <x v="5776"/>
    <n v="9"/>
    <n v="0.2"/>
    <x v="7026"/>
    <x v="1"/>
    <x v="0"/>
  </r>
  <r>
    <n v="9145"/>
    <s v="US-2019-166688"/>
    <x v="968"/>
    <d v="2019-05-26T00:00:00"/>
    <x v="1"/>
    <x v="502"/>
    <x v="502"/>
    <x v="0"/>
    <x v="0"/>
    <x v="98"/>
    <x v="33"/>
    <n v="89115"/>
    <x v="1"/>
    <x v="95"/>
    <x v="1"/>
    <x v="9"/>
    <x v="95"/>
    <x v="5777"/>
    <n v="5"/>
    <n v="0"/>
    <x v="7027"/>
    <x v="1"/>
    <x v="0"/>
  </r>
  <r>
    <n v="9146"/>
    <s v="CA-2017-126970"/>
    <x v="1181"/>
    <d v="2017-09-24T00:00:00"/>
    <x v="1"/>
    <x v="236"/>
    <x v="236"/>
    <x v="0"/>
    <x v="0"/>
    <x v="14"/>
    <x v="10"/>
    <n v="60540"/>
    <x v="2"/>
    <x v="605"/>
    <x v="1"/>
    <x v="8"/>
    <x v="605"/>
    <x v="5778"/>
    <n v="3"/>
    <n v="0.8"/>
    <x v="7028"/>
    <x v="2"/>
    <x v="0"/>
  </r>
  <r>
    <n v="9147"/>
    <s v="US-2018-165505"/>
    <x v="1156"/>
    <d v="2018-01-27T00:00:00"/>
    <x v="1"/>
    <x v="118"/>
    <x v="118"/>
    <x v="1"/>
    <x v="0"/>
    <x v="140"/>
    <x v="42"/>
    <m/>
    <x v="3"/>
    <x v="1135"/>
    <x v="2"/>
    <x v="11"/>
    <x v="1123"/>
    <x v="2622"/>
    <n v="2"/>
    <n v="0"/>
    <x v="3067"/>
    <x v="3"/>
    <x v="0"/>
  </r>
  <r>
    <n v="9148"/>
    <s v="US-2018-165505"/>
    <x v="1156"/>
    <d v="2018-01-27T00:00:00"/>
    <x v="1"/>
    <x v="118"/>
    <x v="118"/>
    <x v="1"/>
    <x v="0"/>
    <x v="140"/>
    <x v="42"/>
    <m/>
    <x v="3"/>
    <x v="1850"/>
    <x v="1"/>
    <x v="6"/>
    <x v="1838"/>
    <x v="5779"/>
    <n v="6"/>
    <n v="0"/>
    <x v="7029"/>
    <x v="3"/>
    <x v="0"/>
  </r>
  <r>
    <n v="9149"/>
    <s v="US-2018-165505"/>
    <x v="1156"/>
    <d v="2018-01-27T00:00:00"/>
    <x v="1"/>
    <x v="118"/>
    <x v="118"/>
    <x v="1"/>
    <x v="0"/>
    <x v="140"/>
    <x v="42"/>
    <m/>
    <x v="3"/>
    <x v="772"/>
    <x v="1"/>
    <x v="4"/>
    <x v="771"/>
    <x v="5780"/>
    <n v="13"/>
    <n v="0"/>
    <x v="7030"/>
    <x v="3"/>
    <x v="0"/>
  </r>
  <r>
    <n v="9150"/>
    <s v="US-2016-157070"/>
    <x v="106"/>
    <d v="2016-06-06T00:00:00"/>
    <x v="1"/>
    <x v="425"/>
    <x v="425"/>
    <x v="1"/>
    <x v="0"/>
    <x v="66"/>
    <x v="12"/>
    <n v="48234"/>
    <x v="2"/>
    <x v="1002"/>
    <x v="1"/>
    <x v="8"/>
    <x v="994"/>
    <x v="5781"/>
    <n v="4"/>
    <n v="0"/>
    <x v="7031"/>
    <x v="2"/>
    <x v="0"/>
  </r>
  <r>
    <n v="9151"/>
    <s v="US-2016-157070"/>
    <x v="106"/>
    <d v="2016-06-06T00:00:00"/>
    <x v="1"/>
    <x v="425"/>
    <x v="425"/>
    <x v="1"/>
    <x v="0"/>
    <x v="66"/>
    <x v="12"/>
    <n v="48234"/>
    <x v="2"/>
    <x v="937"/>
    <x v="1"/>
    <x v="9"/>
    <x v="930"/>
    <x v="5782"/>
    <n v="5"/>
    <n v="0.1"/>
    <x v="7032"/>
    <x v="2"/>
    <x v="0"/>
  </r>
  <r>
    <n v="9152"/>
    <s v="US-2017-106873"/>
    <x v="496"/>
    <d v="2017-09-29T00:00:00"/>
    <x v="0"/>
    <x v="27"/>
    <x v="27"/>
    <x v="0"/>
    <x v="0"/>
    <x v="418"/>
    <x v="16"/>
    <n v="85323"/>
    <x v="1"/>
    <x v="1583"/>
    <x v="1"/>
    <x v="6"/>
    <x v="1574"/>
    <x v="4769"/>
    <n v="2"/>
    <n v="0.2"/>
    <x v="5677"/>
    <x v="1"/>
    <x v="0"/>
  </r>
  <r>
    <n v="9153"/>
    <s v="US-2017-106873"/>
    <x v="496"/>
    <d v="2017-09-29T00:00:00"/>
    <x v="0"/>
    <x v="27"/>
    <x v="27"/>
    <x v="0"/>
    <x v="0"/>
    <x v="418"/>
    <x v="16"/>
    <n v="85323"/>
    <x v="1"/>
    <x v="174"/>
    <x v="2"/>
    <x v="11"/>
    <x v="175"/>
    <x v="5783"/>
    <n v="2"/>
    <n v="0.2"/>
    <x v="7033"/>
    <x v="1"/>
    <x v="0"/>
  </r>
  <r>
    <n v="9154"/>
    <s v="US-2017-106873"/>
    <x v="496"/>
    <d v="2017-09-29T00:00:00"/>
    <x v="0"/>
    <x v="27"/>
    <x v="27"/>
    <x v="0"/>
    <x v="0"/>
    <x v="418"/>
    <x v="16"/>
    <n v="85323"/>
    <x v="1"/>
    <x v="454"/>
    <x v="1"/>
    <x v="6"/>
    <x v="455"/>
    <x v="2309"/>
    <n v="7"/>
    <n v="0.2"/>
    <x v="7034"/>
    <x v="1"/>
    <x v="0"/>
  </r>
  <r>
    <n v="9155"/>
    <s v="CA-2018-132990"/>
    <x v="1147"/>
    <d v="2018-08-03T00:00:00"/>
    <x v="0"/>
    <x v="730"/>
    <x v="730"/>
    <x v="0"/>
    <x v="0"/>
    <x v="10"/>
    <x v="9"/>
    <n v="19140"/>
    <x v="3"/>
    <x v="441"/>
    <x v="0"/>
    <x v="5"/>
    <x v="1719"/>
    <x v="5784"/>
    <n v="2"/>
    <n v="0.2"/>
    <x v="7035"/>
    <x v="3"/>
    <x v="0"/>
  </r>
  <r>
    <n v="9156"/>
    <s v="CA-2016-102645"/>
    <x v="1211"/>
    <d v="2016-01-28T00:00:00"/>
    <x v="1"/>
    <x v="780"/>
    <x v="780"/>
    <x v="0"/>
    <x v="0"/>
    <x v="98"/>
    <x v="33"/>
    <n v="89115"/>
    <x v="1"/>
    <x v="128"/>
    <x v="1"/>
    <x v="10"/>
    <x v="129"/>
    <x v="1598"/>
    <n v="6"/>
    <n v="0"/>
    <x v="1692"/>
    <x v="1"/>
    <x v="0"/>
  </r>
  <r>
    <n v="9157"/>
    <s v="CA-2016-134215"/>
    <x v="472"/>
    <d v="2016-08-08T00:00:00"/>
    <x v="1"/>
    <x v="504"/>
    <x v="504"/>
    <x v="1"/>
    <x v="0"/>
    <x v="294"/>
    <x v="43"/>
    <n v="4401"/>
    <x v="3"/>
    <x v="473"/>
    <x v="1"/>
    <x v="9"/>
    <x v="474"/>
    <x v="5785"/>
    <n v="2"/>
    <n v="0"/>
    <x v="7036"/>
    <x v="3"/>
    <x v="0"/>
  </r>
  <r>
    <n v="9158"/>
    <s v="CA-2016-134215"/>
    <x v="472"/>
    <d v="2016-08-08T00:00:00"/>
    <x v="1"/>
    <x v="504"/>
    <x v="504"/>
    <x v="1"/>
    <x v="0"/>
    <x v="294"/>
    <x v="43"/>
    <n v="4401"/>
    <x v="3"/>
    <x v="1673"/>
    <x v="1"/>
    <x v="10"/>
    <x v="1661"/>
    <x v="5786"/>
    <n v="13"/>
    <n v="0"/>
    <x v="7037"/>
    <x v="3"/>
    <x v="0"/>
  </r>
  <r>
    <n v="9159"/>
    <s v="CA-2016-134215"/>
    <x v="472"/>
    <d v="2016-08-08T00:00:00"/>
    <x v="1"/>
    <x v="504"/>
    <x v="504"/>
    <x v="1"/>
    <x v="0"/>
    <x v="294"/>
    <x v="43"/>
    <n v="4401"/>
    <x v="3"/>
    <x v="721"/>
    <x v="2"/>
    <x v="11"/>
    <x v="720"/>
    <x v="5787"/>
    <n v="9"/>
    <n v="0"/>
    <x v="7038"/>
    <x v="3"/>
    <x v="0"/>
  </r>
  <r>
    <n v="9160"/>
    <s v="CA-2018-118934"/>
    <x v="888"/>
    <d v="2018-08-14T00:00:00"/>
    <x v="1"/>
    <x v="689"/>
    <x v="689"/>
    <x v="2"/>
    <x v="0"/>
    <x v="469"/>
    <x v="18"/>
    <n v="37075"/>
    <x v="0"/>
    <x v="308"/>
    <x v="1"/>
    <x v="8"/>
    <x v="308"/>
    <x v="5788"/>
    <n v="3"/>
    <n v="0.7"/>
    <x v="7039"/>
    <x v="0"/>
    <x v="0"/>
  </r>
  <r>
    <n v="9161"/>
    <s v="CA-2018-118934"/>
    <x v="888"/>
    <d v="2018-08-14T00:00:00"/>
    <x v="1"/>
    <x v="689"/>
    <x v="689"/>
    <x v="2"/>
    <x v="0"/>
    <x v="469"/>
    <x v="18"/>
    <n v="37075"/>
    <x v="0"/>
    <x v="741"/>
    <x v="1"/>
    <x v="8"/>
    <x v="739"/>
    <x v="5789"/>
    <n v="5"/>
    <n v="0.7"/>
    <x v="7040"/>
    <x v="0"/>
    <x v="0"/>
  </r>
  <r>
    <n v="9162"/>
    <s v="CA-2018-160108"/>
    <x v="16"/>
    <d v="2018-12-12T00:00:00"/>
    <x v="1"/>
    <x v="151"/>
    <x v="151"/>
    <x v="0"/>
    <x v="0"/>
    <x v="342"/>
    <x v="6"/>
    <n v="54703"/>
    <x v="2"/>
    <x v="1368"/>
    <x v="0"/>
    <x v="0"/>
    <x v="1353"/>
    <x v="5790"/>
    <n v="7"/>
    <n v="0"/>
    <x v="7041"/>
    <x v="2"/>
    <x v="0"/>
  </r>
  <r>
    <n v="9163"/>
    <s v="CA-2018-160108"/>
    <x v="16"/>
    <d v="2018-12-12T00:00:00"/>
    <x v="1"/>
    <x v="151"/>
    <x v="151"/>
    <x v="0"/>
    <x v="0"/>
    <x v="342"/>
    <x v="6"/>
    <n v="54703"/>
    <x v="2"/>
    <x v="629"/>
    <x v="0"/>
    <x v="1"/>
    <x v="629"/>
    <x v="5791"/>
    <n v="3"/>
    <n v="0"/>
    <x v="7042"/>
    <x v="2"/>
    <x v="0"/>
  </r>
  <r>
    <n v="9164"/>
    <s v="CA-2017-164007"/>
    <x v="1212"/>
    <d v="2017-06-12T00:00:00"/>
    <x v="1"/>
    <x v="726"/>
    <x v="726"/>
    <x v="0"/>
    <x v="0"/>
    <x v="22"/>
    <x v="10"/>
    <n v="60610"/>
    <x v="2"/>
    <x v="1430"/>
    <x v="2"/>
    <x v="11"/>
    <x v="1418"/>
    <x v="480"/>
    <n v="3"/>
    <n v="0.2"/>
    <x v="2493"/>
    <x v="2"/>
    <x v="0"/>
  </r>
  <r>
    <n v="9165"/>
    <s v="CA-2017-164007"/>
    <x v="1212"/>
    <d v="2017-06-12T00:00:00"/>
    <x v="1"/>
    <x v="726"/>
    <x v="726"/>
    <x v="0"/>
    <x v="0"/>
    <x v="22"/>
    <x v="10"/>
    <n v="60610"/>
    <x v="2"/>
    <x v="847"/>
    <x v="1"/>
    <x v="9"/>
    <x v="841"/>
    <x v="5792"/>
    <n v="2"/>
    <n v="0.8"/>
    <x v="7043"/>
    <x v="2"/>
    <x v="0"/>
  </r>
  <r>
    <n v="9166"/>
    <s v="CA-2018-100300"/>
    <x v="890"/>
    <d v="2018-06-26T00:00:00"/>
    <x v="0"/>
    <x v="77"/>
    <x v="77"/>
    <x v="0"/>
    <x v="0"/>
    <x v="70"/>
    <x v="1"/>
    <n v="92037"/>
    <x v="1"/>
    <x v="1832"/>
    <x v="2"/>
    <x v="15"/>
    <x v="1820"/>
    <x v="5793"/>
    <n v="4"/>
    <n v="0.2"/>
    <x v="7044"/>
    <x v="1"/>
    <x v="0"/>
  </r>
  <r>
    <n v="9167"/>
    <s v="CA-2018-100300"/>
    <x v="890"/>
    <d v="2018-06-26T00:00:00"/>
    <x v="0"/>
    <x v="77"/>
    <x v="77"/>
    <x v="0"/>
    <x v="0"/>
    <x v="70"/>
    <x v="1"/>
    <n v="92037"/>
    <x v="1"/>
    <x v="976"/>
    <x v="1"/>
    <x v="10"/>
    <x v="970"/>
    <x v="2840"/>
    <n v="1"/>
    <n v="0"/>
    <x v="3157"/>
    <x v="1"/>
    <x v="0"/>
  </r>
  <r>
    <n v="9168"/>
    <s v="CA-2018-100300"/>
    <x v="890"/>
    <d v="2018-06-26T00:00:00"/>
    <x v="0"/>
    <x v="77"/>
    <x v="77"/>
    <x v="0"/>
    <x v="0"/>
    <x v="70"/>
    <x v="1"/>
    <n v="92037"/>
    <x v="1"/>
    <x v="1429"/>
    <x v="1"/>
    <x v="9"/>
    <x v="1417"/>
    <x v="2624"/>
    <n v="3"/>
    <n v="0"/>
    <x v="2890"/>
    <x v="1"/>
    <x v="0"/>
  </r>
  <r>
    <n v="9169"/>
    <s v="CA-2018-140571"/>
    <x v="543"/>
    <d v="2018-03-19T00:00:00"/>
    <x v="1"/>
    <x v="319"/>
    <x v="319"/>
    <x v="2"/>
    <x v="0"/>
    <x v="25"/>
    <x v="35"/>
    <n v="39212"/>
    <x v="0"/>
    <x v="600"/>
    <x v="1"/>
    <x v="10"/>
    <x v="600"/>
    <x v="5794"/>
    <n v="14"/>
    <n v="0"/>
    <x v="7045"/>
    <x v="0"/>
    <x v="0"/>
  </r>
  <r>
    <n v="9170"/>
    <s v="CA-2018-140571"/>
    <x v="543"/>
    <d v="2018-03-19T00:00:00"/>
    <x v="1"/>
    <x v="319"/>
    <x v="319"/>
    <x v="2"/>
    <x v="0"/>
    <x v="25"/>
    <x v="35"/>
    <n v="39212"/>
    <x v="0"/>
    <x v="600"/>
    <x v="1"/>
    <x v="10"/>
    <x v="600"/>
    <x v="1846"/>
    <n v="2"/>
    <n v="0"/>
    <x v="1981"/>
    <x v="0"/>
    <x v="0"/>
  </r>
  <r>
    <n v="9171"/>
    <s v="US-2018-155768"/>
    <x v="49"/>
    <d v="2018-12-01T00:00:00"/>
    <x v="3"/>
    <x v="697"/>
    <x v="697"/>
    <x v="2"/>
    <x v="0"/>
    <x v="475"/>
    <x v="1"/>
    <n v="93030"/>
    <x v="1"/>
    <x v="468"/>
    <x v="0"/>
    <x v="5"/>
    <x v="469"/>
    <x v="5795"/>
    <n v="2"/>
    <n v="0"/>
    <x v="7046"/>
    <x v="1"/>
    <x v="0"/>
  </r>
  <r>
    <n v="9172"/>
    <s v="US-2018-155768"/>
    <x v="49"/>
    <d v="2018-12-01T00:00:00"/>
    <x v="3"/>
    <x v="697"/>
    <x v="697"/>
    <x v="2"/>
    <x v="0"/>
    <x v="475"/>
    <x v="1"/>
    <n v="93030"/>
    <x v="1"/>
    <x v="1052"/>
    <x v="1"/>
    <x v="10"/>
    <x v="1041"/>
    <x v="3642"/>
    <n v="1"/>
    <n v="0"/>
    <x v="4156"/>
    <x v="1"/>
    <x v="0"/>
  </r>
  <r>
    <n v="9173"/>
    <s v="US-2018-155768"/>
    <x v="49"/>
    <d v="2018-12-01T00:00:00"/>
    <x v="3"/>
    <x v="697"/>
    <x v="697"/>
    <x v="2"/>
    <x v="0"/>
    <x v="475"/>
    <x v="1"/>
    <n v="93030"/>
    <x v="1"/>
    <x v="878"/>
    <x v="1"/>
    <x v="4"/>
    <x v="872"/>
    <x v="5796"/>
    <n v="3"/>
    <n v="0"/>
    <x v="7047"/>
    <x v="1"/>
    <x v="0"/>
  </r>
  <r>
    <n v="9174"/>
    <s v="US-2018-155768"/>
    <x v="49"/>
    <d v="2018-12-01T00:00:00"/>
    <x v="3"/>
    <x v="697"/>
    <x v="697"/>
    <x v="2"/>
    <x v="0"/>
    <x v="475"/>
    <x v="1"/>
    <n v="93030"/>
    <x v="1"/>
    <x v="588"/>
    <x v="1"/>
    <x v="12"/>
    <x v="588"/>
    <x v="996"/>
    <n v="3"/>
    <n v="0"/>
    <x v="1035"/>
    <x v="1"/>
    <x v="0"/>
  </r>
  <r>
    <n v="9175"/>
    <s v="CA-2019-119424"/>
    <x v="492"/>
    <d v="2019-06-14T00:00:00"/>
    <x v="0"/>
    <x v="766"/>
    <x v="766"/>
    <x v="0"/>
    <x v="0"/>
    <x v="239"/>
    <x v="4"/>
    <n v="98031"/>
    <x v="1"/>
    <x v="993"/>
    <x v="2"/>
    <x v="7"/>
    <x v="985"/>
    <x v="981"/>
    <n v="3"/>
    <n v="0.2"/>
    <x v="3306"/>
    <x v="1"/>
    <x v="0"/>
  </r>
  <r>
    <n v="9176"/>
    <s v="CA-2019-119424"/>
    <x v="492"/>
    <d v="2019-06-14T00:00:00"/>
    <x v="0"/>
    <x v="766"/>
    <x v="766"/>
    <x v="0"/>
    <x v="0"/>
    <x v="239"/>
    <x v="4"/>
    <n v="98031"/>
    <x v="1"/>
    <x v="988"/>
    <x v="1"/>
    <x v="10"/>
    <x v="981"/>
    <x v="541"/>
    <n v="3"/>
    <n v="0"/>
    <x v="551"/>
    <x v="1"/>
    <x v="0"/>
  </r>
  <r>
    <n v="9177"/>
    <s v="CA-2018-118178"/>
    <x v="690"/>
    <d v="2018-03-24T00:00:00"/>
    <x v="1"/>
    <x v="566"/>
    <x v="566"/>
    <x v="1"/>
    <x v="0"/>
    <x v="316"/>
    <x v="18"/>
    <n v="37211"/>
    <x v="0"/>
    <x v="303"/>
    <x v="1"/>
    <x v="8"/>
    <x v="303"/>
    <x v="762"/>
    <n v="3"/>
    <n v="0.7"/>
    <x v="7048"/>
    <x v="0"/>
    <x v="0"/>
  </r>
  <r>
    <n v="9178"/>
    <s v="CA-2018-166618"/>
    <x v="696"/>
    <d v="2018-11-18T00:00:00"/>
    <x v="1"/>
    <x v="24"/>
    <x v="24"/>
    <x v="0"/>
    <x v="0"/>
    <x v="20"/>
    <x v="15"/>
    <n v="10035"/>
    <x v="3"/>
    <x v="1709"/>
    <x v="2"/>
    <x v="7"/>
    <x v="1698"/>
    <x v="62"/>
    <n v="2"/>
    <n v="0"/>
    <x v="7049"/>
    <x v="3"/>
    <x v="0"/>
  </r>
  <r>
    <n v="9179"/>
    <s v="CA-2018-166618"/>
    <x v="696"/>
    <d v="2018-11-18T00:00:00"/>
    <x v="1"/>
    <x v="24"/>
    <x v="24"/>
    <x v="0"/>
    <x v="0"/>
    <x v="20"/>
    <x v="15"/>
    <n v="10035"/>
    <x v="3"/>
    <x v="1559"/>
    <x v="1"/>
    <x v="6"/>
    <x v="1549"/>
    <x v="5797"/>
    <n v="1"/>
    <n v="0"/>
    <x v="7050"/>
    <x v="3"/>
    <x v="0"/>
  </r>
  <r>
    <n v="9180"/>
    <s v="CA-2019-156776"/>
    <x v="783"/>
    <d v="2019-08-11T00:00:00"/>
    <x v="1"/>
    <x v="145"/>
    <x v="145"/>
    <x v="0"/>
    <x v="0"/>
    <x v="223"/>
    <x v="1"/>
    <n v="92683"/>
    <x v="1"/>
    <x v="1538"/>
    <x v="2"/>
    <x v="7"/>
    <x v="1526"/>
    <x v="5798"/>
    <n v="3"/>
    <n v="0.2"/>
    <x v="7051"/>
    <x v="1"/>
    <x v="0"/>
  </r>
  <r>
    <n v="9181"/>
    <s v="CA-2019-156776"/>
    <x v="783"/>
    <d v="2019-08-11T00:00:00"/>
    <x v="1"/>
    <x v="145"/>
    <x v="145"/>
    <x v="0"/>
    <x v="0"/>
    <x v="223"/>
    <x v="1"/>
    <n v="92683"/>
    <x v="1"/>
    <x v="591"/>
    <x v="1"/>
    <x v="8"/>
    <x v="591"/>
    <x v="1655"/>
    <n v="3"/>
    <n v="0.2"/>
    <x v="4063"/>
    <x v="1"/>
    <x v="0"/>
  </r>
  <r>
    <n v="9182"/>
    <s v="CA-2019-156776"/>
    <x v="783"/>
    <d v="2019-08-11T00:00:00"/>
    <x v="1"/>
    <x v="145"/>
    <x v="145"/>
    <x v="0"/>
    <x v="0"/>
    <x v="223"/>
    <x v="1"/>
    <n v="92683"/>
    <x v="1"/>
    <x v="1645"/>
    <x v="1"/>
    <x v="8"/>
    <x v="1634"/>
    <x v="5799"/>
    <n v="3"/>
    <n v="0.2"/>
    <x v="7052"/>
    <x v="1"/>
    <x v="0"/>
  </r>
  <r>
    <n v="9183"/>
    <s v="CA-2019-156776"/>
    <x v="783"/>
    <d v="2019-08-11T00:00:00"/>
    <x v="1"/>
    <x v="145"/>
    <x v="145"/>
    <x v="0"/>
    <x v="0"/>
    <x v="223"/>
    <x v="1"/>
    <n v="92683"/>
    <x v="1"/>
    <x v="1775"/>
    <x v="2"/>
    <x v="11"/>
    <x v="1765"/>
    <x v="5800"/>
    <n v="4"/>
    <n v="0"/>
    <x v="7053"/>
    <x v="1"/>
    <x v="0"/>
  </r>
  <r>
    <n v="9184"/>
    <s v="CA-2019-156776"/>
    <x v="783"/>
    <d v="2019-08-11T00:00:00"/>
    <x v="1"/>
    <x v="145"/>
    <x v="145"/>
    <x v="0"/>
    <x v="0"/>
    <x v="223"/>
    <x v="1"/>
    <n v="92683"/>
    <x v="1"/>
    <x v="314"/>
    <x v="1"/>
    <x v="10"/>
    <x v="314"/>
    <x v="335"/>
    <n v="2"/>
    <n v="0"/>
    <x v="342"/>
    <x v="1"/>
    <x v="0"/>
  </r>
  <r>
    <n v="9185"/>
    <s v="CA-2019-156776"/>
    <x v="783"/>
    <d v="2019-08-11T00:00:00"/>
    <x v="1"/>
    <x v="145"/>
    <x v="145"/>
    <x v="0"/>
    <x v="0"/>
    <x v="223"/>
    <x v="1"/>
    <n v="92683"/>
    <x v="1"/>
    <x v="28"/>
    <x v="0"/>
    <x v="5"/>
    <x v="28"/>
    <x v="2678"/>
    <n v="1"/>
    <n v="0"/>
    <x v="1398"/>
    <x v="1"/>
    <x v="0"/>
  </r>
  <r>
    <n v="9186"/>
    <s v="CA-2019-156776"/>
    <x v="783"/>
    <d v="2019-08-11T00:00:00"/>
    <x v="1"/>
    <x v="145"/>
    <x v="145"/>
    <x v="0"/>
    <x v="0"/>
    <x v="223"/>
    <x v="1"/>
    <n v="92683"/>
    <x v="1"/>
    <x v="1851"/>
    <x v="0"/>
    <x v="1"/>
    <x v="1839"/>
    <x v="5801"/>
    <n v="1"/>
    <n v="0.2"/>
    <x v="7054"/>
    <x v="1"/>
    <x v="0"/>
  </r>
  <r>
    <n v="9187"/>
    <s v="CA-2019-156776"/>
    <x v="783"/>
    <d v="2019-08-11T00:00:00"/>
    <x v="1"/>
    <x v="145"/>
    <x v="145"/>
    <x v="0"/>
    <x v="0"/>
    <x v="223"/>
    <x v="1"/>
    <n v="92683"/>
    <x v="1"/>
    <x v="1218"/>
    <x v="1"/>
    <x v="9"/>
    <x v="1202"/>
    <x v="5802"/>
    <n v="5"/>
    <n v="0"/>
    <x v="7055"/>
    <x v="1"/>
    <x v="0"/>
  </r>
  <r>
    <n v="9188"/>
    <s v="US-2017-130512"/>
    <x v="291"/>
    <d v="2017-08-25T00:00:00"/>
    <x v="1"/>
    <x v="598"/>
    <x v="598"/>
    <x v="2"/>
    <x v="0"/>
    <x v="227"/>
    <x v="9"/>
    <n v="18103"/>
    <x v="3"/>
    <x v="482"/>
    <x v="1"/>
    <x v="14"/>
    <x v="327"/>
    <x v="4273"/>
    <n v="2"/>
    <n v="0.2"/>
    <x v="7056"/>
    <x v="3"/>
    <x v="0"/>
  </r>
  <r>
    <n v="9189"/>
    <s v="US-2017-130512"/>
    <x v="291"/>
    <d v="2017-08-25T00:00:00"/>
    <x v="1"/>
    <x v="598"/>
    <x v="598"/>
    <x v="2"/>
    <x v="0"/>
    <x v="227"/>
    <x v="9"/>
    <n v="18103"/>
    <x v="3"/>
    <x v="234"/>
    <x v="2"/>
    <x v="11"/>
    <x v="235"/>
    <x v="5018"/>
    <n v="4"/>
    <n v="0.2"/>
    <x v="7057"/>
    <x v="3"/>
    <x v="0"/>
  </r>
  <r>
    <n v="9190"/>
    <s v="US-2017-130512"/>
    <x v="291"/>
    <d v="2017-08-25T00:00:00"/>
    <x v="1"/>
    <x v="598"/>
    <x v="598"/>
    <x v="2"/>
    <x v="0"/>
    <x v="227"/>
    <x v="9"/>
    <n v="18103"/>
    <x v="3"/>
    <x v="942"/>
    <x v="1"/>
    <x v="4"/>
    <x v="935"/>
    <x v="5803"/>
    <n v="6"/>
    <n v="0.2"/>
    <x v="7058"/>
    <x v="3"/>
    <x v="0"/>
  </r>
  <r>
    <n v="9191"/>
    <s v="US-2017-130512"/>
    <x v="291"/>
    <d v="2017-08-25T00:00:00"/>
    <x v="1"/>
    <x v="598"/>
    <x v="598"/>
    <x v="2"/>
    <x v="0"/>
    <x v="227"/>
    <x v="9"/>
    <n v="18103"/>
    <x v="3"/>
    <x v="896"/>
    <x v="1"/>
    <x v="8"/>
    <x v="889"/>
    <x v="5804"/>
    <n v="2"/>
    <n v="0.7"/>
    <x v="7059"/>
    <x v="3"/>
    <x v="0"/>
  </r>
  <r>
    <n v="9192"/>
    <s v="US-2017-130512"/>
    <x v="291"/>
    <d v="2017-08-25T00:00:00"/>
    <x v="1"/>
    <x v="598"/>
    <x v="598"/>
    <x v="2"/>
    <x v="0"/>
    <x v="227"/>
    <x v="9"/>
    <n v="18103"/>
    <x v="3"/>
    <x v="759"/>
    <x v="1"/>
    <x v="10"/>
    <x v="757"/>
    <x v="2000"/>
    <n v="2"/>
    <n v="0.2"/>
    <x v="2152"/>
    <x v="3"/>
    <x v="0"/>
  </r>
  <r>
    <n v="9193"/>
    <s v="CA-2017-141810"/>
    <x v="121"/>
    <d v="2017-11-07T00:00:00"/>
    <x v="1"/>
    <x v="121"/>
    <x v="121"/>
    <x v="1"/>
    <x v="0"/>
    <x v="52"/>
    <x v="5"/>
    <n v="78207"/>
    <x v="2"/>
    <x v="301"/>
    <x v="1"/>
    <x v="8"/>
    <x v="301"/>
    <x v="5805"/>
    <n v="7"/>
    <n v="0.8"/>
    <x v="7060"/>
    <x v="2"/>
    <x v="0"/>
  </r>
  <r>
    <n v="9194"/>
    <s v="CA-2017-141810"/>
    <x v="121"/>
    <d v="2017-11-07T00:00:00"/>
    <x v="1"/>
    <x v="121"/>
    <x v="121"/>
    <x v="1"/>
    <x v="0"/>
    <x v="52"/>
    <x v="5"/>
    <n v="78207"/>
    <x v="2"/>
    <x v="883"/>
    <x v="2"/>
    <x v="7"/>
    <x v="1480"/>
    <x v="3532"/>
    <n v="2"/>
    <n v="0.2"/>
    <x v="4023"/>
    <x v="2"/>
    <x v="0"/>
  </r>
  <r>
    <n v="9195"/>
    <s v="CA-2016-146843"/>
    <x v="953"/>
    <d v="2016-12-06T00:00:00"/>
    <x v="1"/>
    <x v="171"/>
    <x v="171"/>
    <x v="0"/>
    <x v="0"/>
    <x v="418"/>
    <x v="16"/>
    <n v="85323"/>
    <x v="1"/>
    <x v="1257"/>
    <x v="1"/>
    <x v="14"/>
    <x v="1241"/>
    <x v="2758"/>
    <n v="7"/>
    <n v="0.2"/>
    <x v="7061"/>
    <x v="1"/>
    <x v="0"/>
  </r>
  <r>
    <n v="9196"/>
    <s v="CA-2016-146843"/>
    <x v="953"/>
    <d v="2016-12-06T00:00:00"/>
    <x v="1"/>
    <x v="171"/>
    <x v="171"/>
    <x v="0"/>
    <x v="0"/>
    <x v="418"/>
    <x v="16"/>
    <n v="85323"/>
    <x v="1"/>
    <x v="1365"/>
    <x v="2"/>
    <x v="11"/>
    <x v="1548"/>
    <x v="5806"/>
    <n v="4"/>
    <n v="0.2"/>
    <x v="7062"/>
    <x v="1"/>
    <x v="0"/>
  </r>
  <r>
    <n v="9197"/>
    <s v="CA-2016-103310"/>
    <x v="1025"/>
    <d v="2016-05-15T00:00:00"/>
    <x v="1"/>
    <x v="411"/>
    <x v="411"/>
    <x v="0"/>
    <x v="0"/>
    <x v="49"/>
    <x v="1"/>
    <n v="95123"/>
    <x v="1"/>
    <x v="1673"/>
    <x v="1"/>
    <x v="10"/>
    <x v="1661"/>
    <x v="792"/>
    <n v="2"/>
    <n v="0"/>
    <x v="7063"/>
    <x v="1"/>
    <x v="0"/>
  </r>
  <r>
    <n v="9198"/>
    <s v="CA-2016-103310"/>
    <x v="1025"/>
    <d v="2016-05-15T00:00:00"/>
    <x v="1"/>
    <x v="411"/>
    <x v="411"/>
    <x v="0"/>
    <x v="0"/>
    <x v="49"/>
    <x v="1"/>
    <n v="95123"/>
    <x v="1"/>
    <x v="1118"/>
    <x v="2"/>
    <x v="7"/>
    <x v="1106"/>
    <x v="5807"/>
    <n v="5"/>
    <n v="0.2"/>
    <x v="7064"/>
    <x v="1"/>
    <x v="0"/>
  </r>
  <r>
    <n v="9199"/>
    <s v="CA-2016-103310"/>
    <x v="1025"/>
    <d v="2016-05-15T00:00:00"/>
    <x v="1"/>
    <x v="411"/>
    <x v="411"/>
    <x v="0"/>
    <x v="0"/>
    <x v="49"/>
    <x v="1"/>
    <n v="95123"/>
    <x v="1"/>
    <x v="1726"/>
    <x v="1"/>
    <x v="14"/>
    <x v="1713"/>
    <x v="5808"/>
    <n v="6"/>
    <n v="0"/>
    <x v="7065"/>
    <x v="1"/>
    <x v="0"/>
  </r>
  <r>
    <n v="9200"/>
    <s v="CA-2016-103310"/>
    <x v="1025"/>
    <d v="2016-05-15T00:00:00"/>
    <x v="1"/>
    <x v="411"/>
    <x v="411"/>
    <x v="0"/>
    <x v="0"/>
    <x v="49"/>
    <x v="1"/>
    <n v="95123"/>
    <x v="1"/>
    <x v="1476"/>
    <x v="0"/>
    <x v="1"/>
    <x v="1463"/>
    <x v="5809"/>
    <n v="1"/>
    <n v="0.2"/>
    <x v="7066"/>
    <x v="1"/>
    <x v="0"/>
  </r>
  <r>
    <n v="9201"/>
    <s v="CA-2018-152688"/>
    <x v="508"/>
    <d v="2018-10-20T00:00:00"/>
    <x v="2"/>
    <x v="749"/>
    <x v="749"/>
    <x v="0"/>
    <x v="0"/>
    <x v="275"/>
    <x v="30"/>
    <n v="8861"/>
    <x v="3"/>
    <x v="430"/>
    <x v="0"/>
    <x v="0"/>
    <x v="430"/>
    <x v="5810"/>
    <n v="1"/>
    <n v="0"/>
    <x v="7067"/>
    <x v="3"/>
    <x v="0"/>
  </r>
  <r>
    <n v="9202"/>
    <s v="CA-2018-152688"/>
    <x v="508"/>
    <d v="2018-10-20T00:00:00"/>
    <x v="2"/>
    <x v="749"/>
    <x v="749"/>
    <x v="0"/>
    <x v="0"/>
    <x v="275"/>
    <x v="30"/>
    <n v="8861"/>
    <x v="3"/>
    <x v="382"/>
    <x v="1"/>
    <x v="8"/>
    <x v="383"/>
    <x v="5811"/>
    <n v="1"/>
    <n v="0"/>
    <x v="7068"/>
    <x v="3"/>
    <x v="0"/>
  </r>
  <r>
    <n v="9203"/>
    <s v="CA-2018-153836"/>
    <x v="859"/>
    <d v="2018-11-03T00:00:00"/>
    <x v="1"/>
    <x v="553"/>
    <x v="553"/>
    <x v="1"/>
    <x v="0"/>
    <x v="20"/>
    <x v="15"/>
    <n v="10011"/>
    <x v="3"/>
    <x v="1224"/>
    <x v="1"/>
    <x v="8"/>
    <x v="1208"/>
    <x v="1528"/>
    <n v="3"/>
    <n v="0.2"/>
    <x v="7069"/>
    <x v="3"/>
    <x v="0"/>
  </r>
  <r>
    <n v="9204"/>
    <s v="CA-2018-153836"/>
    <x v="859"/>
    <d v="2018-11-03T00:00:00"/>
    <x v="1"/>
    <x v="553"/>
    <x v="553"/>
    <x v="1"/>
    <x v="0"/>
    <x v="20"/>
    <x v="15"/>
    <n v="10011"/>
    <x v="3"/>
    <x v="1243"/>
    <x v="1"/>
    <x v="6"/>
    <x v="1226"/>
    <x v="1164"/>
    <n v="5"/>
    <n v="0"/>
    <x v="7070"/>
    <x v="3"/>
    <x v="0"/>
  </r>
  <r>
    <n v="9205"/>
    <s v="CA-2018-104689"/>
    <x v="49"/>
    <d v="2018-12-05T00:00:00"/>
    <x v="1"/>
    <x v="92"/>
    <x v="92"/>
    <x v="1"/>
    <x v="0"/>
    <x v="1"/>
    <x v="1"/>
    <n v="90004"/>
    <x v="1"/>
    <x v="130"/>
    <x v="1"/>
    <x v="6"/>
    <x v="131"/>
    <x v="4173"/>
    <n v="8"/>
    <n v="0"/>
    <x v="7071"/>
    <x v="1"/>
    <x v="1"/>
  </r>
  <r>
    <n v="9206"/>
    <s v="CA-2018-146423"/>
    <x v="438"/>
    <d v="2018-04-21T00:00:00"/>
    <x v="3"/>
    <x v="537"/>
    <x v="537"/>
    <x v="0"/>
    <x v="0"/>
    <x v="451"/>
    <x v="29"/>
    <n v="6460"/>
    <x v="3"/>
    <x v="923"/>
    <x v="1"/>
    <x v="6"/>
    <x v="915"/>
    <x v="1154"/>
    <n v="3"/>
    <n v="0"/>
    <x v="1197"/>
    <x v="3"/>
    <x v="0"/>
  </r>
  <r>
    <n v="9207"/>
    <s v="CA-2018-146423"/>
    <x v="438"/>
    <d v="2018-04-21T00:00:00"/>
    <x v="3"/>
    <x v="537"/>
    <x v="537"/>
    <x v="0"/>
    <x v="0"/>
    <x v="451"/>
    <x v="29"/>
    <n v="6460"/>
    <x v="3"/>
    <x v="1723"/>
    <x v="1"/>
    <x v="10"/>
    <x v="1710"/>
    <x v="187"/>
    <n v="8"/>
    <n v="0"/>
    <x v="189"/>
    <x v="3"/>
    <x v="0"/>
  </r>
  <r>
    <n v="9208"/>
    <s v="CA-2019-140781"/>
    <x v="646"/>
    <d v="2019-08-07T00:00:00"/>
    <x v="1"/>
    <x v="455"/>
    <x v="455"/>
    <x v="0"/>
    <x v="0"/>
    <x v="41"/>
    <x v="10"/>
    <n v="61701"/>
    <x v="2"/>
    <x v="1350"/>
    <x v="2"/>
    <x v="11"/>
    <x v="1336"/>
    <x v="5812"/>
    <n v="3"/>
    <n v="0.2"/>
    <x v="7072"/>
    <x v="2"/>
    <x v="0"/>
  </r>
  <r>
    <n v="9209"/>
    <s v="CA-2019-141747"/>
    <x v="646"/>
    <d v="2019-08-08T00:00:00"/>
    <x v="0"/>
    <x v="554"/>
    <x v="554"/>
    <x v="1"/>
    <x v="0"/>
    <x v="4"/>
    <x v="4"/>
    <n v="98105"/>
    <x v="1"/>
    <x v="1229"/>
    <x v="1"/>
    <x v="4"/>
    <x v="1212"/>
    <x v="5813"/>
    <n v="1"/>
    <n v="0"/>
    <x v="7073"/>
    <x v="1"/>
    <x v="0"/>
  </r>
  <r>
    <n v="9210"/>
    <s v="CA-2019-142776"/>
    <x v="157"/>
    <d v="2019-12-14T00:00:00"/>
    <x v="0"/>
    <x v="789"/>
    <x v="789"/>
    <x v="2"/>
    <x v="0"/>
    <x v="140"/>
    <x v="23"/>
    <n v="52601"/>
    <x v="2"/>
    <x v="1047"/>
    <x v="1"/>
    <x v="12"/>
    <x v="1036"/>
    <x v="6"/>
    <n v="1"/>
    <n v="0"/>
    <x v="7074"/>
    <x v="2"/>
    <x v="0"/>
  </r>
  <r>
    <n v="9211"/>
    <s v="CA-2019-142776"/>
    <x v="157"/>
    <d v="2019-12-14T00:00:00"/>
    <x v="0"/>
    <x v="789"/>
    <x v="789"/>
    <x v="2"/>
    <x v="0"/>
    <x v="140"/>
    <x v="23"/>
    <n v="52601"/>
    <x v="2"/>
    <x v="751"/>
    <x v="1"/>
    <x v="8"/>
    <x v="749"/>
    <x v="5592"/>
    <n v="3"/>
    <n v="0"/>
    <x v="6787"/>
    <x v="2"/>
    <x v="0"/>
  </r>
  <r>
    <n v="9212"/>
    <s v="CA-2017-167479"/>
    <x v="948"/>
    <d v="2017-03-19T00:00:00"/>
    <x v="1"/>
    <x v="482"/>
    <x v="482"/>
    <x v="0"/>
    <x v="0"/>
    <x v="43"/>
    <x v="1"/>
    <n v="95661"/>
    <x v="1"/>
    <x v="272"/>
    <x v="1"/>
    <x v="10"/>
    <x v="272"/>
    <x v="541"/>
    <n v="3"/>
    <n v="0"/>
    <x v="551"/>
    <x v="1"/>
    <x v="0"/>
  </r>
  <r>
    <n v="9213"/>
    <s v="CA-2016-144071"/>
    <x v="589"/>
    <d v="2016-12-15T00:00:00"/>
    <x v="1"/>
    <x v="249"/>
    <x v="249"/>
    <x v="1"/>
    <x v="0"/>
    <x v="8"/>
    <x v="1"/>
    <n v="94110"/>
    <x v="1"/>
    <x v="63"/>
    <x v="0"/>
    <x v="5"/>
    <x v="63"/>
    <x v="1155"/>
    <n v="2"/>
    <n v="0"/>
    <x v="1198"/>
    <x v="1"/>
    <x v="0"/>
  </r>
  <r>
    <n v="9214"/>
    <s v="CA-2016-144071"/>
    <x v="589"/>
    <d v="2016-12-15T00:00:00"/>
    <x v="1"/>
    <x v="249"/>
    <x v="249"/>
    <x v="1"/>
    <x v="0"/>
    <x v="8"/>
    <x v="1"/>
    <n v="94110"/>
    <x v="1"/>
    <x v="1092"/>
    <x v="0"/>
    <x v="5"/>
    <x v="1082"/>
    <x v="4092"/>
    <n v="3"/>
    <n v="0"/>
    <x v="7075"/>
    <x v="1"/>
    <x v="0"/>
  </r>
  <r>
    <n v="9215"/>
    <s v="US-2019-120908"/>
    <x v="1033"/>
    <d v="2019-10-02T00:00:00"/>
    <x v="2"/>
    <x v="541"/>
    <x v="541"/>
    <x v="1"/>
    <x v="0"/>
    <x v="10"/>
    <x v="9"/>
    <n v="19120"/>
    <x v="3"/>
    <x v="1852"/>
    <x v="1"/>
    <x v="2"/>
    <x v="1840"/>
    <x v="5814"/>
    <n v="7"/>
    <n v="0.2"/>
    <x v="7076"/>
    <x v="3"/>
    <x v="0"/>
  </r>
  <r>
    <n v="9216"/>
    <s v="CA-2018-152646"/>
    <x v="831"/>
    <d v="2018-11-26T00:00:00"/>
    <x v="1"/>
    <x v="260"/>
    <x v="260"/>
    <x v="1"/>
    <x v="0"/>
    <x v="1"/>
    <x v="1"/>
    <n v="90049"/>
    <x v="1"/>
    <x v="498"/>
    <x v="1"/>
    <x v="10"/>
    <x v="498"/>
    <x v="56"/>
    <n v="5"/>
    <n v="0"/>
    <x v="56"/>
    <x v="1"/>
    <x v="0"/>
  </r>
  <r>
    <n v="9217"/>
    <s v="CA-2019-103765"/>
    <x v="221"/>
    <d v="2019-11-30T00:00:00"/>
    <x v="1"/>
    <x v="684"/>
    <x v="684"/>
    <x v="1"/>
    <x v="0"/>
    <x v="372"/>
    <x v="5"/>
    <n v="79762"/>
    <x v="2"/>
    <x v="14"/>
    <x v="1"/>
    <x v="9"/>
    <x v="14"/>
    <x v="5815"/>
    <n v="1"/>
    <n v="0.8"/>
    <x v="7077"/>
    <x v="2"/>
    <x v="0"/>
  </r>
  <r>
    <n v="9218"/>
    <s v="US-2019-118157"/>
    <x v="237"/>
    <d v="2019-11-17T00:00:00"/>
    <x v="2"/>
    <x v="585"/>
    <x v="585"/>
    <x v="2"/>
    <x v="0"/>
    <x v="31"/>
    <x v="11"/>
    <n v="55407"/>
    <x v="2"/>
    <x v="661"/>
    <x v="1"/>
    <x v="12"/>
    <x v="661"/>
    <x v="770"/>
    <n v="2"/>
    <n v="0"/>
    <x v="792"/>
    <x v="2"/>
    <x v="0"/>
  </r>
  <r>
    <n v="9219"/>
    <s v="US-2017-164238"/>
    <x v="748"/>
    <d v="2017-08-20T00:00:00"/>
    <x v="1"/>
    <x v="527"/>
    <x v="527"/>
    <x v="0"/>
    <x v="0"/>
    <x v="10"/>
    <x v="9"/>
    <n v="19120"/>
    <x v="3"/>
    <x v="861"/>
    <x v="1"/>
    <x v="4"/>
    <x v="855"/>
    <x v="5219"/>
    <n v="7"/>
    <n v="0.2"/>
    <x v="7078"/>
    <x v="3"/>
    <x v="0"/>
  </r>
  <r>
    <n v="9220"/>
    <s v="US-2017-164238"/>
    <x v="748"/>
    <d v="2017-08-20T00:00:00"/>
    <x v="1"/>
    <x v="527"/>
    <x v="527"/>
    <x v="0"/>
    <x v="0"/>
    <x v="10"/>
    <x v="9"/>
    <n v="19120"/>
    <x v="3"/>
    <x v="1333"/>
    <x v="0"/>
    <x v="0"/>
    <x v="1318"/>
    <x v="5771"/>
    <n v="3"/>
    <n v="0.5"/>
    <x v="7079"/>
    <x v="3"/>
    <x v="0"/>
  </r>
  <r>
    <n v="9221"/>
    <s v="CA-2019-103212"/>
    <x v="119"/>
    <d v="2019-10-14T00:00:00"/>
    <x v="2"/>
    <x v="659"/>
    <x v="659"/>
    <x v="0"/>
    <x v="0"/>
    <x v="240"/>
    <x v="28"/>
    <n v="70506"/>
    <x v="0"/>
    <x v="1238"/>
    <x v="1"/>
    <x v="2"/>
    <x v="1221"/>
    <x v="469"/>
    <n v="3"/>
    <n v="0"/>
    <x v="5458"/>
    <x v="0"/>
    <x v="0"/>
  </r>
  <r>
    <n v="9222"/>
    <s v="CA-2019-103212"/>
    <x v="119"/>
    <d v="2019-10-14T00:00:00"/>
    <x v="2"/>
    <x v="659"/>
    <x v="659"/>
    <x v="0"/>
    <x v="0"/>
    <x v="240"/>
    <x v="28"/>
    <n v="70506"/>
    <x v="0"/>
    <x v="215"/>
    <x v="0"/>
    <x v="3"/>
    <x v="216"/>
    <x v="5816"/>
    <n v="4"/>
    <n v="0"/>
    <x v="7080"/>
    <x v="0"/>
    <x v="0"/>
  </r>
  <r>
    <n v="9223"/>
    <s v="CA-2019-103212"/>
    <x v="119"/>
    <d v="2019-10-14T00:00:00"/>
    <x v="2"/>
    <x v="659"/>
    <x v="659"/>
    <x v="0"/>
    <x v="0"/>
    <x v="240"/>
    <x v="28"/>
    <n v="70506"/>
    <x v="0"/>
    <x v="1114"/>
    <x v="1"/>
    <x v="10"/>
    <x v="1103"/>
    <x v="243"/>
    <n v="4"/>
    <n v="0"/>
    <x v="245"/>
    <x v="0"/>
    <x v="0"/>
  </r>
  <r>
    <n v="9224"/>
    <s v="CA-2019-121160"/>
    <x v="259"/>
    <d v="2019-11-04T00:00:00"/>
    <x v="3"/>
    <x v="86"/>
    <x v="86"/>
    <x v="2"/>
    <x v="0"/>
    <x v="518"/>
    <x v="5"/>
    <n v="77803"/>
    <x v="2"/>
    <x v="1375"/>
    <x v="1"/>
    <x v="8"/>
    <x v="1360"/>
    <x v="5817"/>
    <n v="6"/>
    <n v="0.8"/>
    <x v="7081"/>
    <x v="2"/>
    <x v="0"/>
  </r>
  <r>
    <n v="9225"/>
    <s v="CA-2019-121160"/>
    <x v="259"/>
    <d v="2019-11-04T00:00:00"/>
    <x v="3"/>
    <x v="86"/>
    <x v="86"/>
    <x v="2"/>
    <x v="0"/>
    <x v="518"/>
    <x v="5"/>
    <n v="77803"/>
    <x v="2"/>
    <x v="653"/>
    <x v="1"/>
    <x v="8"/>
    <x v="653"/>
    <x v="5818"/>
    <n v="2"/>
    <n v="0.8"/>
    <x v="7082"/>
    <x v="2"/>
    <x v="0"/>
  </r>
  <r>
    <n v="9226"/>
    <s v="CA-2019-121160"/>
    <x v="259"/>
    <d v="2019-11-04T00:00:00"/>
    <x v="3"/>
    <x v="86"/>
    <x v="86"/>
    <x v="2"/>
    <x v="0"/>
    <x v="518"/>
    <x v="5"/>
    <n v="77803"/>
    <x v="2"/>
    <x v="1499"/>
    <x v="1"/>
    <x v="8"/>
    <x v="1487"/>
    <x v="5819"/>
    <n v="4"/>
    <n v="0.8"/>
    <x v="7083"/>
    <x v="2"/>
    <x v="0"/>
  </r>
  <r>
    <n v="9227"/>
    <s v="CA-2019-121160"/>
    <x v="259"/>
    <d v="2019-11-04T00:00:00"/>
    <x v="3"/>
    <x v="86"/>
    <x v="86"/>
    <x v="2"/>
    <x v="0"/>
    <x v="518"/>
    <x v="5"/>
    <n v="77803"/>
    <x v="2"/>
    <x v="210"/>
    <x v="1"/>
    <x v="4"/>
    <x v="211"/>
    <x v="5820"/>
    <n v="3"/>
    <n v="0.2"/>
    <x v="7084"/>
    <x v="2"/>
    <x v="0"/>
  </r>
  <r>
    <n v="9228"/>
    <s v="CA-2019-140515"/>
    <x v="498"/>
    <d v="2019-03-24T00:00:00"/>
    <x v="1"/>
    <x v="433"/>
    <x v="433"/>
    <x v="1"/>
    <x v="0"/>
    <x v="1"/>
    <x v="1"/>
    <n v="90008"/>
    <x v="1"/>
    <x v="1309"/>
    <x v="1"/>
    <x v="9"/>
    <x v="1294"/>
    <x v="5821"/>
    <n v="7"/>
    <n v="0"/>
    <x v="7085"/>
    <x v="1"/>
    <x v="0"/>
  </r>
  <r>
    <n v="9229"/>
    <s v="CA-2016-153619"/>
    <x v="935"/>
    <d v="2016-11-03T00:00:00"/>
    <x v="3"/>
    <x v="426"/>
    <x v="426"/>
    <x v="2"/>
    <x v="0"/>
    <x v="1"/>
    <x v="1"/>
    <n v="90049"/>
    <x v="1"/>
    <x v="59"/>
    <x v="1"/>
    <x v="6"/>
    <x v="59"/>
    <x v="1336"/>
    <n v="4"/>
    <n v="0"/>
    <x v="1394"/>
    <x v="1"/>
    <x v="0"/>
  </r>
  <r>
    <n v="9230"/>
    <s v="CA-2019-133718"/>
    <x v="283"/>
    <d v="2019-07-26T00:00:00"/>
    <x v="2"/>
    <x v="14"/>
    <x v="14"/>
    <x v="0"/>
    <x v="0"/>
    <x v="1"/>
    <x v="1"/>
    <n v="90045"/>
    <x v="1"/>
    <x v="858"/>
    <x v="1"/>
    <x v="8"/>
    <x v="852"/>
    <x v="5822"/>
    <n v="3"/>
    <n v="0.2"/>
    <x v="7086"/>
    <x v="1"/>
    <x v="0"/>
  </r>
  <r>
    <n v="9231"/>
    <s v="CA-2019-133718"/>
    <x v="283"/>
    <d v="2019-07-26T00:00:00"/>
    <x v="2"/>
    <x v="14"/>
    <x v="14"/>
    <x v="0"/>
    <x v="0"/>
    <x v="1"/>
    <x v="1"/>
    <n v="90045"/>
    <x v="1"/>
    <x v="1076"/>
    <x v="1"/>
    <x v="10"/>
    <x v="1066"/>
    <x v="713"/>
    <n v="9"/>
    <n v="0"/>
    <x v="731"/>
    <x v="1"/>
    <x v="0"/>
  </r>
  <r>
    <n v="9232"/>
    <s v="CA-2016-148383"/>
    <x v="422"/>
    <d v="2016-12-31T00:00:00"/>
    <x v="1"/>
    <x v="261"/>
    <x v="261"/>
    <x v="0"/>
    <x v="0"/>
    <x v="42"/>
    <x v="16"/>
    <n v="85023"/>
    <x v="1"/>
    <x v="115"/>
    <x v="1"/>
    <x v="8"/>
    <x v="115"/>
    <x v="5823"/>
    <n v="6"/>
    <n v="0.7"/>
    <x v="7087"/>
    <x v="1"/>
    <x v="0"/>
  </r>
  <r>
    <n v="9233"/>
    <s v="CA-2018-126732"/>
    <x v="476"/>
    <d v="2018-09-06T00:00:00"/>
    <x v="1"/>
    <x v="235"/>
    <x v="235"/>
    <x v="0"/>
    <x v="0"/>
    <x v="1"/>
    <x v="1"/>
    <n v="90036"/>
    <x v="1"/>
    <x v="1172"/>
    <x v="0"/>
    <x v="5"/>
    <x v="1158"/>
    <x v="5824"/>
    <n v="9"/>
    <n v="0"/>
    <x v="7088"/>
    <x v="1"/>
    <x v="1"/>
  </r>
  <r>
    <n v="9234"/>
    <s v="CA-2018-126732"/>
    <x v="476"/>
    <d v="2018-09-06T00:00:00"/>
    <x v="1"/>
    <x v="235"/>
    <x v="235"/>
    <x v="0"/>
    <x v="0"/>
    <x v="1"/>
    <x v="1"/>
    <n v="90036"/>
    <x v="1"/>
    <x v="1555"/>
    <x v="1"/>
    <x v="4"/>
    <x v="1543"/>
    <x v="5825"/>
    <n v="3"/>
    <n v="0"/>
    <x v="7089"/>
    <x v="1"/>
    <x v="1"/>
  </r>
  <r>
    <n v="9235"/>
    <s v="CA-2018-126732"/>
    <x v="476"/>
    <d v="2018-09-06T00:00:00"/>
    <x v="1"/>
    <x v="235"/>
    <x v="235"/>
    <x v="0"/>
    <x v="0"/>
    <x v="1"/>
    <x v="1"/>
    <n v="90036"/>
    <x v="1"/>
    <x v="638"/>
    <x v="2"/>
    <x v="7"/>
    <x v="638"/>
    <x v="2707"/>
    <n v="4"/>
    <n v="0.2"/>
    <x v="2998"/>
    <x v="1"/>
    <x v="1"/>
  </r>
  <r>
    <n v="9236"/>
    <s v="CA-2018-126732"/>
    <x v="476"/>
    <d v="2018-09-06T00:00:00"/>
    <x v="1"/>
    <x v="235"/>
    <x v="235"/>
    <x v="0"/>
    <x v="0"/>
    <x v="1"/>
    <x v="1"/>
    <n v="90036"/>
    <x v="1"/>
    <x v="1126"/>
    <x v="1"/>
    <x v="6"/>
    <x v="1114"/>
    <x v="5476"/>
    <n v="7"/>
    <n v="0"/>
    <x v="7090"/>
    <x v="1"/>
    <x v="1"/>
  </r>
  <r>
    <n v="9237"/>
    <s v="CA-2018-126732"/>
    <x v="476"/>
    <d v="2018-09-06T00:00:00"/>
    <x v="1"/>
    <x v="235"/>
    <x v="235"/>
    <x v="0"/>
    <x v="0"/>
    <x v="1"/>
    <x v="1"/>
    <n v="90036"/>
    <x v="1"/>
    <x v="10"/>
    <x v="0"/>
    <x v="3"/>
    <x v="10"/>
    <x v="2675"/>
    <n v="3"/>
    <n v="0.2"/>
    <x v="2954"/>
    <x v="1"/>
    <x v="1"/>
  </r>
  <r>
    <n v="9238"/>
    <s v="CA-2018-126732"/>
    <x v="476"/>
    <d v="2018-09-06T00:00:00"/>
    <x v="1"/>
    <x v="235"/>
    <x v="235"/>
    <x v="0"/>
    <x v="0"/>
    <x v="1"/>
    <x v="1"/>
    <n v="90036"/>
    <x v="1"/>
    <x v="1316"/>
    <x v="1"/>
    <x v="8"/>
    <x v="1302"/>
    <x v="1775"/>
    <n v="1"/>
    <n v="0.2"/>
    <x v="1891"/>
    <x v="1"/>
    <x v="1"/>
  </r>
  <r>
    <n v="9239"/>
    <s v="CA-2019-138156"/>
    <x v="512"/>
    <d v="2019-02-14T00:00:00"/>
    <x v="2"/>
    <x v="570"/>
    <x v="570"/>
    <x v="0"/>
    <x v="0"/>
    <x v="38"/>
    <x v="24"/>
    <n v="43229"/>
    <x v="3"/>
    <x v="737"/>
    <x v="0"/>
    <x v="5"/>
    <x v="736"/>
    <x v="5826"/>
    <n v="2"/>
    <n v="0.2"/>
    <x v="7091"/>
    <x v="3"/>
    <x v="0"/>
  </r>
  <r>
    <n v="9240"/>
    <s v="CA-2019-110310"/>
    <x v="855"/>
    <d v="2019-11-02T00:00:00"/>
    <x v="1"/>
    <x v="240"/>
    <x v="240"/>
    <x v="1"/>
    <x v="0"/>
    <x v="315"/>
    <x v="2"/>
    <n v="32303"/>
    <x v="0"/>
    <x v="885"/>
    <x v="1"/>
    <x v="10"/>
    <x v="33"/>
    <x v="5827"/>
    <n v="7"/>
    <n v="0.2"/>
    <x v="7092"/>
    <x v="0"/>
    <x v="0"/>
  </r>
  <r>
    <n v="9241"/>
    <s v="CA-2019-110310"/>
    <x v="855"/>
    <d v="2019-11-02T00:00:00"/>
    <x v="1"/>
    <x v="240"/>
    <x v="240"/>
    <x v="1"/>
    <x v="0"/>
    <x v="315"/>
    <x v="2"/>
    <n v="32303"/>
    <x v="0"/>
    <x v="799"/>
    <x v="1"/>
    <x v="8"/>
    <x v="797"/>
    <x v="1564"/>
    <n v="3"/>
    <n v="0.7"/>
    <x v="7093"/>
    <x v="0"/>
    <x v="0"/>
  </r>
  <r>
    <n v="9242"/>
    <s v="CA-2019-110310"/>
    <x v="855"/>
    <d v="2019-11-02T00:00:00"/>
    <x v="1"/>
    <x v="240"/>
    <x v="240"/>
    <x v="1"/>
    <x v="0"/>
    <x v="315"/>
    <x v="2"/>
    <n v="32303"/>
    <x v="0"/>
    <x v="448"/>
    <x v="1"/>
    <x v="6"/>
    <x v="448"/>
    <x v="5828"/>
    <n v="3"/>
    <n v="0.2"/>
    <x v="7094"/>
    <x v="0"/>
    <x v="0"/>
  </r>
  <r>
    <n v="9243"/>
    <s v="CA-2016-113271"/>
    <x v="868"/>
    <d v="2016-07-14T00:00:00"/>
    <x v="1"/>
    <x v="284"/>
    <x v="284"/>
    <x v="2"/>
    <x v="0"/>
    <x v="8"/>
    <x v="1"/>
    <n v="94122"/>
    <x v="1"/>
    <x v="98"/>
    <x v="1"/>
    <x v="8"/>
    <x v="98"/>
    <x v="1494"/>
    <n v="6"/>
    <n v="0.2"/>
    <x v="7095"/>
    <x v="1"/>
    <x v="0"/>
  </r>
  <r>
    <n v="9244"/>
    <s v="CA-2016-113271"/>
    <x v="868"/>
    <d v="2016-07-14T00:00:00"/>
    <x v="1"/>
    <x v="284"/>
    <x v="284"/>
    <x v="2"/>
    <x v="0"/>
    <x v="8"/>
    <x v="1"/>
    <n v="94122"/>
    <x v="1"/>
    <x v="1601"/>
    <x v="0"/>
    <x v="0"/>
    <x v="1593"/>
    <x v="1005"/>
    <n v="1"/>
    <n v="0.15"/>
    <x v="7096"/>
    <x v="1"/>
    <x v="0"/>
  </r>
  <r>
    <n v="9245"/>
    <s v="CA-2016-113271"/>
    <x v="868"/>
    <d v="2016-07-14T00:00:00"/>
    <x v="1"/>
    <x v="284"/>
    <x v="284"/>
    <x v="2"/>
    <x v="0"/>
    <x v="8"/>
    <x v="1"/>
    <n v="94122"/>
    <x v="1"/>
    <x v="1061"/>
    <x v="1"/>
    <x v="6"/>
    <x v="1050"/>
    <x v="348"/>
    <n v="2"/>
    <n v="0"/>
    <x v="2470"/>
    <x v="1"/>
    <x v="0"/>
  </r>
  <r>
    <n v="9246"/>
    <s v="CA-2016-113271"/>
    <x v="868"/>
    <d v="2016-07-14T00:00:00"/>
    <x v="1"/>
    <x v="284"/>
    <x v="284"/>
    <x v="2"/>
    <x v="0"/>
    <x v="8"/>
    <x v="1"/>
    <n v="94122"/>
    <x v="1"/>
    <x v="12"/>
    <x v="1"/>
    <x v="10"/>
    <x v="12"/>
    <x v="56"/>
    <n v="5"/>
    <n v="0"/>
    <x v="56"/>
    <x v="1"/>
    <x v="0"/>
  </r>
  <r>
    <n v="9247"/>
    <s v="CA-2019-130106"/>
    <x v="1053"/>
    <d v="2019-05-26T00:00:00"/>
    <x v="1"/>
    <x v="665"/>
    <x v="665"/>
    <x v="2"/>
    <x v="0"/>
    <x v="8"/>
    <x v="1"/>
    <n v="94109"/>
    <x v="1"/>
    <x v="279"/>
    <x v="1"/>
    <x v="6"/>
    <x v="279"/>
    <x v="296"/>
    <n v="3"/>
    <n v="0"/>
    <x v="301"/>
    <x v="1"/>
    <x v="0"/>
  </r>
  <r>
    <n v="9248"/>
    <s v="CA-2019-130106"/>
    <x v="1053"/>
    <d v="2019-05-26T00:00:00"/>
    <x v="1"/>
    <x v="665"/>
    <x v="665"/>
    <x v="2"/>
    <x v="0"/>
    <x v="8"/>
    <x v="1"/>
    <n v="94109"/>
    <x v="1"/>
    <x v="324"/>
    <x v="1"/>
    <x v="6"/>
    <x v="324"/>
    <x v="1104"/>
    <n v="1"/>
    <n v="0"/>
    <x v="1146"/>
    <x v="1"/>
    <x v="0"/>
  </r>
  <r>
    <n v="9249"/>
    <s v="CA-2018-127761"/>
    <x v="338"/>
    <d v="2018-11-14T00:00:00"/>
    <x v="1"/>
    <x v="349"/>
    <x v="349"/>
    <x v="0"/>
    <x v="0"/>
    <x v="20"/>
    <x v="15"/>
    <n v="10009"/>
    <x v="3"/>
    <x v="248"/>
    <x v="1"/>
    <x v="8"/>
    <x v="249"/>
    <x v="1034"/>
    <n v="1"/>
    <n v="0.2"/>
    <x v="7097"/>
    <x v="3"/>
    <x v="0"/>
  </r>
  <r>
    <n v="9250"/>
    <s v="CA-2018-127761"/>
    <x v="338"/>
    <d v="2018-11-14T00:00:00"/>
    <x v="1"/>
    <x v="349"/>
    <x v="349"/>
    <x v="0"/>
    <x v="0"/>
    <x v="20"/>
    <x v="15"/>
    <n v="10009"/>
    <x v="3"/>
    <x v="1419"/>
    <x v="2"/>
    <x v="7"/>
    <x v="1407"/>
    <x v="1867"/>
    <n v="7"/>
    <n v="0"/>
    <x v="7098"/>
    <x v="3"/>
    <x v="0"/>
  </r>
  <r>
    <n v="9251"/>
    <s v="CA-2018-105354"/>
    <x v="499"/>
    <d v="2018-12-06T00:00:00"/>
    <x v="1"/>
    <x v="463"/>
    <x v="463"/>
    <x v="1"/>
    <x v="0"/>
    <x v="292"/>
    <x v="23"/>
    <n v="52302"/>
    <x v="2"/>
    <x v="497"/>
    <x v="1"/>
    <x v="8"/>
    <x v="497"/>
    <x v="5829"/>
    <n v="8"/>
    <n v="0"/>
    <x v="7099"/>
    <x v="2"/>
    <x v="0"/>
  </r>
  <r>
    <n v="9252"/>
    <s v="CA-2019-155712"/>
    <x v="580"/>
    <d v="2019-03-08T00:00:00"/>
    <x v="1"/>
    <x v="629"/>
    <x v="629"/>
    <x v="1"/>
    <x v="0"/>
    <x v="1"/>
    <x v="1"/>
    <n v="90008"/>
    <x v="1"/>
    <x v="1080"/>
    <x v="1"/>
    <x v="8"/>
    <x v="1070"/>
    <x v="3850"/>
    <n v="2"/>
    <n v="0.2"/>
    <x v="4427"/>
    <x v="1"/>
    <x v="1"/>
  </r>
  <r>
    <n v="9253"/>
    <s v="CA-2019-102309"/>
    <x v="397"/>
    <d v="2019-09-25T00:00:00"/>
    <x v="0"/>
    <x v="770"/>
    <x v="770"/>
    <x v="0"/>
    <x v="0"/>
    <x v="519"/>
    <x v="36"/>
    <n v="71603"/>
    <x v="0"/>
    <x v="1227"/>
    <x v="2"/>
    <x v="11"/>
    <x v="1211"/>
    <x v="1723"/>
    <n v="5"/>
    <n v="0"/>
    <x v="1874"/>
    <x v="0"/>
    <x v="0"/>
  </r>
  <r>
    <n v="9254"/>
    <s v="CA-2019-102309"/>
    <x v="397"/>
    <d v="2019-09-25T00:00:00"/>
    <x v="0"/>
    <x v="770"/>
    <x v="770"/>
    <x v="0"/>
    <x v="0"/>
    <x v="519"/>
    <x v="36"/>
    <n v="71603"/>
    <x v="0"/>
    <x v="510"/>
    <x v="1"/>
    <x v="10"/>
    <x v="510"/>
    <x v="91"/>
    <n v="2"/>
    <n v="0"/>
    <x v="91"/>
    <x v="0"/>
    <x v="0"/>
  </r>
  <r>
    <n v="9255"/>
    <s v="CA-2016-168368"/>
    <x v="1058"/>
    <d v="2016-02-15T00:00:00"/>
    <x v="0"/>
    <x v="315"/>
    <x v="315"/>
    <x v="0"/>
    <x v="0"/>
    <x v="29"/>
    <x v="25"/>
    <n v="65203"/>
    <x v="2"/>
    <x v="64"/>
    <x v="0"/>
    <x v="1"/>
    <x v="64"/>
    <x v="5830"/>
    <n v="1"/>
    <n v="0"/>
    <x v="7100"/>
    <x v="2"/>
    <x v="0"/>
  </r>
  <r>
    <n v="9256"/>
    <s v="CA-2016-168368"/>
    <x v="1058"/>
    <d v="2016-02-15T00:00:00"/>
    <x v="0"/>
    <x v="315"/>
    <x v="315"/>
    <x v="0"/>
    <x v="0"/>
    <x v="29"/>
    <x v="25"/>
    <n v="65203"/>
    <x v="2"/>
    <x v="690"/>
    <x v="1"/>
    <x v="2"/>
    <x v="690"/>
    <x v="1830"/>
    <n v="3"/>
    <n v="0"/>
    <x v="2595"/>
    <x v="2"/>
    <x v="0"/>
  </r>
  <r>
    <n v="9257"/>
    <s v="CA-2016-168368"/>
    <x v="1058"/>
    <d v="2016-02-15T00:00:00"/>
    <x v="0"/>
    <x v="315"/>
    <x v="315"/>
    <x v="0"/>
    <x v="0"/>
    <x v="29"/>
    <x v="25"/>
    <n v="65203"/>
    <x v="2"/>
    <x v="544"/>
    <x v="1"/>
    <x v="8"/>
    <x v="544"/>
    <x v="1328"/>
    <n v="2"/>
    <n v="0"/>
    <x v="1511"/>
    <x v="2"/>
    <x v="0"/>
  </r>
  <r>
    <n v="9258"/>
    <s v="CA-2016-168368"/>
    <x v="1058"/>
    <d v="2016-02-15T00:00:00"/>
    <x v="0"/>
    <x v="315"/>
    <x v="315"/>
    <x v="0"/>
    <x v="0"/>
    <x v="29"/>
    <x v="25"/>
    <n v="65203"/>
    <x v="2"/>
    <x v="1319"/>
    <x v="0"/>
    <x v="5"/>
    <x v="1305"/>
    <x v="743"/>
    <n v="3"/>
    <n v="0"/>
    <x v="7101"/>
    <x v="2"/>
    <x v="0"/>
  </r>
  <r>
    <n v="9259"/>
    <s v="CA-2016-168368"/>
    <x v="1058"/>
    <d v="2016-02-15T00:00:00"/>
    <x v="0"/>
    <x v="315"/>
    <x v="315"/>
    <x v="0"/>
    <x v="0"/>
    <x v="29"/>
    <x v="25"/>
    <n v="65203"/>
    <x v="2"/>
    <x v="68"/>
    <x v="1"/>
    <x v="8"/>
    <x v="1453"/>
    <x v="5831"/>
    <n v="3"/>
    <n v="0"/>
    <x v="7102"/>
    <x v="2"/>
    <x v="0"/>
  </r>
  <r>
    <n v="9260"/>
    <s v="CA-2016-168368"/>
    <x v="1058"/>
    <d v="2016-02-15T00:00:00"/>
    <x v="0"/>
    <x v="315"/>
    <x v="315"/>
    <x v="0"/>
    <x v="0"/>
    <x v="29"/>
    <x v="25"/>
    <n v="65203"/>
    <x v="2"/>
    <x v="571"/>
    <x v="1"/>
    <x v="4"/>
    <x v="571"/>
    <x v="647"/>
    <n v="2"/>
    <n v="0"/>
    <x v="659"/>
    <x v="2"/>
    <x v="0"/>
  </r>
  <r>
    <n v="9261"/>
    <s v="CA-2019-167976"/>
    <x v="343"/>
    <d v="2019-11-14T00:00:00"/>
    <x v="0"/>
    <x v="145"/>
    <x v="145"/>
    <x v="0"/>
    <x v="0"/>
    <x v="520"/>
    <x v="44"/>
    <n v="57401"/>
    <x v="2"/>
    <x v="1768"/>
    <x v="1"/>
    <x v="14"/>
    <x v="1757"/>
    <x v="4198"/>
    <n v="3"/>
    <n v="0"/>
    <x v="4888"/>
    <x v="2"/>
    <x v="0"/>
  </r>
  <r>
    <n v="9262"/>
    <s v="CA-2019-111388"/>
    <x v="264"/>
    <d v="2019-09-02T00:00:00"/>
    <x v="3"/>
    <x v="711"/>
    <x v="711"/>
    <x v="2"/>
    <x v="0"/>
    <x v="4"/>
    <x v="4"/>
    <n v="98103"/>
    <x v="1"/>
    <x v="51"/>
    <x v="0"/>
    <x v="1"/>
    <x v="51"/>
    <x v="1804"/>
    <n v="3"/>
    <n v="0.2"/>
    <x v="1932"/>
    <x v="1"/>
    <x v="0"/>
  </r>
  <r>
    <n v="9263"/>
    <s v="CA-2017-124499"/>
    <x v="330"/>
    <d v="2017-10-13T00:00:00"/>
    <x v="1"/>
    <x v="248"/>
    <x v="248"/>
    <x v="0"/>
    <x v="0"/>
    <x v="66"/>
    <x v="12"/>
    <n v="48227"/>
    <x v="2"/>
    <x v="70"/>
    <x v="0"/>
    <x v="1"/>
    <x v="70"/>
    <x v="1948"/>
    <n v="3"/>
    <n v="0"/>
    <x v="6650"/>
    <x v="2"/>
    <x v="0"/>
  </r>
  <r>
    <n v="9264"/>
    <s v="CA-2017-124499"/>
    <x v="330"/>
    <d v="2017-10-13T00:00:00"/>
    <x v="1"/>
    <x v="248"/>
    <x v="248"/>
    <x v="0"/>
    <x v="0"/>
    <x v="66"/>
    <x v="12"/>
    <n v="48227"/>
    <x v="2"/>
    <x v="810"/>
    <x v="1"/>
    <x v="9"/>
    <x v="808"/>
    <x v="5832"/>
    <n v="5"/>
    <n v="0.1"/>
    <x v="7103"/>
    <x v="2"/>
    <x v="0"/>
  </r>
  <r>
    <n v="9265"/>
    <s v="US-2019-128118"/>
    <x v="221"/>
    <d v="2019-12-01T00:00:00"/>
    <x v="1"/>
    <x v="199"/>
    <x v="199"/>
    <x v="1"/>
    <x v="0"/>
    <x v="26"/>
    <x v="18"/>
    <n v="38109"/>
    <x v="0"/>
    <x v="1645"/>
    <x v="1"/>
    <x v="8"/>
    <x v="1634"/>
    <x v="3266"/>
    <n v="3"/>
    <n v="0.7"/>
    <x v="3686"/>
    <x v="0"/>
    <x v="0"/>
  </r>
  <r>
    <n v="9266"/>
    <s v="US-2019-128118"/>
    <x v="221"/>
    <d v="2019-12-01T00:00:00"/>
    <x v="1"/>
    <x v="199"/>
    <x v="199"/>
    <x v="1"/>
    <x v="0"/>
    <x v="26"/>
    <x v="18"/>
    <n v="38109"/>
    <x v="0"/>
    <x v="1724"/>
    <x v="1"/>
    <x v="12"/>
    <x v="1711"/>
    <x v="5833"/>
    <n v="7"/>
    <n v="0.2"/>
    <x v="7104"/>
    <x v="0"/>
    <x v="0"/>
  </r>
  <r>
    <n v="9267"/>
    <s v="CA-2016-125759"/>
    <x v="1213"/>
    <d v="2016-02-09T00:00:00"/>
    <x v="2"/>
    <x v="134"/>
    <x v="134"/>
    <x v="2"/>
    <x v="0"/>
    <x v="226"/>
    <x v="33"/>
    <n v="89031"/>
    <x v="1"/>
    <x v="1677"/>
    <x v="0"/>
    <x v="5"/>
    <x v="1665"/>
    <x v="58"/>
    <n v="2"/>
    <n v="0"/>
    <x v="7105"/>
    <x v="1"/>
    <x v="0"/>
  </r>
  <r>
    <n v="9268"/>
    <s v="CA-2017-151869"/>
    <x v="12"/>
    <d v="2017-09-25T00:00:00"/>
    <x v="3"/>
    <x v="229"/>
    <x v="229"/>
    <x v="0"/>
    <x v="0"/>
    <x v="210"/>
    <x v="15"/>
    <n v="11520"/>
    <x v="3"/>
    <x v="1756"/>
    <x v="0"/>
    <x v="1"/>
    <x v="1746"/>
    <x v="5834"/>
    <n v="1"/>
    <n v="0.1"/>
    <x v="7106"/>
    <x v="3"/>
    <x v="0"/>
  </r>
  <r>
    <n v="9269"/>
    <s v="CA-2017-151869"/>
    <x v="12"/>
    <d v="2017-09-25T00:00:00"/>
    <x v="3"/>
    <x v="229"/>
    <x v="229"/>
    <x v="0"/>
    <x v="0"/>
    <x v="210"/>
    <x v="15"/>
    <n v="11520"/>
    <x v="3"/>
    <x v="711"/>
    <x v="1"/>
    <x v="10"/>
    <x v="710"/>
    <x v="130"/>
    <n v="3"/>
    <n v="0"/>
    <x v="132"/>
    <x v="3"/>
    <x v="0"/>
  </r>
  <r>
    <n v="9270"/>
    <s v="US-2019-102183"/>
    <x v="170"/>
    <d v="2019-08-28T00:00:00"/>
    <x v="1"/>
    <x v="7"/>
    <x v="7"/>
    <x v="0"/>
    <x v="0"/>
    <x v="20"/>
    <x v="15"/>
    <n v="10035"/>
    <x v="3"/>
    <x v="1547"/>
    <x v="1"/>
    <x v="8"/>
    <x v="1535"/>
    <x v="5835"/>
    <n v="7"/>
    <n v="0.2"/>
    <x v="7107"/>
    <x v="3"/>
    <x v="0"/>
  </r>
  <r>
    <n v="9271"/>
    <s v="US-2019-102183"/>
    <x v="170"/>
    <d v="2019-08-28T00:00:00"/>
    <x v="1"/>
    <x v="7"/>
    <x v="7"/>
    <x v="0"/>
    <x v="0"/>
    <x v="20"/>
    <x v="15"/>
    <n v="10035"/>
    <x v="3"/>
    <x v="1176"/>
    <x v="1"/>
    <x v="8"/>
    <x v="1162"/>
    <x v="5836"/>
    <n v="6"/>
    <n v="0.2"/>
    <x v="7108"/>
    <x v="3"/>
    <x v="0"/>
  </r>
  <r>
    <n v="9272"/>
    <s v="CA-2018-100510"/>
    <x v="536"/>
    <d v="2018-05-17T00:00:00"/>
    <x v="1"/>
    <x v="447"/>
    <x v="447"/>
    <x v="1"/>
    <x v="0"/>
    <x v="20"/>
    <x v="15"/>
    <n v="10024"/>
    <x v="3"/>
    <x v="1533"/>
    <x v="0"/>
    <x v="5"/>
    <x v="1521"/>
    <x v="4807"/>
    <n v="3"/>
    <n v="0"/>
    <x v="5728"/>
    <x v="3"/>
    <x v="0"/>
  </r>
  <r>
    <n v="9273"/>
    <s v="CA-2018-100510"/>
    <x v="536"/>
    <d v="2018-05-17T00:00:00"/>
    <x v="1"/>
    <x v="447"/>
    <x v="447"/>
    <x v="1"/>
    <x v="0"/>
    <x v="20"/>
    <x v="15"/>
    <n v="10024"/>
    <x v="3"/>
    <x v="1356"/>
    <x v="2"/>
    <x v="7"/>
    <x v="1342"/>
    <x v="2087"/>
    <n v="4"/>
    <n v="0"/>
    <x v="2249"/>
    <x v="3"/>
    <x v="0"/>
  </r>
  <r>
    <n v="9274"/>
    <s v="CA-2019-146983"/>
    <x v="264"/>
    <d v="2019-09-06T00:00:00"/>
    <x v="1"/>
    <x v="117"/>
    <x v="117"/>
    <x v="0"/>
    <x v="0"/>
    <x v="0"/>
    <x v="0"/>
    <n v="42420"/>
    <x v="0"/>
    <x v="115"/>
    <x v="1"/>
    <x v="8"/>
    <x v="115"/>
    <x v="2829"/>
    <n v="3"/>
    <n v="0"/>
    <x v="3143"/>
    <x v="0"/>
    <x v="0"/>
  </r>
  <r>
    <n v="9275"/>
    <s v="US-2016-134054"/>
    <x v="982"/>
    <d v="2016-10-10T00:00:00"/>
    <x v="3"/>
    <x v="712"/>
    <x v="712"/>
    <x v="1"/>
    <x v="0"/>
    <x v="305"/>
    <x v="27"/>
    <n v="87105"/>
    <x v="1"/>
    <x v="1833"/>
    <x v="1"/>
    <x v="6"/>
    <x v="1821"/>
    <x v="5837"/>
    <n v="7"/>
    <n v="0"/>
    <x v="7109"/>
    <x v="1"/>
    <x v="0"/>
  </r>
  <r>
    <n v="9276"/>
    <s v="CA-2018-113236"/>
    <x v="439"/>
    <d v="2018-05-29T00:00:00"/>
    <x v="0"/>
    <x v="434"/>
    <x v="434"/>
    <x v="1"/>
    <x v="0"/>
    <x v="478"/>
    <x v="2"/>
    <n v="33445"/>
    <x v="0"/>
    <x v="1424"/>
    <x v="1"/>
    <x v="4"/>
    <x v="1412"/>
    <x v="5838"/>
    <n v="6"/>
    <n v="0.2"/>
    <x v="7110"/>
    <x v="0"/>
    <x v="0"/>
  </r>
  <r>
    <n v="9277"/>
    <s v="CA-2018-113236"/>
    <x v="439"/>
    <d v="2018-05-29T00:00:00"/>
    <x v="0"/>
    <x v="434"/>
    <x v="434"/>
    <x v="1"/>
    <x v="0"/>
    <x v="478"/>
    <x v="2"/>
    <n v="33445"/>
    <x v="0"/>
    <x v="538"/>
    <x v="2"/>
    <x v="11"/>
    <x v="538"/>
    <x v="5839"/>
    <n v="2"/>
    <n v="0.2"/>
    <x v="7111"/>
    <x v="0"/>
    <x v="0"/>
  </r>
  <r>
    <n v="9278"/>
    <s v="CA-2019-122539"/>
    <x v="96"/>
    <d v="2019-12-05T00:00:00"/>
    <x v="1"/>
    <x v="253"/>
    <x v="253"/>
    <x v="0"/>
    <x v="0"/>
    <x v="10"/>
    <x v="9"/>
    <n v="19140"/>
    <x v="3"/>
    <x v="690"/>
    <x v="1"/>
    <x v="2"/>
    <x v="690"/>
    <x v="801"/>
    <n v="4"/>
    <n v="0.2"/>
    <x v="826"/>
    <x v="3"/>
    <x v="0"/>
  </r>
  <r>
    <n v="9279"/>
    <s v="CA-2019-122539"/>
    <x v="96"/>
    <d v="2019-12-05T00:00:00"/>
    <x v="1"/>
    <x v="253"/>
    <x v="253"/>
    <x v="0"/>
    <x v="0"/>
    <x v="10"/>
    <x v="9"/>
    <n v="19140"/>
    <x v="3"/>
    <x v="733"/>
    <x v="1"/>
    <x v="8"/>
    <x v="732"/>
    <x v="5840"/>
    <n v="7"/>
    <n v="0.7"/>
    <x v="7112"/>
    <x v="3"/>
    <x v="0"/>
  </r>
  <r>
    <n v="9280"/>
    <s v="CA-2019-122539"/>
    <x v="96"/>
    <d v="2019-12-05T00:00:00"/>
    <x v="1"/>
    <x v="253"/>
    <x v="253"/>
    <x v="0"/>
    <x v="0"/>
    <x v="10"/>
    <x v="9"/>
    <n v="19140"/>
    <x v="3"/>
    <x v="463"/>
    <x v="0"/>
    <x v="1"/>
    <x v="464"/>
    <x v="5841"/>
    <n v="2"/>
    <n v="0.3"/>
    <x v="7113"/>
    <x v="3"/>
    <x v="0"/>
  </r>
  <r>
    <n v="9281"/>
    <s v="CA-2018-166772"/>
    <x v="873"/>
    <d v="2018-09-24T00:00:00"/>
    <x v="1"/>
    <x v="707"/>
    <x v="707"/>
    <x v="2"/>
    <x v="0"/>
    <x v="4"/>
    <x v="4"/>
    <n v="98105"/>
    <x v="1"/>
    <x v="1632"/>
    <x v="0"/>
    <x v="0"/>
    <x v="1622"/>
    <x v="3514"/>
    <n v="2"/>
    <n v="0"/>
    <x v="7114"/>
    <x v="1"/>
    <x v="0"/>
  </r>
  <r>
    <n v="9282"/>
    <s v="US-2019-152898"/>
    <x v="220"/>
    <d v="2019-09-15T00:00:00"/>
    <x v="1"/>
    <x v="90"/>
    <x v="90"/>
    <x v="0"/>
    <x v="0"/>
    <x v="102"/>
    <x v="17"/>
    <n v="23223"/>
    <x v="0"/>
    <x v="1825"/>
    <x v="1"/>
    <x v="9"/>
    <x v="1813"/>
    <x v="4672"/>
    <n v="5"/>
    <n v="0"/>
    <x v="7115"/>
    <x v="0"/>
    <x v="0"/>
  </r>
  <r>
    <n v="9283"/>
    <s v="CA-2018-160486"/>
    <x v="945"/>
    <d v="2019-01-04T00:00:00"/>
    <x v="1"/>
    <x v="699"/>
    <x v="699"/>
    <x v="0"/>
    <x v="0"/>
    <x v="487"/>
    <x v="2"/>
    <n v="33407"/>
    <x v="0"/>
    <x v="1437"/>
    <x v="1"/>
    <x v="10"/>
    <x v="1425"/>
    <x v="5842"/>
    <n v="4"/>
    <n v="0.2"/>
    <x v="7116"/>
    <x v="0"/>
    <x v="0"/>
  </r>
  <r>
    <n v="9284"/>
    <s v="CA-2019-102218"/>
    <x v="264"/>
    <d v="2019-09-04T00:00:00"/>
    <x v="0"/>
    <x v="560"/>
    <x v="560"/>
    <x v="0"/>
    <x v="0"/>
    <x v="299"/>
    <x v="22"/>
    <n v="80525"/>
    <x v="1"/>
    <x v="148"/>
    <x v="1"/>
    <x v="2"/>
    <x v="149"/>
    <x v="3280"/>
    <n v="2"/>
    <n v="0.2"/>
    <x v="3702"/>
    <x v="1"/>
    <x v="0"/>
  </r>
  <r>
    <n v="9285"/>
    <s v="CA-2016-161032"/>
    <x v="728"/>
    <d v="2016-11-23T00:00:00"/>
    <x v="1"/>
    <x v="149"/>
    <x v="149"/>
    <x v="1"/>
    <x v="0"/>
    <x v="47"/>
    <x v="6"/>
    <n v="53132"/>
    <x v="2"/>
    <x v="541"/>
    <x v="0"/>
    <x v="1"/>
    <x v="541"/>
    <x v="604"/>
    <n v="3"/>
    <n v="0"/>
    <x v="614"/>
    <x v="2"/>
    <x v="0"/>
  </r>
  <r>
    <n v="9286"/>
    <s v="CA-2017-102778"/>
    <x v="82"/>
    <d v="2017-11-24T00:00:00"/>
    <x v="2"/>
    <x v="581"/>
    <x v="581"/>
    <x v="0"/>
    <x v="0"/>
    <x v="53"/>
    <x v="3"/>
    <n v="28110"/>
    <x v="0"/>
    <x v="205"/>
    <x v="0"/>
    <x v="5"/>
    <x v="206"/>
    <x v="269"/>
    <n v="1"/>
    <n v="0.2"/>
    <x v="7117"/>
    <x v="0"/>
    <x v="0"/>
  </r>
  <r>
    <n v="9287"/>
    <s v="CA-2019-154011"/>
    <x v="249"/>
    <d v="2019-06-26T00:00:00"/>
    <x v="1"/>
    <x v="489"/>
    <x v="489"/>
    <x v="2"/>
    <x v="0"/>
    <x v="61"/>
    <x v="5"/>
    <n v="75081"/>
    <x v="2"/>
    <x v="1426"/>
    <x v="1"/>
    <x v="8"/>
    <x v="1414"/>
    <x v="5843"/>
    <n v="3"/>
    <n v="0.8"/>
    <x v="7118"/>
    <x v="2"/>
    <x v="0"/>
  </r>
  <r>
    <n v="9288"/>
    <s v="CA-2019-154011"/>
    <x v="249"/>
    <d v="2019-06-26T00:00:00"/>
    <x v="1"/>
    <x v="489"/>
    <x v="489"/>
    <x v="2"/>
    <x v="0"/>
    <x v="61"/>
    <x v="5"/>
    <n v="75081"/>
    <x v="2"/>
    <x v="562"/>
    <x v="0"/>
    <x v="3"/>
    <x v="561"/>
    <x v="5844"/>
    <n v="3"/>
    <n v="0.3"/>
    <x v="7119"/>
    <x v="2"/>
    <x v="0"/>
  </r>
  <r>
    <n v="9289"/>
    <s v="US-2019-165456"/>
    <x v="329"/>
    <d v="2019-12-03T00:00:00"/>
    <x v="2"/>
    <x v="577"/>
    <x v="577"/>
    <x v="0"/>
    <x v="0"/>
    <x v="10"/>
    <x v="9"/>
    <n v="19134"/>
    <x v="3"/>
    <x v="1189"/>
    <x v="0"/>
    <x v="1"/>
    <x v="1175"/>
    <x v="5845"/>
    <n v="6"/>
    <n v="0.3"/>
    <x v="7120"/>
    <x v="3"/>
    <x v="0"/>
  </r>
  <r>
    <n v="9290"/>
    <s v="CA-2016-111857"/>
    <x v="488"/>
    <d v="2016-04-26T00:00:00"/>
    <x v="0"/>
    <x v="134"/>
    <x v="134"/>
    <x v="2"/>
    <x v="0"/>
    <x v="8"/>
    <x v="1"/>
    <n v="94109"/>
    <x v="1"/>
    <x v="1184"/>
    <x v="1"/>
    <x v="10"/>
    <x v="1170"/>
    <x v="5846"/>
    <n v="1"/>
    <n v="0"/>
    <x v="7121"/>
    <x v="1"/>
    <x v="0"/>
  </r>
  <r>
    <n v="9291"/>
    <s v="CA-2016-163650"/>
    <x v="865"/>
    <d v="2016-09-25T00:00:00"/>
    <x v="2"/>
    <x v="627"/>
    <x v="627"/>
    <x v="0"/>
    <x v="0"/>
    <x v="18"/>
    <x v="13"/>
    <n v="19901"/>
    <x v="3"/>
    <x v="836"/>
    <x v="1"/>
    <x v="6"/>
    <x v="831"/>
    <x v="296"/>
    <n v="3"/>
    <n v="0"/>
    <x v="301"/>
    <x v="3"/>
    <x v="0"/>
  </r>
  <r>
    <n v="9292"/>
    <s v="CA-2016-163650"/>
    <x v="865"/>
    <d v="2016-09-25T00:00:00"/>
    <x v="2"/>
    <x v="627"/>
    <x v="627"/>
    <x v="0"/>
    <x v="0"/>
    <x v="18"/>
    <x v="13"/>
    <n v="19901"/>
    <x v="3"/>
    <x v="1023"/>
    <x v="1"/>
    <x v="8"/>
    <x v="1014"/>
    <x v="1339"/>
    <n v="3"/>
    <n v="0"/>
    <x v="1398"/>
    <x v="3"/>
    <x v="0"/>
  </r>
  <r>
    <n v="9293"/>
    <s v="CA-2019-124114"/>
    <x v="580"/>
    <d v="2019-03-02T00:00:00"/>
    <x v="3"/>
    <x v="276"/>
    <x v="276"/>
    <x v="1"/>
    <x v="0"/>
    <x v="435"/>
    <x v="5"/>
    <n v="76706"/>
    <x v="2"/>
    <x v="757"/>
    <x v="1"/>
    <x v="8"/>
    <x v="755"/>
    <x v="5847"/>
    <n v="1"/>
    <n v="0.8"/>
    <x v="7122"/>
    <x v="2"/>
    <x v="0"/>
  </r>
  <r>
    <n v="9294"/>
    <s v="US-2019-116505"/>
    <x v="701"/>
    <d v="2019-11-21T00:00:00"/>
    <x v="0"/>
    <x v="577"/>
    <x v="577"/>
    <x v="0"/>
    <x v="0"/>
    <x v="521"/>
    <x v="39"/>
    <n v="21740"/>
    <x v="3"/>
    <x v="347"/>
    <x v="1"/>
    <x v="8"/>
    <x v="347"/>
    <x v="1875"/>
    <n v="6"/>
    <n v="0"/>
    <x v="7123"/>
    <x v="3"/>
    <x v="0"/>
  </r>
  <r>
    <n v="9295"/>
    <s v="CA-2019-161340"/>
    <x v="39"/>
    <d v="2019-06-01T00:00:00"/>
    <x v="1"/>
    <x v="87"/>
    <x v="87"/>
    <x v="1"/>
    <x v="0"/>
    <x v="138"/>
    <x v="24"/>
    <n v="44105"/>
    <x v="3"/>
    <x v="1010"/>
    <x v="1"/>
    <x v="10"/>
    <x v="1002"/>
    <x v="853"/>
    <n v="3"/>
    <n v="0.2"/>
    <x v="884"/>
    <x v="3"/>
    <x v="0"/>
  </r>
  <r>
    <n v="9296"/>
    <s v="CA-2019-161340"/>
    <x v="39"/>
    <d v="2019-06-01T00:00:00"/>
    <x v="1"/>
    <x v="87"/>
    <x v="87"/>
    <x v="1"/>
    <x v="0"/>
    <x v="138"/>
    <x v="24"/>
    <n v="44105"/>
    <x v="3"/>
    <x v="266"/>
    <x v="0"/>
    <x v="0"/>
    <x v="266"/>
    <x v="4701"/>
    <n v="4"/>
    <n v="0.5"/>
    <x v="7124"/>
    <x v="3"/>
    <x v="0"/>
  </r>
  <r>
    <n v="9297"/>
    <s v="US-2017-163433"/>
    <x v="24"/>
    <d v="2017-04-22T00:00:00"/>
    <x v="0"/>
    <x v="172"/>
    <x v="172"/>
    <x v="1"/>
    <x v="0"/>
    <x v="392"/>
    <x v="5"/>
    <n v="78501"/>
    <x v="2"/>
    <x v="1113"/>
    <x v="2"/>
    <x v="11"/>
    <x v="1102"/>
    <x v="2967"/>
    <n v="2"/>
    <n v="0.2"/>
    <x v="3311"/>
    <x v="2"/>
    <x v="0"/>
  </r>
  <r>
    <n v="9298"/>
    <s v="US-2017-163433"/>
    <x v="24"/>
    <d v="2017-04-22T00:00:00"/>
    <x v="0"/>
    <x v="172"/>
    <x v="172"/>
    <x v="1"/>
    <x v="0"/>
    <x v="392"/>
    <x v="5"/>
    <n v="78501"/>
    <x v="2"/>
    <x v="1081"/>
    <x v="2"/>
    <x v="7"/>
    <x v="1071"/>
    <x v="4494"/>
    <n v="4"/>
    <n v="0.2"/>
    <x v="5298"/>
    <x v="2"/>
    <x v="0"/>
  </r>
  <r>
    <n v="9299"/>
    <s v="US-2017-163433"/>
    <x v="24"/>
    <d v="2017-04-22T00:00:00"/>
    <x v="0"/>
    <x v="172"/>
    <x v="172"/>
    <x v="1"/>
    <x v="0"/>
    <x v="392"/>
    <x v="5"/>
    <n v="78501"/>
    <x v="2"/>
    <x v="290"/>
    <x v="1"/>
    <x v="6"/>
    <x v="290"/>
    <x v="1355"/>
    <n v="3"/>
    <n v="0.2"/>
    <x v="7125"/>
    <x v="2"/>
    <x v="0"/>
  </r>
  <r>
    <n v="9300"/>
    <s v="US-2017-163433"/>
    <x v="24"/>
    <d v="2017-04-22T00:00:00"/>
    <x v="0"/>
    <x v="172"/>
    <x v="172"/>
    <x v="1"/>
    <x v="0"/>
    <x v="392"/>
    <x v="5"/>
    <n v="78501"/>
    <x v="2"/>
    <x v="828"/>
    <x v="1"/>
    <x v="8"/>
    <x v="824"/>
    <x v="3176"/>
    <n v="2"/>
    <n v="0.8"/>
    <x v="3575"/>
    <x v="2"/>
    <x v="0"/>
  </r>
  <r>
    <n v="9301"/>
    <s v="US-2017-163433"/>
    <x v="24"/>
    <d v="2017-04-22T00:00:00"/>
    <x v="0"/>
    <x v="172"/>
    <x v="172"/>
    <x v="1"/>
    <x v="0"/>
    <x v="392"/>
    <x v="5"/>
    <n v="78501"/>
    <x v="2"/>
    <x v="405"/>
    <x v="0"/>
    <x v="1"/>
    <x v="406"/>
    <x v="4350"/>
    <n v="1"/>
    <n v="0.3"/>
    <x v="7126"/>
    <x v="2"/>
    <x v="0"/>
  </r>
  <r>
    <n v="9302"/>
    <s v="US-2017-163433"/>
    <x v="24"/>
    <d v="2017-04-22T00:00:00"/>
    <x v="0"/>
    <x v="172"/>
    <x v="172"/>
    <x v="1"/>
    <x v="0"/>
    <x v="392"/>
    <x v="5"/>
    <n v="78501"/>
    <x v="2"/>
    <x v="1750"/>
    <x v="2"/>
    <x v="7"/>
    <x v="1740"/>
    <x v="5848"/>
    <n v="2"/>
    <n v="0.2"/>
    <x v="7127"/>
    <x v="2"/>
    <x v="0"/>
  </r>
  <r>
    <n v="9303"/>
    <s v="US-2017-163433"/>
    <x v="24"/>
    <d v="2017-04-22T00:00:00"/>
    <x v="0"/>
    <x v="172"/>
    <x v="172"/>
    <x v="1"/>
    <x v="0"/>
    <x v="392"/>
    <x v="5"/>
    <n v="78501"/>
    <x v="2"/>
    <x v="1609"/>
    <x v="1"/>
    <x v="6"/>
    <x v="1600"/>
    <x v="964"/>
    <n v="3"/>
    <n v="0.2"/>
    <x v="3456"/>
    <x v="2"/>
    <x v="0"/>
  </r>
  <r>
    <n v="9304"/>
    <s v="US-2017-163433"/>
    <x v="24"/>
    <d v="2017-04-22T00:00:00"/>
    <x v="0"/>
    <x v="172"/>
    <x v="172"/>
    <x v="1"/>
    <x v="0"/>
    <x v="392"/>
    <x v="5"/>
    <n v="78501"/>
    <x v="2"/>
    <x v="1307"/>
    <x v="1"/>
    <x v="10"/>
    <x v="1292"/>
    <x v="12"/>
    <n v="3"/>
    <n v="0.2"/>
    <x v="12"/>
    <x v="2"/>
    <x v="0"/>
  </r>
  <r>
    <n v="9305"/>
    <s v="US-2017-163433"/>
    <x v="24"/>
    <d v="2017-04-22T00:00:00"/>
    <x v="0"/>
    <x v="172"/>
    <x v="172"/>
    <x v="1"/>
    <x v="0"/>
    <x v="392"/>
    <x v="5"/>
    <n v="78501"/>
    <x v="2"/>
    <x v="777"/>
    <x v="1"/>
    <x v="8"/>
    <x v="776"/>
    <x v="5849"/>
    <n v="1"/>
    <n v="0.8"/>
    <x v="7128"/>
    <x v="2"/>
    <x v="0"/>
  </r>
  <r>
    <n v="9306"/>
    <s v="CA-2017-137603"/>
    <x v="444"/>
    <d v="2017-09-24T00:00:00"/>
    <x v="1"/>
    <x v="762"/>
    <x v="762"/>
    <x v="2"/>
    <x v="0"/>
    <x v="364"/>
    <x v="27"/>
    <n v="87505"/>
    <x v="1"/>
    <x v="1642"/>
    <x v="1"/>
    <x v="6"/>
    <x v="1632"/>
    <x v="3681"/>
    <n v="5"/>
    <n v="0"/>
    <x v="7129"/>
    <x v="1"/>
    <x v="0"/>
  </r>
  <r>
    <n v="9307"/>
    <s v="CA-2016-128237"/>
    <x v="727"/>
    <d v="2016-03-30T00:00:00"/>
    <x v="1"/>
    <x v="244"/>
    <x v="244"/>
    <x v="0"/>
    <x v="0"/>
    <x v="8"/>
    <x v="1"/>
    <n v="94110"/>
    <x v="1"/>
    <x v="950"/>
    <x v="1"/>
    <x v="6"/>
    <x v="943"/>
    <x v="2637"/>
    <n v="2"/>
    <n v="0"/>
    <x v="2909"/>
    <x v="1"/>
    <x v="0"/>
  </r>
  <r>
    <n v="9308"/>
    <s v="CA-2016-128237"/>
    <x v="727"/>
    <d v="2016-03-30T00:00:00"/>
    <x v="1"/>
    <x v="244"/>
    <x v="244"/>
    <x v="0"/>
    <x v="0"/>
    <x v="8"/>
    <x v="1"/>
    <n v="94110"/>
    <x v="1"/>
    <x v="1453"/>
    <x v="1"/>
    <x v="6"/>
    <x v="1439"/>
    <x v="3659"/>
    <n v="2"/>
    <n v="0"/>
    <x v="4180"/>
    <x v="1"/>
    <x v="0"/>
  </r>
  <r>
    <n v="9309"/>
    <s v="CA-2016-128237"/>
    <x v="727"/>
    <d v="2016-03-30T00:00:00"/>
    <x v="1"/>
    <x v="244"/>
    <x v="244"/>
    <x v="0"/>
    <x v="0"/>
    <x v="8"/>
    <x v="1"/>
    <n v="94110"/>
    <x v="1"/>
    <x v="1564"/>
    <x v="2"/>
    <x v="11"/>
    <x v="1555"/>
    <x v="5850"/>
    <n v="4"/>
    <n v="0"/>
    <x v="7130"/>
    <x v="1"/>
    <x v="0"/>
  </r>
  <r>
    <n v="9310"/>
    <s v="CA-2016-128237"/>
    <x v="727"/>
    <d v="2016-03-30T00:00:00"/>
    <x v="1"/>
    <x v="244"/>
    <x v="244"/>
    <x v="0"/>
    <x v="0"/>
    <x v="8"/>
    <x v="1"/>
    <n v="94110"/>
    <x v="1"/>
    <x v="753"/>
    <x v="1"/>
    <x v="6"/>
    <x v="751"/>
    <x v="2370"/>
    <n v="6"/>
    <n v="0"/>
    <x v="7131"/>
    <x v="1"/>
    <x v="0"/>
  </r>
  <r>
    <n v="9311"/>
    <s v="US-2018-102141"/>
    <x v="370"/>
    <d v="2018-08-31T00:00:00"/>
    <x v="1"/>
    <x v="629"/>
    <x v="629"/>
    <x v="1"/>
    <x v="0"/>
    <x v="20"/>
    <x v="15"/>
    <n v="10024"/>
    <x v="3"/>
    <x v="710"/>
    <x v="1"/>
    <x v="8"/>
    <x v="709"/>
    <x v="5851"/>
    <n v="8"/>
    <n v="0.2"/>
    <x v="1351"/>
    <x v="3"/>
    <x v="0"/>
  </r>
  <r>
    <n v="9312"/>
    <s v="CA-2019-148642"/>
    <x v="904"/>
    <d v="2019-03-12T00:00:00"/>
    <x v="1"/>
    <x v="386"/>
    <x v="386"/>
    <x v="0"/>
    <x v="0"/>
    <x v="61"/>
    <x v="5"/>
    <n v="75220"/>
    <x v="2"/>
    <x v="85"/>
    <x v="1"/>
    <x v="2"/>
    <x v="85"/>
    <x v="1268"/>
    <n v="2"/>
    <n v="0.2"/>
    <x v="5212"/>
    <x v="2"/>
    <x v="0"/>
  </r>
  <r>
    <n v="9313"/>
    <s v="CA-2019-148642"/>
    <x v="904"/>
    <d v="2019-03-12T00:00:00"/>
    <x v="1"/>
    <x v="386"/>
    <x v="386"/>
    <x v="0"/>
    <x v="0"/>
    <x v="61"/>
    <x v="5"/>
    <n v="75220"/>
    <x v="2"/>
    <x v="397"/>
    <x v="1"/>
    <x v="6"/>
    <x v="398"/>
    <x v="5852"/>
    <n v="4"/>
    <n v="0.2"/>
    <x v="7132"/>
    <x v="2"/>
    <x v="0"/>
  </r>
  <r>
    <n v="9314"/>
    <s v="CA-2017-111948"/>
    <x v="1214"/>
    <d v="2017-11-11T00:00:00"/>
    <x v="3"/>
    <x v="122"/>
    <x v="122"/>
    <x v="1"/>
    <x v="0"/>
    <x v="66"/>
    <x v="12"/>
    <n v="48234"/>
    <x v="2"/>
    <x v="42"/>
    <x v="1"/>
    <x v="4"/>
    <x v="42"/>
    <x v="5853"/>
    <n v="7"/>
    <n v="0"/>
    <x v="7133"/>
    <x v="2"/>
    <x v="1"/>
  </r>
  <r>
    <n v="9315"/>
    <s v="CA-2017-111948"/>
    <x v="1214"/>
    <d v="2017-11-11T00:00:00"/>
    <x v="3"/>
    <x v="122"/>
    <x v="122"/>
    <x v="1"/>
    <x v="0"/>
    <x v="66"/>
    <x v="12"/>
    <n v="48234"/>
    <x v="2"/>
    <x v="14"/>
    <x v="1"/>
    <x v="9"/>
    <x v="14"/>
    <x v="5854"/>
    <n v="2"/>
    <n v="0.1"/>
    <x v="7134"/>
    <x v="2"/>
    <x v="1"/>
  </r>
  <r>
    <n v="9316"/>
    <s v="CA-2018-161907"/>
    <x v="41"/>
    <d v="2018-04-09T00:00:00"/>
    <x v="1"/>
    <x v="423"/>
    <x v="423"/>
    <x v="0"/>
    <x v="0"/>
    <x v="10"/>
    <x v="9"/>
    <n v="19140"/>
    <x v="3"/>
    <x v="1326"/>
    <x v="2"/>
    <x v="7"/>
    <x v="1312"/>
    <x v="965"/>
    <n v="3"/>
    <n v="0.4"/>
    <x v="1000"/>
    <x v="3"/>
    <x v="0"/>
  </r>
  <r>
    <n v="9317"/>
    <s v="CA-2018-161907"/>
    <x v="41"/>
    <d v="2018-04-09T00:00:00"/>
    <x v="1"/>
    <x v="423"/>
    <x v="423"/>
    <x v="0"/>
    <x v="0"/>
    <x v="10"/>
    <x v="9"/>
    <n v="19140"/>
    <x v="3"/>
    <x v="262"/>
    <x v="1"/>
    <x v="14"/>
    <x v="262"/>
    <x v="5855"/>
    <n v="4"/>
    <n v="0.2"/>
    <x v="7135"/>
    <x v="3"/>
    <x v="0"/>
  </r>
  <r>
    <n v="9318"/>
    <s v="CA-2019-124940"/>
    <x v="1215"/>
    <d v="2019-02-26T00:00:00"/>
    <x v="1"/>
    <x v="54"/>
    <x v="54"/>
    <x v="0"/>
    <x v="0"/>
    <x v="238"/>
    <x v="5"/>
    <n v="75007"/>
    <x v="2"/>
    <x v="333"/>
    <x v="2"/>
    <x v="11"/>
    <x v="333"/>
    <x v="5856"/>
    <n v="1"/>
    <n v="0.2"/>
    <x v="7136"/>
    <x v="2"/>
    <x v="0"/>
  </r>
  <r>
    <n v="9319"/>
    <s v="US-2019-108343"/>
    <x v="228"/>
    <d v="2019-07-25T00:00:00"/>
    <x v="1"/>
    <x v="255"/>
    <x v="255"/>
    <x v="1"/>
    <x v="0"/>
    <x v="20"/>
    <x v="15"/>
    <n v="10009"/>
    <x v="3"/>
    <x v="578"/>
    <x v="1"/>
    <x v="10"/>
    <x v="578"/>
    <x v="522"/>
    <n v="2"/>
    <n v="0"/>
    <x v="534"/>
    <x v="3"/>
    <x v="0"/>
  </r>
  <r>
    <n v="9320"/>
    <s v="US-2019-108343"/>
    <x v="228"/>
    <d v="2019-07-25T00:00:00"/>
    <x v="1"/>
    <x v="255"/>
    <x v="255"/>
    <x v="1"/>
    <x v="0"/>
    <x v="20"/>
    <x v="15"/>
    <n v="10009"/>
    <x v="3"/>
    <x v="1853"/>
    <x v="0"/>
    <x v="1"/>
    <x v="1841"/>
    <x v="5857"/>
    <n v="2"/>
    <n v="0.1"/>
    <x v="7137"/>
    <x v="3"/>
    <x v="0"/>
  </r>
  <r>
    <n v="9321"/>
    <s v="US-2019-108343"/>
    <x v="228"/>
    <d v="2019-07-25T00:00:00"/>
    <x v="1"/>
    <x v="255"/>
    <x v="255"/>
    <x v="1"/>
    <x v="0"/>
    <x v="20"/>
    <x v="15"/>
    <n v="10009"/>
    <x v="3"/>
    <x v="1762"/>
    <x v="0"/>
    <x v="5"/>
    <x v="1751"/>
    <x v="5858"/>
    <n v="4"/>
    <n v="0"/>
    <x v="7138"/>
    <x v="3"/>
    <x v="0"/>
  </r>
  <r>
    <n v="9322"/>
    <s v="US-2018-111563"/>
    <x v="254"/>
    <d v="2018-11-08T00:00:00"/>
    <x v="1"/>
    <x v="325"/>
    <x v="325"/>
    <x v="0"/>
    <x v="0"/>
    <x v="12"/>
    <x v="5"/>
    <n v="77041"/>
    <x v="2"/>
    <x v="1462"/>
    <x v="0"/>
    <x v="5"/>
    <x v="1448"/>
    <x v="5859"/>
    <n v="3"/>
    <n v="0.6"/>
    <x v="7139"/>
    <x v="2"/>
    <x v="0"/>
  </r>
  <r>
    <n v="9323"/>
    <s v="US-2018-111563"/>
    <x v="254"/>
    <d v="2018-11-08T00:00:00"/>
    <x v="1"/>
    <x v="325"/>
    <x v="325"/>
    <x v="0"/>
    <x v="0"/>
    <x v="12"/>
    <x v="5"/>
    <n v="77041"/>
    <x v="2"/>
    <x v="479"/>
    <x v="0"/>
    <x v="5"/>
    <x v="480"/>
    <x v="520"/>
    <n v="4"/>
    <n v="0.6"/>
    <x v="532"/>
    <x v="2"/>
    <x v="0"/>
  </r>
  <r>
    <n v="9324"/>
    <s v="CA-2019-121853"/>
    <x v="397"/>
    <d v="2019-09-29T00:00:00"/>
    <x v="1"/>
    <x v="551"/>
    <x v="551"/>
    <x v="0"/>
    <x v="0"/>
    <x v="1"/>
    <x v="1"/>
    <n v="90036"/>
    <x v="1"/>
    <x v="954"/>
    <x v="1"/>
    <x v="10"/>
    <x v="947"/>
    <x v="5860"/>
    <n v="8"/>
    <n v="0"/>
    <x v="7140"/>
    <x v="1"/>
    <x v="1"/>
  </r>
  <r>
    <n v="9325"/>
    <s v="CA-2019-121853"/>
    <x v="397"/>
    <d v="2019-09-29T00:00:00"/>
    <x v="1"/>
    <x v="551"/>
    <x v="551"/>
    <x v="0"/>
    <x v="0"/>
    <x v="1"/>
    <x v="1"/>
    <n v="90036"/>
    <x v="1"/>
    <x v="873"/>
    <x v="0"/>
    <x v="1"/>
    <x v="867"/>
    <x v="5861"/>
    <n v="2"/>
    <n v="0.2"/>
    <x v="7141"/>
    <x v="1"/>
    <x v="1"/>
  </r>
  <r>
    <n v="9326"/>
    <s v="CA-2019-121853"/>
    <x v="397"/>
    <d v="2019-09-29T00:00:00"/>
    <x v="1"/>
    <x v="551"/>
    <x v="551"/>
    <x v="0"/>
    <x v="0"/>
    <x v="1"/>
    <x v="1"/>
    <n v="90036"/>
    <x v="1"/>
    <x v="999"/>
    <x v="1"/>
    <x v="8"/>
    <x v="991"/>
    <x v="5862"/>
    <n v="3"/>
    <n v="0.2"/>
    <x v="7142"/>
    <x v="1"/>
    <x v="1"/>
  </r>
  <r>
    <n v="9327"/>
    <s v="US-2019-130687"/>
    <x v="210"/>
    <d v="2019-09-10T00:00:00"/>
    <x v="2"/>
    <x v="418"/>
    <x v="418"/>
    <x v="0"/>
    <x v="0"/>
    <x v="156"/>
    <x v="4"/>
    <n v="98026"/>
    <x v="1"/>
    <x v="1653"/>
    <x v="0"/>
    <x v="5"/>
    <x v="1642"/>
    <x v="4165"/>
    <n v="4"/>
    <n v="0"/>
    <x v="7143"/>
    <x v="1"/>
    <x v="0"/>
  </r>
  <r>
    <n v="9328"/>
    <s v="US-2019-130687"/>
    <x v="210"/>
    <d v="2019-09-10T00:00:00"/>
    <x v="2"/>
    <x v="418"/>
    <x v="418"/>
    <x v="0"/>
    <x v="0"/>
    <x v="156"/>
    <x v="4"/>
    <n v="98026"/>
    <x v="1"/>
    <x v="11"/>
    <x v="2"/>
    <x v="7"/>
    <x v="11"/>
    <x v="5863"/>
    <n v="2"/>
    <n v="0.2"/>
    <x v="7144"/>
    <x v="1"/>
    <x v="0"/>
  </r>
  <r>
    <n v="9329"/>
    <s v="US-2019-130687"/>
    <x v="210"/>
    <d v="2019-09-10T00:00:00"/>
    <x v="2"/>
    <x v="418"/>
    <x v="418"/>
    <x v="0"/>
    <x v="0"/>
    <x v="156"/>
    <x v="4"/>
    <n v="98026"/>
    <x v="1"/>
    <x v="1502"/>
    <x v="1"/>
    <x v="6"/>
    <x v="1490"/>
    <x v="2275"/>
    <n v="1"/>
    <n v="0"/>
    <x v="7145"/>
    <x v="1"/>
    <x v="0"/>
  </r>
  <r>
    <n v="9330"/>
    <s v="CA-2017-164497"/>
    <x v="109"/>
    <d v="2017-11-30T00:00:00"/>
    <x v="2"/>
    <x v="219"/>
    <x v="219"/>
    <x v="0"/>
    <x v="0"/>
    <x v="8"/>
    <x v="1"/>
    <n v="94110"/>
    <x v="1"/>
    <x v="1626"/>
    <x v="1"/>
    <x v="9"/>
    <x v="1616"/>
    <x v="5864"/>
    <n v="4"/>
    <n v="0"/>
    <x v="7146"/>
    <x v="1"/>
    <x v="0"/>
  </r>
  <r>
    <n v="9331"/>
    <s v="US-2017-153283"/>
    <x v="768"/>
    <d v="2017-11-18T00:00:00"/>
    <x v="1"/>
    <x v="686"/>
    <x v="686"/>
    <x v="0"/>
    <x v="0"/>
    <x v="20"/>
    <x v="15"/>
    <n v="10035"/>
    <x v="3"/>
    <x v="837"/>
    <x v="1"/>
    <x v="12"/>
    <x v="153"/>
    <x v="2560"/>
    <n v="2"/>
    <n v="0"/>
    <x v="2807"/>
    <x v="3"/>
    <x v="0"/>
  </r>
  <r>
    <n v="9332"/>
    <s v="CA-2018-108056"/>
    <x v="321"/>
    <d v="2018-10-03T00:00:00"/>
    <x v="1"/>
    <x v="20"/>
    <x v="20"/>
    <x v="1"/>
    <x v="0"/>
    <x v="24"/>
    <x v="21"/>
    <n v="97477"/>
    <x v="1"/>
    <x v="1118"/>
    <x v="2"/>
    <x v="7"/>
    <x v="1106"/>
    <x v="4253"/>
    <n v="3"/>
    <n v="0.2"/>
    <x v="4967"/>
    <x v="1"/>
    <x v="0"/>
  </r>
  <r>
    <n v="9333"/>
    <s v="CA-2019-127726"/>
    <x v="220"/>
    <d v="2019-09-13T00:00:00"/>
    <x v="0"/>
    <x v="757"/>
    <x v="757"/>
    <x v="0"/>
    <x v="0"/>
    <x v="430"/>
    <x v="0"/>
    <n v="40324"/>
    <x v="0"/>
    <x v="414"/>
    <x v="1"/>
    <x v="9"/>
    <x v="414"/>
    <x v="5865"/>
    <n v="4"/>
    <n v="0"/>
    <x v="7147"/>
    <x v="0"/>
    <x v="0"/>
  </r>
  <r>
    <n v="9334"/>
    <s v="CA-2019-127726"/>
    <x v="220"/>
    <d v="2019-09-13T00:00:00"/>
    <x v="0"/>
    <x v="757"/>
    <x v="757"/>
    <x v="0"/>
    <x v="0"/>
    <x v="430"/>
    <x v="0"/>
    <n v="40324"/>
    <x v="0"/>
    <x v="1053"/>
    <x v="1"/>
    <x v="13"/>
    <x v="1042"/>
    <x v="3210"/>
    <n v="4"/>
    <n v="0"/>
    <x v="7148"/>
    <x v="0"/>
    <x v="0"/>
  </r>
  <r>
    <n v="9335"/>
    <s v="CA-2019-110198"/>
    <x v="927"/>
    <d v="2019-05-02T00:00:00"/>
    <x v="2"/>
    <x v="151"/>
    <x v="151"/>
    <x v="0"/>
    <x v="0"/>
    <x v="197"/>
    <x v="2"/>
    <n v="33065"/>
    <x v="0"/>
    <x v="0"/>
    <x v="0"/>
    <x v="0"/>
    <x v="0"/>
    <x v="2361"/>
    <n v="3"/>
    <n v="0.2"/>
    <x v="3341"/>
    <x v="0"/>
    <x v="0"/>
  </r>
  <r>
    <n v="9336"/>
    <s v="CA-2019-110198"/>
    <x v="927"/>
    <d v="2019-05-02T00:00:00"/>
    <x v="2"/>
    <x v="151"/>
    <x v="151"/>
    <x v="0"/>
    <x v="0"/>
    <x v="197"/>
    <x v="2"/>
    <n v="33065"/>
    <x v="0"/>
    <x v="1568"/>
    <x v="1"/>
    <x v="2"/>
    <x v="1559"/>
    <x v="877"/>
    <n v="2"/>
    <n v="0.2"/>
    <x v="7149"/>
    <x v="0"/>
    <x v="0"/>
  </r>
  <r>
    <n v="9337"/>
    <s v="CA-2019-130715"/>
    <x v="118"/>
    <d v="2019-09-20T00:00:00"/>
    <x v="1"/>
    <x v="388"/>
    <x v="388"/>
    <x v="1"/>
    <x v="0"/>
    <x v="8"/>
    <x v="1"/>
    <n v="94110"/>
    <x v="1"/>
    <x v="110"/>
    <x v="1"/>
    <x v="13"/>
    <x v="110"/>
    <x v="1511"/>
    <n v="5"/>
    <n v="0"/>
    <x v="6573"/>
    <x v="1"/>
    <x v="0"/>
  </r>
  <r>
    <n v="9338"/>
    <s v="CA-2016-155264"/>
    <x v="538"/>
    <d v="2016-10-22T00:00:00"/>
    <x v="0"/>
    <x v="345"/>
    <x v="345"/>
    <x v="1"/>
    <x v="0"/>
    <x v="8"/>
    <x v="1"/>
    <n v="94110"/>
    <x v="1"/>
    <x v="1390"/>
    <x v="1"/>
    <x v="8"/>
    <x v="1376"/>
    <x v="5866"/>
    <n v="1"/>
    <n v="0.2"/>
    <x v="7150"/>
    <x v="1"/>
    <x v="0"/>
  </r>
  <r>
    <n v="9339"/>
    <s v="CA-2016-155264"/>
    <x v="538"/>
    <d v="2016-10-22T00:00:00"/>
    <x v="0"/>
    <x v="345"/>
    <x v="345"/>
    <x v="1"/>
    <x v="0"/>
    <x v="8"/>
    <x v="1"/>
    <n v="94110"/>
    <x v="1"/>
    <x v="807"/>
    <x v="1"/>
    <x v="8"/>
    <x v="805"/>
    <x v="5867"/>
    <n v="6"/>
    <n v="0.2"/>
    <x v="7151"/>
    <x v="1"/>
    <x v="0"/>
  </r>
  <r>
    <n v="9340"/>
    <s v="CA-2016-155264"/>
    <x v="538"/>
    <d v="2016-10-22T00:00:00"/>
    <x v="0"/>
    <x v="345"/>
    <x v="345"/>
    <x v="1"/>
    <x v="0"/>
    <x v="8"/>
    <x v="1"/>
    <n v="94110"/>
    <x v="1"/>
    <x v="1689"/>
    <x v="1"/>
    <x v="10"/>
    <x v="1677"/>
    <x v="64"/>
    <n v="3"/>
    <n v="0"/>
    <x v="64"/>
    <x v="1"/>
    <x v="0"/>
  </r>
  <r>
    <n v="9341"/>
    <s v="CA-2016-155264"/>
    <x v="538"/>
    <d v="2016-10-22T00:00:00"/>
    <x v="0"/>
    <x v="345"/>
    <x v="345"/>
    <x v="1"/>
    <x v="0"/>
    <x v="8"/>
    <x v="1"/>
    <n v="94110"/>
    <x v="1"/>
    <x v="547"/>
    <x v="1"/>
    <x v="2"/>
    <x v="547"/>
    <x v="2057"/>
    <n v="5"/>
    <n v="0"/>
    <x v="2215"/>
    <x v="1"/>
    <x v="0"/>
  </r>
  <r>
    <n v="9342"/>
    <s v="CA-2016-155264"/>
    <x v="538"/>
    <d v="2016-10-22T00:00:00"/>
    <x v="0"/>
    <x v="345"/>
    <x v="345"/>
    <x v="1"/>
    <x v="0"/>
    <x v="8"/>
    <x v="1"/>
    <n v="94110"/>
    <x v="1"/>
    <x v="1692"/>
    <x v="2"/>
    <x v="7"/>
    <x v="1680"/>
    <x v="5868"/>
    <n v="3"/>
    <n v="0.2"/>
    <x v="7152"/>
    <x v="1"/>
    <x v="0"/>
  </r>
  <r>
    <n v="9343"/>
    <s v="CA-2018-119123"/>
    <x v="69"/>
    <d v="2018-03-18T00:00:00"/>
    <x v="1"/>
    <x v="748"/>
    <x v="748"/>
    <x v="2"/>
    <x v="0"/>
    <x v="169"/>
    <x v="1"/>
    <n v="92503"/>
    <x v="1"/>
    <x v="624"/>
    <x v="1"/>
    <x v="8"/>
    <x v="624"/>
    <x v="5869"/>
    <n v="7"/>
    <n v="0.2"/>
    <x v="7153"/>
    <x v="1"/>
    <x v="0"/>
  </r>
  <r>
    <n v="9344"/>
    <s v="CA-2019-109085"/>
    <x v="922"/>
    <d v="2019-02-20T00:00:00"/>
    <x v="2"/>
    <x v="278"/>
    <x v="278"/>
    <x v="2"/>
    <x v="0"/>
    <x v="21"/>
    <x v="24"/>
    <n v="45373"/>
    <x v="3"/>
    <x v="1746"/>
    <x v="0"/>
    <x v="3"/>
    <x v="1736"/>
    <x v="4003"/>
    <n v="5"/>
    <n v="0.4"/>
    <x v="7154"/>
    <x v="3"/>
    <x v="1"/>
  </r>
  <r>
    <n v="9345"/>
    <s v="CA-2019-109085"/>
    <x v="922"/>
    <d v="2019-02-20T00:00:00"/>
    <x v="2"/>
    <x v="278"/>
    <x v="278"/>
    <x v="2"/>
    <x v="0"/>
    <x v="21"/>
    <x v="24"/>
    <n v="45373"/>
    <x v="3"/>
    <x v="31"/>
    <x v="1"/>
    <x v="8"/>
    <x v="31"/>
    <x v="3517"/>
    <n v="5"/>
    <n v="0.7"/>
    <x v="4004"/>
    <x v="3"/>
    <x v="1"/>
  </r>
  <r>
    <n v="9346"/>
    <s v="CA-2019-109085"/>
    <x v="922"/>
    <d v="2019-02-20T00:00:00"/>
    <x v="2"/>
    <x v="278"/>
    <x v="278"/>
    <x v="2"/>
    <x v="0"/>
    <x v="21"/>
    <x v="24"/>
    <n v="45373"/>
    <x v="3"/>
    <x v="1485"/>
    <x v="2"/>
    <x v="7"/>
    <x v="1472"/>
    <x v="5870"/>
    <n v="1"/>
    <n v="0.4"/>
    <x v="7155"/>
    <x v="3"/>
    <x v="1"/>
  </r>
  <r>
    <n v="9347"/>
    <s v="CA-2019-109085"/>
    <x v="922"/>
    <d v="2019-02-20T00:00:00"/>
    <x v="2"/>
    <x v="278"/>
    <x v="278"/>
    <x v="2"/>
    <x v="0"/>
    <x v="21"/>
    <x v="24"/>
    <n v="45373"/>
    <x v="3"/>
    <x v="1155"/>
    <x v="0"/>
    <x v="5"/>
    <x v="1143"/>
    <x v="615"/>
    <n v="2"/>
    <n v="0.2"/>
    <x v="7156"/>
    <x v="3"/>
    <x v="1"/>
  </r>
  <r>
    <n v="9348"/>
    <s v="CA-2019-109085"/>
    <x v="922"/>
    <d v="2019-02-20T00:00:00"/>
    <x v="2"/>
    <x v="278"/>
    <x v="278"/>
    <x v="2"/>
    <x v="0"/>
    <x v="21"/>
    <x v="24"/>
    <n v="45373"/>
    <x v="3"/>
    <x v="1189"/>
    <x v="0"/>
    <x v="1"/>
    <x v="1175"/>
    <x v="4448"/>
    <n v="5"/>
    <n v="0.3"/>
    <x v="5236"/>
    <x v="3"/>
    <x v="1"/>
  </r>
  <r>
    <n v="9349"/>
    <s v="CA-2018-114860"/>
    <x v="596"/>
    <d v="2018-12-28T00:00:00"/>
    <x v="1"/>
    <x v="35"/>
    <x v="35"/>
    <x v="0"/>
    <x v="0"/>
    <x v="429"/>
    <x v="1"/>
    <n v="92553"/>
    <x v="1"/>
    <x v="1805"/>
    <x v="0"/>
    <x v="5"/>
    <x v="1795"/>
    <x v="5871"/>
    <n v="8"/>
    <n v="0"/>
    <x v="7157"/>
    <x v="1"/>
    <x v="0"/>
  </r>
  <r>
    <n v="9350"/>
    <s v="CA-2018-114860"/>
    <x v="596"/>
    <d v="2018-12-28T00:00:00"/>
    <x v="1"/>
    <x v="35"/>
    <x v="35"/>
    <x v="0"/>
    <x v="0"/>
    <x v="429"/>
    <x v="1"/>
    <n v="92553"/>
    <x v="1"/>
    <x v="107"/>
    <x v="0"/>
    <x v="5"/>
    <x v="107"/>
    <x v="108"/>
    <n v="2"/>
    <n v="0"/>
    <x v="109"/>
    <x v="1"/>
    <x v="0"/>
  </r>
  <r>
    <n v="9351"/>
    <s v="CA-2018-159009"/>
    <x v="713"/>
    <d v="2018-09-27T00:00:00"/>
    <x v="1"/>
    <x v="317"/>
    <x v="317"/>
    <x v="1"/>
    <x v="0"/>
    <x v="4"/>
    <x v="4"/>
    <n v="98115"/>
    <x v="1"/>
    <x v="925"/>
    <x v="1"/>
    <x v="8"/>
    <x v="917"/>
    <x v="1157"/>
    <n v="4"/>
    <n v="0.2"/>
    <x v="1201"/>
    <x v="1"/>
    <x v="0"/>
  </r>
  <r>
    <n v="9352"/>
    <s v="CA-2018-159009"/>
    <x v="713"/>
    <d v="2018-09-27T00:00:00"/>
    <x v="1"/>
    <x v="317"/>
    <x v="317"/>
    <x v="1"/>
    <x v="0"/>
    <x v="4"/>
    <x v="4"/>
    <n v="98115"/>
    <x v="1"/>
    <x v="389"/>
    <x v="0"/>
    <x v="1"/>
    <x v="390"/>
    <x v="4236"/>
    <n v="3"/>
    <n v="0.2"/>
    <x v="4942"/>
    <x v="1"/>
    <x v="0"/>
  </r>
  <r>
    <n v="9353"/>
    <s v="CA-2019-148411"/>
    <x v="241"/>
    <d v="2019-09-26T00:00:00"/>
    <x v="2"/>
    <x v="197"/>
    <x v="197"/>
    <x v="0"/>
    <x v="0"/>
    <x v="22"/>
    <x v="10"/>
    <n v="60623"/>
    <x v="2"/>
    <x v="873"/>
    <x v="0"/>
    <x v="1"/>
    <x v="867"/>
    <x v="3324"/>
    <n v="2"/>
    <n v="0.3"/>
    <x v="3756"/>
    <x v="2"/>
    <x v="0"/>
  </r>
  <r>
    <n v="9354"/>
    <s v="CA-2019-148411"/>
    <x v="241"/>
    <d v="2019-09-26T00:00:00"/>
    <x v="2"/>
    <x v="197"/>
    <x v="197"/>
    <x v="0"/>
    <x v="0"/>
    <x v="22"/>
    <x v="10"/>
    <n v="60623"/>
    <x v="2"/>
    <x v="1790"/>
    <x v="1"/>
    <x v="10"/>
    <x v="1780"/>
    <x v="5872"/>
    <n v="3"/>
    <n v="0.2"/>
    <x v="7158"/>
    <x v="2"/>
    <x v="0"/>
  </r>
  <r>
    <n v="9355"/>
    <s v="CA-2017-110324"/>
    <x v="494"/>
    <d v="2017-12-05T00:00:00"/>
    <x v="1"/>
    <x v="15"/>
    <x v="15"/>
    <x v="2"/>
    <x v="0"/>
    <x v="25"/>
    <x v="12"/>
    <n v="49201"/>
    <x v="2"/>
    <x v="1769"/>
    <x v="1"/>
    <x v="10"/>
    <x v="1759"/>
    <x v="541"/>
    <n v="3"/>
    <n v="0"/>
    <x v="551"/>
    <x v="2"/>
    <x v="0"/>
  </r>
  <r>
    <n v="9356"/>
    <s v="CA-2017-110324"/>
    <x v="494"/>
    <d v="2017-12-05T00:00:00"/>
    <x v="1"/>
    <x v="15"/>
    <x v="15"/>
    <x v="2"/>
    <x v="0"/>
    <x v="25"/>
    <x v="12"/>
    <n v="49201"/>
    <x v="2"/>
    <x v="1063"/>
    <x v="1"/>
    <x v="6"/>
    <x v="1052"/>
    <x v="1034"/>
    <n v="2"/>
    <n v="0"/>
    <x v="4131"/>
    <x v="2"/>
    <x v="0"/>
  </r>
  <r>
    <n v="9357"/>
    <s v="CA-2017-110324"/>
    <x v="494"/>
    <d v="2017-12-05T00:00:00"/>
    <x v="1"/>
    <x v="15"/>
    <x v="15"/>
    <x v="2"/>
    <x v="0"/>
    <x v="25"/>
    <x v="12"/>
    <n v="49201"/>
    <x v="2"/>
    <x v="1286"/>
    <x v="1"/>
    <x v="10"/>
    <x v="1272"/>
    <x v="1909"/>
    <n v="2"/>
    <n v="0"/>
    <x v="2051"/>
    <x v="2"/>
    <x v="0"/>
  </r>
  <r>
    <n v="9358"/>
    <s v="CA-2018-168046"/>
    <x v="967"/>
    <d v="2018-01-28T00:00:00"/>
    <x v="0"/>
    <x v="63"/>
    <x v="63"/>
    <x v="1"/>
    <x v="0"/>
    <x v="20"/>
    <x v="15"/>
    <n v="10024"/>
    <x v="3"/>
    <x v="828"/>
    <x v="1"/>
    <x v="8"/>
    <x v="824"/>
    <x v="136"/>
    <n v="5"/>
    <n v="0.2"/>
    <x v="7159"/>
    <x v="3"/>
    <x v="0"/>
  </r>
  <r>
    <n v="9359"/>
    <s v="CA-2018-168046"/>
    <x v="967"/>
    <d v="2018-01-28T00:00:00"/>
    <x v="0"/>
    <x v="63"/>
    <x v="63"/>
    <x v="1"/>
    <x v="0"/>
    <x v="20"/>
    <x v="15"/>
    <n v="10024"/>
    <x v="3"/>
    <x v="616"/>
    <x v="0"/>
    <x v="3"/>
    <x v="616"/>
    <x v="5873"/>
    <n v="3"/>
    <n v="0.4"/>
    <x v="7160"/>
    <x v="3"/>
    <x v="0"/>
  </r>
  <r>
    <n v="9360"/>
    <s v="CA-2018-168046"/>
    <x v="967"/>
    <d v="2018-01-28T00:00:00"/>
    <x v="0"/>
    <x v="63"/>
    <x v="63"/>
    <x v="1"/>
    <x v="0"/>
    <x v="20"/>
    <x v="15"/>
    <n v="10024"/>
    <x v="3"/>
    <x v="1762"/>
    <x v="0"/>
    <x v="5"/>
    <x v="1751"/>
    <x v="44"/>
    <n v="1"/>
    <n v="0"/>
    <x v="7161"/>
    <x v="3"/>
    <x v="0"/>
  </r>
  <r>
    <n v="9361"/>
    <s v="CA-2018-168046"/>
    <x v="967"/>
    <d v="2018-01-28T00:00:00"/>
    <x v="0"/>
    <x v="63"/>
    <x v="63"/>
    <x v="1"/>
    <x v="0"/>
    <x v="20"/>
    <x v="15"/>
    <n v="10024"/>
    <x v="3"/>
    <x v="854"/>
    <x v="1"/>
    <x v="4"/>
    <x v="847"/>
    <x v="5874"/>
    <n v="7"/>
    <n v="0"/>
    <x v="232"/>
    <x v="3"/>
    <x v="0"/>
  </r>
  <r>
    <n v="9362"/>
    <s v="CA-2019-111591"/>
    <x v="708"/>
    <d v="2019-03-25T00:00:00"/>
    <x v="1"/>
    <x v="28"/>
    <x v="28"/>
    <x v="2"/>
    <x v="0"/>
    <x v="4"/>
    <x v="4"/>
    <n v="98105"/>
    <x v="1"/>
    <x v="48"/>
    <x v="1"/>
    <x v="8"/>
    <x v="48"/>
    <x v="5875"/>
    <n v="6"/>
    <n v="0.2"/>
    <x v="7162"/>
    <x v="1"/>
    <x v="0"/>
  </r>
  <r>
    <n v="9363"/>
    <s v="CA-2019-111591"/>
    <x v="708"/>
    <d v="2019-03-25T00:00:00"/>
    <x v="1"/>
    <x v="28"/>
    <x v="28"/>
    <x v="2"/>
    <x v="0"/>
    <x v="4"/>
    <x v="4"/>
    <n v="98105"/>
    <x v="1"/>
    <x v="802"/>
    <x v="1"/>
    <x v="13"/>
    <x v="800"/>
    <x v="5876"/>
    <n v="7"/>
    <n v="0"/>
    <x v="7163"/>
    <x v="1"/>
    <x v="0"/>
  </r>
  <r>
    <n v="9364"/>
    <s v="CA-2019-111591"/>
    <x v="708"/>
    <d v="2019-03-25T00:00:00"/>
    <x v="1"/>
    <x v="28"/>
    <x v="28"/>
    <x v="2"/>
    <x v="0"/>
    <x v="4"/>
    <x v="4"/>
    <n v="98105"/>
    <x v="1"/>
    <x v="1256"/>
    <x v="0"/>
    <x v="5"/>
    <x v="1240"/>
    <x v="3077"/>
    <n v="3"/>
    <n v="0"/>
    <x v="3448"/>
    <x v="1"/>
    <x v="0"/>
  </r>
  <r>
    <n v="9365"/>
    <s v="CA-2019-111591"/>
    <x v="708"/>
    <d v="2019-03-25T00:00:00"/>
    <x v="1"/>
    <x v="28"/>
    <x v="28"/>
    <x v="2"/>
    <x v="0"/>
    <x v="4"/>
    <x v="4"/>
    <n v="98105"/>
    <x v="1"/>
    <x v="435"/>
    <x v="1"/>
    <x v="4"/>
    <x v="435"/>
    <x v="704"/>
    <n v="4"/>
    <n v="0"/>
    <x v="718"/>
    <x v="1"/>
    <x v="0"/>
  </r>
  <r>
    <n v="9366"/>
    <s v="US-2016-166828"/>
    <x v="963"/>
    <d v="2016-08-25T00:00:00"/>
    <x v="2"/>
    <x v="226"/>
    <x v="226"/>
    <x v="0"/>
    <x v="0"/>
    <x v="490"/>
    <x v="25"/>
    <n v="63301"/>
    <x v="2"/>
    <x v="1828"/>
    <x v="1"/>
    <x v="10"/>
    <x v="1816"/>
    <x v="1057"/>
    <n v="2"/>
    <n v="0"/>
    <x v="1302"/>
    <x v="2"/>
    <x v="0"/>
  </r>
  <r>
    <n v="9367"/>
    <s v="CA-2016-108147"/>
    <x v="785"/>
    <d v="2016-06-13T00:00:00"/>
    <x v="1"/>
    <x v="502"/>
    <x v="502"/>
    <x v="0"/>
    <x v="0"/>
    <x v="85"/>
    <x v="15"/>
    <n v="11561"/>
    <x v="3"/>
    <x v="1636"/>
    <x v="1"/>
    <x v="8"/>
    <x v="1626"/>
    <x v="5877"/>
    <n v="2"/>
    <n v="0.2"/>
    <x v="7164"/>
    <x v="3"/>
    <x v="0"/>
  </r>
  <r>
    <n v="9368"/>
    <s v="CA-2016-108147"/>
    <x v="785"/>
    <d v="2016-06-13T00:00:00"/>
    <x v="1"/>
    <x v="502"/>
    <x v="502"/>
    <x v="0"/>
    <x v="0"/>
    <x v="85"/>
    <x v="15"/>
    <n v="11561"/>
    <x v="3"/>
    <x v="1362"/>
    <x v="1"/>
    <x v="4"/>
    <x v="1348"/>
    <x v="5878"/>
    <n v="6"/>
    <n v="0"/>
    <x v="7165"/>
    <x v="3"/>
    <x v="0"/>
  </r>
  <r>
    <n v="9369"/>
    <s v="CA-2018-154998"/>
    <x v="281"/>
    <d v="2018-04-09T00:00:00"/>
    <x v="2"/>
    <x v="20"/>
    <x v="20"/>
    <x v="1"/>
    <x v="0"/>
    <x v="80"/>
    <x v="30"/>
    <n v="8701"/>
    <x v="3"/>
    <x v="274"/>
    <x v="1"/>
    <x v="10"/>
    <x v="274"/>
    <x v="2479"/>
    <n v="2"/>
    <n v="0"/>
    <x v="2714"/>
    <x v="3"/>
    <x v="0"/>
  </r>
  <r>
    <n v="9370"/>
    <s v="CA-2019-113460"/>
    <x v="659"/>
    <d v="2019-11-09T00:00:00"/>
    <x v="0"/>
    <x v="471"/>
    <x v="471"/>
    <x v="1"/>
    <x v="0"/>
    <x v="183"/>
    <x v="39"/>
    <n v="20735"/>
    <x v="3"/>
    <x v="1455"/>
    <x v="0"/>
    <x v="1"/>
    <x v="1441"/>
    <x v="5879"/>
    <n v="3"/>
    <n v="0"/>
    <x v="7166"/>
    <x v="3"/>
    <x v="0"/>
  </r>
  <r>
    <n v="9371"/>
    <s v="CA-2017-111339"/>
    <x v="352"/>
    <d v="2017-05-31T00:00:00"/>
    <x v="2"/>
    <x v="778"/>
    <x v="778"/>
    <x v="1"/>
    <x v="0"/>
    <x v="38"/>
    <x v="24"/>
    <n v="43229"/>
    <x v="3"/>
    <x v="1823"/>
    <x v="0"/>
    <x v="5"/>
    <x v="1811"/>
    <x v="2185"/>
    <n v="4"/>
    <n v="0.2"/>
    <x v="7167"/>
    <x v="3"/>
    <x v="0"/>
  </r>
  <r>
    <n v="9372"/>
    <s v="CA-2017-111339"/>
    <x v="352"/>
    <d v="2017-05-31T00:00:00"/>
    <x v="2"/>
    <x v="778"/>
    <x v="778"/>
    <x v="1"/>
    <x v="0"/>
    <x v="38"/>
    <x v="24"/>
    <n v="43229"/>
    <x v="3"/>
    <x v="83"/>
    <x v="0"/>
    <x v="1"/>
    <x v="83"/>
    <x v="2613"/>
    <n v="3"/>
    <n v="0.3"/>
    <x v="7168"/>
    <x v="3"/>
    <x v="0"/>
  </r>
  <r>
    <n v="9373"/>
    <s v="CA-2017-111339"/>
    <x v="352"/>
    <d v="2017-05-31T00:00:00"/>
    <x v="2"/>
    <x v="778"/>
    <x v="778"/>
    <x v="1"/>
    <x v="0"/>
    <x v="38"/>
    <x v="24"/>
    <n v="43229"/>
    <x v="3"/>
    <x v="131"/>
    <x v="1"/>
    <x v="13"/>
    <x v="132"/>
    <x v="1400"/>
    <n v="5"/>
    <n v="0.2"/>
    <x v="1470"/>
    <x v="3"/>
    <x v="0"/>
  </r>
  <r>
    <n v="9374"/>
    <s v="CA-2019-102820"/>
    <x v="917"/>
    <d v="2019-05-11T00:00:00"/>
    <x v="1"/>
    <x v="229"/>
    <x v="229"/>
    <x v="0"/>
    <x v="0"/>
    <x v="45"/>
    <x v="1"/>
    <n v="91104"/>
    <x v="1"/>
    <x v="929"/>
    <x v="2"/>
    <x v="7"/>
    <x v="922"/>
    <x v="1171"/>
    <n v="7"/>
    <n v="0.2"/>
    <x v="1215"/>
    <x v="1"/>
    <x v="0"/>
  </r>
  <r>
    <n v="9375"/>
    <s v="CA-2018-149671"/>
    <x v="410"/>
    <d v="2018-06-09T00:00:00"/>
    <x v="1"/>
    <x v="33"/>
    <x v="33"/>
    <x v="1"/>
    <x v="0"/>
    <x v="4"/>
    <x v="4"/>
    <n v="98105"/>
    <x v="1"/>
    <x v="682"/>
    <x v="1"/>
    <x v="14"/>
    <x v="682"/>
    <x v="5880"/>
    <n v="6"/>
    <n v="0"/>
    <x v="7169"/>
    <x v="1"/>
    <x v="0"/>
  </r>
  <r>
    <n v="9376"/>
    <s v="CA-2017-126347"/>
    <x v="639"/>
    <d v="2017-12-19T00:00:00"/>
    <x v="0"/>
    <x v="219"/>
    <x v="219"/>
    <x v="0"/>
    <x v="0"/>
    <x v="1"/>
    <x v="1"/>
    <n v="90045"/>
    <x v="1"/>
    <x v="1072"/>
    <x v="2"/>
    <x v="11"/>
    <x v="1061"/>
    <x v="1424"/>
    <n v="2"/>
    <n v="0"/>
    <x v="1499"/>
    <x v="1"/>
    <x v="0"/>
  </r>
  <r>
    <n v="9377"/>
    <s v="CA-2019-108756"/>
    <x v="53"/>
    <d v="2019-12-29T00:00:00"/>
    <x v="1"/>
    <x v="22"/>
    <x v="22"/>
    <x v="0"/>
    <x v="0"/>
    <x v="522"/>
    <x v="30"/>
    <n v="7017"/>
    <x v="3"/>
    <x v="1651"/>
    <x v="2"/>
    <x v="11"/>
    <x v="1640"/>
    <x v="5881"/>
    <n v="3"/>
    <n v="0"/>
    <x v="7170"/>
    <x v="3"/>
    <x v="0"/>
  </r>
  <r>
    <n v="9378"/>
    <s v="CA-2019-155362"/>
    <x v="94"/>
    <d v="2019-12-21T00:00:00"/>
    <x v="1"/>
    <x v="317"/>
    <x v="317"/>
    <x v="1"/>
    <x v="0"/>
    <x v="342"/>
    <x v="6"/>
    <n v="54703"/>
    <x v="2"/>
    <x v="1569"/>
    <x v="1"/>
    <x v="4"/>
    <x v="1560"/>
    <x v="5882"/>
    <n v="2"/>
    <n v="0"/>
    <x v="7171"/>
    <x v="2"/>
    <x v="0"/>
  </r>
  <r>
    <n v="9379"/>
    <s v="CA-2018-117625"/>
    <x v="1120"/>
    <d v="2018-05-15T00:00:00"/>
    <x v="1"/>
    <x v="421"/>
    <x v="421"/>
    <x v="0"/>
    <x v="0"/>
    <x v="22"/>
    <x v="10"/>
    <n v="60610"/>
    <x v="2"/>
    <x v="1854"/>
    <x v="1"/>
    <x v="12"/>
    <x v="1842"/>
    <x v="5883"/>
    <n v="2"/>
    <n v="0.2"/>
    <x v="7172"/>
    <x v="2"/>
    <x v="0"/>
  </r>
  <r>
    <n v="9380"/>
    <s v="CA-2016-154158"/>
    <x v="851"/>
    <d v="2016-12-27T00:00:00"/>
    <x v="0"/>
    <x v="113"/>
    <x v="113"/>
    <x v="0"/>
    <x v="0"/>
    <x v="67"/>
    <x v="2"/>
    <n v="33614"/>
    <x v="0"/>
    <x v="1237"/>
    <x v="1"/>
    <x v="10"/>
    <x v="1220"/>
    <x v="2817"/>
    <n v="3"/>
    <n v="0.2"/>
    <x v="3130"/>
    <x v="0"/>
    <x v="0"/>
  </r>
  <r>
    <n v="9381"/>
    <s v="CA-2016-154158"/>
    <x v="851"/>
    <d v="2016-12-27T00:00:00"/>
    <x v="0"/>
    <x v="113"/>
    <x v="113"/>
    <x v="0"/>
    <x v="0"/>
    <x v="67"/>
    <x v="2"/>
    <n v="33614"/>
    <x v="0"/>
    <x v="167"/>
    <x v="0"/>
    <x v="1"/>
    <x v="168"/>
    <x v="1466"/>
    <n v="1"/>
    <n v="0.2"/>
    <x v="7173"/>
    <x v="0"/>
    <x v="0"/>
  </r>
  <r>
    <n v="9382"/>
    <s v="CA-2016-154158"/>
    <x v="851"/>
    <d v="2016-12-27T00:00:00"/>
    <x v="0"/>
    <x v="113"/>
    <x v="113"/>
    <x v="0"/>
    <x v="0"/>
    <x v="67"/>
    <x v="2"/>
    <n v="33614"/>
    <x v="0"/>
    <x v="1244"/>
    <x v="1"/>
    <x v="4"/>
    <x v="1227"/>
    <x v="5884"/>
    <n v="2"/>
    <n v="0.2"/>
    <x v="7174"/>
    <x v="0"/>
    <x v="0"/>
  </r>
  <r>
    <n v="9383"/>
    <s v="CA-2016-154158"/>
    <x v="851"/>
    <d v="2016-12-27T00:00:00"/>
    <x v="0"/>
    <x v="113"/>
    <x v="113"/>
    <x v="0"/>
    <x v="0"/>
    <x v="67"/>
    <x v="2"/>
    <n v="33614"/>
    <x v="0"/>
    <x v="59"/>
    <x v="1"/>
    <x v="6"/>
    <x v="59"/>
    <x v="2956"/>
    <n v="1"/>
    <n v="0.2"/>
    <x v="2015"/>
    <x v="0"/>
    <x v="0"/>
  </r>
  <r>
    <n v="9384"/>
    <s v="CA-2016-154158"/>
    <x v="851"/>
    <d v="2016-12-27T00:00:00"/>
    <x v="0"/>
    <x v="113"/>
    <x v="113"/>
    <x v="0"/>
    <x v="0"/>
    <x v="67"/>
    <x v="2"/>
    <n v="33614"/>
    <x v="0"/>
    <x v="1018"/>
    <x v="1"/>
    <x v="4"/>
    <x v="1009"/>
    <x v="2067"/>
    <n v="5"/>
    <n v="0.2"/>
    <x v="7175"/>
    <x v="0"/>
    <x v="0"/>
  </r>
  <r>
    <n v="9385"/>
    <s v="CA-2019-100433"/>
    <x v="938"/>
    <d v="2019-08-16T00:00:00"/>
    <x v="1"/>
    <x v="319"/>
    <x v="319"/>
    <x v="2"/>
    <x v="0"/>
    <x v="20"/>
    <x v="15"/>
    <n v="10009"/>
    <x v="3"/>
    <x v="490"/>
    <x v="1"/>
    <x v="10"/>
    <x v="490"/>
    <x v="243"/>
    <n v="4"/>
    <n v="0"/>
    <x v="245"/>
    <x v="3"/>
    <x v="0"/>
  </r>
  <r>
    <n v="9386"/>
    <s v="CA-2019-163097"/>
    <x v="151"/>
    <d v="2019-08-31T00:00:00"/>
    <x v="1"/>
    <x v="227"/>
    <x v="227"/>
    <x v="0"/>
    <x v="0"/>
    <x v="123"/>
    <x v="16"/>
    <n v="85204"/>
    <x v="1"/>
    <x v="1155"/>
    <x v="0"/>
    <x v="5"/>
    <x v="1143"/>
    <x v="5885"/>
    <n v="8"/>
    <n v="0.2"/>
    <x v="7176"/>
    <x v="1"/>
    <x v="0"/>
  </r>
  <r>
    <n v="9387"/>
    <s v="US-2019-127292"/>
    <x v="617"/>
    <d v="2019-01-23T00:00:00"/>
    <x v="1"/>
    <x v="528"/>
    <x v="528"/>
    <x v="0"/>
    <x v="0"/>
    <x v="140"/>
    <x v="42"/>
    <m/>
    <x v="3"/>
    <x v="368"/>
    <x v="1"/>
    <x v="10"/>
    <x v="369"/>
    <x v="710"/>
    <n v="4"/>
    <n v="0"/>
    <x v="5426"/>
    <x v="3"/>
    <x v="0"/>
  </r>
  <r>
    <n v="9388"/>
    <s v="US-2019-127292"/>
    <x v="617"/>
    <d v="2019-01-23T00:00:00"/>
    <x v="1"/>
    <x v="528"/>
    <x v="528"/>
    <x v="0"/>
    <x v="0"/>
    <x v="140"/>
    <x v="42"/>
    <m/>
    <x v="3"/>
    <x v="314"/>
    <x v="1"/>
    <x v="10"/>
    <x v="314"/>
    <x v="5886"/>
    <n v="1"/>
    <n v="0"/>
    <x v="7177"/>
    <x v="3"/>
    <x v="0"/>
  </r>
  <r>
    <n v="9389"/>
    <s v="US-2019-127292"/>
    <x v="617"/>
    <d v="2019-01-23T00:00:00"/>
    <x v="1"/>
    <x v="528"/>
    <x v="528"/>
    <x v="0"/>
    <x v="0"/>
    <x v="140"/>
    <x v="42"/>
    <m/>
    <x v="3"/>
    <x v="1107"/>
    <x v="1"/>
    <x v="9"/>
    <x v="1096"/>
    <x v="3116"/>
    <n v="3"/>
    <n v="0"/>
    <x v="3497"/>
    <x v="3"/>
    <x v="0"/>
  </r>
  <r>
    <n v="9390"/>
    <s v="US-2019-127292"/>
    <x v="617"/>
    <d v="2019-01-23T00:00:00"/>
    <x v="1"/>
    <x v="528"/>
    <x v="528"/>
    <x v="0"/>
    <x v="0"/>
    <x v="140"/>
    <x v="42"/>
    <m/>
    <x v="3"/>
    <x v="29"/>
    <x v="1"/>
    <x v="12"/>
    <x v="29"/>
    <x v="5887"/>
    <n v="1"/>
    <n v="0"/>
    <x v="7178"/>
    <x v="3"/>
    <x v="0"/>
  </r>
  <r>
    <n v="9391"/>
    <s v="CA-2017-163734"/>
    <x v="974"/>
    <d v="2017-06-24T00:00:00"/>
    <x v="1"/>
    <x v="454"/>
    <x v="454"/>
    <x v="2"/>
    <x v="0"/>
    <x v="12"/>
    <x v="5"/>
    <n v="77070"/>
    <x v="2"/>
    <x v="1277"/>
    <x v="1"/>
    <x v="4"/>
    <x v="1262"/>
    <x v="1894"/>
    <n v="5"/>
    <n v="0.2"/>
    <x v="2032"/>
    <x v="2"/>
    <x v="0"/>
  </r>
  <r>
    <n v="9392"/>
    <s v="CA-2019-162474"/>
    <x v="677"/>
    <d v="2019-03-16T00:00:00"/>
    <x v="2"/>
    <x v="395"/>
    <x v="395"/>
    <x v="1"/>
    <x v="0"/>
    <x v="34"/>
    <x v="10"/>
    <n v="60505"/>
    <x v="2"/>
    <x v="857"/>
    <x v="2"/>
    <x v="7"/>
    <x v="851"/>
    <x v="465"/>
    <n v="1"/>
    <n v="0.2"/>
    <x v="7179"/>
    <x v="2"/>
    <x v="0"/>
  </r>
  <r>
    <n v="9393"/>
    <s v="CA-2017-130848"/>
    <x v="969"/>
    <d v="2017-10-25T00:00:00"/>
    <x v="3"/>
    <x v="375"/>
    <x v="375"/>
    <x v="1"/>
    <x v="0"/>
    <x v="60"/>
    <x v="22"/>
    <n v="80219"/>
    <x v="1"/>
    <x v="1455"/>
    <x v="0"/>
    <x v="1"/>
    <x v="1441"/>
    <x v="5888"/>
    <n v="8"/>
    <n v="0.2"/>
    <x v="7180"/>
    <x v="1"/>
    <x v="0"/>
  </r>
  <r>
    <n v="9394"/>
    <s v="CA-2016-125997"/>
    <x v="59"/>
    <d v="2016-09-23T00:00:00"/>
    <x v="2"/>
    <x v="596"/>
    <x v="596"/>
    <x v="0"/>
    <x v="0"/>
    <x v="20"/>
    <x v="15"/>
    <n v="10011"/>
    <x v="3"/>
    <x v="1551"/>
    <x v="2"/>
    <x v="7"/>
    <x v="1539"/>
    <x v="3211"/>
    <n v="5"/>
    <n v="0"/>
    <x v="7181"/>
    <x v="3"/>
    <x v="0"/>
  </r>
  <r>
    <n v="9395"/>
    <s v="CA-2016-125997"/>
    <x v="59"/>
    <d v="2016-09-23T00:00:00"/>
    <x v="2"/>
    <x v="596"/>
    <x v="596"/>
    <x v="0"/>
    <x v="0"/>
    <x v="20"/>
    <x v="15"/>
    <n v="10011"/>
    <x v="3"/>
    <x v="654"/>
    <x v="0"/>
    <x v="1"/>
    <x v="654"/>
    <x v="3317"/>
    <n v="2"/>
    <n v="0.1"/>
    <x v="3747"/>
    <x v="3"/>
    <x v="0"/>
  </r>
  <r>
    <n v="9396"/>
    <s v="CA-2016-125997"/>
    <x v="59"/>
    <d v="2016-09-23T00:00:00"/>
    <x v="2"/>
    <x v="596"/>
    <x v="596"/>
    <x v="0"/>
    <x v="0"/>
    <x v="20"/>
    <x v="15"/>
    <n v="10011"/>
    <x v="3"/>
    <x v="1248"/>
    <x v="0"/>
    <x v="0"/>
    <x v="1232"/>
    <x v="479"/>
    <n v="2"/>
    <n v="0.2"/>
    <x v="7182"/>
    <x v="3"/>
    <x v="0"/>
  </r>
  <r>
    <n v="9397"/>
    <s v="CA-2016-125997"/>
    <x v="59"/>
    <d v="2016-09-23T00:00:00"/>
    <x v="2"/>
    <x v="596"/>
    <x v="596"/>
    <x v="0"/>
    <x v="0"/>
    <x v="20"/>
    <x v="15"/>
    <n v="10011"/>
    <x v="3"/>
    <x v="49"/>
    <x v="1"/>
    <x v="2"/>
    <x v="49"/>
    <x v="50"/>
    <n v="6"/>
    <n v="0"/>
    <x v="50"/>
    <x v="3"/>
    <x v="0"/>
  </r>
  <r>
    <n v="9398"/>
    <s v="CA-2016-125997"/>
    <x v="59"/>
    <d v="2016-09-23T00:00:00"/>
    <x v="2"/>
    <x v="596"/>
    <x v="596"/>
    <x v="0"/>
    <x v="0"/>
    <x v="20"/>
    <x v="15"/>
    <n v="10011"/>
    <x v="3"/>
    <x v="1271"/>
    <x v="1"/>
    <x v="9"/>
    <x v="1256"/>
    <x v="4771"/>
    <n v="1"/>
    <n v="0"/>
    <x v="7183"/>
    <x v="3"/>
    <x v="0"/>
  </r>
  <r>
    <n v="9399"/>
    <s v="CA-2016-125997"/>
    <x v="59"/>
    <d v="2016-09-23T00:00:00"/>
    <x v="2"/>
    <x v="596"/>
    <x v="596"/>
    <x v="0"/>
    <x v="0"/>
    <x v="20"/>
    <x v="15"/>
    <n v="10011"/>
    <x v="3"/>
    <x v="1334"/>
    <x v="2"/>
    <x v="7"/>
    <x v="1319"/>
    <x v="5889"/>
    <n v="9"/>
    <n v="0"/>
    <x v="7184"/>
    <x v="3"/>
    <x v="0"/>
  </r>
  <r>
    <n v="9400"/>
    <s v="CA-2018-103128"/>
    <x v="583"/>
    <d v="2018-11-15T00:00:00"/>
    <x v="1"/>
    <x v="790"/>
    <x v="790"/>
    <x v="0"/>
    <x v="0"/>
    <x v="523"/>
    <x v="10"/>
    <n v="60004"/>
    <x v="2"/>
    <x v="501"/>
    <x v="1"/>
    <x v="6"/>
    <x v="501"/>
    <x v="5890"/>
    <n v="6"/>
    <n v="0.2"/>
    <x v="7185"/>
    <x v="2"/>
    <x v="0"/>
  </r>
  <r>
    <n v="9401"/>
    <s v="CA-2017-167696"/>
    <x v="1216"/>
    <d v="2017-09-21T00:00:00"/>
    <x v="1"/>
    <x v="214"/>
    <x v="214"/>
    <x v="0"/>
    <x v="0"/>
    <x v="311"/>
    <x v="17"/>
    <n v="23602"/>
    <x v="0"/>
    <x v="837"/>
    <x v="1"/>
    <x v="12"/>
    <x v="153"/>
    <x v="4995"/>
    <n v="4"/>
    <n v="0"/>
    <x v="7186"/>
    <x v="0"/>
    <x v="0"/>
  </r>
  <r>
    <n v="9402"/>
    <s v="CA-2016-159814"/>
    <x v="1217"/>
    <d v="2016-06-28T00:00:00"/>
    <x v="1"/>
    <x v="221"/>
    <x v="221"/>
    <x v="0"/>
    <x v="0"/>
    <x v="93"/>
    <x v="16"/>
    <n v="85705"/>
    <x v="1"/>
    <x v="1565"/>
    <x v="0"/>
    <x v="5"/>
    <x v="1556"/>
    <x v="5891"/>
    <n v="2"/>
    <n v="0.2"/>
    <x v="7187"/>
    <x v="1"/>
    <x v="0"/>
  </r>
  <r>
    <n v="9403"/>
    <s v="CA-2018-105459"/>
    <x v="399"/>
    <d v="2018-08-17T00:00:00"/>
    <x v="0"/>
    <x v="413"/>
    <x v="413"/>
    <x v="0"/>
    <x v="0"/>
    <x v="20"/>
    <x v="15"/>
    <n v="10024"/>
    <x v="3"/>
    <x v="616"/>
    <x v="0"/>
    <x v="3"/>
    <x v="616"/>
    <x v="5892"/>
    <n v="2"/>
    <n v="0.4"/>
    <x v="7188"/>
    <x v="3"/>
    <x v="0"/>
  </r>
  <r>
    <n v="9404"/>
    <s v="CA-2018-105459"/>
    <x v="399"/>
    <d v="2018-08-17T00:00:00"/>
    <x v="0"/>
    <x v="413"/>
    <x v="413"/>
    <x v="0"/>
    <x v="0"/>
    <x v="20"/>
    <x v="15"/>
    <n v="10024"/>
    <x v="3"/>
    <x v="1244"/>
    <x v="1"/>
    <x v="4"/>
    <x v="1227"/>
    <x v="5893"/>
    <n v="6"/>
    <n v="0"/>
    <x v="7189"/>
    <x v="3"/>
    <x v="0"/>
  </r>
  <r>
    <n v="9405"/>
    <s v="CA-2019-141663"/>
    <x v="669"/>
    <d v="2019-04-17T00:00:00"/>
    <x v="1"/>
    <x v="317"/>
    <x v="317"/>
    <x v="1"/>
    <x v="0"/>
    <x v="10"/>
    <x v="9"/>
    <n v="19134"/>
    <x v="3"/>
    <x v="1239"/>
    <x v="1"/>
    <x v="13"/>
    <x v="1222"/>
    <x v="1063"/>
    <n v="5"/>
    <n v="0.2"/>
    <x v="7190"/>
    <x v="3"/>
    <x v="0"/>
  </r>
  <r>
    <n v="9406"/>
    <s v="CA-2016-152618"/>
    <x v="619"/>
    <d v="2016-03-17T00:00:00"/>
    <x v="2"/>
    <x v="46"/>
    <x v="46"/>
    <x v="2"/>
    <x v="0"/>
    <x v="22"/>
    <x v="10"/>
    <n v="60653"/>
    <x v="2"/>
    <x v="1410"/>
    <x v="2"/>
    <x v="15"/>
    <x v="1397"/>
    <x v="5894"/>
    <n v="2"/>
    <n v="0.3"/>
    <x v="7191"/>
    <x v="2"/>
    <x v="0"/>
  </r>
  <r>
    <n v="9407"/>
    <s v="CA-2016-152618"/>
    <x v="619"/>
    <d v="2016-03-17T00:00:00"/>
    <x v="2"/>
    <x v="46"/>
    <x v="46"/>
    <x v="2"/>
    <x v="0"/>
    <x v="22"/>
    <x v="10"/>
    <n v="60653"/>
    <x v="2"/>
    <x v="1737"/>
    <x v="1"/>
    <x v="10"/>
    <x v="1726"/>
    <x v="582"/>
    <n v="2"/>
    <n v="0.2"/>
    <x v="591"/>
    <x v="2"/>
    <x v="0"/>
  </r>
  <r>
    <n v="9408"/>
    <s v="CA-2019-162789"/>
    <x v="585"/>
    <d v="2019-09-24T00:00:00"/>
    <x v="0"/>
    <x v="95"/>
    <x v="95"/>
    <x v="0"/>
    <x v="0"/>
    <x v="20"/>
    <x v="15"/>
    <n v="10035"/>
    <x v="3"/>
    <x v="1200"/>
    <x v="2"/>
    <x v="11"/>
    <x v="1185"/>
    <x v="5895"/>
    <n v="9"/>
    <n v="0"/>
    <x v="7192"/>
    <x v="3"/>
    <x v="0"/>
  </r>
  <r>
    <n v="9409"/>
    <s v="CA-2019-162789"/>
    <x v="585"/>
    <d v="2019-09-24T00:00:00"/>
    <x v="0"/>
    <x v="95"/>
    <x v="95"/>
    <x v="0"/>
    <x v="0"/>
    <x v="20"/>
    <x v="15"/>
    <n v="10035"/>
    <x v="3"/>
    <x v="441"/>
    <x v="0"/>
    <x v="5"/>
    <x v="1719"/>
    <x v="5896"/>
    <n v="1"/>
    <n v="0"/>
    <x v="7193"/>
    <x v="3"/>
    <x v="0"/>
  </r>
  <r>
    <n v="9410"/>
    <s v="US-2019-110149"/>
    <x v="389"/>
    <d v="2019-12-13T00:00:00"/>
    <x v="2"/>
    <x v="576"/>
    <x v="576"/>
    <x v="0"/>
    <x v="0"/>
    <x v="10"/>
    <x v="9"/>
    <n v="19143"/>
    <x v="3"/>
    <x v="634"/>
    <x v="1"/>
    <x v="8"/>
    <x v="634"/>
    <x v="5897"/>
    <n v="1"/>
    <n v="0.7"/>
    <x v="7194"/>
    <x v="3"/>
    <x v="0"/>
  </r>
  <r>
    <n v="9411"/>
    <s v="US-2019-110149"/>
    <x v="389"/>
    <d v="2019-12-13T00:00:00"/>
    <x v="2"/>
    <x v="576"/>
    <x v="576"/>
    <x v="0"/>
    <x v="0"/>
    <x v="10"/>
    <x v="9"/>
    <n v="19143"/>
    <x v="3"/>
    <x v="504"/>
    <x v="0"/>
    <x v="5"/>
    <x v="504"/>
    <x v="1190"/>
    <n v="5"/>
    <n v="0.2"/>
    <x v="7195"/>
    <x v="3"/>
    <x v="0"/>
  </r>
  <r>
    <n v="9412"/>
    <s v="CA-2018-108959"/>
    <x v="612"/>
    <d v="2018-03-14T00:00:00"/>
    <x v="0"/>
    <x v="186"/>
    <x v="186"/>
    <x v="1"/>
    <x v="0"/>
    <x v="220"/>
    <x v="16"/>
    <n v="85301"/>
    <x v="1"/>
    <x v="533"/>
    <x v="1"/>
    <x v="4"/>
    <x v="533"/>
    <x v="5898"/>
    <n v="1"/>
    <n v="0.2"/>
    <x v="7196"/>
    <x v="1"/>
    <x v="0"/>
  </r>
  <r>
    <n v="9413"/>
    <s v="CA-2017-164777"/>
    <x v="746"/>
    <d v="2017-01-29T00:00:00"/>
    <x v="2"/>
    <x v="253"/>
    <x v="253"/>
    <x v="0"/>
    <x v="0"/>
    <x v="1"/>
    <x v="1"/>
    <n v="90036"/>
    <x v="1"/>
    <x v="483"/>
    <x v="0"/>
    <x v="1"/>
    <x v="483"/>
    <x v="5355"/>
    <n v="5"/>
    <n v="0.2"/>
    <x v="232"/>
    <x v="1"/>
    <x v="0"/>
  </r>
  <r>
    <n v="9414"/>
    <s v="CA-2018-132017"/>
    <x v="182"/>
    <d v="2018-09-27T00:00:00"/>
    <x v="2"/>
    <x v="588"/>
    <x v="588"/>
    <x v="1"/>
    <x v="0"/>
    <x v="12"/>
    <x v="5"/>
    <n v="77041"/>
    <x v="2"/>
    <x v="822"/>
    <x v="1"/>
    <x v="8"/>
    <x v="818"/>
    <x v="5899"/>
    <n v="2"/>
    <n v="0.8"/>
    <x v="7197"/>
    <x v="2"/>
    <x v="0"/>
  </r>
  <r>
    <n v="9415"/>
    <s v="CA-2017-127824"/>
    <x v="1090"/>
    <d v="2017-10-22T00:00:00"/>
    <x v="1"/>
    <x v="547"/>
    <x v="547"/>
    <x v="0"/>
    <x v="0"/>
    <x v="4"/>
    <x v="4"/>
    <n v="98115"/>
    <x v="1"/>
    <x v="1807"/>
    <x v="2"/>
    <x v="7"/>
    <x v="1797"/>
    <x v="2528"/>
    <n v="2"/>
    <n v="0.2"/>
    <x v="7198"/>
    <x v="1"/>
    <x v="0"/>
  </r>
  <r>
    <n v="9416"/>
    <s v="CA-2017-127824"/>
    <x v="1090"/>
    <d v="2017-10-22T00:00:00"/>
    <x v="1"/>
    <x v="547"/>
    <x v="547"/>
    <x v="0"/>
    <x v="0"/>
    <x v="4"/>
    <x v="4"/>
    <n v="98115"/>
    <x v="1"/>
    <x v="1331"/>
    <x v="1"/>
    <x v="10"/>
    <x v="1316"/>
    <x v="1465"/>
    <n v="3"/>
    <n v="0"/>
    <x v="1544"/>
    <x v="1"/>
    <x v="0"/>
  </r>
  <r>
    <n v="9417"/>
    <s v="CA-2017-127824"/>
    <x v="1090"/>
    <d v="2017-10-22T00:00:00"/>
    <x v="1"/>
    <x v="547"/>
    <x v="547"/>
    <x v="0"/>
    <x v="0"/>
    <x v="4"/>
    <x v="4"/>
    <n v="98115"/>
    <x v="1"/>
    <x v="224"/>
    <x v="0"/>
    <x v="5"/>
    <x v="225"/>
    <x v="3716"/>
    <n v="3"/>
    <n v="0"/>
    <x v="4250"/>
    <x v="1"/>
    <x v="0"/>
  </r>
  <r>
    <n v="9418"/>
    <s v="CA-2016-148285"/>
    <x v="1218"/>
    <d v="2016-11-01T00:00:00"/>
    <x v="1"/>
    <x v="279"/>
    <x v="279"/>
    <x v="2"/>
    <x v="0"/>
    <x v="115"/>
    <x v="3"/>
    <n v="28314"/>
    <x v="0"/>
    <x v="778"/>
    <x v="1"/>
    <x v="10"/>
    <x v="777"/>
    <x v="563"/>
    <n v="2"/>
    <n v="0.2"/>
    <x v="572"/>
    <x v="0"/>
    <x v="0"/>
  </r>
  <r>
    <n v="9419"/>
    <s v="CA-2016-148285"/>
    <x v="1218"/>
    <d v="2016-11-01T00:00:00"/>
    <x v="1"/>
    <x v="279"/>
    <x v="279"/>
    <x v="2"/>
    <x v="0"/>
    <x v="115"/>
    <x v="3"/>
    <n v="28314"/>
    <x v="0"/>
    <x v="811"/>
    <x v="1"/>
    <x v="10"/>
    <x v="33"/>
    <x v="1655"/>
    <n v="3"/>
    <n v="0.2"/>
    <x v="3595"/>
    <x v="0"/>
    <x v="0"/>
  </r>
  <r>
    <n v="9420"/>
    <s v="CA-2019-152926"/>
    <x v="280"/>
    <d v="2019-10-04T00:00:00"/>
    <x v="0"/>
    <x v="281"/>
    <x v="281"/>
    <x v="1"/>
    <x v="0"/>
    <x v="12"/>
    <x v="5"/>
    <n v="77041"/>
    <x v="2"/>
    <x v="513"/>
    <x v="1"/>
    <x v="9"/>
    <x v="513"/>
    <x v="5279"/>
    <n v="2"/>
    <n v="0.8"/>
    <x v="6364"/>
    <x v="2"/>
    <x v="0"/>
  </r>
  <r>
    <n v="9421"/>
    <s v="CA-2019-152926"/>
    <x v="280"/>
    <d v="2019-10-04T00:00:00"/>
    <x v="0"/>
    <x v="281"/>
    <x v="281"/>
    <x v="1"/>
    <x v="0"/>
    <x v="12"/>
    <x v="5"/>
    <n v="77041"/>
    <x v="2"/>
    <x v="1549"/>
    <x v="1"/>
    <x v="9"/>
    <x v="1537"/>
    <x v="5900"/>
    <n v="6"/>
    <n v="0.8"/>
    <x v="7199"/>
    <x v="2"/>
    <x v="0"/>
  </r>
  <r>
    <n v="9422"/>
    <s v="CA-2016-145254"/>
    <x v="149"/>
    <d v="2016-07-27T00:00:00"/>
    <x v="1"/>
    <x v="714"/>
    <x v="714"/>
    <x v="1"/>
    <x v="0"/>
    <x v="8"/>
    <x v="1"/>
    <n v="94122"/>
    <x v="1"/>
    <x v="1066"/>
    <x v="2"/>
    <x v="7"/>
    <x v="1055"/>
    <x v="2821"/>
    <n v="6"/>
    <n v="0.2"/>
    <x v="7200"/>
    <x v="1"/>
    <x v="0"/>
  </r>
  <r>
    <n v="9423"/>
    <s v="CA-2016-145254"/>
    <x v="149"/>
    <d v="2016-07-27T00:00:00"/>
    <x v="1"/>
    <x v="714"/>
    <x v="714"/>
    <x v="1"/>
    <x v="0"/>
    <x v="8"/>
    <x v="1"/>
    <n v="94122"/>
    <x v="1"/>
    <x v="597"/>
    <x v="1"/>
    <x v="14"/>
    <x v="597"/>
    <x v="5557"/>
    <n v="5"/>
    <n v="0"/>
    <x v="6740"/>
    <x v="1"/>
    <x v="0"/>
  </r>
  <r>
    <n v="9424"/>
    <s v="CA-2016-145254"/>
    <x v="149"/>
    <d v="2016-07-27T00:00:00"/>
    <x v="1"/>
    <x v="714"/>
    <x v="714"/>
    <x v="1"/>
    <x v="0"/>
    <x v="8"/>
    <x v="1"/>
    <n v="94122"/>
    <x v="1"/>
    <x v="722"/>
    <x v="2"/>
    <x v="7"/>
    <x v="1404"/>
    <x v="214"/>
    <n v="3"/>
    <n v="0.2"/>
    <x v="2436"/>
    <x v="1"/>
    <x v="0"/>
  </r>
  <r>
    <n v="9425"/>
    <s v="CA-2016-145254"/>
    <x v="149"/>
    <d v="2016-07-27T00:00:00"/>
    <x v="1"/>
    <x v="714"/>
    <x v="714"/>
    <x v="1"/>
    <x v="0"/>
    <x v="8"/>
    <x v="1"/>
    <n v="94122"/>
    <x v="1"/>
    <x v="46"/>
    <x v="2"/>
    <x v="11"/>
    <x v="46"/>
    <x v="47"/>
    <n v="3"/>
    <n v="0"/>
    <x v="47"/>
    <x v="1"/>
    <x v="0"/>
  </r>
  <r>
    <n v="9426"/>
    <s v="CA-2016-116246"/>
    <x v="171"/>
    <d v="2016-09-17T00:00:00"/>
    <x v="0"/>
    <x v="560"/>
    <x v="560"/>
    <x v="0"/>
    <x v="0"/>
    <x v="20"/>
    <x v="15"/>
    <n v="10035"/>
    <x v="3"/>
    <x v="483"/>
    <x v="0"/>
    <x v="1"/>
    <x v="483"/>
    <x v="5901"/>
    <n v="6"/>
    <n v="0.1"/>
    <x v="7201"/>
    <x v="3"/>
    <x v="0"/>
  </r>
  <r>
    <n v="9427"/>
    <s v="CA-2018-160479"/>
    <x v="306"/>
    <d v="2018-09-20T00:00:00"/>
    <x v="1"/>
    <x v="738"/>
    <x v="738"/>
    <x v="0"/>
    <x v="0"/>
    <x v="4"/>
    <x v="4"/>
    <n v="98105"/>
    <x v="1"/>
    <x v="1658"/>
    <x v="1"/>
    <x v="6"/>
    <x v="1646"/>
    <x v="3826"/>
    <n v="5"/>
    <n v="0"/>
    <x v="4396"/>
    <x v="1"/>
    <x v="0"/>
  </r>
  <r>
    <n v="9428"/>
    <s v="CA-2016-167486"/>
    <x v="501"/>
    <d v="2016-12-01T00:00:00"/>
    <x v="1"/>
    <x v="705"/>
    <x v="705"/>
    <x v="1"/>
    <x v="0"/>
    <x v="198"/>
    <x v="15"/>
    <n v="14215"/>
    <x v="3"/>
    <x v="892"/>
    <x v="0"/>
    <x v="5"/>
    <x v="885"/>
    <x v="3351"/>
    <n v="5"/>
    <n v="0"/>
    <x v="7202"/>
    <x v="3"/>
    <x v="0"/>
  </r>
  <r>
    <n v="9429"/>
    <s v="CA-2016-152100"/>
    <x v="218"/>
    <d v="2016-05-16T00:00:00"/>
    <x v="1"/>
    <x v="100"/>
    <x v="100"/>
    <x v="1"/>
    <x v="0"/>
    <x v="114"/>
    <x v="5"/>
    <n v="77340"/>
    <x v="2"/>
    <x v="377"/>
    <x v="0"/>
    <x v="1"/>
    <x v="378"/>
    <x v="5902"/>
    <n v="8"/>
    <n v="0.3"/>
    <x v="7203"/>
    <x v="2"/>
    <x v="0"/>
  </r>
  <r>
    <n v="9430"/>
    <s v="CA-2017-166219"/>
    <x v="834"/>
    <d v="2017-09-01T00:00:00"/>
    <x v="1"/>
    <x v="130"/>
    <x v="130"/>
    <x v="1"/>
    <x v="0"/>
    <x v="61"/>
    <x v="5"/>
    <n v="75081"/>
    <x v="2"/>
    <x v="903"/>
    <x v="2"/>
    <x v="7"/>
    <x v="895"/>
    <x v="1124"/>
    <n v="5"/>
    <n v="0.2"/>
    <x v="7204"/>
    <x v="2"/>
    <x v="0"/>
  </r>
  <r>
    <n v="9431"/>
    <s v="CA-2017-166219"/>
    <x v="834"/>
    <d v="2017-09-01T00:00:00"/>
    <x v="1"/>
    <x v="130"/>
    <x v="130"/>
    <x v="1"/>
    <x v="0"/>
    <x v="61"/>
    <x v="5"/>
    <n v="75081"/>
    <x v="2"/>
    <x v="1116"/>
    <x v="0"/>
    <x v="3"/>
    <x v="1104"/>
    <x v="5903"/>
    <n v="1"/>
    <n v="0.3"/>
    <x v="7205"/>
    <x v="2"/>
    <x v="0"/>
  </r>
  <r>
    <n v="9432"/>
    <s v="CA-2017-111864"/>
    <x v="974"/>
    <d v="2017-06-19T00:00:00"/>
    <x v="3"/>
    <x v="452"/>
    <x v="452"/>
    <x v="2"/>
    <x v="0"/>
    <x v="10"/>
    <x v="9"/>
    <n v="19134"/>
    <x v="3"/>
    <x v="1852"/>
    <x v="1"/>
    <x v="2"/>
    <x v="1840"/>
    <x v="2184"/>
    <n v="2"/>
    <n v="0.2"/>
    <x v="2352"/>
    <x v="3"/>
    <x v="0"/>
  </r>
  <r>
    <n v="9433"/>
    <s v="CA-2017-119627"/>
    <x v="493"/>
    <d v="2017-08-23T00:00:00"/>
    <x v="1"/>
    <x v="56"/>
    <x v="56"/>
    <x v="0"/>
    <x v="0"/>
    <x v="97"/>
    <x v="16"/>
    <n v="85345"/>
    <x v="1"/>
    <x v="1202"/>
    <x v="2"/>
    <x v="11"/>
    <x v="1187"/>
    <x v="5520"/>
    <n v="2"/>
    <n v="0.2"/>
    <x v="6688"/>
    <x v="1"/>
    <x v="0"/>
  </r>
  <r>
    <n v="9434"/>
    <s v="CA-2017-119627"/>
    <x v="493"/>
    <d v="2017-08-23T00:00:00"/>
    <x v="1"/>
    <x v="56"/>
    <x v="56"/>
    <x v="0"/>
    <x v="0"/>
    <x v="97"/>
    <x v="16"/>
    <n v="85345"/>
    <x v="1"/>
    <x v="289"/>
    <x v="1"/>
    <x v="10"/>
    <x v="289"/>
    <x v="1590"/>
    <n v="7"/>
    <n v="0.2"/>
    <x v="1683"/>
    <x v="1"/>
    <x v="0"/>
  </r>
  <r>
    <n v="9435"/>
    <s v="CA-2017-119627"/>
    <x v="493"/>
    <d v="2017-08-23T00:00:00"/>
    <x v="1"/>
    <x v="56"/>
    <x v="56"/>
    <x v="0"/>
    <x v="0"/>
    <x v="97"/>
    <x v="16"/>
    <n v="85345"/>
    <x v="1"/>
    <x v="786"/>
    <x v="1"/>
    <x v="6"/>
    <x v="785"/>
    <x v="1518"/>
    <n v="3"/>
    <n v="0.2"/>
    <x v="4816"/>
    <x v="1"/>
    <x v="0"/>
  </r>
  <r>
    <n v="9436"/>
    <s v="CA-2017-119627"/>
    <x v="493"/>
    <d v="2017-08-23T00:00:00"/>
    <x v="1"/>
    <x v="56"/>
    <x v="56"/>
    <x v="0"/>
    <x v="0"/>
    <x v="97"/>
    <x v="16"/>
    <n v="85345"/>
    <x v="1"/>
    <x v="552"/>
    <x v="2"/>
    <x v="11"/>
    <x v="551"/>
    <x v="5904"/>
    <n v="4"/>
    <n v="0.2"/>
    <x v="7206"/>
    <x v="1"/>
    <x v="0"/>
  </r>
  <r>
    <n v="9437"/>
    <s v="CA-2017-160787"/>
    <x v="12"/>
    <d v="2017-09-25T00:00:00"/>
    <x v="3"/>
    <x v="298"/>
    <x v="298"/>
    <x v="0"/>
    <x v="0"/>
    <x v="10"/>
    <x v="9"/>
    <n v="19143"/>
    <x v="3"/>
    <x v="696"/>
    <x v="1"/>
    <x v="8"/>
    <x v="696"/>
    <x v="194"/>
    <n v="2"/>
    <n v="0.7"/>
    <x v="2886"/>
    <x v="3"/>
    <x v="0"/>
  </r>
  <r>
    <n v="9438"/>
    <s v="CA-2019-107853"/>
    <x v="1143"/>
    <d v="2019-05-31T00:00:00"/>
    <x v="1"/>
    <x v="303"/>
    <x v="303"/>
    <x v="0"/>
    <x v="0"/>
    <x v="147"/>
    <x v="1"/>
    <n v="92054"/>
    <x v="1"/>
    <x v="1440"/>
    <x v="1"/>
    <x v="10"/>
    <x v="1428"/>
    <x v="91"/>
    <n v="2"/>
    <n v="0"/>
    <x v="91"/>
    <x v="1"/>
    <x v="0"/>
  </r>
  <r>
    <n v="9439"/>
    <s v="CA-2019-126144"/>
    <x v="689"/>
    <d v="2019-08-05T00:00:00"/>
    <x v="1"/>
    <x v="411"/>
    <x v="411"/>
    <x v="0"/>
    <x v="0"/>
    <x v="10"/>
    <x v="9"/>
    <n v="19134"/>
    <x v="3"/>
    <x v="1270"/>
    <x v="2"/>
    <x v="7"/>
    <x v="1255"/>
    <x v="5905"/>
    <n v="4"/>
    <n v="0.4"/>
    <x v="7207"/>
    <x v="3"/>
    <x v="0"/>
  </r>
  <r>
    <n v="9440"/>
    <s v="US-2016-154655"/>
    <x v="36"/>
    <d v="2016-10-17T00:00:00"/>
    <x v="1"/>
    <x v="771"/>
    <x v="771"/>
    <x v="1"/>
    <x v="0"/>
    <x v="22"/>
    <x v="10"/>
    <n v="60623"/>
    <x v="2"/>
    <x v="1205"/>
    <x v="1"/>
    <x v="14"/>
    <x v="1190"/>
    <x v="5906"/>
    <n v="2"/>
    <n v="0.2"/>
    <x v="7208"/>
    <x v="2"/>
    <x v="0"/>
  </r>
  <r>
    <n v="9441"/>
    <s v="CA-2016-100391"/>
    <x v="594"/>
    <d v="2016-05-29T00:00:00"/>
    <x v="1"/>
    <x v="768"/>
    <x v="768"/>
    <x v="0"/>
    <x v="0"/>
    <x v="20"/>
    <x v="15"/>
    <n v="10035"/>
    <x v="3"/>
    <x v="1490"/>
    <x v="1"/>
    <x v="10"/>
    <x v="1477"/>
    <x v="2"/>
    <n v="2"/>
    <n v="0"/>
    <x v="5223"/>
    <x v="3"/>
    <x v="0"/>
  </r>
  <r>
    <n v="9442"/>
    <s v="CA-2016-165477"/>
    <x v="282"/>
    <d v="2016-12-31T00:00:00"/>
    <x v="0"/>
    <x v="791"/>
    <x v="791"/>
    <x v="0"/>
    <x v="0"/>
    <x v="239"/>
    <x v="24"/>
    <n v="44240"/>
    <x v="3"/>
    <x v="1204"/>
    <x v="1"/>
    <x v="9"/>
    <x v="1189"/>
    <x v="5907"/>
    <n v="5"/>
    <n v="0.2"/>
    <x v="7209"/>
    <x v="3"/>
    <x v="0"/>
  </r>
  <r>
    <n v="9443"/>
    <s v="CA-2019-165904"/>
    <x v="104"/>
    <d v="2019-04-11T00:00:00"/>
    <x v="1"/>
    <x v="367"/>
    <x v="367"/>
    <x v="2"/>
    <x v="0"/>
    <x v="108"/>
    <x v="2"/>
    <n v="32216"/>
    <x v="0"/>
    <x v="400"/>
    <x v="1"/>
    <x v="6"/>
    <x v="401"/>
    <x v="5908"/>
    <n v="2"/>
    <n v="0.2"/>
    <x v="7210"/>
    <x v="0"/>
    <x v="0"/>
  </r>
  <r>
    <n v="9444"/>
    <s v="CA-2019-165904"/>
    <x v="104"/>
    <d v="2019-04-11T00:00:00"/>
    <x v="1"/>
    <x v="367"/>
    <x v="367"/>
    <x v="2"/>
    <x v="0"/>
    <x v="108"/>
    <x v="2"/>
    <n v="32216"/>
    <x v="0"/>
    <x v="819"/>
    <x v="2"/>
    <x v="7"/>
    <x v="815"/>
    <x v="985"/>
    <n v="2"/>
    <n v="0.2"/>
    <x v="1023"/>
    <x v="0"/>
    <x v="0"/>
  </r>
  <r>
    <n v="9445"/>
    <s v="CA-2017-104052"/>
    <x v="879"/>
    <d v="2017-03-02T00:00:00"/>
    <x v="2"/>
    <x v="734"/>
    <x v="734"/>
    <x v="1"/>
    <x v="0"/>
    <x v="224"/>
    <x v="5"/>
    <n v="75019"/>
    <x v="2"/>
    <x v="1620"/>
    <x v="2"/>
    <x v="7"/>
    <x v="1611"/>
    <x v="3124"/>
    <n v="4"/>
    <n v="0.2"/>
    <x v="3505"/>
    <x v="2"/>
    <x v="0"/>
  </r>
  <r>
    <n v="9446"/>
    <s v="CA-2017-168277"/>
    <x v="352"/>
    <d v="2017-06-03T00:00:00"/>
    <x v="1"/>
    <x v="41"/>
    <x v="41"/>
    <x v="0"/>
    <x v="0"/>
    <x v="245"/>
    <x v="14"/>
    <n v="46203"/>
    <x v="2"/>
    <x v="617"/>
    <x v="1"/>
    <x v="2"/>
    <x v="617"/>
    <x v="714"/>
    <n v="3"/>
    <n v="0"/>
    <x v="732"/>
    <x v="2"/>
    <x v="0"/>
  </r>
  <r>
    <n v="9447"/>
    <s v="CA-2018-158617"/>
    <x v="897"/>
    <d v="2018-09-28T00:00:00"/>
    <x v="1"/>
    <x v="663"/>
    <x v="663"/>
    <x v="0"/>
    <x v="0"/>
    <x v="104"/>
    <x v="14"/>
    <n v="46226"/>
    <x v="2"/>
    <x v="1357"/>
    <x v="1"/>
    <x v="10"/>
    <x v="1343"/>
    <x v="1211"/>
    <n v="6"/>
    <n v="0"/>
    <x v="5470"/>
    <x v="2"/>
    <x v="0"/>
  </r>
  <r>
    <n v="9448"/>
    <s v="CA-2019-136882"/>
    <x v="837"/>
    <d v="2019-06-03T00:00:00"/>
    <x v="1"/>
    <x v="35"/>
    <x v="35"/>
    <x v="0"/>
    <x v="0"/>
    <x v="251"/>
    <x v="26"/>
    <n v="74133"/>
    <x v="2"/>
    <x v="35"/>
    <x v="0"/>
    <x v="5"/>
    <x v="35"/>
    <x v="5909"/>
    <n v="5"/>
    <n v="0"/>
    <x v="7211"/>
    <x v="2"/>
    <x v="0"/>
  </r>
  <r>
    <n v="9449"/>
    <s v="US-2018-148957"/>
    <x v="42"/>
    <d v="2018-09-23T00:00:00"/>
    <x v="1"/>
    <x v="254"/>
    <x v="254"/>
    <x v="2"/>
    <x v="0"/>
    <x v="252"/>
    <x v="4"/>
    <n v="98052"/>
    <x v="1"/>
    <x v="1038"/>
    <x v="1"/>
    <x v="2"/>
    <x v="1028"/>
    <x v="5910"/>
    <n v="4"/>
    <n v="0"/>
    <x v="7212"/>
    <x v="1"/>
    <x v="1"/>
  </r>
  <r>
    <n v="9450"/>
    <s v="CA-2016-140032"/>
    <x v="78"/>
    <d v="2016-09-13T00:00:00"/>
    <x v="1"/>
    <x v="358"/>
    <x v="358"/>
    <x v="0"/>
    <x v="0"/>
    <x v="8"/>
    <x v="1"/>
    <n v="94109"/>
    <x v="1"/>
    <x v="973"/>
    <x v="1"/>
    <x v="8"/>
    <x v="967"/>
    <x v="5911"/>
    <n v="2"/>
    <n v="0.2"/>
    <x v="7213"/>
    <x v="1"/>
    <x v="0"/>
  </r>
  <r>
    <n v="9451"/>
    <s v="CA-2019-145506"/>
    <x v="95"/>
    <d v="2019-06-07T00:00:00"/>
    <x v="1"/>
    <x v="246"/>
    <x v="246"/>
    <x v="2"/>
    <x v="0"/>
    <x v="258"/>
    <x v="4"/>
    <n v="99207"/>
    <x v="1"/>
    <x v="464"/>
    <x v="1"/>
    <x v="4"/>
    <x v="465"/>
    <x v="5912"/>
    <n v="9"/>
    <n v="0"/>
    <x v="7214"/>
    <x v="1"/>
    <x v="0"/>
  </r>
  <r>
    <n v="9452"/>
    <s v="CA-2017-129546"/>
    <x v="694"/>
    <d v="2017-10-05T00:00:00"/>
    <x v="1"/>
    <x v="532"/>
    <x v="532"/>
    <x v="1"/>
    <x v="0"/>
    <x v="1"/>
    <x v="1"/>
    <n v="90032"/>
    <x v="1"/>
    <x v="1094"/>
    <x v="1"/>
    <x v="9"/>
    <x v="1084"/>
    <x v="5913"/>
    <n v="3"/>
    <n v="0"/>
    <x v="7215"/>
    <x v="1"/>
    <x v="0"/>
  </r>
  <r>
    <n v="9453"/>
    <s v="CA-2017-129546"/>
    <x v="694"/>
    <d v="2017-10-05T00:00:00"/>
    <x v="1"/>
    <x v="532"/>
    <x v="532"/>
    <x v="1"/>
    <x v="0"/>
    <x v="1"/>
    <x v="1"/>
    <n v="90032"/>
    <x v="1"/>
    <x v="822"/>
    <x v="1"/>
    <x v="8"/>
    <x v="818"/>
    <x v="5914"/>
    <n v="6"/>
    <n v="0.2"/>
    <x v="7216"/>
    <x v="1"/>
    <x v="0"/>
  </r>
  <r>
    <n v="9454"/>
    <s v="CA-2017-129546"/>
    <x v="694"/>
    <d v="2017-10-05T00:00:00"/>
    <x v="1"/>
    <x v="532"/>
    <x v="532"/>
    <x v="1"/>
    <x v="0"/>
    <x v="1"/>
    <x v="1"/>
    <n v="90032"/>
    <x v="1"/>
    <x v="1799"/>
    <x v="1"/>
    <x v="14"/>
    <x v="1789"/>
    <x v="5915"/>
    <n v="3"/>
    <n v="0"/>
    <x v="7217"/>
    <x v="1"/>
    <x v="0"/>
  </r>
  <r>
    <n v="9455"/>
    <s v="CA-2017-129546"/>
    <x v="694"/>
    <d v="2017-10-05T00:00:00"/>
    <x v="1"/>
    <x v="532"/>
    <x v="532"/>
    <x v="1"/>
    <x v="0"/>
    <x v="1"/>
    <x v="1"/>
    <n v="90032"/>
    <x v="1"/>
    <x v="461"/>
    <x v="2"/>
    <x v="7"/>
    <x v="462"/>
    <x v="2862"/>
    <n v="2"/>
    <n v="0.2"/>
    <x v="7218"/>
    <x v="1"/>
    <x v="0"/>
  </r>
  <r>
    <n v="9456"/>
    <s v="CA-2018-140977"/>
    <x v="950"/>
    <d v="2018-06-19T00:00:00"/>
    <x v="0"/>
    <x v="311"/>
    <x v="311"/>
    <x v="2"/>
    <x v="0"/>
    <x v="346"/>
    <x v="18"/>
    <n v="37421"/>
    <x v="0"/>
    <x v="1855"/>
    <x v="2"/>
    <x v="15"/>
    <x v="1843"/>
    <x v="5916"/>
    <n v="1"/>
    <n v="0.5"/>
    <x v="7219"/>
    <x v="0"/>
    <x v="0"/>
  </r>
  <r>
    <n v="9457"/>
    <s v="CA-2019-151855"/>
    <x v="837"/>
    <d v="2019-06-03T00:00:00"/>
    <x v="1"/>
    <x v="308"/>
    <x v="308"/>
    <x v="1"/>
    <x v="0"/>
    <x v="247"/>
    <x v="3"/>
    <n v="27405"/>
    <x v="0"/>
    <x v="1856"/>
    <x v="2"/>
    <x v="11"/>
    <x v="1844"/>
    <x v="5917"/>
    <n v="3"/>
    <n v="0.2"/>
    <x v="7220"/>
    <x v="0"/>
    <x v="0"/>
  </r>
  <r>
    <n v="9458"/>
    <s v="CA-2019-151855"/>
    <x v="837"/>
    <d v="2019-06-03T00:00:00"/>
    <x v="1"/>
    <x v="308"/>
    <x v="308"/>
    <x v="1"/>
    <x v="0"/>
    <x v="247"/>
    <x v="3"/>
    <n v="27405"/>
    <x v="0"/>
    <x v="1232"/>
    <x v="1"/>
    <x v="8"/>
    <x v="1215"/>
    <x v="5918"/>
    <n v="5"/>
    <n v="0.7"/>
    <x v="7221"/>
    <x v="0"/>
    <x v="0"/>
  </r>
  <r>
    <n v="9459"/>
    <s v="CA-2016-138240"/>
    <x v="1148"/>
    <d v="2016-10-14T00:00:00"/>
    <x v="1"/>
    <x v="81"/>
    <x v="81"/>
    <x v="0"/>
    <x v="0"/>
    <x v="8"/>
    <x v="1"/>
    <n v="94122"/>
    <x v="1"/>
    <x v="281"/>
    <x v="1"/>
    <x v="6"/>
    <x v="281"/>
    <x v="5919"/>
    <n v="3"/>
    <n v="0"/>
    <x v="7222"/>
    <x v="1"/>
    <x v="0"/>
  </r>
  <r>
    <n v="9460"/>
    <s v="CA-2016-138240"/>
    <x v="1148"/>
    <d v="2016-10-14T00:00:00"/>
    <x v="1"/>
    <x v="81"/>
    <x v="81"/>
    <x v="0"/>
    <x v="0"/>
    <x v="8"/>
    <x v="1"/>
    <n v="94122"/>
    <x v="1"/>
    <x v="1730"/>
    <x v="2"/>
    <x v="7"/>
    <x v="1717"/>
    <x v="314"/>
    <n v="1"/>
    <n v="0.2"/>
    <x v="6293"/>
    <x v="1"/>
    <x v="0"/>
  </r>
  <r>
    <n v="9461"/>
    <s v="CA-2016-101833"/>
    <x v="664"/>
    <d v="2016-11-22T00:00:00"/>
    <x v="0"/>
    <x v="435"/>
    <x v="435"/>
    <x v="2"/>
    <x v="0"/>
    <x v="20"/>
    <x v="15"/>
    <n v="10024"/>
    <x v="3"/>
    <x v="693"/>
    <x v="1"/>
    <x v="10"/>
    <x v="693"/>
    <x v="805"/>
    <n v="3"/>
    <n v="0"/>
    <x v="830"/>
    <x v="3"/>
    <x v="0"/>
  </r>
  <r>
    <n v="9462"/>
    <s v="CA-2016-100867"/>
    <x v="538"/>
    <d v="2016-10-24T00:00:00"/>
    <x v="1"/>
    <x v="258"/>
    <x v="258"/>
    <x v="2"/>
    <x v="0"/>
    <x v="80"/>
    <x v="1"/>
    <n v="90712"/>
    <x v="1"/>
    <x v="1086"/>
    <x v="2"/>
    <x v="7"/>
    <x v="1076"/>
    <x v="5920"/>
    <n v="6"/>
    <n v="0.2"/>
    <x v="7223"/>
    <x v="1"/>
    <x v="1"/>
  </r>
  <r>
    <n v="9463"/>
    <s v="US-2019-109610"/>
    <x v="920"/>
    <d v="2019-11-30T00:00:00"/>
    <x v="0"/>
    <x v="29"/>
    <x v="29"/>
    <x v="1"/>
    <x v="0"/>
    <x v="103"/>
    <x v="0"/>
    <n v="40214"/>
    <x v="0"/>
    <x v="1131"/>
    <x v="0"/>
    <x v="1"/>
    <x v="1119"/>
    <x v="4391"/>
    <n v="2"/>
    <n v="0"/>
    <x v="5152"/>
    <x v="0"/>
    <x v="0"/>
  </r>
  <r>
    <n v="9464"/>
    <s v="CA-2016-156545"/>
    <x v="1219"/>
    <d v="2016-03-03T00:00:00"/>
    <x v="2"/>
    <x v="559"/>
    <x v="559"/>
    <x v="0"/>
    <x v="0"/>
    <x v="38"/>
    <x v="24"/>
    <n v="43229"/>
    <x v="3"/>
    <x v="487"/>
    <x v="1"/>
    <x v="6"/>
    <x v="487"/>
    <x v="530"/>
    <n v="4"/>
    <n v="0.2"/>
    <x v="541"/>
    <x v="3"/>
    <x v="0"/>
  </r>
  <r>
    <n v="9465"/>
    <s v="CA-2016-109127"/>
    <x v="1059"/>
    <d v="2016-12-25T00:00:00"/>
    <x v="1"/>
    <x v="547"/>
    <x v="547"/>
    <x v="0"/>
    <x v="0"/>
    <x v="46"/>
    <x v="13"/>
    <n v="19711"/>
    <x v="3"/>
    <x v="1568"/>
    <x v="1"/>
    <x v="2"/>
    <x v="1559"/>
    <x v="1315"/>
    <n v="6"/>
    <n v="0"/>
    <x v="7224"/>
    <x v="3"/>
    <x v="0"/>
  </r>
  <r>
    <n v="9466"/>
    <s v="CA-2018-126858"/>
    <x v="258"/>
    <d v="2018-11-23T00:00:00"/>
    <x v="1"/>
    <x v="25"/>
    <x v="25"/>
    <x v="1"/>
    <x v="0"/>
    <x v="4"/>
    <x v="4"/>
    <n v="98115"/>
    <x v="1"/>
    <x v="468"/>
    <x v="0"/>
    <x v="5"/>
    <x v="469"/>
    <x v="5795"/>
    <n v="2"/>
    <n v="0"/>
    <x v="7046"/>
    <x v="1"/>
    <x v="0"/>
  </r>
  <r>
    <n v="9467"/>
    <s v="CA-2019-102925"/>
    <x v="60"/>
    <d v="2019-11-10T00:00:00"/>
    <x v="0"/>
    <x v="512"/>
    <x v="512"/>
    <x v="0"/>
    <x v="0"/>
    <x v="20"/>
    <x v="15"/>
    <n v="10024"/>
    <x v="3"/>
    <x v="141"/>
    <x v="1"/>
    <x v="8"/>
    <x v="142"/>
    <x v="5921"/>
    <n v="6"/>
    <n v="0.2"/>
    <x v="7225"/>
    <x v="3"/>
    <x v="0"/>
  </r>
  <r>
    <n v="9468"/>
    <s v="CA-2019-102925"/>
    <x v="60"/>
    <d v="2019-11-10T00:00:00"/>
    <x v="0"/>
    <x v="512"/>
    <x v="512"/>
    <x v="0"/>
    <x v="0"/>
    <x v="20"/>
    <x v="15"/>
    <n v="10024"/>
    <x v="3"/>
    <x v="1582"/>
    <x v="0"/>
    <x v="3"/>
    <x v="1573"/>
    <x v="4365"/>
    <n v="2"/>
    <n v="0.4"/>
    <x v="7226"/>
    <x v="3"/>
    <x v="0"/>
  </r>
  <r>
    <n v="9469"/>
    <s v="CA-2019-102925"/>
    <x v="60"/>
    <d v="2019-11-10T00:00:00"/>
    <x v="0"/>
    <x v="512"/>
    <x v="512"/>
    <x v="0"/>
    <x v="0"/>
    <x v="20"/>
    <x v="15"/>
    <n v="10024"/>
    <x v="3"/>
    <x v="680"/>
    <x v="1"/>
    <x v="10"/>
    <x v="680"/>
    <x v="91"/>
    <n v="2"/>
    <n v="0"/>
    <x v="91"/>
    <x v="3"/>
    <x v="0"/>
  </r>
  <r>
    <n v="9470"/>
    <s v="CA-2019-102925"/>
    <x v="60"/>
    <d v="2019-11-10T00:00:00"/>
    <x v="0"/>
    <x v="512"/>
    <x v="512"/>
    <x v="0"/>
    <x v="0"/>
    <x v="20"/>
    <x v="15"/>
    <n v="10024"/>
    <x v="3"/>
    <x v="417"/>
    <x v="1"/>
    <x v="10"/>
    <x v="417"/>
    <x v="168"/>
    <n v="2"/>
    <n v="0"/>
    <x v="170"/>
    <x v="3"/>
    <x v="0"/>
  </r>
  <r>
    <n v="9471"/>
    <s v="CA-2019-102925"/>
    <x v="60"/>
    <d v="2019-11-10T00:00:00"/>
    <x v="0"/>
    <x v="512"/>
    <x v="512"/>
    <x v="0"/>
    <x v="0"/>
    <x v="20"/>
    <x v="15"/>
    <n v="10024"/>
    <x v="3"/>
    <x v="140"/>
    <x v="2"/>
    <x v="7"/>
    <x v="141"/>
    <x v="2622"/>
    <n v="2"/>
    <n v="0"/>
    <x v="7227"/>
    <x v="3"/>
    <x v="0"/>
  </r>
  <r>
    <n v="9472"/>
    <s v="CA-2019-102925"/>
    <x v="60"/>
    <d v="2019-11-10T00:00:00"/>
    <x v="0"/>
    <x v="512"/>
    <x v="512"/>
    <x v="0"/>
    <x v="0"/>
    <x v="20"/>
    <x v="15"/>
    <n v="10024"/>
    <x v="3"/>
    <x v="276"/>
    <x v="1"/>
    <x v="8"/>
    <x v="276"/>
    <x v="5872"/>
    <n v="1"/>
    <n v="0.2"/>
    <x v="6836"/>
    <x v="3"/>
    <x v="0"/>
  </r>
  <r>
    <n v="9473"/>
    <s v="CA-2019-102925"/>
    <x v="60"/>
    <d v="2019-11-10T00:00:00"/>
    <x v="0"/>
    <x v="512"/>
    <x v="512"/>
    <x v="0"/>
    <x v="0"/>
    <x v="20"/>
    <x v="15"/>
    <n v="10024"/>
    <x v="3"/>
    <x v="1459"/>
    <x v="0"/>
    <x v="1"/>
    <x v="1445"/>
    <x v="5922"/>
    <n v="2"/>
    <n v="0.1"/>
    <x v="7228"/>
    <x v="3"/>
    <x v="0"/>
  </r>
  <r>
    <n v="9474"/>
    <s v="CA-2019-102925"/>
    <x v="60"/>
    <d v="2019-11-10T00:00:00"/>
    <x v="0"/>
    <x v="512"/>
    <x v="512"/>
    <x v="0"/>
    <x v="0"/>
    <x v="20"/>
    <x v="15"/>
    <n v="10024"/>
    <x v="3"/>
    <x v="1757"/>
    <x v="0"/>
    <x v="5"/>
    <x v="1747"/>
    <x v="5923"/>
    <n v="5"/>
    <n v="0"/>
    <x v="7229"/>
    <x v="3"/>
    <x v="0"/>
  </r>
  <r>
    <n v="9475"/>
    <s v="CA-2017-100818"/>
    <x v="70"/>
    <d v="2017-06-05T00:00:00"/>
    <x v="0"/>
    <x v="25"/>
    <x v="25"/>
    <x v="1"/>
    <x v="0"/>
    <x v="22"/>
    <x v="10"/>
    <n v="60653"/>
    <x v="2"/>
    <x v="1139"/>
    <x v="1"/>
    <x v="2"/>
    <x v="1127"/>
    <x v="2184"/>
    <n v="2"/>
    <n v="0.2"/>
    <x v="2352"/>
    <x v="2"/>
    <x v="0"/>
  </r>
  <r>
    <n v="9476"/>
    <s v="CA-2017-100818"/>
    <x v="70"/>
    <d v="2017-06-05T00:00:00"/>
    <x v="0"/>
    <x v="25"/>
    <x v="25"/>
    <x v="1"/>
    <x v="0"/>
    <x v="22"/>
    <x v="10"/>
    <n v="60653"/>
    <x v="2"/>
    <x v="1030"/>
    <x v="1"/>
    <x v="10"/>
    <x v="1021"/>
    <x v="4259"/>
    <n v="7"/>
    <n v="0.2"/>
    <x v="4974"/>
    <x v="2"/>
    <x v="0"/>
  </r>
  <r>
    <n v="9477"/>
    <s v="CA-2017-100818"/>
    <x v="70"/>
    <d v="2017-06-05T00:00:00"/>
    <x v="0"/>
    <x v="25"/>
    <x v="25"/>
    <x v="1"/>
    <x v="0"/>
    <x v="22"/>
    <x v="10"/>
    <n v="60653"/>
    <x v="2"/>
    <x v="1537"/>
    <x v="0"/>
    <x v="5"/>
    <x v="1525"/>
    <x v="5924"/>
    <n v="2"/>
    <n v="0.6"/>
    <x v="7230"/>
    <x v="2"/>
    <x v="0"/>
  </r>
  <r>
    <n v="9478"/>
    <s v="CA-2017-100818"/>
    <x v="70"/>
    <d v="2017-06-05T00:00:00"/>
    <x v="0"/>
    <x v="25"/>
    <x v="25"/>
    <x v="1"/>
    <x v="0"/>
    <x v="22"/>
    <x v="10"/>
    <n v="60653"/>
    <x v="2"/>
    <x v="990"/>
    <x v="1"/>
    <x v="8"/>
    <x v="305"/>
    <x v="3019"/>
    <n v="3"/>
    <n v="0.8"/>
    <x v="3369"/>
    <x v="2"/>
    <x v="0"/>
  </r>
  <r>
    <n v="9479"/>
    <s v="CA-2016-126193"/>
    <x v="557"/>
    <d v="2016-09-14T00:00:00"/>
    <x v="1"/>
    <x v="757"/>
    <x v="757"/>
    <x v="0"/>
    <x v="0"/>
    <x v="524"/>
    <x v="10"/>
    <n v="60543"/>
    <x v="2"/>
    <x v="1321"/>
    <x v="1"/>
    <x v="13"/>
    <x v="1307"/>
    <x v="5925"/>
    <n v="5"/>
    <n v="0.2"/>
    <x v="7231"/>
    <x v="2"/>
    <x v="0"/>
  </r>
  <r>
    <n v="9480"/>
    <s v="CA-2016-126193"/>
    <x v="557"/>
    <d v="2016-09-14T00:00:00"/>
    <x v="1"/>
    <x v="757"/>
    <x v="757"/>
    <x v="0"/>
    <x v="0"/>
    <x v="524"/>
    <x v="10"/>
    <n v="60543"/>
    <x v="2"/>
    <x v="1206"/>
    <x v="1"/>
    <x v="8"/>
    <x v="1191"/>
    <x v="5926"/>
    <n v="3"/>
    <n v="0.8"/>
    <x v="7232"/>
    <x v="2"/>
    <x v="0"/>
  </r>
  <r>
    <n v="9481"/>
    <s v="CA-2016-126193"/>
    <x v="557"/>
    <d v="2016-09-14T00:00:00"/>
    <x v="1"/>
    <x v="757"/>
    <x v="757"/>
    <x v="0"/>
    <x v="0"/>
    <x v="524"/>
    <x v="10"/>
    <n v="60543"/>
    <x v="2"/>
    <x v="569"/>
    <x v="1"/>
    <x v="8"/>
    <x v="569"/>
    <x v="5927"/>
    <n v="5"/>
    <n v="0.8"/>
    <x v="7233"/>
    <x v="2"/>
    <x v="0"/>
  </r>
  <r>
    <n v="9482"/>
    <s v="CA-2019-150504"/>
    <x v="44"/>
    <d v="2019-11-12T00:00:00"/>
    <x v="1"/>
    <x v="668"/>
    <x v="668"/>
    <x v="0"/>
    <x v="0"/>
    <x v="61"/>
    <x v="5"/>
    <n v="75220"/>
    <x v="2"/>
    <x v="75"/>
    <x v="1"/>
    <x v="4"/>
    <x v="75"/>
    <x v="1333"/>
    <n v="2"/>
    <n v="0.2"/>
    <x v="4599"/>
    <x v="2"/>
    <x v="0"/>
  </r>
  <r>
    <n v="9483"/>
    <s v="CA-2017-158351"/>
    <x v="782"/>
    <d v="2017-06-24T00:00:00"/>
    <x v="0"/>
    <x v="604"/>
    <x v="604"/>
    <x v="2"/>
    <x v="0"/>
    <x v="10"/>
    <x v="9"/>
    <n v="19134"/>
    <x v="3"/>
    <x v="651"/>
    <x v="2"/>
    <x v="11"/>
    <x v="651"/>
    <x v="4570"/>
    <n v="2"/>
    <n v="0.2"/>
    <x v="7234"/>
    <x v="3"/>
    <x v="0"/>
  </r>
  <r>
    <n v="9484"/>
    <s v="CA-2016-122679"/>
    <x v="192"/>
    <d v="2016-07-28T00:00:00"/>
    <x v="1"/>
    <x v="437"/>
    <x v="437"/>
    <x v="2"/>
    <x v="0"/>
    <x v="1"/>
    <x v="1"/>
    <n v="90008"/>
    <x v="1"/>
    <x v="346"/>
    <x v="1"/>
    <x v="6"/>
    <x v="346"/>
    <x v="1209"/>
    <n v="6"/>
    <n v="0"/>
    <x v="7235"/>
    <x v="1"/>
    <x v="0"/>
  </r>
  <r>
    <n v="9485"/>
    <s v="CA-2018-164770"/>
    <x v="499"/>
    <d v="2018-12-04T00:00:00"/>
    <x v="0"/>
    <x v="501"/>
    <x v="501"/>
    <x v="1"/>
    <x v="0"/>
    <x v="12"/>
    <x v="5"/>
    <n v="77036"/>
    <x v="2"/>
    <x v="1686"/>
    <x v="0"/>
    <x v="0"/>
    <x v="1674"/>
    <x v="5928"/>
    <n v="10"/>
    <n v="0.32"/>
    <x v="7236"/>
    <x v="2"/>
    <x v="0"/>
  </r>
  <r>
    <n v="9486"/>
    <s v="CA-2018-164770"/>
    <x v="499"/>
    <d v="2018-12-04T00:00:00"/>
    <x v="0"/>
    <x v="501"/>
    <x v="501"/>
    <x v="1"/>
    <x v="0"/>
    <x v="12"/>
    <x v="5"/>
    <n v="77036"/>
    <x v="2"/>
    <x v="1117"/>
    <x v="1"/>
    <x v="10"/>
    <x v="1105"/>
    <x v="2791"/>
    <n v="9"/>
    <n v="0.2"/>
    <x v="3101"/>
    <x v="2"/>
    <x v="0"/>
  </r>
  <r>
    <n v="9487"/>
    <s v="CA-2019-130505"/>
    <x v="386"/>
    <d v="2019-10-12T00:00:00"/>
    <x v="3"/>
    <x v="173"/>
    <x v="173"/>
    <x v="0"/>
    <x v="0"/>
    <x v="320"/>
    <x v="48"/>
    <n v="26003"/>
    <x v="3"/>
    <x v="855"/>
    <x v="0"/>
    <x v="3"/>
    <x v="848"/>
    <x v="5929"/>
    <n v="3"/>
    <n v="0.3"/>
    <x v="7237"/>
    <x v="3"/>
    <x v="0"/>
  </r>
  <r>
    <n v="9488"/>
    <s v="US-2019-125213"/>
    <x v="157"/>
    <d v="2019-12-13T00:00:00"/>
    <x v="2"/>
    <x v="240"/>
    <x v="240"/>
    <x v="1"/>
    <x v="0"/>
    <x v="267"/>
    <x v="30"/>
    <n v="7501"/>
    <x v="3"/>
    <x v="845"/>
    <x v="1"/>
    <x v="13"/>
    <x v="839"/>
    <x v="2630"/>
    <n v="3"/>
    <n v="0"/>
    <x v="7238"/>
    <x v="3"/>
    <x v="0"/>
  </r>
  <r>
    <n v="9489"/>
    <s v="CA-2017-156566"/>
    <x v="486"/>
    <d v="2017-10-04T00:00:00"/>
    <x v="2"/>
    <x v="75"/>
    <x v="75"/>
    <x v="0"/>
    <x v="0"/>
    <x v="32"/>
    <x v="21"/>
    <n v="97206"/>
    <x v="1"/>
    <x v="1118"/>
    <x v="2"/>
    <x v="7"/>
    <x v="1106"/>
    <x v="5930"/>
    <n v="2"/>
    <n v="0.2"/>
    <x v="7239"/>
    <x v="1"/>
    <x v="0"/>
  </r>
  <r>
    <n v="9490"/>
    <s v="US-2018-102232"/>
    <x v="1220"/>
    <d v="2018-08-11T00:00:00"/>
    <x v="1"/>
    <x v="716"/>
    <x v="716"/>
    <x v="1"/>
    <x v="0"/>
    <x v="114"/>
    <x v="19"/>
    <n v="35810"/>
    <x v="0"/>
    <x v="1269"/>
    <x v="1"/>
    <x v="6"/>
    <x v="1254"/>
    <x v="5931"/>
    <n v="7"/>
    <n v="0"/>
    <x v="7240"/>
    <x v="0"/>
    <x v="0"/>
  </r>
  <r>
    <n v="9491"/>
    <s v="CA-2019-111738"/>
    <x v="1032"/>
    <d v="2019-01-07T00:00:00"/>
    <x v="1"/>
    <x v="200"/>
    <x v="200"/>
    <x v="0"/>
    <x v="0"/>
    <x v="8"/>
    <x v="1"/>
    <n v="94110"/>
    <x v="1"/>
    <x v="382"/>
    <x v="1"/>
    <x v="8"/>
    <x v="383"/>
    <x v="5932"/>
    <n v="8"/>
    <n v="0.2"/>
    <x v="7241"/>
    <x v="1"/>
    <x v="0"/>
  </r>
  <r>
    <n v="9492"/>
    <s v="CA-2019-111738"/>
    <x v="1032"/>
    <d v="2019-01-07T00:00:00"/>
    <x v="1"/>
    <x v="200"/>
    <x v="200"/>
    <x v="0"/>
    <x v="0"/>
    <x v="8"/>
    <x v="1"/>
    <n v="94110"/>
    <x v="1"/>
    <x v="1279"/>
    <x v="1"/>
    <x v="6"/>
    <x v="1264"/>
    <x v="5933"/>
    <n v="3"/>
    <n v="0"/>
    <x v="7242"/>
    <x v="1"/>
    <x v="0"/>
  </r>
  <r>
    <n v="9493"/>
    <s v="CA-2019-163188"/>
    <x v="659"/>
    <d v="2019-11-07T00:00:00"/>
    <x v="3"/>
    <x v="685"/>
    <x v="685"/>
    <x v="0"/>
    <x v="0"/>
    <x v="268"/>
    <x v="26"/>
    <n v="73120"/>
    <x v="2"/>
    <x v="15"/>
    <x v="1"/>
    <x v="8"/>
    <x v="15"/>
    <x v="5934"/>
    <n v="9"/>
    <n v="0"/>
    <x v="7243"/>
    <x v="2"/>
    <x v="0"/>
  </r>
  <r>
    <n v="9494"/>
    <s v="CA-2018-105207"/>
    <x v="835"/>
    <d v="2018-01-08T00:00:00"/>
    <x v="1"/>
    <x v="635"/>
    <x v="635"/>
    <x v="1"/>
    <x v="0"/>
    <x v="387"/>
    <x v="26"/>
    <n v="74012"/>
    <x v="2"/>
    <x v="342"/>
    <x v="0"/>
    <x v="3"/>
    <x v="342"/>
    <x v="5935"/>
    <n v="7"/>
    <n v="0"/>
    <x v="7244"/>
    <x v="2"/>
    <x v="0"/>
  </r>
  <r>
    <n v="9495"/>
    <s v="CA-2018-105207"/>
    <x v="835"/>
    <d v="2018-01-08T00:00:00"/>
    <x v="1"/>
    <x v="635"/>
    <x v="635"/>
    <x v="1"/>
    <x v="0"/>
    <x v="387"/>
    <x v="26"/>
    <n v="74012"/>
    <x v="2"/>
    <x v="990"/>
    <x v="1"/>
    <x v="8"/>
    <x v="305"/>
    <x v="5516"/>
    <n v="2"/>
    <n v="0"/>
    <x v="6685"/>
    <x v="2"/>
    <x v="0"/>
  </r>
  <r>
    <n v="9496"/>
    <s v="US-2018-123610"/>
    <x v="536"/>
    <d v="2018-05-16T00:00:00"/>
    <x v="1"/>
    <x v="718"/>
    <x v="718"/>
    <x v="0"/>
    <x v="0"/>
    <x v="133"/>
    <x v="1"/>
    <n v="92691"/>
    <x v="1"/>
    <x v="1824"/>
    <x v="2"/>
    <x v="11"/>
    <x v="1812"/>
    <x v="5253"/>
    <n v="6"/>
    <n v="0"/>
    <x v="7245"/>
    <x v="1"/>
    <x v="0"/>
  </r>
  <r>
    <n v="9497"/>
    <s v="US-2018-123610"/>
    <x v="536"/>
    <d v="2018-05-16T00:00:00"/>
    <x v="1"/>
    <x v="718"/>
    <x v="718"/>
    <x v="0"/>
    <x v="0"/>
    <x v="133"/>
    <x v="1"/>
    <n v="92691"/>
    <x v="1"/>
    <x v="1295"/>
    <x v="1"/>
    <x v="9"/>
    <x v="360"/>
    <x v="1313"/>
    <n v="1"/>
    <n v="0"/>
    <x v="5319"/>
    <x v="1"/>
    <x v="0"/>
  </r>
  <r>
    <n v="9498"/>
    <s v="CA-2019-118213"/>
    <x v="60"/>
    <d v="2019-11-07T00:00:00"/>
    <x v="2"/>
    <x v="144"/>
    <x v="144"/>
    <x v="2"/>
    <x v="0"/>
    <x v="382"/>
    <x v="14"/>
    <n v="46142"/>
    <x v="2"/>
    <x v="249"/>
    <x v="1"/>
    <x v="10"/>
    <x v="250"/>
    <x v="5936"/>
    <n v="1"/>
    <n v="0"/>
    <x v="7246"/>
    <x v="2"/>
    <x v="0"/>
  </r>
  <r>
    <n v="9499"/>
    <s v="CA-2019-118213"/>
    <x v="60"/>
    <d v="2019-11-07T00:00:00"/>
    <x v="2"/>
    <x v="144"/>
    <x v="144"/>
    <x v="2"/>
    <x v="0"/>
    <x v="382"/>
    <x v="14"/>
    <n v="46142"/>
    <x v="2"/>
    <x v="1654"/>
    <x v="1"/>
    <x v="10"/>
    <x v="33"/>
    <x v="3856"/>
    <n v="3"/>
    <n v="0"/>
    <x v="4434"/>
    <x v="2"/>
    <x v="0"/>
  </r>
  <r>
    <n v="9500"/>
    <s v="CA-2019-118213"/>
    <x v="60"/>
    <d v="2019-11-07T00:00:00"/>
    <x v="2"/>
    <x v="144"/>
    <x v="144"/>
    <x v="2"/>
    <x v="0"/>
    <x v="382"/>
    <x v="14"/>
    <n v="46142"/>
    <x v="2"/>
    <x v="987"/>
    <x v="1"/>
    <x v="10"/>
    <x v="980"/>
    <x v="766"/>
    <n v="10"/>
    <n v="0"/>
    <x v="7247"/>
    <x v="2"/>
    <x v="0"/>
  </r>
  <r>
    <n v="9501"/>
    <s v="CA-2018-149237"/>
    <x v="439"/>
    <d v="2018-05-30T00:00:00"/>
    <x v="1"/>
    <x v="632"/>
    <x v="632"/>
    <x v="0"/>
    <x v="0"/>
    <x v="158"/>
    <x v="6"/>
    <n v="53209"/>
    <x v="2"/>
    <x v="1104"/>
    <x v="0"/>
    <x v="5"/>
    <x v="1093"/>
    <x v="5937"/>
    <n v="3"/>
    <n v="0"/>
    <x v="7248"/>
    <x v="2"/>
    <x v="0"/>
  </r>
  <r>
    <n v="9502"/>
    <s v="US-2017-158589"/>
    <x v="312"/>
    <d v="2017-11-24T00:00:00"/>
    <x v="1"/>
    <x v="608"/>
    <x v="608"/>
    <x v="0"/>
    <x v="0"/>
    <x v="8"/>
    <x v="1"/>
    <n v="94109"/>
    <x v="1"/>
    <x v="1445"/>
    <x v="0"/>
    <x v="5"/>
    <x v="1432"/>
    <x v="4674"/>
    <n v="3"/>
    <n v="0"/>
    <x v="7249"/>
    <x v="1"/>
    <x v="0"/>
  </r>
  <r>
    <n v="9503"/>
    <s v="CA-2018-101329"/>
    <x v="183"/>
    <d v="2018-04-29T00:00:00"/>
    <x v="1"/>
    <x v="462"/>
    <x v="462"/>
    <x v="0"/>
    <x v="0"/>
    <x v="410"/>
    <x v="15"/>
    <n v="13440"/>
    <x v="3"/>
    <x v="1742"/>
    <x v="1"/>
    <x v="6"/>
    <x v="1731"/>
    <x v="5938"/>
    <n v="9"/>
    <n v="0"/>
    <x v="7250"/>
    <x v="3"/>
    <x v="0"/>
  </r>
  <r>
    <n v="9504"/>
    <s v="CA-2018-101329"/>
    <x v="183"/>
    <d v="2018-04-29T00:00:00"/>
    <x v="1"/>
    <x v="462"/>
    <x v="462"/>
    <x v="0"/>
    <x v="0"/>
    <x v="410"/>
    <x v="15"/>
    <n v="13440"/>
    <x v="3"/>
    <x v="649"/>
    <x v="1"/>
    <x v="6"/>
    <x v="649"/>
    <x v="709"/>
    <n v="1"/>
    <n v="0"/>
    <x v="7251"/>
    <x v="3"/>
    <x v="0"/>
  </r>
  <r>
    <n v="9505"/>
    <s v="CA-2018-113607"/>
    <x v="500"/>
    <d v="2018-10-18T00:00:00"/>
    <x v="1"/>
    <x v="463"/>
    <x v="463"/>
    <x v="1"/>
    <x v="0"/>
    <x v="20"/>
    <x v="15"/>
    <n v="10009"/>
    <x v="3"/>
    <x v="1807"/>
    <x v="2"/>
    <x v="7"/>
    <x v="1797"/>
    <x v="5939"/>
    <n v="7"/>
    <n v="0"/>
    <x v="7252"/>
    <x v="3"/>
    <x v="0"/>
  </r>
  <r>
    <n v="9506"/>
    <s v="CA-2018-113607"/>
    <x v="500"/>
    <d v="2018-10-18T00:00:00"/>
    <x v="1"/>
    <x v="463"/>
    <x v="463"/>
    <x v="1"/>
    <x v="0"/>
    <x v="20"/>
    <x v="15"/>
    <n v="10009"/>
    <x v="3"/>
    <x v="314"/>
    <x v="1"/>
    <x v="10"/>
    <x v="366"/>
    <x v="1375"/>
    <n v="2"/>
    <n v="0"/>
    <x v="1438"/>
    <x v="3"/>
    <x v="0"/>
  </r>
  <r>
    <n v="9507"/>
    <s v="CA-2016-149104"/>
    <x v="267"/>
    <d v="2016-04-07T00:00:00"/>
    <x v="0"/>
    <x v="76"/>
    <x v="76"/>
    <x v="0"/>
    <x v="0"/>
    <x v="363"/>
    <x v="12"/>
    <n v="48127"/>
    <x v="2"/>
    <x v="818"/>
    <x v="1"/>
    <x v="6"/>
    <x v="814"/>
    <x v="4327"/>
    <n v="2"/>
    <n v="0"/>
    <x v="7253"/>
    <x v="2"/>
    <x v="0"/>
  </r>
  <r>
    <n v="9508"/>
    <s v="CA-2016-149104"/>
    <x v="267"/>
    <d v="2016-04-07T00:00:00"/>
    <x v="0"/>
    <x v="76"/>
    <x v="76"/>
    <x v="0"/>
    <x v="0"/>
    <x v="363"/>
    <x v="12"/>
    <n v="48127"/>
    <x v="2"/>
    <x v="1232"/>
    <x v="1"/>
    <x v="8"/>
    <x v="1215"/>
    <x v="5940"/>
    <n v="5"/>
    <n v="0"/>
    <x v="7254"/>
    <x v="2"/>
    <x v="0"/>
  </r>
  <r>
    <n v="9509"/>
    <s v="CA-2016-149104"/>
    <x v="267"/>
    <d v="2016-04-07T00:00:00"/>
    <x v="0"/>
    <x v="76"/>
    <x v="76"/>
    <x v="0"/>
    <x v="0"/>
    <x v="363"/>
    <x v="12"/>
    <n v="48127"/>
    <x v="2"/>
    <x v="182"/>
    <x v="1"/>
    <x v="6"/>
    <x v="183"/>
    <x v="4808"/>
    <n v="3"/>
    <n v="0"/>
    <x v="5729"/>
    <x v="2"/>
    <x v="0"/>
  </r>
  <r>
    <n v="9510"/>
    <s v="CA-2016-149104"/>
    <x v="267"/>
    <d v="2016-04-07T00:00:00"/>
    <x v="0"/>
    <x v="76"/>
    <x v="76"/>
    <x v="0"/>
    <x v="0"/>
    <x v="363"/>
    <x v="12"/>
    <n v="48127"/>
    <x v="2"/>
    <x v="156"/>
    <x v="1"/>
    <x v="4"/>
    <x v="157"/>
    <x v="5941"/>
    <n v="6"/>
    <n v="0"/>
    <x v="7255"/>
    <x v="2"/>
    <x v="0"/>
  </r>
  <r>
    <n v="9511"/>
    <s v="CA-2018-105263"/>
    <x v="876"/>
    <d v="2018-08-11T00:00:00"/>
    <x v="1"/>
    <x v="215"/>
    <x v="215"/>
    <x v="0"/>
    <x v="0"/>
    <x v="20"/>
    <x v="15"/>
    <n v="10024"/>
    <x v="3"/>
    <x v="319"/>
    <x v="1"/>
    <x v="6"/>
    <x v="319"/>
    <x v="3747"/>
    <n v="9"/>
    <n v="0"/>
    <x v="7256"/>
    <x v="3"/>
    <x v="0"/>
  </r>
  <r>
    <n v="9512"/>
    <s v="CA-2016-130575"/>
    <x v="637"/>
    <d v="2016-12-16T00:00:00"/>
    <x v="2"/>
    <x v="688"/>
    <x v="688"/>
    <x v="1"/>
    <x v="0"/>
    <x v="22"/>
    <x v="10"/>
    <n v="60623"/>
    <x v="2"/>
    <x v="1087"/>
    <x v="1"/>
    <x v="8"/>
    <x v="1077"/>
    <x v="1844"/>
    <n v="3"/>
    <n v="0.8"/>
    <x v="1979"/>
    <x v="2"/>
    <x v="0"/>
  </r>
  <r>
    <n v="9513"/>
    <s v="CA-2019-142461"/>
    <x v="1109"/>
    <d v="2019-06-03T00:00:00"/>
    <x v="0"/>
    <x v="409"/>
    <x v="409"/>
    <x v="0"/>
    <x v="0"/>
    <x v="61"/>
    <x v="5"/>
    <n v="75217"/>
    <x v="2"/>
    <x v="789"/>
    <x v="0"/>
    <x v="0"/>
    <x v="787"/>
    <x v="5942"/>
    <n v="1"/>
    <n v="0.32"/>
    <x v="7257"/>
    <x v="2"/>
    <x v="0"/>
  </r>
  <r>
    <n v="9514"/>
    <s v="CA-2018-125220"/>
    <x v="500"/>
    <d v="2018-10-19T00:00:00"/>
    <x v="1"/>
    <x v="648"/>
    <x v="648"/>
    <x v="0"/>
    <x v="0"/>
    <x v="233"/>
    <x v="6"/>
    <n v="54915"/>
    <x v="2"/>
    <x v="764"/>
    <x v="2"/>
    <x v="11"/>
    <x v="763"/>
    <x v="5943"/>
    <n v="5"/>
    <n v="0"/>
    <x v="7258"/>
    <x v="2"/>
    <x v="0"/>
  </r>
  <r>
    <n v="9515"/>
    <s v="CA-2016-100293"/>
    <x v="619"/>
    <d v="2016-03-18T00:00:00"/>
    <x v="1"/>
    <x v="739"/>
    <x v="739"/>
    <x v="2"/>
    <x v="0"/>
    <x v="108"/>
    <x v="2"/>
    <n v="32216"/>
    <x v="0"/>
    <x v="640"/>
    <x v="1"/>
    <x v="10"/>
    <x v="640"/>
    <x v="5944"/>
    <n v="6"/>
    <n v="0.2"/>
    <x v="7259"/>
    <x v="0"/>
    <x v="0"/>
  </r>
  <r>
    <n v="9516"/>
    <s v="CA-2016-154165"/>
    <x v="1221"/>
    <d v="2016-02-24T00:00:00"/>
    <x v="1"/>
    <x v="111"/>
    <x v="111"/>
    <x v="0"/>
    <x v="0"/>
    <x v="22"/>
    <x v="10"/>
    <n v="60653"/>
    <x v="2"/>
    <x v="1159"/>
    <x v="1"/>
    <x v="6"/>
    <x v="772"/>
    <x v="5945"/>
    <n v="14"/>
    <n v="0.2"/>
    <x v="7260"/>
    <x v="2"/>
    <x v="0"/>
  </r>
  <r>
    <n v="9517"/>
    <s v="CA-2017-123939"/>
    <x v="252"/>
    <d v="2017-08-26T00:00:00"/>
    <x v="0"/>
    <x v="384"/>
    <x v="384"/>
    <x v="0"/>
    <x v="0"/>
    <x v="256"/>
    <x v="24"/>
    <n v="43402"/>
    <x v="3"/>
    <x v="1250"/>
    <x v="2"/>
    <x v="7"/>
    <x v="1234"/>
    <x v="5946"/>
    <n v="3"/>
    <n v="0.4"/>
    <x v="7261"/>
    <x v="3"/>
    <x v="0"/>
  </r>
  <r>
    <n v="9518"/>
    <s v="CA-2017-123939"/>
    <x v="252"/>
    <d v="2017-08-26T00:00:00"/>
    <x v="0"/>
    <x v="384"/>
    <x v="384"/>
    <x v="0"/>
    <x v="0"/>
    <x v="256"/>
    <x v="24"/>
    <n v="43402"/>
    <x v="3"/>
    <x v="1186"/>
    <x v="1"/>
    <x v="2"/>
    <x v="1172"/>
    <x v="2789"/>
    <n v="3"/>
    <n v="0.2"/>
    <x v="3177"/>
    <x v="3"/>
    <x v="0"/>
  </r>
  <r>
    <n v="9519"/>
    <s v="CA-2017-123939"/>
    <x v="252"/>
    <d v="2017-08-26T00:00:00"/>
    <x v="0"/>
    <x v="384"/>
    <x v="384"/>
    <x v="0"/>
    <x v="0"/>
    <x v="256"/>
    <x v="24"/>
    <n v="43402"/>
    <x v="3"/>
    <x v="245"/>
    <x v="1"/>
    <x v="4"/>
    <x v="246"/>
    <x v="2774"/>
    <n v="3"/>
    <n v="0.2"/>
    <x v="3081"/>
    <x v="3"/>
    <x v="0"/>
  </r>
  <r>
    <n v="9520"/>
    <s v="US-2019-104451"/>
    <x v="540"/>
    <d v="2019-05-12T00:00:00"/>
    <x v="0"/>
    <x v="514"/>
    <x v="514"/>
    <x v="0"/>
    <x v="0"/>
    <x v="8"/>
    <x v="1"/>
    <n v="94110"/>
    <x v="1"/>
    <x v="1266"/>
    <x v="1"/>
    <x v="9"/>
    <x v="1250"/>
    <x v="5947"/>
    <n v="4"/>
    <n v="0"/>
    <x v="7262"/>
    <x v="1"/>
    <x v="0"/>
  </r>
  <r>
    <n v="9521"/>
    <s v="CA-2018-101189"/>
    <x v="1084"/>
    <d v="2018-02-09T00:00:00"/>
    <x v="1"/>
    <x v="80"/>
    <x v="80"/>
    <x v="1"/>
    <x v="0"/>
    <x v="1"/>
    <x v="1"/>
    <n v="90049"/>
    <x v="1"/>
    <x v="243"/>
    <x v="1"/>
    <x v="4"/>
    <x v="244"/>
    <x v="5948"/>
    <n v="2"/>
    <n v="0"/>
    <x v="7263"/>
    <x v="1"/>
    <x v="0"/>
  </r>
  <r>
    <n v="9522"/>
    <s v="CA-2016-169446"/>
    <x v="174"/>
    <d v="2016-12-25T00:00:00"/>
    <x v="1"/>
    <x v="611"/>
    <x v="611"/>
    <x v="0"/>
    <x v="0"/>
    <x v="22"/>
    <x v="10"/>
    <n v="60623"/>
    <x v="2"/>
    <x v="1857"/>
    <x v="2"/>
    <x v="7"/>
    <x v="1845"/>
    <x v="830"/>
    <n v="3"/>
    <n v="0.2"/>
    <x v="7264"/>
    <x v="2"/>
    <x v="0"/>
  </r>
  <r>
    <n v="9523"/>
    <s v="CA-2016-169446"/>
    <x v="174"/>
    <d v="2016-12-25T00:00:00"/>
    <x v="1"/>
    <x v="611"/>
    <x v="611"/>
    <x v="0"/>
    <x v="0"/>
    <x v="22"/>
    <x v="10"/>
    <n v="60623"/>
    <x v="2"/>
    <x v="1798"/>
    <x v="1"/>
    <x v="10"/>
    <x v="1788"/>
    <x v="12"/>
    <n v="3"/>
    <n v="0.2"/>
    <x v="12"/>
    <x v="2"/>
    <x v="0"/>
  </r>
  <r>
    <n v="9524"/>
    <s v="CA-2016-169446"/>
    <x v="174"/>
    <d v="2016-12-25T00:00:00"/>
    <x v="1"/>
    <x v="611"/>
    <x v="611"/>
    <x v="0"/>
    <x v="0"/>
    <x v="22"/>
    <x v="10"/>
    <n v="60623"/>
    <x v="2"/>
    <x v="1033"/>
    <x v="1"/>
    <x v="4"/>
    <x v="1024"/>
    <x v="5949"/>
    <n v="3"/>
    <n v="0.2"/>
    <x v="7265"/>
    <x v="2"/>
    <x v="0"/>
  </r>
  <r>
    <n v="9525"/>
    <s v="CA-2019-156958"/>
    <x v="256"/>
    <d v="2019-12-06T00:00:00"/>
    <x v="2"/>
    <x v="583"/>
    <x v="583"/>
    <x v="2"/>
    <x v="0"/>
    <x v="4"/>
    <x v="4"/>
    <n v="98115"/>
    <x v="1"/>
    <x v="301"/>
    <x v="1"/>
    <x v="8"/>
    <x v="301"/>
    <x v="2067"/>
    <n v="5"/>
    <n v="0.2"/>
    <x v="2227"/>
    <x v="1"/>
    <x v="1"/>
  </r>
  <r>
    <n v="9526"/>
    <s v="CA-2019-156958"/>
    <x v="256"/>
    <d v="2019-12-06T00:00:00"/>
    <x v="2"/>
    <x v="583"/>
    <x v="583"/>
    <x v="2"/>
    <x v="0"/>
    <x v="4"/>
    <x v="4"/>
    <n v="98115"/>
    <x v="1"/>
    <x v="892"/>
    <x v="0"/>
    <x v="5"/>
    <x v="885"/>
    <x v="3351"/>
    <n v="5"/>
    <n v="0"/>
    <x v="7202"/>
    <x v="1"/>
    <x v="1"/>
  </r>
  <r>
    <n v="9527"/>
    <s v="CA-2019-156958"/>
    <x v="256"/>
    <d v="2019-12-06T00:00:00"/>
    <x v="2"/>
    <x v="583"/>
    <x v="583"/>
    <x v="2"/>
    <x v="0"/>
    <x v="4"/>
    <x v="4"/>
    <n v="98115"/>
    <x v="1"/>
    <x v="780"/>
    <x v="2"/>
    <x v="7"/>
    <x v="779"/>
    <x v="5231"/>
    <n v="3"/>
    <n v="0.2"/>
    <x v="7266"/>
    <x v="1"/>
    <x v="1"/>
  </r>
  <r>
    <n v="9528"/>
    <s v="CA-2019-156958"/>
    <x v="256"/>
    <d v="2019-12-06T00:00:00"/>
    <x v="2"/>
    <x v="583"/>
    <x v="583"/>
    <x v="2"/>
    <x v="0"/>
    <x v="4"/>
    <x v="4"/>
    <n v="98115"/>
    <x v="1"/>
    <x v="379"/>
    <x v="1"/>
    <x v="8"/>
    <x v="380"/>
    <x v="5950"/>
    <n v="6"/>
    <n v="0.2"/>
    <x v="7267"/>
    <x v="1"/>
    <x v="1"/>
  </r>
  <r>
    <n v="9529"/>
    <s v="CA-2019-156958"/>
    <x v="256"/>
    <d v="2019-12-06T00:00:00"/>
    <x v="2"/>
    <x v="583"/>
    <x v="583"/>
    <x v="2"/>
    <x v="0"/>
    <x v="4"/>
    <x v="4"/>
    <n v="98115"/>
    <x v="1"/>
    <x v="699"/>
    <x v="1"/>
    <x v="8"/>
    <x v="699"/>
    <x v="3396"/>
    <n v="2"/>
    <n v="0.2"/>
    <x v="3847"/>
    <x v="1"/>
    <x v="1"/>
  </r>
  <r>
    <n v="9530"/>
    <s v="CA-2019-101637"/>
    <x v="668"/>
    <d v="2019-03-25T00:00:00"/>
    <x v="3"/>
    <x v="556"/>
    <x v="556"/>
    <x v="1"/>
    <x v="0"/>
    <x v="486"/>
    <x v="5"/>
    <n v="77705"/>
    <x v="2"/>
    <x v="861"/>
    <x v="1"/>
    <x v="4"/>
    <x v="855"/>
    <x v="2600"/>
    <n v="2"/>
    <n v="0.2"/>
    <x v="7268"/>
    <x v="2"/>
    <x v="0"/>
  </r>
  <r>
    <n v="9531"/>
    <s v="CA-2019-111759"/>
    <x v="141"/>
    <d v="2019-07-12T00:00:00"/>
    <x v="1"/>
    <x v="280"/>
    <x v="280"/>
    <x v="2"/>
    <x v="0"/>
    <x v="4"/>
    <x v="4"/>
    <n v="98103"/>
    <x v="1"/>
    <x v="813"/>
    <x v="1"/>
    <x v="10"/>
    <x v="33"/>
    <x v="4984"/>
    <n v="2"/>
    <n v="0"/>
    <x v="5955"/>
    <x v="1"/>
    <x v="0"/>
  </r>
  <r>
    <n v="9532"/>
    <s v="CA-2019-102729"/>
    <x v="40"/>
    <d v="2019-10-31T00:00:00"/>
    <x v="1"/>
    <x v="682"/>
    <x v="682"/>
    <x v="2"/>
    <x v="0"/>
    <x v="61"/>
    <x v="5"/>
    <n v="75217"/>
    <x v="2"/>
    <x v="1156"/>
    <x v="1"/>
    <x v="4"/>
    <x v="1144"/>
    <x v="5951"/>
    <n v="2"/>
    <n v="0.2"/>
    <x v="7269"/>
    <x v="2"/>
    <x v="0"/>
  </r>
  <r>
    <n v="9533"/>
    <s v="CA-2018-116596"/>
    <x v="189"/>
    <d v="2018-10-31T00:00:00"/>
    <x v="1"/>
    <x v="572"/>
    <x v="572"/>
    <x v="0"/>
    <x v="0"/>
    <x v="20"/>
    <x v="15"/>
    <n v="10011"/>
    <x v="3"/>
    <x v="1272"/>
    <x v="0"/>
    <x v="1"/>
    <x v="1257"/>
    <x v="5952"/>
    <n v="14"/>
    <n v="0.1"/>
    <x v="7270"/>
    <x v="3"/>
    <x v="0"/>
  </r>
  <r>
    <n v="9534"/>
    <s v="CA-2018-116596"/>
    <x v="189"/>
    <d v="2018-10-31T00:00:00"/>
    <x v="1"/>
    <x v="572"/>
    <x v="572"/>
    <x v="0"/>
    <x v="0"/>
    <x v="20"/>
    <x v="15"/>
    <n v="10011"/>
    <x v="3"/>
    <x v="195"/>
    <x v="1"/>
    <x v="13"/>
    <x v="196"/>
    <x v="5953"/>
    <n v="7"/>
    <n v="0"/>
    <x v="7271"/>
    <x v="3"/>
    <x v="0"/>
  </r>
  <r>
    <n v="9535"/>
    <s v="CA-2018-116596"/>
    <x v="189"/>
    <d v="2018-10-31T00:00:00"/>
    <x v="1"/>
    <x v="572"/>
    <x v="572"/>
    <x v="0"/>
    <x v="0"/>
    <x v="20"/>
    <x v="15"/>
    <n v="10011"/>
    <x v="3"/>
    <x v="1764"/>
    <x v="1"/>
    <x v="4"/>
    <x v="1753"/>
    <x v="3446"/>
    <n v="2"/>
    <n v="0"/>
    <x v="7272"/>
    <x v="3"/>
    <x v="0"/>
  </r>
  <r>
    <n v="9536"/>
    <s v="CA-2018-116596"/>
    <x v="189"/>
    <d v="2018-10-31T00:00:00"/>
    <x v="1"/>
    <x v="572"/>
    <x v="572"/>
    <x v="0"/>
    <x v="0"/>
    <x v="20"/>
    <x v="15"/>
    <n v="10011"/>
    <x v="3"/>
    <x v="525"/>
    <x v="1"/>
    <x v="8"/>
    <x v="525"/>
    <x v="1276"/>
    <n v="2"/>
    <n v="0.2"/>
    <x v="1327"/>
    <x v="3"/>
    <x v="0"/>
  </r>
  <r>
    <n v="9537"/>
    <s v="CA-2019-124191"/>
    <x v="492"/>
    <d v="2019-06-14T00:00:00"/>
    <x v="0"/>
    <x v="59"/>
    <x v="59"/>
    <x v="0"/>
    <x v="0"/>
    <x v="22"/>
    <x v="10"/>
    <n v="60610"/>
    <x v="2"/>
    <x v="1256"/>
    <x v="0"/>
    <x v="5"/>
    <x v="1240"/>
    <x v="3179"/>
    <n v="3"/>
    <n v="0.6"/>
    <x v="7273"/>
    <x v="2"/>
    <x v="0"/>
  </r>
  <r>
    <n v="9538"/>
    <s v="CA-2018-148747"/>
    <x v="477"/>
    <d v="2018-09-27T00:00:00"/>
    <x v="2"/>
    <x v="442"/>
    <x v="442"/>
    <x v="1"/>
    <x v="0"/>
    <x v="8"/>
    <x v="1"/>
    <n v="94110"/>
    <x v="1"/>
    <x v="178"/>
    <x v="0"/>
    <x v="0"/>
    <x v="179"/>
    <x v="5954"/>
    <n v="2"/>
    <n v="0.15"/>
    <x v="7274"/>
    <x v="1"/>
    <x v="0"/>
  </r>
  <r>
    <n v="9539"/>
    <s v="US-2019-169488"/>
    <x v="210"/>
    <d v="2019-09-09T00:00:00"/>
    <x v="2"/>
    <x v="211"/>
    <x v="211"/>
    <x v="0"/>
    <x v="0"/>
    <x v="205"/>
    <x v="34"/>
    <n v="2908"/>
    <x v="3"/>
    <x v="938"/>
    <x v="1"/>
    <x v="10"/>
    <x v="931"/>
    <x v="2952"/>
    <n v="5"/>
    <n v="0"/>
    <x v="7275"/>
    <x v="3"/>
    <x v="0"/>
  </r>
  <r>
    <n v="9540"/>
    <s v="US-2019-169488"/>
    <x v="210"/>
    <d v="2019-09-09T00:00:00"/>
    <x v="2"/>
    <x v="211"/>
    <x v="211"/>
    <x v="0"/>
    <x v="0"/>
    <x v="205"/>
    <x v="34"/>
    <n v="2908"/>
    <x v="3"/>
    <x v="368"/>
    <x v="1"/>
    <x v="10"/>
    <x v="369"/>
    <x v="792"/>
    <n v="2"/>
    <n v="0"/>
    <x v="817"/>
    <x v="3"/>
    <x v="0"/>
  </r>
  <r>
    <n v="9541"/>
    <s v="CA-2017-135727"/>
    <x v="1222"/>
    <d v="2017-05-16T00:00:00"/>
    <x v="0"/>
    <x v="28"/>
    <x v="28"/>
    <x v="2"/>
    <x v="0"/>
    <x v="42"/>
    <x v="16"/>
    <n v="85023"/>
    <x v="1"/>
    <x v="877"/>
    <x v="0"/>
    <x v="1"/>
    <x v="871"/>
    <x v="3029"/>
    <n v="7"/>
    <n v="0.2"/>
    <x v="3381"/>
    <x v="1"/>
    <x v="0"/>
  </r>
  <r>
    <n v="9542"/>
    <s v="CA-2017-135251"/>
    <x v="705"/>
    <d v="2017-08-10T00:00:00"/>
    <x v="1"/>
    <x v="345"/>
    <x v="345"/>
    <x v="1"/>
    <x v="0"/>
    <x v="12"/>
    <x v="5"/>
    <n v="77095"/>
    <x v="2"/>
    <x v="198"/>
    <x v="1"/>
    <x v="2"/>
    <x v="199"/>
    <x v="5955"/>
    <n v="3"/>
    <n v="0.2"/>
    <x v="7276"/>
    <x v="2"/>
    <x v="0"/>
  </r>
  <r>
    <n v="9543"/>
    <s v="CA-2017-135251"/>
    <x v="705"/>
    <d v="2017-08-10T00:00:00"/>
    <x v="1"/>
    <x v="345"/>
    <x v="345"/>
    <x v="1"/>
    <x v="0"/>
    <x v="12"/>
    <x v="5"/>
    <n v="77095"/>
    <x v="2"/>
    <x v="799"/>
    <x v="1"/>
    <x v="8"/>
    <x v="797"/>
    <x v="5956"/>
    <n v="5"/>
    <n v="0.8"/>
    <x v="7277"/>
    <x v="2"/>
    <x v="0"/>
  </r>
  <r>
    <n v="9544"/>
    <s v="CA-2017-135251"/>
    <x v="705"/>
    <d v="2017-08-10T00:00:00"/>
    <x v="1"/>
    <x v="345"/>
    <x v="345"/>
    <x v="1"/>
    <x v="0"/>
    <x v="12"/>
    <x v="5"/>
    <n v="77095"/>
    <x v="2"/>
    <x v="1733"/>
    <x v="1"/>
    <x v="10"/>
    <x v="1721"/>
    <x v="3987"/>
    <n v="2"/>
    <n v="0.2"/>
    <x v="4608"/>
    <x v="2"/>
    <x v="0"/>
  </r>
  <r>
    <n v="9545"/>
    <s v="CA-2017-135251"/>
    <x v="705"/>
    <d v="2017-08-10T00:00:00"/>
    <x v="1"/>
    <x v="345"/>
    <x v="345"/>
    <x v="1"/>
    <x v="0"/>
    <x v="12"/>
    <x v="5"/>
    <n v="77095"/>
    <x v="2"/>
    <x v="1103"/>
    <x v="0"/>
    <x v="0"/>
    <x v="1092"/>
    <x v="5957"/>
    <n v="3"/>
    <n v="0.32"/>
    <x v="7278"/>
    <x v="2"/>
    <x v="0"/>
  </r>
  <r>
    <n v="9546"/>
    <s v="CA-2016-166590"/>
    <x v="194"/>
    <d v="2016-11-02T00:00:00"/>
    <x v="1"/>
    <x v="544"/>
    <x v="544"/>
    <x v="1"/>
    <x v="0"/>
    <x v="38"/>
    <x v="14"/>
    <n v="47201"/>
    <x v="2"/>
    <x v="1430"/>
    <x v="2"/>
    <x v="11"/>
    <x v="1418"/>
    <x v="5237"/>
    <n v="2"/>
    <n v="0"/>
    <x v="6303"/>
    <x v="2"/>
    <x v="0"/>
  </r>
  <r>
    <n v="9547"/>
    <s v="CA-2016-166590"/>
    <x v="194"/>
    <d v="2016-11-02T00:00:00"/>
    <x v="1"/>
    <x v="544"/>
    <x v="544"/>
    <x v="1"/>
    <x v="0"/>
    <x v="38"/>
    <x v="14"/>
    <n v="47201"/>
    <x v="2"/>
    <x v="67"/>
    <x v="1"/>
    <x v="10"/>
    <x v="67"/>
    <x v="69"/>
    <n v="2"/>
    <n v="0"/>
    <x v="69"/>
    <x v="2"/>
    <x v="0"/>
  </r>
  <r>
    <n v="9548"/>
    <s v="CA-2018-131744"/>
    <x v="1133"/>
    <d v="2018-06-20T00:00:00"/>
    <x v="0"/>
    <x v="34"/>
    <x v="34"/>
    <x v="1"/>
    <x v="0"/>
    <x v="10"/>
    <x v="9"/>
    <n v="19134"/>
    <x v="3"/>
    <x v="1532"/>
    <x v="1"/>
    <x v="10"/>
    <x v="1520"/>
    <x v="1312"/>
    <n v="2"/>
    <n v="0.2"/>
    <x v="2997"/>
    <x v="3"/>
    <x v="0"/>
  </r>
  <r>
    <n v="9549"/>
    <s v="CA-2018-131744"/>
    <x v="1133"/>
    <d v="2018-06-20T00:00:00"/>
    <x v="0"/>
    <x v="34"/>
    <x v="34"/>
    <x v="1"/>
    <x v="0"/>
    <x v="10"/>
    <x v="9"/>
    <n v="19134"/>
    <x v="3"/>
    <x v="8"/>
    <x v="1"/>
    <x v="8"/>
    <x v="8"/>
    <x v="5958"/>
    <n v="2"/>
    <n v="0.7"/>
    <x v="7279"/>
    <x v="3"/>
    <x v="0"/>
  </r>
  <r>
    <n v="9550"/>
    <s v="CA-2018-131744"/>
    <x v="1133"/>
    <d v="2018-06-20T00:00:00"/>
    <x v="0"/>
    <x v="34"/>
    <x v="34"/>
    <x v="1"/>
    <x v="0"/>
    <x v="10"/>
    <x v="9"/>
    <n v="19134"/>
    <x v="3"/>
    <x v="1141"/>
    <x v="1"/>
    <x v="9"/>
    <x v="1129"/>
    <x v="5959"/>
    <n v="3"/>
    <n v="0.2"/>
    <x v="7280"/>
    <x v="3"/>
    <x v="0"/>
  </r>
  <r>
    <n v="9551"/>
    <s v="CA-2017-160864"/>
    <x v="910"/>
    <d v="2017-05-06T00:00:00"/>
    <x v="2"/>
    <x v="376"/>
    <x v="376"/>
    <x v="2"/>
    <x v="0"/>
    <x v="49"/>
    <x v="1"/>
    <n v="95123"/>
    <x v="1"/>
    <x v="68"/>
    <x v="1"/>
    <x v="8"/>
    <x v="68"/>
    <x v="5960"/>
    <n v="3"/>
    <n v="0.2"/>
    <x v="1873"/>
    <x v="1"/>
    <x v="0"/>
  </r>
  <r>
    <n v="9552"/>
    <s v="CA-2017-147690"/>
    <x v="113"/>
    <d v="2017-11-14T00:00:00"/>
    <x v="1"/>
    <x v="710"/>
    <x v="710"/>
    <x v="0"/>
    <x v="0"/>
    <x v="10"/>
    <x v="9"/>
    <n v="19140"/>
    <x v="3"/>
    <x v="772"/>
    <x v="1"/>
    <x v="4"/>
    <x v="771"/>
    <x v="5961"/>
    <n v="6"/>
    <n v="0.2"/>
    <x v="7281"/>
    <x v="3"/>
    <x v="0"/>
  </r>
  <r>
    <n v="9553"/>
    <s v="CA-2017-163923"/>
    <x v="1051"/>
    <d v="2017-06-03T00:00:00"/>
    <x v="1"/>
    <x v="786"/>
    <x v="786"/>
    <x v="2"/>
    <x v="0"/>
    <x v="24"/>
    <x v="17"/>
    <n v="22153"/>
    <x v="0"/>
    <x v="1302"/>
    <x v="2"/>
    <x v="11"/>
    <x v="1287"/>
    <x v="3025"/>
    <n v="4"/>
    <n v="0"/>
    <x v="7282"/>
    <x v="0"/>
    <x v="0"/>
  </r>
  <r>
    <n v="9554"/>
    <s v="CA-2018-125724"/>
    <x v="897"/>
    <d v="2018-09-27T00:00:00"/>
    <x v="1"/>
    <x v="416"/>
    <x v="416"/>
    <x v="1"/>
    <x v="0"/>
    <x v="266"/>
    <x v="22"/>
    <n v="80020"/>
    <x v="1"/>
    <x v="390"/>
    <x v="0"/>
    <x v="5"/>
    <x v="391"/>
    <x v="5962"/>
    <n v="7"/>
    <n v="0.2"/>
    <x v="7283"/>
    <x v="1"/>
    <x v="0"/>
  </r>
  <r>
    <n v="9555"/>
    <s v="CA-2017-111612"/>
    <x v="109"/>
    <d v="2017-12-02T00:00:00"/>
    <x v="1"/>
    <x v="686"/>
    <x v="686"/>
    <x v="0"/>
    <x v="0"/>
    <x v="38"/>
    <x v="24"/>
    <n v="43229"/>
    <x v="3"/>
    <x v="90"/>
    <x v="0"/>
    <x v="5"/>
    <x v="90"/>
    <x v="4192"/>
    <n v="5"/>
    <n v="0.2"/>
    <x v="7284"/>
    <x v="3"/>
    <x v="0"/>
  </r>
  <r>
    <n v="9556"/>
    <s v="CA-2017-111612"/>
    <x v="109"/>
    <d v="2017-12-02T00:00:00"/>
    <x v="1"/>
    <x v="686"/>
    <x v="686"/>
    <x v="0"/>
    <x v="0"/>
    <x v="38"/>
    <x v="24"/>
    <n v="43229"/>
    <x v="3"/>
    <x v="1014"/>
    <x v="1"/>
    <x v="13"/>
    <x v="128"/>
    <x v="5133"/>
    <n v="2"/>
    <n v="0.2"/>
    <x v="7285"/>
    <x v="3"/>
    <x v="0"/>
  </r>
  <r>
    <n v="9557"/>
    <s v="CA-2017-156853"/>
    <x v="155"/>
    <d v="2017-12-05T00:00:00"/>
    <x v="0"/>
    <x v="6"/>
    <x v="6"/>
    <x v="2"/>
    <x v="0"/>
    <x v="3"/>
    <x v="38"/>
    <n v="3301"/>
    <x v="3"/>
    <x v="779"/>
    <x v="1"/>
    <x v="10"/>
    <x v="778"/>
    <x v="2381"/>
    <n v="7"/>
    <n v="0"/>
    <x v="2589"/>
    <x v="3"/>
    <x v="0"/>
  </r>
  <r>
    <n v="9558"/>
    <s v="CA-2016-103086"/>
    <x v="1136"/>
    <d v="2016-10-19T00:00:00"/>
    <x v="0"/>
    <x v="432"/>
    <x v="432"/>
    <x v="0"/>
    <x v="0"/>
    <x v="12"/>
    <x v="5"/>
    <n v="77095"/>
    <x v="2"/>
    <x v="1494"/>
    <x v="0"/>
    <x v="5"/>
    <x v="1482"/>
    <x v="5963"/>
    <n v="2"/>
    <n v="0.6"/>
    <x v="7286"/>
    <x v="2"/>
    <x v="0"/>
  </r>
  <r>
    <n v="9559"/>
    <s v="CA-2018-129280"/>
    <x v="973"/>
    <d v="2018-05-05T00:00:00"/>
    <x v="2"/>
    <x v="792"/>
    <x v="792"/>
    <x v="0"/>
    <x v="0"/>
    <x v="46"/>
    <x v="24"/>
    <n v="43055"/>
    <x v="3"/>
    <x v="217"/>
    <x v="2"/>
    <x v="11"/>
    <x v="463"/>
    <x v="5964"/>
    <n v="5"/>
    <n v="0.2"/>
    <x v="7287"/>
    <x v="3"/>
    <x v="0"/>
  </r>
  <r>
    <n v="9560"/>
    <s v="CA-2018-129280"/>
    <x v="973"/>
    <d v="2018-05-05T00:00:00"/>
    <x v="2"/>
    <x v="792"/>
    <x v="792"/>
    <x v="0"/>
    <x v="0"/>
    <x v="46"/>
    <x v="24"/>
    <n v="43055"/>
    <x v="3"/>
    <x v="1166"/>
    <x v="1"/>
    <x v="4"/>
    <x v="1153"/>
    <x v="3589"/>
    <n v="5"/>
    <n v="0.2"/>
    <x v="7288"/>
    <x v="3"/>
    <x v="0"/>
  </r>
  <r>
    <n v="9561"/>
    <s v="CA-2018-129280"/>
    <x v="973"/>
    <d v="2018-05-05T00:00:00"/>
    <x v="2"/>
    <x v="792"/>
    <x v="792"/>
    <x v="0"/>
    <x v="0"/>
    <x v="46"/>
    <x v="24"/>
    <n v="43055"/>
    <x v="3"/>
    <x v="1416"/>
    <x v="0"/>
    <x v="5"/>
    <x v="1403"/>
    <x v="3518"/>
    <n v="2"/>
    <n v="0.2"/>
    <x v="4005"/>
    <x v="3"/>
    <x v="0"/>
  </r>
  <r>
    <n v="9562"/>
    <s v="CA-2018-129280"/>
    <x v="973"/>
    <d v="2018-05-05T00:00:00"/>
    <x v="2"/>
    <x v="792"/>
    <x v="792"/>
    <x v="0"/>
    <x v="0"/>
    <x v="46"/>
    <x v="24"/>
    <n v="43055"/>
    <x v="3"/>
    <x v="1332"/>
    <x v="2"/>
    <x v="11"/>
    <x v="1317"/>
    <x v="2404"/>
    <n v="3"/>
    <n v="0.2"/>
    <x v="6139"/>
    <x v="3"/>
    <x v="0"/>
  </r>
  <r>
    <n v="9563"/>
    <s v="CA-2018-129280"/>
    <x v="973"/>
    <d v="2018-05-05T00:00:00"/>
    <x v="2"/>
    <x v="792"/>
    <x v="792"/>
    <x v="0"/>
    <x v="0"/>
    <x v="46"/>
    <x v="24"/>
    <n v="43055"/>
    <x v="3"/>
    <x v="1858"/>
    <x v="2"/>
    <x v="15"/>
    <x v="1846"/>
    <x v="5965"/>
    <n v="3"/>
    <n v="0.7"/>
    <x v="7289"/>
    <x v="3"/>
    <x v="0"/>
  </r>
  <r>
    <n v="9564"/>
    <s v="CA-2018-129280"/>
    <x v="973"/>
    <d v="2018-05-05T00:00:00"/>
    <x v="2"/>
    <x v="792"/>
    <x v="792"/>
    <x v="0"/>
    <x v="0"/>
    <x v="46"/>
    <x v="24"/>
    <n v="43055"/>
    <x v="3"/>
    <x v="1345"/>
    <x v="1"/>
    <x v="2"/>
    <x v="1330"/>
    <x v="1628"/>
    <n v="2"/>
    <n v="0.2"/>
    <x v="1725"/>
    <x v="3"/>
    <x v="0"/>
  </r>
  <r>
    <n v="9565"/>
    <s v="CA-2017-161242"/>
    <x v="932"/>
    <d v="2017-06-08T00:00:00"/>
    <x v="1"/>
    <x v="344"/>
    <x v="344"/>
    <x v="2"/>
    <x v="0"/>
    <x v="1"/>
    <x v="1"/>
    <n v="90045"/>
    <x v="1"/>
    <x v="1017"/>
    <x v="1"/>
    <x v="10"/>
    <x v="1008"/>
    <x v="2722"/>
    <n v="2"/>
    <n v="0"/>
    <x v="3975"/>
    <x v="1"/>
    <x v="0"/>
  </r>
  <r>
    <n v="9566"/>
    <s v="CA-2016-130428"/>
    <x v="691"/>
    <d v="2016-03-31T00:00:00"/>
    <x v="3"/>
    <x v="228"/>
    <x v="228"/>
    <x v="0"/>
    <x v="0"/>
    <x v="67"/>
    <x v="2"/>
    <n v="33614"/>
    <x v="0"/>
    <x v="228"/>
    <x v="0"/>
    <x v="1"/>
    <x v="229"/>
    <x v="5966"/>
    <n v="7"/>
    <n v="0.2"/>
    <x v="7290"/>
    <x v="0"/>
    <x v="0"/>
  </r>
  <r>
    <n v="9567"/>
    <s v="CA-2016-130428"/>
    <x v="691"/>
    <d v="2016-03-31T00:00:00"/>
    <x v="3"/>
    <x v="228"/>
    <x v="228"/>
    <x v="0"/>
    <x v="0"/>
    <x v="67"/>
    <x v="2"/>
    <n v="33614"/>
    <x v="0"/>
    <x v="674"/>
    <x v="1"/>
    <x v="8"/>
    <x v="674"/>
    <x v="5967"/>
    <n v="5"/>
    <n v="0.7"/>
    <x v="7291"/>
    <x v="0"/>
    <x v="0"/>
  </r>
  <r>
    <n v="9568"/>
    <s v="CA-2016-130428"/>
    <x v="691"/>
    <d v="2016-03-31T00:00:00"/>
    <x v="3"/>
    <x v="228"/>
    <x v="228"/>
    <x v="0"/>
    <x v="0"/>
    <x v="67"/>
    <x v="2"/>
    <n v="33614"/>
    <x v="0"/>
    <x v="183"/>
    <x v="1"/>
    <x v="6"/>
    <x v="184"/>
    <x v="5968"/>
    <n v="2"/>
    <n v="0.2"/>
    <x v="7292"/>
    <x v="0"/>
    <x v="0"/>
  </r>
  <r>
    <n v="9569"/>
    <s v="CA-2019-104388"/>
    <x v="957"/>
    <d v="2019-07-07T00:00:00"/>
    <x v="2"/>
    <x v="460"/>
    <x v="460"/>
    <x v="1"/>
    <x v="0"/>
    <x v="9"/>
    <x v="8"/>
    <n v="68025"/>
    <x v="2"/>
    <x v="125"/>
    <x v="2"/>
    <x v="7"/>
    <x v="126"/>
    <x v="1105"/>
    <n v="4"/>
    <n v="0"/>
    <x v="7293"/>
    <x v="2"/>
    <x v="0"/>
  </r>
  <r>
    <n v="9570"/>
    <s v="CA-2017-113131"/>
    <x v="496"/>
    <d v="2017-09-24T00:00:00"/>
    <x v="3"/>
    <x v="93"/>
    <x v="93"/>
    <x v="0"/>
    <x v="0"/>
    <x v="38"/>
    <x v="24"/>
    <n v="43229"/>
    <x v="3"/>
    <x v="1390"/>
    <x v="1"/>
    <x v="8"/>
    <x v="1376"/>
    <x v="5969"/>
    <n v="6"/>
    <n v="0.7"/>
    <x v="7294"/>
    <x v="3"/>
    <x v="0"/>
  </r>
  <r>
    <n v="9571"/>
    <s v="CA-2017-113131"/>
    <x v="496"/>
    <d v="2017-09-24T00:00:00"/>
    <x v="3"/>
    <x v="93"/>
    <x v="93"/>
    <x v="0"/>
    <x v="0"/>
    <x v="38"/>
    <x v="24"/>
    <n v="43229"/>
    <x v="3"/>
    <x v="1222"/>
    <x v="1"/>
    <x v="4"/>
    <x v="1206"/>
    <x v="3295"/>
    <n v="2"/>
    <n v="0.2"/>
    <x v="6653"/>
    <x v="3"/>
    <x v="0"/>
  </r>
  <r>
    <n v="9572"/>
    <s v="CA-2017-113131"/>
    <x v="496"/>
    <d v="2017-09-24T00:00:00"/>
    <x v="3"/>
    <x v="93"/>
    <x v="93"/>
    <x v="0"/>
    <x v="0"/>
    <x v="38"/>
    <x v="24"/>
    <n v="43229"/>
    <x v="3"/>
    <x v="1652"/>
    <x v="1"/>
    <x v="12"/>
    <x v="1641"/>
    <x v="4073"/>
    <n v="2"/>
    <n v="0.2"/>
    <x v="4726"/>
    <x v="3"/>
    <x v="0"/>
  </r>
  <r>
    <n v="9573"/>
    <s v="CA-2017-113131"/>
    <x v="496"/>
    <d v="2017-09-24T00:00:00"/>
    <x v="3"/>
    <x v="93"/>
    <x v="93"/>
    <x v="0"/>
    <x v="0"/>
    <x v="38"/>
    <x v="24"/>
    <n v="43229"/>
    <x v="3"/>
    <x v="580"/>
    <x v="1"/>
    <x v="2"/>
    <x v="580"/>
    <x v="4529"/>
    <n v="1"/>
    <n v="0.2"/>
    <x v="5339"/>
    <x v="3"/>
    <x v="0"/>
  </r>
  <r>
    <n v="9574"/>
    <s v="CA-2017-113131"/>
    <x v="496"/>
    <d v="2017-09-24T00:00:00"/>
    <x v="3"/>
    <x v="93"/>
    <x v="93"/>
    <x v="0"/>
    <x v="0"/>
    <x v="38"/>
    <x v="24"/>
    <n v="43229"/>
    <x v="3"/>
    <x v="1046"/>
    <x v="1"/>
    <x v="6"/>
    <x v="1035"/>
    <x v="860"/>
    <n v="5"/>
    <n v="0.2"/>
    <x v="7295"/>
    <x v="3"/>
    <x v="0"/>
  </r>
  <r>
    <n v="9575"/>
    <s v="CA-2017-148495"/>
    <x v="863"/>
    <d v="2017-08-13T00:00:00"/>
    <x v="3"/>
    <x v="11"/>
    <x v="11"/>
    <x v="0"/>
    <x v="0"/>
    <x v="225"/>
    <x v="1"/>
    <n v="91767"/>
    <x v="1"/>
    <x v="1172"/>
    <x v="0"/>
    <x v="5"/>
    <x v="1158"/>
    <x v="1629"/>
    <n v="3"/>
    <n v="0"/>
    <x v="1726"/>
    <x v="1"/>
    <x v="0"/>
  </r>
  <r>
    <n v="9576"/>
    <s v="CA-2017-143147"/>
    <x v="989"/>
    <d v="2017-05-28T00:00:00"/>
    <x v="0"/>
    <x v="519"/>
    <x v="519"/>
    <x v="0"/>
    <x v="0"/>
    <x v="52"/>
    <x v="5"/>
    <n v="78207"/>
    <x v="2"/>
    <x v="83"/>
    <x v="0"/>
    <x v="1"/>
    <x v="83"/>
    <x v="5970"/>
    <n v="1"/>
    <n v="0.3"/>
    <x v="7296"/>
    <x v="2"/>
    <x v="0"/>
  </r>
  <r>
    <n v="9577"/>
    <s v="CA-2017-143147"/>
    <x v="989"/>
    <d v="2017-05-28T00:00:00"/>
    <x v="0"/>
    <x v="519"/>
    <x v="519"/>
    <x v="0"/>
    <x v="0"/>
    <x v="52"/>
    <x v="5"/>
    <n v="78207"/>
    <x v="2"/>
    <x v="1093"/>
    <x v="2"/>
    <x v="15"/>
    <x v="1083"/>
    <x v="5971"/>
    <n v="2"/>
    <n v="0.4"/>
    <x v="7297"/>
    <x v="2"/>
    <x v="0"/>
  </r>
  <r>
    <n v="9578"/>
    <s v="CA-2017-143147"/>
    <x v="989"/>
    <d v="2017-05-28T00:00:00"/>
    <x v="0"/>
    <x v="519"/>
    <x v="519"/>
    <x v="0"/>
    <x v="0"/>
    <x v="52"/>
    <x v="5"/>
    <n v="78207"/>
    <x v="2"/>
    <x v="1144"/>
    <x v="0"/>
    <x v="1"/>
    <x v="1132"/>
    <x v="5972"/>
    <n v="5"/>
    <n v="0.3"/>
    <x v="7298"/>
    <x v="2"/>
    <x v="0"/>
  </r>
  <r>
    <n v="9579"/>
    <s v="CA-2019-152975"/>
    <x v="32"/>
    <d v="2019-09-16T00:00:00"/>
    <x v="2"/>
    <x v="42"/>
    <x v="42"/>
    <x v="2"/>
    <x v="0"/>
    <x v="20"/>
    <x v="15"/>
    <n v="10035"/>
    <x v="3"/>
    <x v="907"/>
    <x v="2"/>
    <x v="7"/>
    <x v="899"/>
    <x v="5973"/>
    <n v="3"/>
    <n v="0"/>
    <x v="7299"/>
    <x v="3"/>
    <x v="0"/>
  </r>
  <r>
    <n v="9580"/>
    <s v="CA-2019-152975"/>
    <x v="32"/>
    <d v="2019-09-16T00:00:00"/>
    <x v="2"/>
    <x v="42"/>
    <x v="42"/>
    <x v="2"/>
    <x v="0"/>
    <x v="20"/>
    <x v="15"/>
    <n v="10035"/>
    <x v="3"/>
    <x v="1043"/>
    <x v="1"/>
    <x v="4"/>
    <x v="1032"/>
    <x v="558"/>
    <n v="1"/>
    <n v="0"/>
    <x v="7300"/>
    <x v="3"/>
    <x v="0"/>
  </r>
  <r>
    <n v="9581"/>
    <s v="CA-2019-152975"/>
    <x v="32"/>
    <d v="2019-09-16T00:00:00"/>
    <x v="2"/>
    <x v="42"/>
    <x v="42"/>
    <x v="2"/>
    <x v="0"/>
    <x v="20"/>
    <x v="15"/>
    <n v="10035"/>
    <x v="3"/>
    <x v="758"/>
    <x v="1"/>
    <x v="6"/>
    <x v="756"/>
    <x v="5734"/>
    <n v="5"/>
    <n v="0"/>
    <x v="6967"/>
    <x v="3"/>
    <x v="0"/>
  </r>
  <r>
    <n v="9582"/>
    <s v="CA-2019-152975"/>
    <x v="32"/>
    <d v="2019-09-16T00:00:00"/>
    <x v="2"/>
    <x v="42"/>
    <x v="42"/>
    <x v="2"/>
    <x v="0"/>
    <x v="20"/>
    <x v="15"/>
    <n v="10035"/>
    <x v="3"/>
    <x v="1585"/>
    <x v="0"/>
    <x v="1"/>
    <x v="1576"/>
    <x v="4464"/>
    <n v="5"/>
    <n v="0.1"/>
    <x v="5262"/>
    <x v="3"/>
    <x v="0"/>
  </r>
  <r>
    <n v="9583"/>
    <s v="CA-2018-107475"/>
    <x v="843"/>
    <d v="2018-06-11T00:00:00"/>
    <x v="1"/>
    <x v="789"/>
    <x v="789"/>
    <x v="2"/>
    <x v="0"/>
    <x v="10"/>
    <x v="9"/>
    <n v="19120"/>
    <x v="3"/>
    <x v="131"/>
    <x v="1"/>
    <x v="13"/>
    <x v="132"/>
    <x v="5974"/>
    <n v="6"/>
    <n v="0.2"/>
    <x v="7301"/>
    <x v="3"/>
    <x v="0"/>
  </r>
  <r>
    <n v="9584"/>
    <s v="CA-2019-116127"/>
    <x v="643"/>
    <d v="2019-06-27T00:00:00"/>
    <x v="0"/>
    <x v="766"/>
    <x v="766"/>
    <x v="0"/>
    <x v="0"/>
    <x v="20"/>
    <x v="15"/>
    <n v="10024"/>
    <x v="3"/>
    <x v="1248"/>
    <x v="0"/>
    <x v="0"/>
    <x v="1232"/>
    <x v="5975"/>
    <n v="1"/>
    <n v="0.2"/>
    <x v="7302"/>
    <x v="3"/>
    <x v="0"/>
  </r>
  <r>
    <n v="9585"/>
    <s v="CA-2019-132584"/>
    <x v="775"/>
    <d v="2019-08-27T00:00:00"/>
    <x v="2"/>
    <x v="707"/>
    <x v="707"/>
    <x v="2"/>
    <x v="0"/>
    <x v="66"/>
    <x v="12"/>
    <n v="48234"/>
    <x v="2"/>
    <x v="1031"/>
    <x v="1"/>
    <x v="4"/>
    <x v="1022"/>
    <x v="2099"/>
    <n v="4"/>
    <n v="0"/>
    <x v="7303"/>
    <x v="2"/>
    <x v="0"/>
  </r>
  <r>
    <n v="9586"/>
    <s v="CA-2018-160598"/>
    <x v="370"/>
    <d v="2018-08-28T00:00:00"/>
    <x v="2"/>
    <x v="458"/>
    <x v="458"/>
    <x v="1"/>
    <x v="0"/>
    <x v="100"/>
    <x v="2"/>
    <n v="33142"/>
    <x v="0"/>
    <x v="1413"/>
    <x v="1"/>
    <x v="10"/>
    <x v="1400"/>
    <x v="5976"/>
    <n v="1"/>
    <n v="0.2"/>
    <x v="7304"/>
    <x v="0"/>
    <x v="0"/>
  </r>
  <r>
    <n v="9587"/>
    <s v="CA-2018-108630"/>
    <x v="741"/>
    <d v="2018-11-18T00:00:00"/>
    <x v="3"/>
    <x v="648"/>
    <x v="648"/>
    <x v="0"/>
    <x v="0"/>
    <x v="3"/>
    <x v="1"/>
    <n v="94521"/>
    <x v="1"/>
    <x v="1329"/>
    <x v="1"/>
    <x v="8"/>
    <x v="1314"/>
    <x v="5977"/>
    <n v="5"/>
    <n v="0.2"/>
    <x v="7305"/>
    <x v="1"/>
    <x v="0"/>
  </r>
  <r>
    <n v="9588"/>
    <s v="US-2019-129203"/>
    <x v="827"/>
    <d v="2019-04-22T00:00:00"/>
    <x v="1"/>
    <x v="606"/>
    <x v="606"/>
    <x v="1"/>
    <x v="0"/>
    <x v="22"/>
    <x v="10"/>
    <n v="60653"/>
    <x v="2"/>
    <x v="886"/>
    <x v="1"/>
    <x v="4"/>
    <x v="879"/>
    <x v="2468"/>
    <n v="4"/>
    <n v="0.2"/>
    <x v="7306"/>
    <x v="2"/>
    <x v="0"/>
  </r>
  <r>
    <n v="9589"/>
    <s v="CA-2019-110940"/>
    <x v="283"/>
    <d v="2019-07-28T00:00:00"/>
    <x v="1"/>
    <x v="616"/>
    <x v="616"/>
    <x v="0"/>
    <x v="0"/>
    <x v="320"/>
    <x v="10"/>
    <n v="60090"/>
    <x v="2"/>
    <x v="108"/>
    <x v="1"/>
    <x v="6"/>
    <x v="108"/>
    <x v="5978"/>
    <n v="4"/>
    <n v="0.2"/>
    <x v="7307"/>
    <x v="2"/>
    <x v="0"/>
  </r>
  <r>
    <n v="9590"/>
    <s v="CA-2016-119172"/>
    <x v="218"/>
    <d v="2016-05-15T00:00:00"/>
    <x v="1"/>
    <x v="787"/>
    <x v="787"/>
    <x v="2"/>
    <x v="0"/>
    <x v="22"/>
    <x v="10"/>
    <n v="60610"/>
    <x v="2"/>
    <x v="1749"/>
    <x v="1"/>
    <x v="10"/>
    <x v="1739"/>
    <x v="1133"/>
    <n v="3"/>
    <n v="0.2"/>
    <x v="4654"/>
    <x v="2"/>
    <x v="0"/>
  </r>
  <r>
    <n v="9591"/>
    <s v="CA-2016-119172"/>
    <x v="218"/>
    <d v="2016-05-15T00:00:00"/>
    <x v="1"/>
    <x v="787"/>
    <x v="787"/>
    <x v="2"/>
    <x v="0"/>
    <x v="22"/>
    <x v="10"/>
    <n v="60610"/>
    <x v="2"/>
    <x v="920"/>
    <x v="1"/>
    <x v="8"/>
    <x v="912"/>
    <x v="5979"/>
    <n v="9"/>
    <n v="0.8"/>
    <x v="7308"/>
    <x v="2"/>
    <x v="0"/>
  </r>
  <r>
    <n v="9592"/>
    <s v="US-2018-105452"/>
    <x v="1062"/>
    <d v="2018-08-01T00:00:00"/>
    <x v="1"/>
    <x v="593"/>
    <x v="593"/>
    <x v="2"/>
    <x v="0"/>
    <x v="45"/>
    <x v="5"/>
    <n v="77506"/>
    <x v="2"/>
    <x v="893"/>
    <x v="0"/>
    <x v="5"/>
    <x v="886"/>
    <x v="3224"/>
    <n v="5"/>
    <n v="0.6"/>
    <x v="7309"/>
    <x v="2"/>
    <x v="0"/>
  </r>
  <r>
    <n v="9593"/>
    <s v="US-2018-105452"/>
    <x v="1062"/>
    <d v="2018-08-01T00:00:00"/>
    <x v="1"/>
    <x v="593"/>
    <x v="593"/>
    <x v="2"/>
    <x v="0"/>
    <x v="45"/>
    <x v="5"/>
    <n v="77506"/>
    <x v="2"/>
    <x v="1814"/>
    <x v="0"/>
    <x v="5"/>
    <x v="1804"/>
    <x v="5980"/>
    <n v="5"/>
    <n v="0.6"/>
    <x v="7310"/>
    <x v="2"/>
    <x v="0"/>
  </r>
  <r>
    <n v="9594"/>
    <s v="CA-2019-108931"/>
    <x v="32"/>
    <d v="2019-09-19T00:00:00"/>
    <x v="1"/>
    <x v="521"/>
    <x v="521"/>
    <x v="0"/>
    <x v="0"/>
    <x v="20"/>
    <x v="15"/>
    <n v="10024"/>
    <x v="3"/>
    <x v="1489"/>
    <x v="1"/>
    <x v="10"/>
    <x v="1476"/>
    <x v="18"/>
    <n v="2"/>
    <n v="0"/>
    <x v="1608"/>
    <x v="3"/>
    <x v="1"/>
  </r>
  <r>
    <n v="9595"/>
    <s v="CA-2019-108931"/>
    <x v="32"/>
    <d v="2019-09-19T00:00:00"/>
    <x v="1"/>
    <x v="521"/>
    <x v="521"/>
    <x v="0"/>
    <x v="0"/>
    <x v="20"/>
    <x v="15"/>
    <n v="10024"/>
    <x v="3"/>
    <x v="371"/>
    <x v="1"/>
    <x v="10"/>
    <x v="372"/>
    <x v="1057"/>
    <n v="2"/>
    <n v="0"/>
    <x v="1302"/>
    <x v="3"/>
    <x v="1"/>
  </r>
  <r>
    <n v="9596"/>
    <s v="CA-2019-104619"/>
    <x v="714"/>
    <d v="2019-01-29T00:00:00"/>
    <x v="1"/>
    <x v="470"/>
    <x v="470"/>
    <x v="1"/>
    <x v="0"/>
    <x v="49"/>
    <x v="1"/>
    <n v="95123"/>
    <x v="1"/>
    <x v="22"/>
    <x v="1"/>
    <x v="9"/>
    <x v="22"/>
    <x v="3119"/>
    <n v="3"/>
    <n v="0"/>
    <x v="3501"/>
    <x v="1"/>
    <x v="0"/>
  </r>
  <r>
    <n v="9597"/>
    <s v="CA-2019-104619"/>
    <x v="714"/>
    <d v="2019-01-29T00:00:00"/>
    <x v="1"/>
    <x v="470"/>
    <x v="470"/>
    <x v="1"/>
    <x v="0"/>
    <x v="49"/>
    <x v="1"/>
    <n v="95123"/>
    <x v="1"/>
    <x v="1591"/>
    <x v="1"/>
    <x v="8"/>
    <x v="1583"/>
    <x v="4795"/>
    <n v="2"/>
    <n v="0.2"/>
    <x v="5710"/>
    <x v="1"/>
    <x v="0"/>
  </r>
  <r>
    <n v="9598"/>
    <s v="CA-2019-104619"/>
    <x v="714"/>
    <d v="2019-01-29T00:00:00"/>
    <x v="1"/>
    <x v="470"/>
    <x v="470"/>
    <x v="1"/>
    <x v="0"/>
    <x v="49"/>
    <x v="1"/>
    <n v="95123"/>
    <x v="1"/>
    <x v="1676"/>
    <x v="2"/>
    <x v="7"/>
    <x v="1664"/>
    <x v="3440"/>
    <n v="3"/>
    <n v="0.2"/>
    <x v="3904"/>
    <x v="1"/>
    <x v="0"/>
  </r>
  <r>
    <n v="9599"/>
    <s v="CA-2017-149517"/>
    <x v="444"/>
    <d v="2017-09-23T00:00:00"/>
    <x v="1"/>
    <x v="763"/>
    <x v="763"/>
    <x v="2"/>
    <x v="0"/>
    <x v="301"/>
    <x v="1"/>
    <n v="95823"/>
    <x v="1"/>
    <x v="1492"/>
    <x v="0"/>
    <x v="5"/>
    <x v="1479"/>
    <x v="4053"/>
    <n v="3"/>
    <n v="0"/>
    <x v="6150"/>
    <x v="1"/>
    <x v="0"/>
  </r>
  <r>
    <n v="9600"/>
    <s v="CA-2017-116841"/>
    <x v="1223"/>
    <d v="2017-04-18T00:00:00"/>
    <x v="1"/>
    <x v="236"/>
    <x v="236"/>
    <x v="0"/>
    <x v="0"/>
    <x v="24"/>
    <x v="21"/>
    <n v="97477"/>
    <x v="1"/>
    <x v="1324"/>
    <x v="1"/>
    <x v="9"/>
    <x v="1311"/>
    <x v="5981"/>
    <n v="1"/>
    <n v="0.2"/>
    <x v="7311"/>
    <x v="1"/>
    <x v="0"/>
  </r>
  <r>
    <n v="9601"/>
    <s v="CA-2019-107797"/>
    <x v="540"/>
    <d v="2019-05-11T00:00:00"/>
    <x v="0"/>
    <x v="182"/>
    <x v="182"/>
    <x v="1"/>
    <x v="0"/>
    <x v="511"/>
    <x v="5"/>
    <n v="76063"/>
    <x v="2"/>
    <x v="1465"/>
    <x v="1"/>
    <x v="10"/>
    <x v="1451"/>
    <x v="759"/>
    <n v="8"/>
    <n v="0.2"/>
    <x v="782"/>
    <x v="2"/>
    <x v="0"/>
  </r>
  <r>
    <n v="9602"/>
    <s v="CA-2018-117604"/>
    <x v="913"/>
    <d v="2018-09-09T00:00:00"/>
    <x v="1"/>
    <x v="187"/>
    <x v="187"/>
    <x v="0"/>
    <x v="0"/>
    <x v="186"/>
    <x v="36"/>
    <n v="72401"/>
    <x v="0"/>
    <x v="1052"/>
    <x v="1"/>
    <x v="10"/>
    <x v="1041"/>
    <x v="5982"/>
    <n v="5"/>
    <n v="0"/>
    <x v="7312"/>
    <x v="0"/>
    <x v="0"/>
  </r>
  <r>
    <n v="9603"/>
    <s v="CA-2016-130155"/>
    <x v="946"/>
    <d v="2016-05-22T00:00:00"/>
    <x v="2"/>
    <x v="143"/>
    <x v="143"/>
    <x v="0"/>
    <x v="0"/>
    <x v="173"/>
    <x v="17"/>
    <n v="23464"/>
    <x v="0"/>
    <x v="1726"/>
    <x v="1"/>
    <x v="14"/>
    <x v="1713"/>
    <x v="5983"/>
    <n v="5"/>
    <n v="0"/>
    <x v="7313"/>
    <x v="0"/>
    <x v="0"/>
  </r>
  <r>
    <n v="9604"/>
    <s v="CA-2018-129861"/>
    <x v="26"/>
    <d v="2018-06-23T00:00:00"/>
    <x v="1"/>
    <x v="664"/>
    <x v="664"/>
    <x v="1"/>
    <x v="0"/>
    <x v="30"/>
    <x v="15"/>
    <n v="14609"/>
    <x v="3"/>
    <x v="1021"/>
    <x v="0"/>
    <x v="3"/>
    <x v="1012"/>
    <x v="5984"/>
    <n v="3"/>
    <n v="0.4"/>
    <x v="7314"/>
    <x v="3"/>
    <x v="0"/>
  </r>
  <r>
    <n v="9605"/>
    <s v="CA-2017-138625"/>
    <x v="121"/>
    <d v="2017-11-05T00:00:00"/>
    <x v="2"/>
    <x v="283"/>
    <x v="283"/>
    <x v="0"/>
    <x v="0"/>
    <x v="269"/>
    <x v="17"/>
    <n v="23320"/>
    <x v="0"/>
    <x v="1859"/>
    <x v="1"/>
    <x v="9"/>
    <x v="1847"/>
    <x v="5985"/>
    <n v="4"/>
    <n v="0"/>
    <x v="7315"/>
    <x v="0"/>
    <x v="0"/>
  </r>
  <r>
    <n v="9606"/>
    <s v="US-2019-122672"/>
    <x v="259"/>
    <d v="2019-11-09T00:00:00"/>
    <x v="1"/>
    <x v="428"/>
    <x v="428"/>
    <x v="1"/>
    <x v="0"/>
    <x v="152"/>
    <x v="24"/>
    <n v="43130"/>
    <x v="3"/>
    <x v="176"/>
    <x v="2"/>
    <x v="11"/>
    <x v="177"/>
    <x v="5986"/>
    <n v="4"/>
    <n v="0.2"/>
    <x v="5485"/>
    <x v="3"/>
    <x v="0"/>
  </r>
  <r>
    <n v="9607"/>
    <s v="US-2019-122672"/>
    <x v="259"/>
    <d v="2019-11-09T00:00:00"/>
    <x v="1"/>
    <x v="428"/>
    <x v="428"/>
    <x v="1"/>
    <x v="0"/>
    <x v="152"/>
    <x v="24"/>
    <n v="43130"/>
    <x v="3"/>
    <x v="871"/>
    <x v="1"/>
    <x v="4"/>
    <x v="865"/>
    <x v="4934"/>
    <n v="3"/>
    <n v="0.2"/>
    <x v="7316"/>
    <x v="3"/>
    <x v="0"/>
  </r>
  <r>
    <n v="9608"/>
    <s v="CA-2019-117128"/>
    <x v="256"/>
    <d v="2019-12-08T00:00:00"/>
    <x v="0"/>
    <x v="569"/>
    <x v="569"/>
    <x v="0"/>
    <x v="0"/>
    <x v="20"/>
    <x v="15"/>
    <n v="10024"/>
    <x v="3"/>
    <x v="1552"/>
    <x v="1"/>
    <x v="10"/>
    <x v="1540"/>
    <x v="5987"/>
    <n v="6"/>
    <n v="0"/>
    <x v="354"/>
    <x v="3"/>
    <x v="0"/>
  </r>
  <r>
    <n v="9609"/>
    <s v="CA-2019-117128"/>
    <x v="256"/>
    <d v="2019-12-08T00:00:00"/>
    <x v="0"/>
    <x v="569"/>
    <x v="569"/>
    <x v="0"/>
    <x v="0"/>
    <x v="20"/>
    <x v="15"/>
    <n v="10024"/>
    <x v="3"/>
    <x v="1238"/>
    <x v="1"/>
    <x v="2"/>
    <x v="1221"/>
    <x v="469"/>
    <n v="3"/>
    <n v="0"/>
    <x v="5458"/>
    <x v="3"/>
    <x v="0"/>
  </r>
  <r>
    <n v="9610"/>
    <s v="CA-2018-130638"/>
    <x v="458"/>
    <d v="2018-05-19T00:00:00"/>
    <x v="0"/>
    <x v="183"/>
    <x v="183"/>
    <x v="0"/>
    <x v="0"/>
    <x v="1"/>
    <x v="1"/>
    <n v="90045"/>
    <x v="1"/>
    <x v="1454"/>
    <x v="0"/>
    <x v="5"/>
    <x v="1440"/>
    <x v="5988"/>
    <n v="4"/>
    <n v="0"/>
    <x v="7317"/>
    <x v="1"/>
    <x v="1"/>
  </r>
  <r>
    <n v="9611"/>
    <s v="CA-2018-130638"/>
    <x v="458"/>
    <d v="2018-05-19T00:00:00"/>
    <x v="0"/>
    <x v="183"/>
    <x v="183"/>
    <x v="0"/>
    <x v="0"/>
    <x v="1"/>
    <x v="1"/>
    <n v="90045"/>
    <x v="1"/>
    <x v="1038"/>
    <x v="1"/>
    <x v="2"/>
    <x v="1028"/>
    <x v="1806"/>
    <n v="9"/>
    <n v="0"/>
    <x v="1934"/>
    <x v="1"/>
    <x v="1"/>
  </r>
  <r>
    <n v="9612"/>
    <s v="CA-2019-144365"/>
    <x v="1200"/>
    <d v="2019-10-30T00:00:00"/>
    <x v="1"/>
    <x v="229"/>
    <x v="229"/>
    <x v="0"/>
    <x v="0"/>
    <x v="25"/>
    <x v="35"/>
    <n v="39212"/>
    <x v="0"/>
    <x v="848"/>
    <x v="1"/>
    <x v="13"/>
    <x v="128"/>
    <x v="2643"/>
    <n v="4"/>
    <n v="0"/>
    <x v="2961"/>
    <x v="0"/>
    <x v="0"/>
  </r>
  <r>
    <n v="9613"/>
    <s v="CA-2018-110086"/>
    <x v="31"/>
    <d v="2018-09-22T00:00:00"/>
    <x v="1"/>
    <x v="217"/>
    <x v="217"/>
    <x v="0"/>
    <x v="0"/>
    <x v="350"/>
    <x v="1"/>
    <n v="95695"/>
    <x v="1"/>
    <x v="1501"/>
    <x v="2"/>
    <x v="7"/>
    <x v="1489"/>
    <x v="2562"/>
    <n v="2"/>
    <n v="0.2"/>
    <x v="2810"/>
    <x v="1"/>
    <x v="0"/>
  </r>
  <r>
    <n v="9614"/>
    <s v="CA-2016-128524"/>
    <x v="7"/>
    <d v="2016-11-13T00:00:00"/>
    <x v="2"/>
    <x v="89"/>
    <x v="89"/>
    <x v="1"/>
    <x v="0"/>
    <x v="4"/>
    <x v="4"/>
    <n v="98115"/>
    <x v="1"/>
    <x v="9"/>
    <x v="1"/>
    <x v="9"/>
    <x v="9"/>
    <x v="5989"/>
    <n v="1"/>
    <n v="0"/>
    <x v="7318"/>
    <x v="1"/>
    <x v="0"/>
  </r>
  <r>
    <n v="9615"/>
    <s v="CA-2016-128524"/>
    <x v="7"/>
    <d v="2016-11-13T00:00:00"/>
    <x v="2"/>
    <x v="89"/>
    <x v="89"/>
    <x v="1"/>
    <x v="0"/>
    <x v="4"/>
    <x v="4"/>
    <n v="98115"/>
    <x v="1"/>
    <x v="1207"/>
    <x v="2"/>
    <x v="11"/>
    <x v="1192"/>
    <x v="5990"/>
    <n v="7"/>
    <n v="0"/>
    <x v="7319"/>
    <x v="1"/>
    <x v="0"/>
  </r>
  <r>
    <n v="9616"/>
    <s v="CA-2016-128524"/>
    <x v="7"/>
    <d v="2016-11-13T00:00:00"/>
    <x v="2"/>
    <x v="89"/>
    <x v="89"/>
    <x v="1"/>
    <x v="0"/>
    <x v="4"/>
    <x v="4"/>
    <n v="98115"/>
    <x v="1"/>
    <x v="450"/>
    <x v="1"/>
    <x v="8"/>
    <x v="451"/>
    <x v="5991"/>
    <n v="2"/>
    <n v="0.2"/>
    <x v="7320"/>
    <x v="1"/>
    <x v="0"/>
  </r>
  <r>
    <n v="9617"/>
    <s v="CA-2018-140256"/>
    <x v="250"/>
    <d v="2018-08-29T00:00:00"/>
    <x v="1"/>
    <x v="463"/>
    <x v="463"/>
    <x v="1"/>
    <x v="0"/>
    <x v="1"/>
    <x v="1"/>
    <n v="90049"/>
    <x v="1"/>
    <x v="826"/>
    <x v="1"/>
    <x v="6"/>
    <x v="822"/>
    <x v="1784"/>
    <n v="2"/>
    <n v="0"/>
    <x v="6613"/>
    <x v="1"/>
    <x v="0"/>
  </r>
  <r>
    <n v="9618"/>
    <s v="CA-2019-160633"/>
    <x v="673"/>
    <d v="2019-11-21T00:00:00"/>
    <x v="1"/>
    <x v="510"/>
    <x v="510"/>
    <x v="1"/>
    <x v="0"/>
    <x v="256"/>
    <x v="24"/>
    <n v="43402"/>
    <x v="3"/>
    <x v="615"/>
    <x v="2"/>
    <x v="16"/>
    <x v="615"/>
    <x v="5992"/>
    <n v="3"/>
    <n v="0.4"/>
    <x v="7321"/>
    <x v="3"/>
    <x v="0"/>
  </r>
  <r>
    <n v="9619"/>
    <s v="CA-2019-160633"/>
    <x v="673"/>
    <d v="2019-11-21T00:00:00"/>
    <x v="1"/>
    <x v="510"/>
    <x v="510"/>
    <x v="1"/>
    <x v="0"/>
    <x v="256"/>
    <x v="24"/>
    <n v="43402"/>
    <x v="3"/>
    <x v="915"/>
    <x v="1"/>
    <x v="6"/>
    <x v="907"/>
    <x v="1146"/>
    <n v="3"/>
    <n v="0.2"/>
    <x v="1188"/>
    <x v="3"/>
    <x v="0"/>
  </r>
  <r>
    <n v="9620"/>
    <s v="CA-2019-160633"/>
    <x v="673"/>
    <d v="2019-11-21T00:00:00"/>
    <x v="1"/>
    <x v="510"/>
    <x v="510"/>
    <x v="1"/>
    <x v="0"/>
    <x v="256"/>
    <x v="24"/>
    <n v="43402"/>
    <x v="3"/>
    <x v="343"/>
    <x v="2"/>
    <x v="11"/>
    <x v="343"/>
    <x v="4089"/>
    <n v="5"/>
    <n v="0.2"/>
    <x v="7322"/>
    <x v="3"/>
    <x v="0"/>
  </r>
  <r>
    <n v="9621"/>
    <s v="CA-2016-115133"/>
    <x v="467"/>
    <d v="2016-09-30T00:00:00"/>
    <x v="1"/>
    <x v="526"/>
    <x v="526"/>
    <x v="2"/>
    <x v="0"/>
    <x v="152"/>
    <x v="24"/>
    <n v="43130"/>
    <x v="3"/>
    <x v="1809"/>
    <x v="1"/>
    <x v="9"/>
    <x v="1799"/>
    <x v="5993"/>
    <n v="6"/>
    <n v="0.2"/>
    <x v="7323"/>
    <x v="3"/>
    <x v="0"/>
  </r>
  <r>
    <n v="9622"/>
    <s v="CA-2016-115133"/>
    <x v="467"/>
    <d v="2016-09-30T00:00:00"/>
    <x v="1"/>
    <x v="526"/>
    <x v="526"/>
    <x v="2"/>
    <x v="0"/>
    <x v="152"/>
    <x v="24"/>
    <n v="43130"/>
    <x v="3"/>
    <x v="1837"/>
    <x v="2"/>
    <x v="11"/>
    <x v="1825"/>
    <x v="5994"/>
    <n v="2"/>
    <n v="0.2"/>
    <x v="7324"/>
    <x v="3"/>
    <x v="0"/>
  </r>
  <r>
    <n v="9623"/>
    <s v="CA-2016-115133"/>
    <x v="467"/>
    <d v="2016-09-30T00:00:00"/>
    <x v="1"/>
    <x v="526"/>
    <x v="526"/>
    <x v="2"/>
    <x v="0"/>
    <x v="152"/>
    <x v="24"/>
    <n v="43130"/>
    <x v="3"/>
    <x v="1536"/>
    <x v="1"/>
    <x v="10"/>
    <x v="1524"/>
    <x v="2731"/>
    <n v="4"/>
    <n v="0.2"/>
    <x v="3024"/>
    <x v="3"/>
    <x v="0"/>
  </r>
  <r>
    <n v="9624"/>
    <s v="CA-2019-137449"/>
    <x v="222"/>
    <d v="2019-06-30T00:00:00"/>
    <x v="2"/>
    <x v="250"/>
    <x v="250"/>
    <x v="0"/>
    <x v="0"/>
    <x v="61"/>
    <x v="5"/>
    <n v="75220"/>
    <x v="2"/>
    <x v="650"/>
    <x v="1"/>
    <x v="9"/>
    <x v="650"/>
    <x v="5995"/>
    <n v="2"/>
    <n v="0.8"/>
    <x v="7325"/>
    <x v="2"/>
    <x v="0"/>
  </r>
  <r>
    <n v="9625"/>
    <s v="CA-2019-137449"/>
    <x v="222"/>
    <d v="2019-06-30T00:00:00"/>
    <x v="2"/>
    <x v="250"/>
    <x v="250"/>
    <x v="0"/>
    <x v="0"/>
    <x v="61"/>
    <x v="5"/>
    <n v="75220"/>
    <x v="2"/>
    <x v="1213"/>
    <x v="0"/>
    <x v="3"/>
    <x v="1198"/>
    <x v="5996"/>
    <n v="3"/>
    <n v="0.3"/>
    <x v="7326"/>
    <x v="2"/>
    <x v="0"/>
  </r>
  <r>
    <n v="9626"/>
    <s v="CA-2019-137449"/>
    <x v="222"/>
    <d v="2019-06-30T00:00:00"/>
    <x v="2"/>
    <x v="250"/>
    <x v="250"/>
    <x v="0"/>
    <x v="0"/>
    <x v="61"/>
    <x v="5"/>
    <n v="75220"/>
    <x v="2"/>
    <x v="1333"/>
    <x v="0"/>
    <x v="0"/>
    <x v="1318"/>
    <x v="5997"/>
    <n v="3"/>
    <n v="0.32"/>
    <x v="7327"/>
    <x v="2"/>
    <x v="0"/>
  </r>
  <r>
    <n v="9627"/>
    <s v="CA-2019-103520"/>
    <x v="397"/>
    <d v="2019-09-25T00:00:00"/>
    <x v="2"/>
    <x v="186"/>
    <x v="186"/>
    <x v="1"/>
    <x v="0"/>
    <x v="270"/>
    <x v="5"/>
    <n v="79424"/>
    <x v="2"/>
    <x v="1828"/>
    <x v="1"/>
    <x v="10"/>
    <x v="1816"/>
    <x v="4766"/>
    <n v="2"/>
    <n v="0.2"/>
    <x v="5674"/>
    <x v="2"/>
    <x v="0"/>
  </r>
  <r>
    <n v="9628"/>
    <s v="CA-2016-139283"/>
    <x v="533"/>
    <d v="2016-11-27T00:00:00"/>
    <x v="1"/>
    <x v="590"/>
    <x v="590"/>
    <x v="0"/>
    <x v="0"/>
    <x v="66"/>
    <x v="12"/>
    <n v="48227"/>
    <x v="2"/>
    <x v="766"/>
    <x v="1"/>
    <x v="8"/>
    <x v="765"/>
    <x v="1865"/>
    <n v="3"/>
    <n v="0"/>
    <x v="7328"/>
    <x v="2"/>
    <x v="0"/>
  </r>
  <r>
    <n v="9629"/>
    <s v="CA-2016-118192"/>
    <x v="286"/>
    <d v="2016-01-18T00:00:00"/>
    <x v="1"/>
    <x v="462"/>
    <x v="462"/>
    <x v="0"/>
    <x v="0"/>
    <x v="46"/>
    <x v="24"/>
    <n v="43055"/>
    <x v="3"/>
    <x v="711"/>
    <x v="1"/>
    <x v="10"/>
    <x v="710"/>
    <x v="5577"/>
    <n v="7"/>
    <n v="0.2"/>
    <x v="6766"/>
    <x v="3"/>
    <x v="0"/>
  </r>
  <r>
    <n v="9630"/>
    <s v="CA-2016-118192"/>
    <x v="286"/>
    <d v="2016-01-18T00:00:00"/>
    <x v="1"/>
    <x v="462"/>
    <x v="462"/>
    <x v="0"/>
    <x v="0"/>
    <x v="46"/>
    <x v="24"/>
    <n v="43055"/>
    <x v="3"/>
    <x v="1547"/>
    <x v="1"/>
    <x v="8"/>
    <x v="1535"/>
    <x v="5998"/>
    <n v="2"/>
    <n v="0.7"/>
    <x v="7329"/>
    <x v="3"/>
    <x v="0"/>
  </r>
  <r>
    <n v="9631"/>
    <s v="CA-2018-168844"/>
    <x v="1206"/>
    <d v="2018-06-06T00:00:00"/>
    <x v="1"/>
    <x v="392"/>
    <x v="392"/>
    <x v="0"/>
    <x v="0"/>
    <x v="20"/>
    <x v="15"/>
    <n v="10011"/>
    <x v="3"/>
    <x v="98"/>
    <x v="1"/>
    <x v="8"/>
    <x v="98"/>
    <x v="489"/>
    <n v="3"/>
    <n v="0.2"/>
    <x v="7330"/>
    <x v="3"/>
    <x v="0"/>
  </r>
  <r>
    <n v="9632"/>
    <s v="CA-2018-168844"/>
    <x v="1206"/>
    <d v="2018-06-06T00:00:00"/>
    <x v="1"/>
    <x v="392"/>
    <x v="392"/>
    <x v="0"/>
    <x v="0"/>
    <x v="20"/>
    <x v="15"/>
    <n v="10011"/>
    <x v="3"/>
    <x v="1620"/>
    <x v="2"/>
    <x v="7"/>
    <x v="1611"/>
    <x v="5999"/>
    <n v="6"/>
    <n v="0"/>
    <x v="7331"/>
    <x v="3"/>
    <x v="0"/>
  </r>
  <r>
    <n v="9633"/>
    <s v="CA-2019-154809"/>
    <x v="778"/>
    <d v="2019-02-17T00:00:00"/>
    <x v="1"/>
    <x v="708"/>
    <x v="708"/>
    <x v="0"/>
    <x v="0"/>
    <x v="31"/>
    <x v="11"/>
    <n v="55407"/>
    <x v="2"/>
    <x v="1201"/>
    <x v="1"/>
    <x v="9"/>
    <x v="1186"/>
    <x v="6000"/>
    <n v="8"/>
    <n v="0"/>
    <x v="7332"/>
    <x v="2"/>
    <x v="0"/>
  </r>
  <r>
    <n v="9634"/>
    <s v="CA-2016-151330"/>
    <x v="1005"/>
    <d v="2016-10-17T00:00:00"/>
    <x v="2"/>
    <x v="646"/>
    <x v="646"/>
    <x v="0"/>
    <x v="0"/>
    <x v="231"/>
    <x v="31"/>
    <n v="2149"/>
    <x v="3"/>
    <x v="1013"/>
    <x v="2"/>
    <x v="11"/>
    <x v="1005"/>
    <x v="1322"/>
    <n v="3"/>
    <n v="0"/>
    <x v="1378"/>
    <x v="3"/>
    <x v="0"/>
  </r>
  <r>
    <n v="9635"/>
    <s v="CA-2016-151330"/>
    <x v="1005"/>
    <d v="2016-10-17T00:00:00"/>
    <x v="2"/>
    <x v="646"/>
    <x v="646"/>
    <x v="0"/>
    <x v="0"/>
    <x v="231"/>
    <x v="31"/>
    <n v="2149"/>
    <x v="3"/>
    <x v="75"/>
    <x v="1"/>
    <x v="4"/>
    <x v="75"/>
    <x v="6001"/>
    <n v="7"/>
    <n v="0"/>
    <x v="7333"/>
    <x v="3"/>
    <x v="0"/>
  </r>
  <r>
    <n v="9636"/>
    <s v="CA-2016-151330"/>
    <x v="1005"/>
    <d v="2016-10-17T00:00:00"/>
    <x v="2"/>
    <x v="646"/>
    <x v="646"/>
    <x v="0"/>
    <x v="0"/>
    <x v="231"/>
    <x v="31"/>
    <n v="2149"/>
    <x v="3"/>
    <x v="1688"/>
    <x v="0"/>
    <x v="1"/>
    <x v="1676"/>
    <x v="2356"/>
    <n v="9"/>
    <n v="0"/>
    <x v="7334"/>
    <x v="3"/>
    <x v="0"/>
  </r>
  <r>
    <n v="9637"/>
    <s v="CA-2016-124702"/>
    <x v="728"/>
    <d v="2016-11-25T00:00:00"/>
    <x v="1"/>
    <x v="186"/>
    <x v="186"/>
    <x v="1"/>
    <x v="0"/>
    <x v="4"/>
    <x v="4"/>
    <n v="98105"/>
    <x v="1"/>
    <x v="568"/>
    <x v="0"/>
    <x v="5"/>
    <x v="568"/>
    <x v="6002"/>
    <n v="2"/>
    <n v="0"/>
    <x v="7335"/>
    <x v="1"/>
    <x v="0"/>
  </r>
  <r>
    <n v="9638"/>
    <s v="CA-2016-124702"/>
    <x v="728"/>
    <d v="2016-11-25T00:00:00"/>
    <x v="1"/>
    <x v="186"/>
    <x v="186"/>
    <x v="1"/>
    <x v="0"/>
    <x v="4"/>
    <x v="4"/>
    <n v="98105"/>
    <x v="1"/>
    <x v="962"/>
    <x v="0"/>
    <x v="3"/>
    <x v="955"/>
    <x v="6003"/>
    <n v="4"/>
    <n v="0"/>
    <x v="7336"/>
    <x v="1"/>
    <x v="0"/>
  </r>
  <r>
    <n v="9639"/>
    <s v="US-2019-125808"/>
    <x v="105"/>
    <d v="2019-11-15T00:00:00"/>
    <x v="0"/>
    <x v="212"/>
    <x v="212"/>
    <x v="0"/>
    <x v="0"/>
    <x v="1"/>
    <x v="1"/>
    <n v="90032"/>
    <x v="1"/>
    <x v="1828"/>
    <x v="1"/>
    <x v="10"/>
    <x v="1816"/>
    <x v="1057"/>
    <n v="2"/>
    <n v="0"/>
    <x v="1302"/>
    <x v="1"/>
    <x v="0"/>
  </r>
  <r>
    <n v="9640"/>
    <s v="CA-2017-116638"/>
    <x v="1224"/>
    <d v="2017-01-31T00:00:00"/>
    <x v="0"/>
    <x v="98"/>
    <x v="98"/>
    <x v="0"/>
    <x v="0"/>
    <x v="3"/>
    <x v="3"/>
    <n v="28027"/>
    <x v="0"/>
    <x v="594"/>
    <x v="0"/>
    <x v="3"/>
    <x v="594"/>
    <x v="6004"/>
    <n v="13"/>
    <n v="0.4"/>
    <x v="7337"/>
    <x v="0"/>
    <x v="0"/>
  </r>
  <r>
    <n v="9641"/>
    <s v="CA-2016-104563"/>
    <x v="1009"/>
    <d v="2016-03-12T00:00:00"/>
    <x v="1"/>
    <x v="782"/>
    <x v="782"/>
    <x v="1"/>
    <x v="0"/>
    <x v="4"/>
    <x v="4"/>
    <n v="98103"/>
    <x v="1"/>
    <x v="105"/>
    <x v="1"/>
    <x v="6"/>
    <x v="105"/>
    <x v="2809"/>
    <n v="5"/>
    <n v="0"/>
    <x v="3121"/>
    <x v="1"/>
    <x v="0"/>
  </r>
  <r>
    <n v="9642"/>
    <s v="CA-2016-104563"/>
    <x v="1009"/>
    <d v="2016-03-12T00:00:00"/>
    <x v="1"/>
    <x v="782"/>
    <x v="782"/>
    <x v="1"/>
    <x v="0"/>
    <x v="4"/>
    <x v="4"/>
    <n v="98103"/>
    <x v="1"/>
    <x v="356"/>
    <x v="1"/>
    <x v="4"/>
    <x v="356"/>
    <x v="6005"/>
    <n v="5"/>
    <n v="0"/>
    <x v="232"/>
    <x v="1"/>
    <x v="0"/>
  </r>
  <r>
    <n v="9643"/>
    <s v="CA-2016-104563"/>
    <x v="1009"/>
    <d v="2016-03-12T00:00:00"/>
    <x v="1"/>
    <x v="782"/>
    <x v="782"/>
    <x v="1"/>
    <x v="0"/>
    <x v="4"/>
    <x v="4"/>
    <n v="98103"/>
    <x v="1"/>
    <x v="1853"/>
    <x v="0"/>
    <x v="1"/>
    <x v="1841"/>
    <x v="5404"/>
    <n v="6"/>
    <n v="0.2"/>
    <x v="7338"/>
    <x v="1"/>
    <x v="0"/>
  </r>
  <r>
    <n v="9644"/>
    <s v="CA-2016-104563"/>
    <x v="1009"/>
    <d v="2016-03-12T00:00:00"/>
    <x v="1"/>
    <x v="782"/>
    <x v="782"/>
    <x v="1"/>
    <x v="0"/>
    <x v="4"/>
    <x v="4"/>
    <n v="98103"/>
    <x v="1"/>
    <x v="1496"/>
    <x v="0"/>
    <x v="1"/>
    <x v="1484"/>
    <x v="6006"/>
    <n v="2"/>
    <n v="0.2"/>
    <x v="7339"/>
    <x v="1"/>
    <x v="0"/>
  </r>
  <r>
    <n v="9645"/>
    <s v="US-2019-107979"/>
    <x v="110"/>
    <d v="2019-06-13T00:00:00"/>
    <x v="1"/>
    <x v="383"/>
    <x v="383"/>
    <x v="0"/>
    <x v="0"/>
    <x v="220"/>
    <x v="16"/>
    <n v="85301"/>
    <x v="1"/>
    <x v="1097"/>
    <x v="2"/>
    <x v="11"/>
    <x v="1087"/>
    <x v="6007"/>
    <n v="7"/>
    <n v="0.2"/>
    <x v="7340"/>
    <x v="1"/>
    <x v="0"/>
  </r>
  <r>
    <n v="9646"/>
    <s v="US-2019-107979"/>
    <x v="110"/>
    <d v="2019-06-13T00:00:00"/>
    <x v="1"/>
    <x v="383"/>
    <x v="383"/>
    <x v="0"/>
    <x v="0"/>
    <x v="220"/>
    <x v="16"/>
    <n v="85301"/>
    <x v="1"/>
    <x v="210"/>
    <x v="1"/>
    <x v="4"/>
    <x v="211"/>
    <x v="2083"/>
    <n v="2"/>
    <n v="0.2"/>
    <x v="4313"/>
    <x v="1"/>
    <x v="0"/>
  </r>
  <r>
    <n v="9647"/>
    <s v="US-2019-107979"/>
    <x v="110"/>
    <d v="2019-06-13T00:00:00"/>
    <x v="1"/>
    <x v="383"/>
    <x v="383"/>
    <x v="0"/>
    <x v="0"/>
    <x v="220"/>
    <x v="16"/>
    <n v="85301"/>
    <x v="1"/>
    <x v="261"/>
    <x v="1"/>
    <x v="8"/>
    <x v="261"/>
    <x v="1270"/>
    <n v="2"/>
    <n v="0.7"/>
    <x v="1321"/>
    <x v="1"/>
    <x v="0"/>
  </r>
  <r>
    <n v="9648"/>
    <s v="CA-2016-150518"/>
    <x v="84"/>
    <d v="2016-11-24T00:00:00"/>
    <x v="1"/>
    <x v="596"/>
    <x v="596"/>
    <x v="0"/>
    <x v="0"/>
    <x v="525"/>
    <x v="11"/>
    <n v="55433"/>
    <x v="2"/>
    <x v="1125"/>
    <x v="1"/>
    <x v="4"/>
    <x v="1113"/>
    <x v="3552"/>
    <n v="4"/>
    <n v="0"/>
    <x v="4045"/>
    <x v="2"/>
    <x v="0"/>
  </r>
  <r>
    <n v="9649"/>
    <s v="CA-2016-150518"/>
    <x v="84"/>
    <d v="2016-11-24T00:00:00"/>
    <x v="1"/>
    <x v="596"/>
    <x v="596"/>
    <x v="0"/>
    <x v="0"/>
    <x v="525"/>
    <x v="11"/>
    <n v="55433"/>
    <x v="2"/>
    <x v="539"/>
    <x v="2"/>
    <x v="7"/>
    <x v="539"/>
    <x v="1694"/>
    <n v="3"/>
    <n v="0"/>
    <x v="1795"/>
    <x v="2"/>
    <x v="0"/>
  </r>
  <r>
    <n v="9650"/>
    <s v="CA-2018-107104"/>
    <x v="491"/>
    <d v="2018-11-30T00:00:00"/>
    <x v="1"/>
    <x v="333"/>
    <x v="333"/>
    <x v="0"/>
    <x v="0"/>
    <x v="1"/>
    <x v="1"/>
    <n v="90045"/>
    <x v="1"/>
    <x v="1248"/>
    <x v="0"/>
    <x v="0"/>
    <x v="1232"/>
    <x v="6008"/>
    <n v="8"/>
    <n v="0.15"/>
    <x v="7341"/>
    <x v="1"/>
    <x v="0"/>
  </r>
  <r>
    <n v="9651"/>
    <s v="CA-2018-107104"/>
    <x v="491"/>
    <d v="2018-11-30T00:00:00"/>
    <x v="1"/>
    <x v="333"/>
    <x v="333"/>
    <x v="0"/>
    <x v="0"/>
    <x v="1"/>
    <x v="1"/>
    <n v="90045"/>
    <x v="1"/>
    <x v="1560"/>
    <x v="1"/>
    <x v="6"/>
    <x v="1550"/>
    <x v="5389"/>
    <n v="9"/>
    <n v="0"/>
    <x v="7342"/>
    <x v="1"/>
    <x v="0"/>
  </r>
  <r>
    <n v="9652"/>
    <s v="CA-2018-107104"/>
    <x v="491"/>
    <d v="2018-11-30T00:00:00"/>
    <x v="1"/>
    <x v="333"/>
    <x v="333"/>
    <x v="0"/>
    <x v="0"/>
    <x v="1"/>
    <x v="1"/>
    <n v="90045"/>
    <x v="1"/>
    <x v="791"/>
    <x v="1"/>
    <x v="9"/>
    <x v="789"/>
    <x v="647"/>
    <n v="2"/>
    <n v="0"/>
    <x v="7343"/>
    <x v="1"/>
    <x v="0"/>
  </r>
  <r>
    <n v="9653"/>
    <s v="CA-2018-107104"/>
    <x v="491"/>
    <d v="2018-11-30T00:00:00"/>
    <x v="1"/>
    <x v="333"/>
    <x v="333"/>
    <x v="0"/>
    <x v="0"/>
    <x v="1"/>
    <x v="1"/>
    <n v="90045"/>
    <x v="1"/>
    <x v="1071"/>
    <x v="0"/>
    <x v="5"/>
    <x v="1060"/>
    <x v="1930"/>
    <n v="6"/>
    <n v="0"/>
    <x v="2076"/>
    <x v="1"/>
    <x v="0"/>
  </r>
  <r>
    <n v="9654"/>
    <s v="CA-2019-161893"/>
    <x v="205"/>
    <d v="2019-01-27T00:00:00"/>
    <x v="1"/>
    <x v="6"/>
    <x v="6"/>
    <x v="2"/>
    <x v="0"/>
    <x v="93"/>
    <x v="16"/>
    <n v="85705"/>
    <x v="1"/>
    <x v="1580"/>
    <x v="2"/>
    <x v="11"/>
    <x v="1571"/>
    <x v="916"/>
    <n v="2"/>
    <n v="0.2"/>
    <x v="7344"/>
    <x v="1"/>
    <x v="0"/>
  </r>
  <r>
    <n v="9655"/>
    <s v="CA-2019-161893"/>
    <x v="205"/>
    <d v="2019-01-27T00:00:00"/>
    <x v="1"/>
    <x v="6"/>
    <x v="6"/>
    <x v="2"/>
    <x v="0"/>
    <x v="93"/>
    <x v="16"/>
    <n v="85705"/>
    <x v="1"/>
    <x v="1263"/>
    <x v="1"/>
    <x v="8"/>
    <x v="1247"/>
    <x v="6009"/>
    <n v="2"/>
    <n v="0.7"/>
    <x v="7345"/>
    <x v="1"/>
    <x v="0"/>
  </r>
  <r>
    <n v="9656"/>
    <s v="CA-2016-156160"/>
    <x v="358"/>
    <d v="2016-09-29T00:00:00"/>
    <x v="1"/>
    <x v="548"/>
    <x v="548"/>
    <x v="0"/>
    <x v="0"/>
    <x v="20"/>
    <x v="15"/>
    <n v="10035"/>
    <x v="3"/>
    <x v="1416"/>
    <x v="0"/>
    <x v="5"/>
    <x v="1403"/>
    <x v="6010"/>
    <n v="3"/>
    <n v="0"/>
    <x v="7346"/>
    <x v="3"/>
    <x v="0"/>
  </r>
  <r>
    <n v="9657"/>
    <s v="CA-2016-156160"/>
    <x v="358"/>
    <d v="2016-09-29T00:00:00"/>
    <x v="1"/>
    <x v="548"/>
    <x v="548"/>
    <x v="0"/>
    <x v="0"/>
    <x v="20"/>
    <x v="15"/>
    <n v="10035"/>
    <x v="3"/>
    <x v="591"/>
    <x v="1"/>
    <x v="8"/>
    <x v="591"/>
    <x v="2217"/>
    <n v="1"/>
    <n v="0.2"/>
    <x v="2868"/>
    <x v="3"/>
    <x v="0"/>
  </r>
  <r>
    <n v="9658"/>
    <s v="CA-2016-156160"/>
    <x v="358"/>
    <d v="2016-09-29T00:00:00"/>
    <x v="1"/>
    <x v="548"/>
    <x v="548"/>
    <x v="0"/>
    <x v="0"/>
    <x v="20"/>
    <x v="15"/>
    <n v="10035"/>
    <x v="3"/>
    <x v="1731"/>
    <x v="1"/>
    <x v="6"/>
    <x v="1718"/>
    <x v="6011"/>
    <n v="4"/>
    <n v="0"/>
    <x v="7347"/>
    <x v="3"/>
    <x v="0"/>
  </r>
  <r>
    <n v="9659"/>
    <s v="CA-2016-156160"/>
    <x v="358"/>
    <d v="2016-09-29T00:00:00"/>
    <x v="1"/>
    <x v="548"/>
    <x v="548"/>
    <x v="0"/>
    <x v="0"/>
    <x v="20"/>
    <x v="15"/>
    <n v="10035"/>
    <x v="3"/>
    <x v="1578"/>
    <x v="0"/>
    <x v="1"/>
    <x v="1569"/>
    <x v="6012"/>
    <n v="4"/>
    <n v="0.1"/>
    <x v="7348"/>
    <x v="3"/>
    <x v="0"/>
  </r>
  <r>
    <n v="9660"/>
    <s v="CA-2016-100860"/>
    <x v="959"/>
    <d v="2016-03-30T00:00:00"/>
    <x v="0"/>
    <x v="473"/>
    <x v="473"/>
    <x v="0"/>
    <x v="0"/>
    <x v="225"/>
    <x v="1"/>
    <n v="91767"/>
    <x v="1"/>
    <x v="1550"/>
    <x v="1"/>
    <x v="2"/>
    <x v="1538"/>
    <x v="2057"/>
    <n v="5"/>
    <n v="0"/>
    <x v="2215"/>
    <x v="1"/>
    <x v="0"/>
  </r>
  <r>
    <n v="9661"/>
    <s v="CA-2018-160717"/>
    <x v="112"/>
    <d v="2018-06-11T00:00:00"/>
    <x v="1"/>
    <x v="467"/>
    <x v="467"/>
    <x v="2"/>
    <x v="0"/>
    <x v="443"/>
    <x v="1"/>
    <n v="93101"/>
    <x v="1"/>
    <x v="1461"/>
    <x v="2"/>
    <x v="7"/>
    <x v="1447"/>
    <x v="6013"/>
    <n v="9"/>
    <n v="0.2"/>
    <x v="7349"/>
    <x v="1"/>
    <x v="0"/>
  </r>
  <r>
    <n v="9662"/>
    <s v="CA-2018-160717"/>
    <x v="112"/>
    <d v="2018-06-11T00:00:00"/>
    <x v="1"/>
    <x v="467"/>
    <x v="467"/>
    <x v="2"/>
    <x v="0"/>
    <x v="443"/>
    <x v="1"/>
    <n v="93101"/>
    <x v="1"/>
    <x v="1556"/>
    <x v="2"/>
    <x v="11"/>
    <x v="1545"/>
    <x v="1165"/>
    <n v="2"/>
    <n v="0"/>
    <x v="7350"/>
    <x v="1"/>
    <x v="0"/>
  </r>
  <r>
    <n v="9663"/>
    <s v="CA-2018-160717"/>
    <x v="112"/>
    <d v="2018-06-11T00:00:00"/>
    <x v="1"/>
    <x v="467"/>
    <x v="467"/>
    <x v="2"/>
    <x v="0"/>
    <x v="443"/>
    <x v="1"/>
    <n v="93101"/>
    <x v="1"/>
    <x v="256"/>
    <x v="2"/>
    <x v="7"/>
    <x v="257"/>
    <x v="6014"/>
    <n v="3"/>
    <n v="0.2"/>
    <x v="7351"/>
    <x v="1"/>
    <x v="0"/>
  </r>
  <r>
    <n v="9664"/>
    <s v="CA-2019-132619"/>
    <x v="515"/>
    <d v="2019-09-05T00:00:00"/>
    <x v="1"/>
    <x v="474"/>
    <x v="474"/>
    <x v="0"/>
    <x v="0"/>
    <x v="8"/>
    <x v="1"/>
    <n v="94109"/>
    <x v="1"/>
    <x v="557"/>
    <x v="1"/>
    <x v="4"/>
    <x v="556"/>
    <x v="2714"/>
    <n v="3"/>
    <n v="0"/>
    <x v="3006"/>
    <x v="1"/>
    <x v="0"/>
  </r>
  <r>
    <n v="9665"/>
    <s v="US-2017-120957"/>
    <x v="214"/>
    <d v="2017-12-07T00:00:00"/>
    <x v="3"/>
    <x v="120"/>
    <x v="120"/>
    <x v="1"/>
    <x v="0"/>
    <x v="169"/>
    <x v="1"/>
    <n v="92503"/>
    <x v="1"/>
    <x v="644"/>
    <x v="1"/>
    <x v="10"/>
    <x v="644"/>
    <x v="91"/>
    <n v="2"/>
    <n v="0"/>
    <x v="91"/>
    <x v="1"/>
    <x v="0"/>
  </r>
  <r>
    <n v="9666"/>
    <s v="CA-2019-157448"/>
    <x v="673"/>
    <d v="2019-11-20T00:00:00"/>
    <x v="1"/>
    <x v="62"/>
    <x v="62"/>
    <x v="0"/>
    <x v="0"/>
    <x v="1"/>
    <x v="1"/>
    <n v="90049"/>
    <x v="1"/>
    <x v="892"/>
    <x v="0"/>
    <x v="5"/>
    <x v="885"/>
    <x v="5001"/>
    <n v="3"/>
    <n v="0"/>
    <x v="7352"/>
    <x v="1"/>
    <x v="0"/>
  </r>
  <r>
    <n v="9667"/>
    <s v="CA-2019-157448"/>
    <x v="673"/>
    <d v="2019-11-20T00:00:00"/>
    <x v="1"/>
    <x v="62"/>
    <x v="62"/>
    <x v="0"/>
    <x v="0"/>
    <x v="1"/>
    <x v="1"/>
    <n v="90049"/>
    <x v="1"/>
    <x v="1379"/>
    <x v="0"/>
    <x v="5"/>
    <x v="1364"/>
    <x v="2162"/>
    <n v="3"/>
    <n v="0"/>
    <x v="2327"/>
    <x v="1"/>
    <x v="0"/>
  </r>
  <r>
    <n v="9668"/>
    <s v="CA-2018-126270"/>
    <x v="131"/>
    <d v="2018-04-27T00:00:00"/>
    <x v="1"/>
    <x v="578"/>
    <x v="578"/>
    <x v="0"/>
    <x v="0"/>
    <x v="526"/>
    <x v="1"/>
    <n v="92672"/>
    <x v="1"/>
    <x v="507"/>
    <x v="1"/>
    <x v="8"/>
    <x v="507"/>
    <x v="2314"/>
    <n v="7"/>
    <n v="0.2"/>
    <x v="2506"/>
    <x v="1"/>
    <x v="0"/>
  </r>
  <r>
    <n v="9669"/>
    <s v="CA-2018-126270"/>
    <x v="131"/>
    <d v="2018-04-27T00:00:00"/>
    <x v="1"/>
    <x v="578"/>
    <x v="578"/>
    <x v="0"/>
    <x v="0"/>
    <x v="526"/>
    <x v="1"/>
    <n v="92672"/>
    <x v="1"/>
    <x v="244"/>
    <x v="1"/>
    <x v="12"/>
    <x v="245"/>
    <x v="2941"/>
    <n v="3"/>
    <n v="0"/>
    <x v="4954"/>
    <x v="1"/>
    <x v="0"/>
  </r>
  <r>
    <n v="9670"/>
    <s v="CA-2019-145275"/>
    <x v="459"/>
    <d v="2019-04-06T00:00:00"/>
    <x v="1"/>
    <x v="733"/>
    <x v="733"/>
    <x v="0"/>
    <x v="0"/>
    <x v="27"/>
    <x v="19"/>
    <n v="35601"/>
    <x v="0"/>
    <x v="639"/>
    <x v="1"/>
    <x v="2"/>
    <x v="639"/>
    <x v="1830"/>
    <n v="3"/>
    <n v="0"/>
    <x v="2595"/>
    <x v="0"/>
    <x v="0"/>
  </r>
  <r>
    <n v="9671"/>
    <s v="CA-2017-133396"/>
    <x v="863"/>
    <d v="2017-08-15T00:00:00"/>
    <x v="2"/>
    <x v="136"/>
    <x v="136"/>
    <x v="1"/>
    <x v="0"/>
    <x v="247"/>
    <x v="3"/>
    <n v="27405"/>
    <x v="0"/>
    <x v="1175"/>
    <x v="1"/>
    <x v="6"/>
    <x v="1161"/>
    <x v="6015"/>
    <n v="7"/>
    <n v="0.2"/>
    <x v="7353"/>
    <x v="0"/>
    <x v="0"/>
  </r>
  <r>
    <n v="9672"/>
    <s v="US-2019-140312"/>
    <x v="38"/>
    <d v="2019-11-19T00:00:00"/>
    <x v="1"/>
    <x v="107"/>
    <x v="107"/>
    <x v="0"/>
    <x v="0"/>
    <x v="65"/>
    <x v="1"/>
    <n v="94568"/>
    <x v="1"/>
    <x v="895"/>
    <x v="2"/>
    <x v="7"/>
    <x v="888"/>
    <x v="1114"/>
    <n v="5"/>
    <n v="0.2"/>
    <x v="1593"/>
    <x v="1"/>
    <x v="0"/>
  </r>
  <r>
    <n v="9673"/>
    <s v="CA-2018-114867"/>
    <x v="443"/>
    <d v="2018-12-28T00:00:00"/>
    <x v="1"/>
    <x v="86"/>
    <x v="86"/>
    <x v="2"/>
    <x v="0"/>
    <x v="10"/>
    <x v="9"/>
    <n v="19143"/>
    <x v="3"/>
    <x v="1231"/>
    <x v="1"/>
    <x v="10"/>
    <x v="1214"/>
    <x v="892"/>
    <n v="2"/>
    <n v="0.2"/>
    <x v="2055"/>
    <x v="3"/>
    <x v="0"/>
  </r>
  <r>
    <n v="9674"/>
    <s v="CA-2018-114867"/>
    <x v="443"/>
    <d v="2018-12-28T00:00:00"/>
    <x v="1"/>
    <x v="86"/>
    <x v="86"/>
    <x v="2"/>
    <x v="0"/>
    <x v="10"/>
    <x v="9"/>
    <n v="19143"/>
    <x v="3"/>
    <x v="1860"/>
    <x v="2"/>
    <x v="7"/>
    <x v="1848"/>
    <x v="6016"/>
    <n v="5"/>
    <n v="0.4"/>
    <x v="7354"/>
    <x v="3"/>
    <x v="0"/>
  </r>
  <r>
    <n v="9675"/>
    <s v="US-2016-164644"/>
    <x v="192"/>
    <d v="2016-07-24T00:00:00"/>
    <x v="0"/>
    <x v="139"/>
    <x v="139"/>
    <x v="0"/>
    <x v="0"/>
    <x v="12"/>
    <x v="5"/>
    <n v="77095"/>
    <x v="2"/>
    <x v="1291"/>
    <x v="1"/>
    <x v="4"/>
    <x v="1277"/>
    <x v="6017"/>
    <n v="1"/>
    <n v="0.2"/>
    <x v="7355"/>
    <x v="2"/>
    <x v="0"/>
  </r>
  <r>
    <n v="9676"/>
    <s v="CA-2018-137393"/>
    <x v="715"/>
    <d v="2018-05-10T00:00:00"/>
    <x v="1"/>
    <x v="421"/>
    <x v="421"/>
    <x v="0"/>
    <x v="0"/>
    <x v="329"/>
    <x v="1"/>
    <n v="93309"/>
    <x v="1"/>
    <x v="1163"/>
    <x v="0"/>
    <x v="5"/>
    <x v="1150"/>
    <x v="2416"/>
    <n v="4"/>
    <n v="0"/>
    <x v="7356"/>
    <x v="1"/>
    <x v="0"/>
  </r>
  <r>
    <n v="9677"/>
    <s v="US-2016-120175"/>
    <x v="683"/>
    <d v="2016-12-03T00:00:00"/>
    <x v="1"/>
    <x v="637"/>
    <x v="637"/>
    <x v="1"/>
    <x v="0"/>
    <x v="102"/>
    <x v="14"/>
    <n v="47374"/>
    <x v="2"/>
    <x v="761"/>
    <x v="1"/>
    <x v="12"/>
    <x v="760"/>
    <x v="6018"/>
    <n v="6"/>
    <n v="0"/>
    <x v="7357"/>
    <x v="2"/>
    <x v="0"/>
  </r>
  <r>
    <n v="9678"/>
    <s v="CA-2018-144785"/>
    <x v="724"/>
    <d v="2018-04-23T00:00:00"/>
    <x v="1"/>
    <x v="703"/>
    <x v="703"/>
    <x v="1"/>
    <x v="0"/>
    <x v="20"/>
    <x v="15"/>
    <n v="10009"/>
    <x v="3"/>
    <x v="372"/>
    <x v="1"/>
    <x v="6"/>
    <x v="373"/>
    <x v="4562"/>
    <n v="3"/>
    <n v="0"/>
    <x v="5392"/>
    <x v="3"/>
    <x v="0"/>
  </r>
  <r>
    <n v="9679"/>
    <s v="CA-2018-144785"/>
    <x v="724"/>
    <d v="2018-04-23T00:00:00"/>
    <x v="1"/>
    <x v="703"/>
    <x v="703"/>
    <x v="1"/>
    <x v="0"/>
    <x v="20"/>
    <x v="15"/>
    <n v="10009"/>
    <x v="3"/>
    <x v="1839"/>
    <x v="1"/>
    <x v="14"/>
    <x v="1827"/>
    <x v="6019"/>
    <n v="1"/>
    <n v="0"/>
    <x v="7358"/>
    <x v="3"/>
    <x v="0"/>
  </r>
  <r>
    <n v="9680"/>
    <s v="CA-2017-130113"/>
    <x v="17"/>
    <d v="2017-12-31T00:00:00"/>
    <x v="1"/>
    <x v="692"/>
    <x v="692"/>
    <x v="1"/>
    <x v="0"/>
    <x v="8"/>
    <x v="1"/>
    <n v="94122"/>
    <x v="1"/>
    <x v="765"/>
    <x v="1"/>
    <x v="4"/>
    <x v="764"/>
    <x v="2144"/>
    <n v="2"/>
    <n v="0"/>
    <x v="2310"/>
    <x v="1"/>
    <x v="0"/>
  </r>
  <r>
    <n v="9681"/>
    <s v="CA-2017-130113"/>
    <x v="17"/>
    <d v="2017-12-31T00:00:00"/>
    <x v="1"/>
    <x v="692"/>
    <x v="692"/>
    <x v="1"/>
    <x v="0"/>
    <x v="8"/>
    <x v="1"/>
    <n v="94122"/>
    <x v="1"/>
    <x v="918"/>
    <x v="2"/>
    <x v="7"/>
    <x v="910"/>
    <x v="6020"/>
    <n v="9"/>
    <n v="0.2"/>
    <x v="7359"/>
    <x v="1"/>
    <x v="0"/>
  </r>
  <r>
    <n v="9682"/>
    <s v="CA-2019-122770"/>
    <x v="1096"/>
    <d v="2019-12-18T00:00:00"/>
    <x v="1"/>
    <x v="212"/>
    <x v="212"/>
    <x v="0"/>
    <x v="0"/>
    <x v="8"/>
    <x v="1"/>
    <n v="94122"/>
    <x v="1"/>
    <x v="1363"/>
    <x v="1"/>
    <x v="2"/>
    <x v="1349"/>
    <x v="880"/>
    <n v="3"/>
    <n v="0"/>
    <x v="913"/>
    <x v="1"/>
    <x v="0"/>
  </r>
  <r>
    <n v="9683"/>
    <s v="CA-2019-122770"/>
    <x v="1096"/>
    <d v="2019-12-18T00:00:00"/>
    <x v="1"/>
    <x v="212"/>
    <x v="212"/>
    <x v="0"/>
    <x v="0"/>
    <x v="8"/>
    <x v="1"/>
    <n v="94122"/>
    <x v="1"/>
    <x v="860"/>
    <x v="1"/>
    <x v="10"/>
    <x v="854"/>
    <x v="789"/>
    <n v="6"/>
    <n v="0"/>
    <x v="814"/>
    <x v="1"/>
    <x v="0"/>
  </r>
  <r>
    <n v="9684"/>
    <s v="CA-2019-122770"/>
    <x v="1096"/>
    <d v="2019-12-18T00:00:00"/>
    <x v="1"/>
    <x v="212"/>
    <x v="212"/>
    <x v="0"/>
    <x v="0"/>
    <x v="8"/>
    <x v="1"/>
    <n v="94122"/>
    <x v="1"/>
    <x v="1001"/>
    <x v="0"/>
    <x v="5"/>
    <x v="1253"/>
    <x v="6021"/>
    <n v="8"/>
    <n v="0"/>
    <x v="7360"/>
    <x v="1"/>
    <x v="0"/>
  </r>
  <r>
    <n v="9685"/>
    <s v="CA-2019-122770"/>
    <x v="1096"/>
    <d v="2019-12-18T00:00:00"/>
    <x v="1"/>
    <x v="212"/>
    <x v="212"/>
    <x v="0"/>
    <x v="0"/>
    <x v="8"/>
    <x v="1"/>
    <n v="94122"/>
    <x v="1"/>
    <x v="1641"/>
    <x v="1"/>
    <x v="10"/>
    <x v="1631"/>
    <x v="91"/>
    <n v="2"/>
    <n v="0"/>
    <x v="2056"/>
    <x v="1"/>
    <x v="0"/>
  </r>
  <r>
    <n v="9686"/>
    <s v="CA-2019-118668"/>
    <x v="460"/>
    <d v="2019-01-04T00:00:00"/>
    <x v="0"/>
    <x v="783"/>
    <x v="783"/>
    <x v="1"/>
    <x v="0"/>
    <x v="1"/>
    <x v="1"/>
    <n v="90032"/>
    <x v="1"/>
    <x v="1350"/>
    <x v="2"/>
    <x v="11"/>
    <x v="1336"/>
    <x v="6022"/>
    <n v="1"/>
    <n v="0"/>
    <x v="7361"/>
    <x v="1"/>
    <x v="0"/>
  </r>
  <r>
    <n v="9687"/>
    <s v="CA-2019-116498"/>
    <x v="1109"/>
    <d v="2019-06-03T00:00:00"/>
    <x v="1"/>
    <x v="567"/>
    <x v="567"/>
    <x v="0"/>
    <x v="0"/>
    <x v="70"/>
    <x v="1"/>
    <n v="92037"/>
    <x v="1"/>
    <x v="628"/>
    <x v="1"/>
    <x v="6"/>
    <x v="628"/>
    <x v="1863"/>
    <n v="6"/>
    <n v="0"/>
    <x v="7362"/>
    <x v="1"/>
    <x v="0"/>
  </r>
  <r>
    <n v="9688"/>
    <s v="US-2019-130603"/>
    <x v="1033"/>
    <d v="2019-10-06T00:00:00"/>
    <x v="1"/>
    <x v="337"/>
    <x v="337"/>
    <x v="2"/>
    <x v="0"/>
    <x v="81"/>
    <x v="5"/>
    <n v="76017"/>
    <x v="2"/>
    <x v="625"/>
    <x v="1"/>
    <x v="8"/>
    <x v="625"/>
    <x v="6023"/>
    <n v="9"/>
    <n v="0.8"/>
    <x v="7363"/>
    <x v="2"/>
    <x v="0"/>
  </r>
  <r>
    <n v="9689"/>
    <s v="US-2019-135986"/>
    <x v="308"/>
    <d v="2019-06-27T00:00:00"/>
    <x v="1"/>
    <x v="38"/>
    <x v="38"/>
    <x v="0"/>
    <x v="0"/>
    <x v="102"/>
    <x v="17"/>
    <n v="23223"/>
    <x v="0"/>
    <x v="1483"/>
    <x v="1"/>
    <x v="10"/>
    <x v="1470"/>
    <x v="56"/>
    <n v="5"/>
    <n v="0"/>
    <x v="56"/>
    <x v="0"/>
    <x v="0"/>
  </r>
  <r>
    <n v="9690"/>
    <s v="US-2019-135986"/>
    <x v="308"/>
    <d v="2019-06-27T00:00:00"/>
    <x v="1"/>
    <x v="38"/>
    <x v="38"/>
    <x v="0"/>
    <x v="0"/>
    <x v="102"/>
    <x v="17"/>
    <n v="23223"/>
    <x v="0"/>
    <x v="1419"/>
    <x v="2"/>
    <x v="7"/>
    <x v="1407"/>
    <x v="178"/>
    <n v="4"/>
    <n v="0"/>
    <x v="2082"/>
    <x v="0"/>
    <x v="0"/>
  </r>
  <r>
    <n v="9691"/>
    <s v="CA-2019-140536"/>
    <x v="1095"/>
    <d v="2019-04-05T00:00:00"/>
    <x v="2"/>
    <x v="638"/>
    <x v="638"/>
    <x v="2"/>
    <x v="0"/>
    <x v="20"/>
    <x v="15"/>
    <n v="10035"/>
    <x v="3"/>
    <x v="824"/>
    <x v="1"/>
    <x v="6"/>
    <x v="820"/>
    <x v="991"/>
    <n v="4"/>
    <n v="0"/>
    <x v="1029"/>
    <x v="3"/>
    <x v="0"/>
  </r>
  <r>
    <n v="9692"/>
    <s v="CA-2017-130183"/>
    <x v="50"/>
    <d v="2017-11-17T00:00:00"/>
    <x v="1"/>
    <x v="138"/>
    <x v="138"/>
    <x v="0"/>
    <x v="0"/>
    <x v="12"/>
    <x v="5"/>
    <n v="77041"/>
    <x v="2"/>
    <x v="789"/>
    <x v="0"/>
    <x v="0"/>
    <x v="787"/>
    <x v="6024"/>
    <n v="3"/>
    <n v="0.32"/>
    <x v="7364"/>
    <x v="2"/>
    <x v="0"/>
  </r>
  <r>
    <n v="9693"/>
    <s v="CA-2017-107902"/>
    <x v="834"/>
    <d v="2017-09-02T00:00:00"/>
    <x v="1"/>
    <x v="416"/>
    <x v="416"/>
    <x v="1"/>
    <x v="0"/>
    <x v="54"/>
    <x v="29"/>
    <n v="6824"/>
    <x v="3"/>
    <x v="1354"/>
    <x v="1"/>
    <x v="4"/>
    <x v="1340"/>
    <x v="6025"/>
    <n v="11"/>
    <n v="0"/>
    <x v="7365"/>
    <x v="3"/>
    <x v="0"/>
  </r>
  <r>
    <n v="9694"/>
    <s v="CA-2019-130148"/>
    <x v="241"/>
    <d v="2019-09-28T00:00:00"/>
    <x v="0"/>
    <x v="71"/>
    <x v="71"/>
    <x v="2"/>
    <x v="0"/>
    <x v="8"/>
    <x v="1"/>
    <n v="94110"/>
    <x v="1"/>
    <x v="1262"/>
    <x v="1"/>
    <x v="10"/>
    <x v="1246"/>
    <x v="4747"/>
    <n v="6"/>
    <n v="0"/>
    <x v="7366"/>
    <x v="1"/>
    <x v="0"/>
  </r>
  <r>
    <n v="9695"/>
    <s v="CA-2019-130148"/>
    <x v="241"/>
    <d v="2019-09-28T00:00:00"/>
    <x v="0"/>
    <x v="71"/>
    <x v="71"/>
    <x v="2"/>
    <x v="0"/>
    <x v="8"/>
    <x v="1"/>
    <n v="94110"/>
    <x v="1"/>
    <x v="503"/>
    <x v="1"/>
    <x v="14"/>
    <x v="503"/>
    <x v="549"/>
    <n v="2"/>
    <n v="0"/>
    <x v="558"/>
    <x v="1"/>
    <x v="0"/>
  </r>
  <r>
    <n v="9696"/>
    <s v="US-2018-151260"/>
    <x v="25"/>
    <d v="2018-12-14T00:00:00"/>
    <x v="2"/>
    <x v="281"/>
    <x v="281"/>
    <x v="1"/>
    <x v="0"/>
    <x v="24"/>
    <x v="24"/>
    <n v="45503"/>
    <x v="3"/>
    <x v="9"/>
    <x v="1"/>
    <x v="9"/>
    <x v="9"/>
    <x v="6026"/>
    <n v="4"/>
    <n v="0.2"/>
    <x v="7367"/>
    <x v="3"/>
    <x v="0"/>
  </r>
  <r>
    <n v="9697"/>
    <s v="CA-2016-144281"/>
    <x v="1225"/>
    <d v="2016-06-15T00:00:00"/>
    <x v="0"/>
    <x v="96"/>
    <x v="96"/>
    <x v="1"/>
    <x v="0"/>
    <x v="66"/>
    <x v="12"/>
    <n v="48234"/>
    <x v="2"/>
    <x v="508"/>
    <x v="1"/>
    <x v="2"/>
    <x v="508"/>
    <x v="4712"/>
    <n v="5"/>
    <n v="0"/>
    <x v="5597"/>
    <x v="2"/>
    <x v="0"/>
  </r>
  <r>
    <n v="9698"/>
    <s v="CA-2018-122511"/>
    <x v="21"/>
    <d v="2018-03-11T00:00:00"/>
    <x v="3"/>
    <x v="389"/>
    <x v="389"/>
    <x v="2"/>
    <x v="0"/>
    <x v="10"/>
    <x v="9"/>
    <n v="19140"/>
    <x v="3"/>
    <x v="1183"/>
    <x v="0"/>
    <x v="5"/>
    <x v="1169"/>
    <x v="6027"/>
    <n v="4"/>
    <n v="0.2"/>
    <x v="7368"/>
    <x v="3"/>
    <x v="0"/>
  </r>
  <r>
    <n v="9699"/>
    <s v="CA-2019-154116"/>
    <x v="934"/>
    <d v="2019-12-19T00:00:00"/>
    <x v="1"/>
    <x v="730"/>
    <x v="730"/>
    <x v="0"/>
    <x v="0"/>
    <x v="75"/>
    <x v="1"/>
    <n v="90301"/>
    <x v="1"/>
    <x v="229"/>
    <x v="1"/>
    <x v="10"/>
    <x v="230"/>
    <x v="4861"/>
    <n v="3"/>
    <n v="0"/>
    <x v="5801"/>
    <x v="1"/>
    <x v="0"/>
  </r>
  <r>
    <n v="9700"/>
    <s v="CA-2019-154116"/>
    <x v="934"/>
    <d v="2019-12-19T00:00:00"/>
    <x v="1"/>
    <x v="730"/>
    <x v="730"/>
    <x v="0"/>
    <x v="0"/>
    <x v="75"/>
    <x v="1"/>
    <n v="90301"/>
    <x v="1"/>
    <x v="1825"/>
    <x v="1"/>
    <x v="9"/>
    <x v="1813"/>
    <x v="3287"/>
    <n v="4"/>
    <n v="0"/>
    <x v="7369"/>
    <x v="1"/>
    <x v="0"/>
  </r>
  <r>
    <n v="9701"/>
    <s v="CA-2019-154116"/>
    <x v="934"/>
    <d v="2019-12-19T00:00:00"/>
    <x v="1"/>
    <x v="730"/>
    <x v="730"/>
    <x v="0"/>
    <x v="0"/>
    <x v="75"/>
    <x v="1"/>
    <n v="90301"/>
    <x v="1"/>
    <x v="1361"/>
    <x v="2"/>
    <x v="7"/>
    <x v="1347"/>
    <x v="2103"/>
    <n v="3"/>
    <n v="0.2"/>
    <x v="2267"/>
    <x v="1"/>
    <x v="0"/>
  </r>
  <r>
    <n v="9702"/>
    <s v="CA-2018-105291"/>
    <x v="859"/>
    <d v="2018-11-04T00:00:00"/>
    <x v="1"/>
    <x v="727"/>
    <x v="727"/>
    <x v="0"/>
    <x v="0"/>
    <x v="527"/>
    <x v="1"/>
    <n v="93405"/>
    <x v="1"/>
    <x v="804"/>
    <x v="1"/>
    <x v="13"/>
    <x v="802"/>
    <x v="3657"/>
    <n v="2"/>
    <n v="0"/>
    <x v="4178"/>
    <x v="1"/>
    <x v="1"/>
  </r>
  <r>
    <n v="9703"/>
    <s v="CA-2019-147032"/>
    <x v="689"/>
    <d v="2019-08-04T00:00:00"/>
    <x v="1"/>
    <x v="697"/>
    <x v="697"/>
    <x v="2"/>
    <x v="0"/>
    <x v="40"/>
    <x v="13"/>
    <n v="19805"/>
    <x v="3"/>
    <x v="96"/>
    <x v="1"/>
    <x v="10"/>
    <x v="96"/>
    <x v="1042"/>
    <n v="1"/>
    <n v="0"/>
    <x v="7370"/>
    <x v="3"/>
    <x v="0"/>
  </r>
  <r>
    <n v="9704"/>
    <s v="CA-2019-147032"/>
    <x v="689"/>
    <d v="2019-08-04T00:00:00"/>
    <x v="1"/>
    <x v="697"/>
    <x v="697"/>
    <x v="2"/>
    <x v="0"/>
    <x v="40"/>
    <x v="13"/>
    <n v="19805"/>
    <x v="3"/>
    <x v="13"/>
    <x v="1"/>
    <x v="8"/>
    <x v="13"/>
    <x v="6028"/>
    <n v="5"/>
    <n v="0"/>
    <x v="7371"/>
    <x v="3"/>
    <x v="0"/>
  </r>
  <r>
    <n v="9705"/>
    <s v="CA-2019-147032"/>
    <x v="689"/>
    <d v="2019-08-04T00:00:00"/>
    <x v="1"/>
    <x v="697"/>
    <x v="697"/>
    <x v="2"/>
    <x v="0"/>
    <x v="40"/>
    <x v="13"/>
    <n v="19805"/>
    <x v="3"/>
    <x v="1812"/>
    <x v="1"/>
    <x v="8"/>
    <x v="1802"/>
    <x v="6029"/>
    <n v="3"/>
    <n v="0"/>
    <x v="7372"/>
    <x v="3"/>
    <x v="0"/>
  </r>
  <r>
    <n v="9706"/>
    <s v="CA-2019-125990"/>
    <x v="15"/>
    <d v="2019-10-23T00:00:00"/>
    <x v="1"/>
    <x v="559"/>
    <x v="559"/>
    <x v="0"/>
    <x v="0"/>
    <x v="8"/>
    <x v="1"/>
    <n v="94122"/>
    <x v="1"/>
    <x v="729"/>
    <x v="1"/>
    <x v="8"/>
    <x v="728"/>
    <x v="5524"/>
    <n v="3"/>
    <n v="0.2"/>
    <x v="6693"/>
    <x v="1"/>
    <x v="0"/>
  </r>
  <r>
    <n v="9707"/>
    <s v="CA-2018-161746"/>
    <x v="147"/>
    <d v="2018-10-27T00:00:00"/>
    <x v="1"/>
    <x v="229"/>
    <x v="229"/>
    <x v="0"/>
    <x v="0"/>
    <x v="1"/>
    <x v="1"/>
    <n v="90045"/>
    <x v="1"/>
    <x v="1719"/>
    <x v="0"/>
    <x v="1"/>
    <x v="1706"/>
    <x v="6030"/>
    <n v="3"/>
    <n v="0.2"/>
    <x v="7373"/>
    <x v="1"/>
    <x v="1"/>
  </r>
  <r>
    <n v="9708"/>
    <s v="CA-2018-161746"/>
    <x v="147"/>
    <d v="2018-10-27T00:00:00"/>
    <x v="1"/>
    <x v="229"/>
    <x v="229"/>
    <x v="0"/>
    <x v="0"/>
    <x v="1"/>
    <x v="1"/>
    <n v="90045"/>
    <x v="1"/>
    <x v="105"/>
    <x v="1"/>
    <x v="6"/>
    <x v="105"/>
    <x v="714"/>
    <n v="3"/>
    <n v="0"/>
    <x v="732"/>
    <x v="1"/>
    <x v="1"/>
  </r>
  <r>
    <n v="9709"/>
    <s v="CA-2018-161746"/>
    <x v="147"/>
    <d v="2018-10-27T00:00:00"/>
    <x v="1"/>
    <x v="229"/>
    <x v="229"/>
    <x v="0"/>
    <x v="0"/>
    <x v="1"/>
    <x v="1"/>
    <n v="90045"/>
    <x v="1"/>
    <x v="1611"/>
    <x v="0"/>
    <x v="5"/>
    <x v="1602"/>
    <x v="3002"/>
    <n v="2"/>
    <n v="0"/>
    <x v="7374"/>
    <x v="1"/>
    <x v="1"/>
  </r>
  <r>
    <n v="9710"/>
    <s v="CA-2018-161746"/>
    <x v="147"/>
    <d v="2018-10-27T00:00:00"/>
    <x v="1"/>
    <x v="229"/>
    <x v="229"/>
    <x v="0"/>
    <x v="0"/>
    <x v="1"/>
    <x v="1"/>
    <n v="90045"/>
    <x v="1"/>
    <x v="418"/>
    <x v="1"/>
    <x v="4"/>
    <x v="418"/>
    <x v="448"/>
    <n v="3"/>
    <n v="0"/>
    <x v="459"/>
    <x v="1"/>
    <x v="1"/>
  </r>
  <r>
    <n v="9711"/>
    <s v="CA-2016-114251"/>
    <x v="1127"/>
    <d v="2016-11-10T00:00:00"/>
    <x v="1"/>
    <x v="198"/>
    <x v="198"/>
    <x v="0"/>
    <x v="0"/>
    <x v="10"/>
    <x v="9"/>
    <n v="19143"/>
    <x v="3"/>
    <x v="1304"/>
    <x v="0"/>
    <x v="5"/>
    <x v="1289"/>
    <x v="6031"/>
    <n v="2"/>
    <n v="0.2"/>
    <x v="7375"/>
    <x v="3"/>
    <x v="0"/>
  </r>
  <r>
    <n v="9712"/>
    <s v="CA-2016-114251"/>
    <x v="1127"/>
    <d v="2016-11-10T00:00:00"/>
    <x v="1"/>
    <x v="198"/>
    <x v="198"/>
    <x v="0"/>
    <x v="0"/>
    <x v="10"/>
    <x v="9"/>
    <n v="19143"/>
    <x v="3"/>
    <x v="715"/>
    <x v="1"/>
    <x v="8"/>
    <x v="714"/>
    <x v="6032"/>
    <n v="2"/>
    <n v="0.7"/>
    <x v="7376"/>
    <x v="3"/>
    <x v="0"/>
  </r>
  <r>
    <n v="9713"/>
    <s v="CA-2016-114251"/>
    <x v="1127"/>
    <d v="2016-11-10T00:00:00"/>
    <x v="1"/>
    <x v="198"/>
    <x v="198"/>
    <x v="0"/>
    <x v="0"/>
    <x v="10"/>
    <x v="9"/>
    <n v="19143"/>
    <x v="3"/>
    <x v="906"/>
    <x v="1"/>
    <x v="4"/>
    <x v="898"/>
    <x v="6033"/>
    <n v="6"/>
    <n v="0.2"/>
    <x v="7377"/>
    <x v="3"/>
    <x v="0"/>
  </r>
  <r>
    <n v="9714"/>
    <s v="CA-2016-114251"/>
    <x v="1127"/>
    <d v="2016-11-10T00:00:00"/>
    <x v="1"/>
    <x v="198"/>
    <x v="198"/>
    <x v="0"/>
    <x v="0"/>
    <x v="10"/>
    <x v="9"/>
    <n v="19143"/>
    <x v="3"/>
    <x v="553"/>
    <x v="2"/>
    <x v="11"/>
    <x v="552"/>
    <x v="5924"/>
    <n v="5"/>
    <n v="0.2"/>
    <x v="7378"/>
    <x v="3"/>
    <x v="0"/>
  </r>
  <r>
    <n v="9715"/>
    <s v="CA-2016-114251"/>
    <x v="1127"/>
    <d v="2016-11-10T00:00:00"/>
    <x v="1"/>
    <x v="198"/>
    <x v="198"/>
    <x v="0"/>
    <x v="0"/>
    <x v="10"/>
    <x v="9"/>
    <n v="19143"/>
    <x v="3"/>
    <x v="1312"/>
    <x v="2"/>
    <x v="11"/>
    <x v="1298"/>
    <x v="2860"/>
    <n v="2"/>
    <n v="0.2"/>
    <x v="3180"/>
    <x v="3"/>
    <x v="0"/>
  </r>
  <r>
    <n v="9716"/>
    <s v="CA-2018-116379"/>
    <x v="77"/>
    <d v="2018-11-12T00:00:00"/>
    <x v="1"/>
    <x v="436"/>
    <x v="436"/>
    <x v="0"/>
    <x v="0"/>
    <x v="8"/>
    <x v="1"/>
    <n v="94122"/>
    <x v="1"/>
    <x v="379"/>
    <x v="1"/>
    <x v="8"/>
    <x v="380"/>
    <x v="382"/>
    <n v="2"/>
    <n v="0.2"/>
    <x v="7379"/>
    <x v="1"/>
    <x v="0"/>
  </r>
  <r>
    <n v="9717"/>
    <s v="US-2018-144477"/>
    <x v="399"/>
    <d v="2018-08-14T00:00:00"/>
    <x v="0"/>
    <x v="489"/>
    <x v="489"/>
    <x v="2"/>
    <x v="0"/>
    <x v="10"/>
    <x v="9"/>
    <n v="19134"/>
    <x v="3"/>
    <x v="1759"/>
    <x v="1"/>
    <x v="6"/>
    <x v="1748"/>
    <x v="6034"/>
    <n v="4"/>
    <n v="0.2"/>
    <x v="7380"/>
    <x v="3"/>
    <x v="0"/>
  </r>
  <r>
    <n v="9718"/>
    <s v="CA-2018-108210"/>
    <x v="198"/>
    <d v="2018-05-31T00:00:00"/>
    <x v="3"/>
    <x v="247"/>
    <x v="247"/>
    <x v="0"/>
    <x v="0"/>
    <x v="12"/>
    <x v="5"/>
    <n v="77041"/>
    <x v="2"/>
    <x v="125"/>
    <x v="2"/>
    <x v="7"/>
    <x v="126"/>
    <x v="1105"/>
    <n v="5"/>
    <n v="0.2"/>
    <x v="7381"/>
    <x v="2"/>
    <x v="0"/>
  </r>
  <r>
    <n v="9719"/>
    <s v="CA-2018-108210"/>
    <x v="198"/>
    <d v="2018-05-31T00:00:00"/>
    <x v="3"/>
    <x v="247"/>
    <x v="247"/>
    <x v="0"/>
    <x v="0"/>
    <x v="12"/>
    <x v="5"/>
    <n v="77041"/>
    <x v="2"/>
    <x v="201"/>
    <x v="2"/>
    <x v="11"/>
    <x v="202"/>
    <x v="1922"/>
    <n v="5"/>
    <n v="0.2"/>
    <x v="7382"/>
    <x v="2"/>
    <x v="0"/>
  </r>
  <r>
    <n v="9720"/>
    <s v="CA-2019-166835"/>
    <x v="105"/>
    <d v="2019-11-14T00:00:00"/>
    <x v="0"/>
    <x v="589"/>
    <x v="589"/>
    <x v="0"/>
    <x v="0"/>
    <x v="152"/>
    <x v="9"/>
    <n v="17602"/>
    <x v="3"/>
    <x v="942"/>
    <x v="1"/>
    <x v="4"/>
    <x v="935"/>
    <x v="3167"/>
    <n v="2"/>
    <n v="0.2"/>
    <x v="3562"/>
    <x v="3"/>
    <x v="0"/>
  </r>
  <r>
    <n v="9721"/>
    <s v="CA-2018-119641"/>
    <x v="897"/>
    <d v="2018-09-26T00:00:00"/>
    <x v="1"/>
    <x v="294"/>
    <x v="294"/>
    <x v="1"/>
    <x v="0"/>
    <x v="124"/>
    <x v="6"/>
    <n v="54302"/>
    <x v="2"/>
    <x v="1462"/>
    <x v="0"/>
    <x v="5"/>
    <x v="1448"/>
    <x v="1651"/>
    <n v="2"/>
    <n v="0"/>
    <x v="2647"/>
    <x v="2"/>
    <x v="0"/>
  </r>
  <r>
    <n v="9722"/>
    <s v="CA-2018-105781"/>
    <x v="595"/>
    <d v="2018-02-20T00:00:00"/>
    <x v="1"/>
    <x v="535"/>
    <x v="535"/>
    <x v="0"/>
    <x v="0"/>
    <x v="20"/>
    <x v="15"/>
    <n v="10024"/>
    <x v="3"/>
    <x v="1708"/>
    <x v="0"/>
    <x v="1"/>
    <x v="1697"/>
    <x v="6035"/>
    <n v="3"/>
    <n v="0.1"/>
    <x v="7383"/>
    <x v="3"/>
    <x v="0"/>
  </r>
  <r>
    <n v="9723"/>
    <s v="CA-2018-105781"/>
    <x v="595"/>
    <d v="2018-02-20T00:00:00"/>
    <x v="1"/>
    <x v="535"/>
    <x v="535"/>
    <x v="0"/>
    <x v="0"/>
    <x v="20"/>
    <x v="15"/>
    <n v="10024"/>
    <x v="3"/>
    <x v="246"/>
    <x v="2"/>
    <x v="11"/>
    <x v="247"/>
    <x v="1324"/>
    <n v="3"/>
    <n v="0"/>
    <x v="6840"/>
    <x v="3"/>
    <x v="0"/>
  </r>
  <r>
    <n v="9724"/>
    <s v="CA-2016-101364"/>
    <x v="1091"/>
    <d v="2016-12-26T00:00:00"/>
    <x v="1"/>
    <x v="69"/>
    <x v="69"/>
    <x v="2"/>
    <x v="0"/>
    <x v="20"/>
    <x v="15"/>
    <n v="10011"/>
    <x v="3"/>
    <x v="697"/>
    <x v="1"/>
    <x v="8"/>
    <x v="697"/>
    <x v="6036"/>
    <n v="13"/>
    <n v="0.2"/>
    <x v="7384"/>
    <x v="3"/>
    <x v="0"/>
  </r>
  <r>
    <n v="9725"/>
    <s v="CA-2017-117898"/>
    <x v="901"/>
    <d v="2017-12-11T00:00:00"/>
    <x v="1"/>
    <x v="621"/>
    <x v="621"/>
    <x v="0"/>
    <x v="0"/>
    <x v="41"/>
    <x v="10"/>
    <n v="61701"/>
    <x v="2"/>
    <x v="661"/>
    <x v="1"/>
    <x v="12"/>
    <x v="661"/>
    <x v="2096"/>
    <n v="2"/>
    <n v="0.2"/>
    <x v="2260"/>
    <x v="2"/>
    <x v="0"/>
  </r>
  <r>
    <n v="9726"/>
    <s v="CA-2019-142293"/>
    <x v="697"/>
    <d v="2019-09-20T00:00:00"/>
    <x v="2"/>
    <x v="618"/>
    <x v="618"/>
    <x v="0"/>
    <x v="0"/>
    <x v="394"/>
    <x v="45"/>
    <n v="83704"/>
    <x v="1"/>
    <x v="1016"/>
    <x v="2"/>
    <x v="11"/>
    <x v="1007"/>
    <x v="1324"/>
    <n v="3"/>
    <n v="0"/>
    <x v="1381"/>
    <x v="1"/>
    <x v="0"/>
  </r>
  <r>
    <n v="9727"/>
    <s v="CA-2019-167395"/>
    <x v="574"/>
    <d v="2019-12-04T00:00:00"/>
    <x v="2"/>
    <x v="27"/>
    <x v="27"/>
    <x v="0"/>
    <x v="0"/>
    <x v="90"/>
    <x v="31"/>
    <n v="1852"/>
    <x v="3"/>
    <x v="1360"/>
    <x v="1"/>
    <x v="9"/>
    <x v="1346"/>
    <x v="6037"/>
    <n v="7"/>
    <n v="0"/>
    <x v="7385"/>
    <x v="3"/>
    <x v="1"/>
  </r>
  <r>
    <n v="9728"/>
    <s v="CA-2019-167395"/>
    <x v="574"/>
    <d v="2019-12-04T00:00:00"/>
    <x v="2"/>
    <x v="27"/>
    <x v="27"/>
    <x v="0"/>
    <x v="0"/>
    <x v="90"/>
    <x v="31"/>
    <n v="1852"/>
    <x v="3"/>
    <x v="34"/>
    <x v="2"/>
    <x v="7"/>
    <x v="34"/>
    <x v="508"/>
    <n v="5"/>
    <n v="0"/>
    <x v="7386"/>
    <x v="3"/>
    <x v="1"/>
  </r>
  <r>
    <n v="9729"/>
    <s v="CA-2019-167395"/>
    <x v="574"/>
    <d v="2019-12-04T00:00:00"/>
    <x v="2"/>
    <x v="27"/>
    <x v="27"/>
    <x v="0"/>
    <x v="0"/>
    <x v="90"/>
    <x v="31"/>
    <n v="1852"/>
    <x v="3"/>
    <x v="482"/>
    <x v="1"/>
    <x v="14"/>
    <x v="327"/>
    <x v="1009"/>
    <n v="2"/>
    <n v="0"/>
    <x v="6578"/>
    <x v="3"/>
    <x v="1"/>
  </r>
  <r>
    <n v="9730"/>
    <s v="CA-2016-111962"/>
    <x v="411"/>
    <d v="2016-10-04T00:00:00"/>
    <x v="1"/>
    <x v="432"/>
    <x v="432"/>
    <x v="0"/>
    <x v="0"/>
    <x v="4"/>
    <x v="4"/>
    <n v="98115"/>
    <x v="1"/>
    <x v="1375"/>
    <x v="1"/>
    <x v="8"/>
    <x v="1360"/>
    <x v="3769"/>
    <n v="2"/>
    <n v="0.2"/>
    <x v="4321"/>
    <x v="1"/>
    <x v="0"/>
  </r>
  <r>
    <n v="9731"/>
    <s v="CA-2016-111962"/>
    <x v="411"/>
    <d v="2016-10-04T00:00:00"/>
    <x v="1"/>
    <x v="432"/>
    <x v="432"/>
    <x v="0"/>
    <x v="0"/>
    <x v="4"/>
    <x v="4"/>
    <n v="98115"/>
    <x v="1"/>
    <x v="765"/>
    <x v="1"/>
    <x v="4"/>
    <x v="764"/>
    <x v="6038"/>
    <n v="5"/>
    <n v="0"/>
    <x v="7387"/>
    <x v="1"/>
    <x v="0"/>
  </r>
  <r>
    <n v="9732"/>
    <s v="CA-2019-124261"/>
    <x v="237"/>
    <d v="2019-11-19T00:00:00"/>
    <x v="1"/>
    <x v="555"/>
    <x v="555"/>
    <x v="0"/>
    <x v="0"/>
    <x v="1"/>
    <x v="1"/>
    <n v="90049"/>
    <x v="1"/>
    <x v="1046"/>
    <x v="1"/>
    <x v="6"/>
    <x v="1035"/>
    <x v="1369"/>
    <n v="8"/>
    <n v="0"/>
    <x v="7388"/>
    <x v="1"/>
    <x v="0"/>
  </r>
  <r>
    <n v="9733"/>
    <s v="CA-2016-114321"/>
    <x v="1071"/>
    <d v="2016-08-25T00:00:00"/>
    <x v="1"/>
    <x v="714"/>
    <x v="714"/>
    <x v="1"/>
    <x v="0"/>
    <x v="409"/>
    <x v="17"/>
    <n v="23666"/>
    <x v="0"/>
    <x v="1464"/>
    <x v="0"/>
    <x v="1"/>
    <x v="1450"/>
    <x v="6039"/>
    <n v="13"/>
    <n v="0"/>
    <x v="7389"/>
    <x v="0"/>
    <x v="0"/>
  </r>
  <r>
    <n v="9734"/>
    <s v="CA-2016-114321"/>
    <x v="1071"/>
    <d v="2016-08-25T00:00:00"/>
    <x v="1"/>
    <x v="714"/>
    <x v="714"/>
    <x v="1"/>
    <x v="0"/>
    <x v="409"/>
    <x v="17"/>
    <n v="23666"/>
    <x v="0"/>
    <x v="1603"/>
    <x v="1"/>
    <x v="10"/>
    <x v="1595"/>
    <x v="6040"/>
    <n v="2"/>
    <n v="0"/>
    <x v="7390"/>
    <x v="0"/>
    <x v="0"/>
  </r>
  <r>
    <n v="9735"/>
    <s v="CA-2016-114321"/>
    <x v="1071"/>
    <d v="2016-08-25T00:00:00"/>
    <x v="1"/>
    <x v="714"/>
    <x v="714"/>
    <x v="1"/>
    <x v="0"/>
    <x v="409"/>
    <x v="17"/>
    <n v="23666"/>
    <x v="0"/>
    <x v="1176"/>
    <x v="1"/>
    <x v="8"/>
    <x v="1162"/>
    <x v="6041"/>
    <n v="1"/>
    <n v="0"/>
    <x v="7391"/>
    <x v="0"/>
    <x v="0"/>
  </r>
  <r>
    <n v="9736"/>
    <s v="CA-2016-128062"/>
    <x v="84"/>
    <d v="2016-11-22T00:00:00"/>
    <x v="0"/>
    <x v="57"/>
    <x v="57"/>
    <x v="2"/>
    <x v="0"/>
    <x v="10"/>
    <x v="9"/>
    <n v="19134"/>
    <x v="3"/>
    <x v="1843"/>
    <x v="1"/>
    <x v="10"/>
    <x v="1831"/>
    <x v="490"/>
    <n v="1"/>
    <n v="0.2"/>
    <x v="7392"/>
    <x v="3"/>
    <x v="0"/>
  </r>
  <r>
    <n v="9737"/>
    <s v="US-2017-100069"/>
    <x v="685"/>
    <d v="2017-07-03T00:00:00"/>
    <x v="1"/>
    <x v="739"/>
    <x v="739"/>
    <x v="2"/>
    <x v="0"/>
    <x v="155"/>
    <x v="8"/>
    <n v="68104"/>
    <x v="2"/>
    <x v="524"/>
    <x v="2"/>
    <x v="7"/>
    <x v="524"/>
    <x v="3420"/>
    <n v="2"/>
    <n v="0"/>
    <x v="7393"/>
    <x v="2"/>
    <x v="0"/>
  </r>
  <r>
    <n v="9738"/>
    <s v="CA-2019-129294"/>
    <x v="633"/>
    <d v="2019-03-21T00:00:00"/>
    <x v="1"/>
    <x v="629"/>
    <x v="629"/>
    <x v="1"/>
    <x v="0"/>
    <x v="1"/>
    <x v="1"/>
    <n v="90032"/>
    <x v="1"/>
    <x v="1449"/>
    <x v="1"/>
    <x v="4"/>
    <x v="1436"/>
    <x v="2385"/>
    <n v="2"/>
    <n v="0"/>
    <x v="2593"/>
    <x v="1"/>
    <x v="0"/>
  </r>
  <r>
    <n v="9739"/>
    <s v="CA-2019-129294"/>
    <x v="633"/>
    <d v="2019-03-21T00:00:00"/>
    <x v="1"/>
    <x v="629"/>
    <x v="629"/>
    <x v="1"/>
    <x v="0"/>
    <x v="1"/>
    <x v="1"/>
    <n v="90032"/>
    <x v="1"/>
    <x v="908"/>
    <x v="1"/>
    <x v="8"/>
    <x v="900"/>
    <x v="6042"/>
    <n v="6"/>
    <n v="0.2"/>
    <x v="7394"/>
    <x v="1"/>
    <x v="0"/>
  </r>
  <r>
    <n v="9740"/>
    <s v="CA-2019-129294"/>
    <x v="633"/>
    <d v="2019-03-21T00:00:00"/>
    <x v="1"/>
    <x v="629"/>
    <x v="629"/>
    <x v="1"/>
    <x v="0"/>
    <x v="1"/>
    <x v="1"/>
    <n v="90032"/>
    <x v="1"/>
    <x v="1181"/>
    <x v="1"/>
    <x v="8"/>
    <x v="1167"/>
    <x v="1209"/>
    <n v="5"/>
    <n v="0.2"/>
    <x v="5197"/>
    <x v="1"/>
    <x v="0"/>
  </r>
  <r>
    <n v="9741"/>
    <s v="CA-2019-129294"/>
    <x v="633"/>
    <d v="2019-03-21T00:00:00"/>
    <x v="1"/>
    <x v="629"/>
    <x v="629"/>
    <x v="1"/>
    <x v="0"/>
    <x v="1"/>
    <x v="1"/>
    <n v="90032"/>
    <x v="1"/>
    <x v="589"/>
    <x v="1"/>
    <x v="9"/>
    <x v="589"/>
    <x v="6043"/>
    <n v="3"/>
    <n v="0"/>
    <x v="7395"/>
    <x v="1"/>
    <x v="0"/>
  </r>
  <r>
    <n v="9742"/>
    <s v="CA-2017-117086"/>
    <x v="627"/>
    <d v="2017-11-12T00:00:00"/>
    <x v="1"/>
    <x v="425"/>
    <x v="425"/>
    <x v="1"/>
    <x v="0"/>
    <x v="140"/>
    <x v="42"/>
    <m/>
    <x v="3"/>
    <x v="26"/>
    <x v="0"/>
    <x v="0"/>
    <x v="26"/>
    <x v="6044"/>
    <n v="5"/>
    <n v="0"/>
    <x v="7396"/>
    <x v="3"/>
    <x v="0"/>
  </r>
  <r>
    <n v="9743"/>
    <s v="CA-2019-131303"/>
    <x v="354"/>
    <d v="2019-12-02T00:00:00"/>
    <x v="1"/>
    <x v="212"/>
    <x v="212"/>
    <x v="0"/>
    <x v="0"/>
    <x v="70"/>
    <x v="1"/>
    <n v="92037"/>
    <x v="1"/>
    <x v="300"/>
    <x v="1"/>
    <x v="2"/>
    <x v="300"/>
    <x v="6045"/>
    <n v="5"/>
    <n v="0"/>
    <x v="7397"/>
    <x v="1"/>
    <x v="0"/>
  </r>
  <r>
    <n v="9744"/>
    <s v="CA-2018-137127"/>
    <x v="950"/>
    <d v="2018-06-22T00:00:00"/>
    <x v="1"/>
    <x v="370"/>
    <x v="370"/>
    <x v="0"/>
    <x v="0"/>
    <x v="46"/>
    <x v="13"/>
    <n v="19711"/>
    <x v="3"/>
    <x v="1042"/>
    <x v="1"/>
    <x v="2"/>
    <x v="1031"/>
    <x v="1242"/>
    <n v="3"/>
    <n v="0"/>
    <x v="3120"/>
    <x v="3"/>
    <x v="0"/>
  </r>
  <r>
    <n v="9745"/>
    <s v="CA-2019-141782"/>
    <x v="276"/>
    <d v="2019-01-25T00:00:00"/>
    <x v="1"/>
    <x v="648"/>
    <x v="648"/>
    <x v="0"/>
    <x v="0"/>
    <x v="34"/>
    <x v="10"/>
    <n v="60505"/>
    <x v="2"/>
    <x v="556"/>
    <x v="1"/>
    <x v="12"/>
    <x v="555"/>
    <x v="6046"/>
    <n v="4"/>
    <n v="0.2"/>
    <x v="7398"/>
    <x v="2"/>
    <x v="0"/>
  </r>
  <r>
    <n v="9746"/>
    <s v="CA-2019-137505"/>
    <x v="221"/>
    <d v="2019-11-24T00:00:00"/>
    <x v="3"/>
    <x v="443"/>
    <x v="443"/>
    <x v="0"/>
    <x v="0"/>
    <x v="1"/>
    <x v="1"/>
    <n v="90008"/>
    <x v="1"/>
    <x v="342"/>
    <x v="0"/>
    <x v="3"/>
    <x v="342"/>
    <x v="6047"/>
    <n v="2"/>
    <n v="0.2"/>
    <x v="7399"/>
    <x v="1"/>
    <x v="0"/>
  </r>
  <r>
    <n v="9747"/>
    <s v="CA-2019-137505"/>
    <x v="221"/>
    <d v="2019-11-24T00:00:00"/>
    <x v="3"/>
    <x v="443"/>
    <x v="443"/>
    <x v="0"/>
    <x v="0"/>
    <x v="1"/>
    <x v="1"/>
    <n v="90008"/>
    <x v="1"/>
    <x v="972"/>
    <x v="0"/>
    <x v="3"/>
    <x v="966"/>
    <x v="4085"/>
    <n v="2"/>
    <n v="0.2"/>
    <x v="4742"/>
    <x v="1"/>
    <x v="0"/>
  </r>
  <r>
    <n v="9748"/>
    <s v="US-2016-140914"/>
    <x v="7"/>
    <d v="2016-11-15T00:00:00"/>
    <x v="1"/>
    <x v="3"/>
    <x v="3"/>
    <x v="0"/>
    <x v="0"/>
    <x v="22"/>
    <x v="10"/>
    <n v="60653"/>
    <x v="2"/>
    <x v="1649"/>
    <x v="0"/>
    <x v="5"/>
    <x v="1638"/>
    <x v="6048"/>
    <n v="2"/>
    <n v="0.6"/>
    <x v="7400"/>
    <x v="2"/>
    <x v="0"/>
  </r>
  <r>
    <n v="9749"/>
    <s v="US-2016-140914"/>
    <x v="7"/>
    <d v="2016-11-15T00:00:00"/>
    <x v="1"/>
    <x v="3"/>
    <x v="3"/>
    <x v="0"/>
    <x v="0"/>
    <x v="22"/>
    <x v="10"/>
    <n v="60653"/>
    <x v="2"/>
    <x v="463"/>
    <x v="0"/>
    <x v="1"/>
    <x v="464"/>
    <x v="840"/>
    <n v="4"/>
    <n v="0.3"/>
    <x v="871"/>
    <x v="2"/>
    <x v="0"/>
  </r>
  <r>
    <n v="9750"/>
    <s v="CA-2018-158358"/>
    <x v="758"/>
    <d v="2018-03-08T00:00:00"/>
    <x v="1"/>
    <x v="613"/>
    <x v="613"/>
    <x v="1"/>
    <x v="0"/>
    <x v="18"/>
    <x v="38"/>
    <n v="3820"/>
    <x v="3"/>
    <x v="428"/>
    <x v="2"/>
    <x v="11"/>
    <x v="428"/>
    <x v="460"/>
    <n v="2"/>
    <n v="0"/>
    <x v="471"/>
    <x v="3"/>
    <x v="0"/>
  </r>
  <r>
    <n v="9751"/>
    <s v="CA-2018-113390"/>
    <x v="1226"/>
    <d v="2018-10-15T00:00:00"/>
    <x v="1"/>
    <x v="212"/>
    <x v="212"/>
    <x v="0"/>
    <x v="0"/>
    <x v="22"/>
    <x v="10"/>
    <n v="60610"/>
    <x v="2"/>
    <x v="1412"/>
    <x v="1"/>
    <x v="6"/>
    <x v="1399"/>
    <x v="758"/>
    <n v="2"/>
    <n v="0.2"/>
    <x v="7401"/>
    <x v="2"/>
    <x v="0"/>
  </r>
  <r>
    <n v="9752"/>
    <s v="CA-2018-113390"/>
    <x v="1226"/>
    <d v="2018-10-15T00:00:00"/>
    <x v="1"/>
    <x v="212"/>
    <x v="212"/>
    <x v="0"/>
    <x v="0"/>
    <x v="22"/>
    <x v="10"/>
    <n v="60610"/>
    <x v="2"/>
    <x v="1175"/>
    <x v="1"/>
    <x v="6"/>
    <x v="1161"/>
    <x v="1806"/>
    <n v="3"/>
    <n v="0.2"/>
    <x v="7402"/>
    <x v="2"/>
    <x v="0"/>
  </r>
  <r>
    <n v="9753"/>
    <s v="US-2018-158680"/>
    <x v="949"/>
    <d v="2018-07-02T00:00:00"/>
    <x v="2"/>
    <x v="125"/>
    <x v="125"/>
    <x v="2"/>
    <x v="0"/>
    <x v="4"/>
    <x v="4"/>
    <n v="98115"/>
    <x v="1"/>
    <x v="744"/>
    <x v="1"/>
    <x v="8"/>
    <x v="742"/>
    <x v="6049"/>
    <n v="1"/>
    <n v="0.2"/>
    <x v="7403"/>
    <x v="1"/>
    <x v="0"/>
  </r>
  <r>
    <n v="9754"/>
    <s v="CA-2019-113705"/>
    <x v="996"/>
    <d v="2019-03-29T00:00:00"/>
    <x v="0"/>
    <x v="48"/>
    <x v="48"/>
    <x v="0"/>
    <x v="0"/>
    <x v="102"/>
    <x v="17"/>
    <n v="23223"/>
    <x v="0"/>
    <x v="1570"/>
    <x v="1"/>
    <x v="2"/>
    <x v="1561"/>
    <x v="341"/>
    <n v="2"/>
    <n v="0"/>
    <x v="349"/>
    <x v="0"/>
    <x v="0"/>
  </r>
  <r>
    <n v="9755"/>
    <s v="CA-2019-113705"/>
    <x v="996"/>
    <d v="2019-03-29T00:00:00"/>
    <x v="0"/>
    <x v="48"/>
    <x v="48"/>
    <x v="0"/>
    <x v="0"/>
    <x v="102"/>
    <x v="17"/>
    <n v="23223"/>
    <x v="0"/>
    <x v="213"/>
    <x v="1"/>
    <x v="8"/>
    <x v="214"/>
    <x v="2788"/>
    <n v="2"/>
    <n v="0"/>
    <x v="7404"/>
    <x v="0"/>
    <x v="0"/>
  </r>
  <r>
    <n v="9756"/>
    <s v="CA-2019-113705"/>
    <x v="996"/>
    <d v="2019-03-29T00:00:00"/>
    <x v="0"/>
    <x v="48"/>
    <x v="48"/>
    <x v="0"/>
    <x v="0"/>
    <x v="102"/>
    <x v="17"/>
    <n v="23223"/>
    <x v="0"/>
    <x v="1439"/>
    <x v="1"/>
    <x v="4"/>
    <x v="1427"/>
    <x v="743"/>
    <n v="3"/>
    <n v="0"/>
    <x v="5247"/>
    <x v="0"/>
    <x v="0"/>
  </r>
  <r>
    <n v="9757"/>
    <s v="CA-2019-113705"/>
    <x v="996"/>
    <d v="2019-03-29T00:00:00"/>
    <x v="0"/>
    <x v="48"/>
    <x v="48"/>
    <x v="0"/>
    <x v="0"/>
    <x v="102"/>
    <x v="17"/>
    <n v="23223"/>
    <x v="0"/>
    <x v="277"/>
    <x v="0"/>
    <x v="3"/>
    <x v="277"/>
    <x v="4898"/>
    <n v="2"/>
    <n v="0"/>
    <x v="7405"/>
    <x v="0"/>
    <x v="0"/>
  </r>
  <r>
    <n v="9758"/>
    <s v="CA-2019-113705"/>
    <x v="996"/>
    <d v="2019-03-29T00:00:00"/>
    <x v="0"/>
    <x v="48"/>
    <x v="48"/>
    <x v="0"/>
    <x v="0"/>
    <x v="102"/>
    <x v="17"/>
    <n v="23223"/>
    <x v="0"/>
    <x v="1783"/>
    <x v="2"/>
    <x v="7"/>
    <x v="1773"/>
    <x v="6050"/>
    <n v="5"/>
    <n v="0"/>
    <x v="7406"/>
    <x v="0"/>
    <x v="0"/>
  </r>
  <r>
    <n v="9759"/>
    <s v="CA-2019-113705"/>
    <x v="996"/>
    <d v="2019-03-29T00:00:00"/>
    <x v="0"/>
    <x v="48"/>
    <x v="48"/>
    <x v="0"/>
    <x v="0"/>
    <x v="102"/>
    <x v="17"/>
    <n v="23223"/>
    <x v="0"/>
    <x v="249"/>
    <x v="1"/>
    <x v="10"/>
    <x v="250"/>
    <x v="4634"/>
    <n v="4"/>
    <n v="0"/>
    <x v="5489"/>
    <x v="0"/>
    <x v="0"/>
  </r>
  <r>
    <n v="9760"/>
    <s v="CA-2018-146913"/>
    <x v="731"/>
    <d v="2018-11-05T00:00:00"/>
    <x v="1"/>
    <x v="245"/>
    <x v="245"/>
    <x v="1"/>
    <x v="0"/>
    <x v="8"/>
    <x v="1"/>
    <n v="94109"/>
    <x v="1"/>
    <x v="1131"/>
    <x v="0"/>
    <x v="1"/>
    <x v="1119"/>
    <x v="4707"/>
    <n v="5"/>
    <n v="0.2"/>
    <x v="5592"/>
    <x v="1"/>
    <x v="0"/>
  </r>
  <r>
    <n v="9761"/>
    <s v="CA-2019-159135"/>
    <x v="259"/>
    <d v="2019-11-08T00:00:00"/>
    <x v="1"/>
    <x v="454"/>
    <x v="454"/>
    <x v="2"/>
    <x v="0"/>
    <x v="528"/>
    <x v="36"/>
    <n v="72762"/>
    <x v="0"/>
    <x v="1539"/>
    <x v="1"/>
    <x v="6"/>
    <x v="1527"/>
    <x v="6051"/>
    <n v="2"/>
    <n v="0"/>
    <x v="7407"/>
    <x v="0"/>
    <x v="0"/>
  </r>
  <r>
    <n v="9762"/>
    <s v="CA-2016-121762"/>
    <x v="1047"/>
    <d v="2016-02-18T00:00:00"/>
    <x v="1"/>
    <x v="504"/>
    <x v="504"/>
    <x v="1"/>
    <x v="0"/>
    <x v="4"/>
    <x v="4"/>
    <n v="98103"/>
    <x v="1"/>
    <x v="1105"/>
    <x v="2"/>
    <x v="11"/>
    <x v="1094"/>
    <x v="764"/>
    <n v="3"/>
    <n v="0"/>
    <x v="6356"/>
    <x v="1"/>
    <x v="0"/>
  </r>
  <r>
    <n v="9763"/>
    <s v="CA-2016-121762"/>
    <x v="1047"/>
    <d v="2016-02-18T00:00:00"/>
    <x v="1"/>
    <x v="504"/>
    <x v="504"/>
    <x v="1"/>
    <x v="0"/>
    <x v="4"/>
    <x v="4"/>
    <n v="98103"/>
    <x v="1"/>
    <x v="1360"/>
    <x v="1"/>
    <x v="9"/>
    <x v="1346"/>
    <x v="3411"/>
    <n v="2"/>
    <n v="0"/>
    <x v="4507"/>
    <x v="1"/>
    <x v="0"/>
  </r>
  <r>
    <n v="9764"/>
    <s v="CA-2016-121762"/>
    <x v="1047"/>
    <d v="2016-02-18T00:00:00"/>
    <x v="1"/>
    <x v="504"/>
    <x v="504"/>
    <x v="1"/>
    <x v="0"/>
    <x v="4"/>
    <x v="4"/>
    <n v="98103"/>
    <x v="1"/>
    <x v="1420"/>
    <x v="1"/>
    <x v="14"/>
    <x v="1408"/>
    <x v="4148"/>
    <n v="2"/>
    <n v="0"/>
    <x v="4827"/>
    <x v="1"/>
    <x v="0"/>
  </r>
  <r>
    <n v="9765"/>
    <s v="CA-2016-123855"/>
    <x v="1227"/>
    <d v="2016-06-23T00:00:00"/>
    <x v="1"/>
    <x v="498"/>
    <x v="498"/>
    <x v="0"/>
    <x v="0"/>
    <x v="1"/>
    <x v="1"/>
    <n v="90036"/>
    <x v="1"/>
    <x v="139"/>
    <x v="2"/>
    <x v="7"/>
    <x v="140"/>
    <x v="6052"/>
    <n v="5"/>
    <n v="0.2"/>
    <x v="7408"/>
    <x v="1"/>
    <x v="0"/>
  </r>
  <r>
    <n v="9766"/>
    <s v="CA-2019-101959"/>
    <x v="1228"/>
    <d v="2019-03-06T00:00:00"/>
    <x v="1"/>
    <x v="551"/>
    <x v="551"/>
    <x v="0"/>
    <x v="0"/>
    <x v="209"/>
    <x v="29"/>
    <n v="6457"/>
    <x v="3"/>
    <x v="1181"/>
    <x v="1"/>
    <x v="8"/>
    <x v="1167"/>
    <x v="296"/>
    <n v="2"/>
    <n v="0"/>
    <x v="7409"/>
    <x v="3"/>
    <x v="0"/>
  </r>
  <r>
    <n v="9767"/>
    <s v="CA-2019-101959"/>
    <x v="1228"/>
    <d v="2019-03-06T00:00:00"/>
    <x v="1"/>
    <x v="551"/>
    <x v="551"/>
    <x v="0"/>
    <x v="0"/>
    <x v="209"/>
    <x v="29"/>
    <n v="6457"/>
    <x v="3"/>
    <x v="565"/>
    <x v="1"/>
    <x v="10"/>
    <x v="565"/>
    <x v="4034"/>
    <n v="1"/>
    <n v="0"/>
    <x v="7011"/>
    <x v="3"/>
    <x v="0"/>
  </r>
  <r>
    <n v="9768"/>
    <s v="CA-2019-102659"/>
    <x v="34"/>
    <d v="2019-12-15T00:00:00"/>
    <x v="1"/>
    <x v="560"/>
    <x v="560"/>
    <x v="0"/>
    <x v="0"/>
    <x v="354"/>
    <x v="12"/>
    <n v="49505"/>
    <x v="2"/>
    <x v="1045"/>
    <x v="1"/>
    <x v="8"/>
    <x v="1034"/>
    <x v="2803"/>
    <n v="5"/>
    <n v="0"/>
    <x v="5696"/>
    <x v="2"/>
    <x v="0"/>
  </r>
  <r>
    <n v="9769"/>
    <s v="CA-2019-142328"/>
    <x v="226"/>
    <d v="2019-12-14T00:00:00"/>
    <x v="1"/>
    <x v="426"/>
    <x v="426"/>
    <x v="2"/>
    <x v="0"/>
    <x v="8"/>
    <x v="1"/>
    <n v="94122"/>
    <x v="1"/>
    <x v="1305"/>
    <x v="1"/>
    <x v="10"/>
    <x v="1290"/>
    <x v="6053"/>
    <n v="6"/>
    <n v="0"/>
    <x v="7410"/>
    <x v="1"/>
    <x v="1"/>
  </r>
  <r>
    <n v="9770"/>
    <s v="CA-2018-123533"/>
    <x v="390"/>
    <d v="2018-11-30T00:00:00"/>
    <x v="1"/>
    <x v="337"/>
    <x v="337"/>
    <x v="2"/>
    <x v="0"/>
    <x v="146"/>
    <x v="2"/>
    <n v="33012"/>
    <x v="0"/>
    <x v="604"/>
    <x v="0"/>
    <x v="0"/>
    <x v="604"/>
    <x v="6054"/>
    <n v="5"/>
    <n v="0.2"/>
    <x v="7411"/>
    <x v="0"/>
    <x v="0"/>
  </r>
  <r>
    <n v="9771"/>
    <s v="CA-2018-123533"/>
    <x v="390"/>
    <d v="2018-11-30T00:00:00"/>
    <x v="1"/>
    <x v="337"/>
    <x v="337"/>
    <x v="2"/>
    <x v="0"/>
    <x v="146"/>
    <x v="2"/>
    <n v="33012"/>
    <x v="0"/>
    <x v="1128"/>
    <x v="1"/>
    <x v="10"/>
    <x v="1116"/>
    <x v="3330"/>
    <n v="4"/>
    <n v="0.2"/>
    <x v="7412"/>
    <x v="0"/>
    <x v="0"/>
  </r>
  <r>
    <n v="9772"/>
    <s v="CA-2018-123533"/>
    <x v="390"/>
    <d v="2018-11-30T00:00:00"/>
    <x v="1"/>
    <x v="337"/>
    <x v="337"/>
    <x v="2"/>
    <x v="0"/>
    <x v="146"/>
    <x v="2"/>
    <n v="33012"/>
    <x v="0"/>
    <x v="1276"/>
    <x v="1"/>
    <x v="9"/>
    <x v="1261"/>
    <x v="6055"/>
    <n v="2"/>
    <n v="0.2"/>
    <x v="7413"/>
    <x v="0"/>
    <x v="0"/>
  </r>
  <r>
    <n v="9773"/>
    <s v="CA-2018-104983"/>
    <x v="894"/>
    <d v="2018-07-03T00:00:00"/>
    <x v="3"/>
    <x v="524"/>
    <x v="524"/>
    <x v="1"/>
    <x v="0"/>
    <x v="10"/>
    <x v="9"/>
    <n v="19143"/>
    <x v="3"/>
    <x v="1090"/>
    <x v="1"/>
    <x v="10"/>
    <x v="1080"/>
    <x v="3971"/>
    <n v="5"/>
    <n v="0.2"/>
    <x v="5798"/>
    <x v="3"/>
    <x v="0"/>
  </r>
  <r>
    <n v="9774"/>
    <s v="CA-2018-160234"/>
    <x v="190"/>
    <d v="2018-07-03T00:00:00"/>
    <x v="1"/>
    <x v="418"/>
    <x v="418"/>
    <x v="0"/>
    <x v="0"/>
    <x v="118"/>
    <x v="32"/>
    <n v="30318"/>
    <x v="0"/>
    <x v="1623"/>
    <x v="2"/>
    <x v="7"/>
    <x v="1613"/>
    <x v="6056"/>
    <n v="1"/>
    <n v="0"/>
    <x v="7414"/>
    <x v="0"/>
    <x v="0"/>
  </r>
  <r>
    <n v="9775"/>
    <s v="CA-2016-169019"/>
    <x v="711"/>
    <d v="2016-07-30T00:00:00"/>
    <x v="1"/>
    <x v="166"/>
    <x v="166"/>
    <x v="0"/>
    <x v="0"/>
    <x v="52"/>
    <x v="5"/>
    <n v="78207"/>
    <x v="2"/>
    <x v="316"/>
    <x v="1"/>
    <x v="8"/>
    <x v="316"/>
    <x v="6057"/>
    <n v="8"/>
    <n v="0.8"/>
    <x v="7415"/>
    <x v="2"/>
    <x v="1"/>
  </r>
  <r>
    <n v="9776"/>
    <s v="CA-2016-169019"/>
    <x v="711"/>
    <d v="2016-07-30T00:00:00"/>
    <x v="1"/>
    <x v="166"/>
    <x v="166"/>
    <x v="0"/>
    <x v="0"/>
    <x v="52"/>
    <x v="5"/>
    <n v="78207"/>
    <x v="2"/>
    <x v="1474"/>
    <x v="0"/>
    <x v="5"/>
    <x v="1461"/>
    <x v="3770"/>
    <n v="3"/>
    <n v="0.6"/>
    <x v="7416"/>
    <x v="2"/>
    <x v="1"/>
  </r>
  <r>
    <n v="9777"/>
    <s v="CA-2016-169019"/>
    <x v="711"/>
    <d v="2016-07-30T00:00:00"/>
    <x v="1"/>
    <x v="166"/>
    <x v="166"/>
    <x v="0"/>
    <x v="0"/>
    <x v="52"/>
    <x v="5"/>
    <n v="78207"/>
    <x v="2"/>
    <x v="301"/>
    <x v="1"/>
    <x v="8"/>
    <x v="301"/>
    <x v="6058"/>
    <n v="4"/>
    <n v="0.8"/>
    <x v="7417"/>
    <x v="2"/>
    <x v="1"/>
  </r>
  <r>
    <n v="9778"/>
    <s v="CA-2016-169019"/>
    <x v="711"/>
    <d v="2016-07-30T00:00:00"/>
    <x v="1"/>
    <x v="166"/>
    <x v="166"/>
    <x v="0"/>
    <x v="0"/>
    <x v="52"/>
    <x v="5"/>
    <n v="78207"/>
    <x v="2"/>
    <x v="333"/>
    <x v="2"/>
    <x v="11"/>
    <x v="333"/>
    <x v="6059"/>
    <n v="9"/>
    <n v="0.2"/>
    <x v="7418"/>
    <x v="2"/>
    <x v="1"/>
  </r>
  <r>
    <n v="9779"/>
    <s v="CA-2016-169019"/>
    <x v="711"/>
    <d v="2016-07-30T00:00:00"/>
    <x v="1"/>
    <x v="166"/>
    <x v="166"/>
    <x v="0"/>
    <x v="0"/>
    <x v="52"/>
    <x v="5"/>
    <n v="78207"/>
    <x v="2"/>
    <x v="213"/>
    <x v="1"/>
    <x v="8"/>
    <x v="214"/>
    <x v="6060"/>
    <n v="5"/>
    <n v="0.8"/>
    <x v="7419"/>
    <x v="2"/>
    <x v="1"/>
  </r>
  <r>
    <n v="9780"/>
    <s v="CA-2016-169019"/>
    <x v="711"/>
    <d v="2016-07-30T00:00:00"/>
    <x v="1"/>
    <x v="166"/>
    <x v="166"/>
    <x v="0"/>
    <x v="0"/>
    <x v="52"/>
    <x v="5"/>
    <n v="78207"/>
    <x v="2"/>
    <x v="1204"/>
    <x v="1"/>
    <x v="9"/>
    <x v="1189"/>
    <x v="6061"/>
    <n v="2"/>
    <n v="0.8"/>
    <x v="7420"/>
    <x v="2"/>
    <x v="1"/>
  </r>
  <r>
    <n v="9781"/>
    <s v="CA-2018-153178"/>
    <x v="749"/>
    <d v="2018-09-18T00:00:00"/>
    <x v="1"/>
    <x v="52"/>
    <x v="52"/>
    <x v="0"/>
    <x v="0"/>
    <x v="85"/>
    <x v="15"/>
    <n v="11561"/>
    <x v="3"/>
    <x v="1285"/>
    <x v="2"/>
    <x v="7"/>
    <x v="1271"/>
    <x v="1907"/>
    <n v="3"/>
    <n v="0"/>
    <x v="2049"/>
    <x v="3"/>
    <x v="0"/>
  </r>
  <r>
    <n v="9782"/>
    <s v="CA-2018-153178"/>
    <x v="749"/>
    <d v="2018-09-18T00:00:00"/>
    <x v="1"/>
    <x v="52"/>
    <x v="52"/>
    <x v="0"/>
    <x v="0"/>
    <x v="85"/>
    <x v="15"/>
    <n v="11561"/>
    <x v="3"/>
    <x v="1178"/>
    <x v="1"/>
    <x v="8"/>
    <x v="1164"/>
    <x v="1891"/>
    <n v="2"/>
    <n v="0.2"/>
    <x v="2029"/>
    <x v="3"/>
    <x v="0"/>
  </r>
  <r>
    <n v="9783"/>
    <s v="CA-2017-149748"/>
    <x v="70"/>
    <d v="2017-06-02T00:00:00"/>
    <x v="0"/>
    <x v="605"/>
    <x v="605"/>
    <x v="1"/>
    <x v="0"/>
    <x v="267"/>
    <x v="30"/>
    <n v="7501"/>
    <x v="3"/>
    <x v="519"/>
    <x v="1"/>
    <x v="10"/>
    <x v="519"/>
    <x v="4310"/>
    <n v="5"/>
    <n v="0"/>
    <x v="5038"/>
    <x v="3"/>
    <x v="0"/>
  </r>
  <r>
    <n v="9784"/>
    <s v="CA-2017-149748"/>
    <x v="70"/>
    <d v="2017-06-02T00:00:00"/>
    <x v="0"/>
    <x v="605"/>
    <x v="605"/>
    <x v="1"/>
    <x v="0"/>
    <x v="267"/>
    <x v="30"/>
    <n v="7501"/>
    <x v="3"/>
    <x v="821"/>
    <x v="1"/>
    <x v="4"/>
    <x v="817"/>
    <x v="1028"/>
    <n v="1"/>
    <n v="0"/>
    <x v="1069"/>
    <x v="3"/>
    <x v="0"/>
  </r>
  <r>
    <n v="9785"/>
    <s v="CA-2017-149748"/>
    <x v="70"/>
    <d v="2017-06-02T00:00:00"/>
    <x v="0"/>
    <x v="605"/>
    <x v="605"/>
    <x v="1"/>
    <x v="0"/>
    <x v="267"/>
    <x v="30"/>
    <n v="7501"/>
    <x v="3"/>
    <x v="1379"/>
    <x v="0"/>
    <x v="5"/>
    <x v="1364"/>
    <x v="5768"/>
    <n v="2"/>
    <n v="0"/>
    <x v="7421"/>
    <x v="3"/>
    <x v="0"/>
  </r>
  <r>
    <n v="9786"/>
    <s v="CA-2017-155635"/>
    <x v="1229"/>
    <d v="2017-05-13T00:00:00"/>
    <x v="1"/>
    <x v="250"/>
    <x v="250"/>
    <x v="0"/>
    <x v="0"/>
    <x v="103"/>
    <x v="0"/>
    <n v="40214"/>
    <x v="0"/>
    <x v="1526"/>
    <x v="1"/>
    <x v="8"/>
    <x v="1513"/>
    <x v="6062"/>
    <n v="3"/>
    <n v="0"/>
    <x v="7422"/>
    <x v="0"/>
    <x v="0"/>
  </r>
  <r>
    <n v="9787"/>
    <s v="US-2016-114377"/>
    <x v="1127"/>
    <d v="2016-11-05T00:00:00"/>
    <x v="3"/>
    <x v="767"/>
    <x v="767"/>
    <x v="0"/>
    <x v="0"/>
    <x v="409"/>
    <x v="17"/>
    <n v="23666"/>
    <x v="0"/>
    <x v="1144"/>
    <x v="0"/>
    <x v="1"/>
    <x v="1132"/>
    <x v="6063"/>
    <n v="5"/>
    <n v="0"/>
    <x v="7423"/>
    <x v="0"/>
    <x v="0"/>
  </r>
  <r>
    <n v="9788"/>
    <s v="CA-2019-144491"/>
    <x v="996"/>
    <d v="2019-04-01T00:00:00"/>
    <x v="1"/>
    <x v="170"/>
    <x v="170"/>
    <x v="0"/>
    <x v="0"/>
    <x v="12"/>
    <x v="5"/>
    <n v="77070"/>
    <x v="2"/>
    <x v="789"/>
    <x v="0"/>
    <x v="0"/>
    <x v="787"/>
    <x v="6064"/>
    <n v="5"/>
    <n v="0.32"/>
    <x v="7424"/>
    <x v="2"/>
    <x v="0"/>
  </r>
  <r>
    <n v="9789"/>
    <s v="CA-2019-144491"/>
    <x v="996"/>
    <d v="2019-04-01T00:00:00"/>
    <x v="1"/>
    <x v="170"/>
    <x v="170"/>
    <x v="0"/>
    <x v="0"/>
    <x v="12"/>
    <x v="5"/>
    <n v="77070"/>
    <x v="2"/>
    <x v="120"/>
    <x v="0"/>
    <x v="1"/>
    <x v="120"/>
    <x v="121"/>
    <n v="3"/>
    <n v="0.3"/>
    <x v="123"/>
    <x v="2"/>
    <x v="0"/>
  </r>
  <r>
    <n v="9790"/>
    <s v="CA-2019-144491"/>
    <x v="996"/>
    <d v="2019-04-01T00:00:00"/>
    <x v="1"/>
    <x v="170"/>
    <x v="170"/>
    <x v="0"/>
    <x v="0"/>
    <x v="12"/>
    <x v="5"/>
    <n v="77070"/>
    <x v="2"/>
    <x v="648"/>
    <x v="2"/>
    <x v="11"/>
    <x v="648"/>
    <x v="3149"/>
    <n v="1"/>
    <n v="0.2"/>
    <x v="7425"/>
    <x v="2"/>
    <x v="0"/>
  </r>
  <r>
    <n v="9791"/>
    <s v="CA-2019-144491"/>
    <x v="996"/>
    <d v="2019-04-01T00:00:00"/>
    <x v="1"/>
    <x v="170"/>
    <x v="170"/>
    <x v="0"/>
    <x v="0"/>
    <x v="12"/>
    <x v="5"/>
    <n v="77070"/>
    <x v="2"/>
    <x v="1318"/>
    <x v="0"/>
    <x v="1"/>
    <x v="1304"/>
    <x v="6065"/>
    <n v="2"/>
    <n v="0.3"/>
    <x v="7426"/>
    <x v="2"/>
    <x v="0"/>
  </r>
  <r>
    <n v="9792"/>
    <s v="CA-2016-127166"/>
    <x v="371"/>
    <d v="2016-05-23T00:00:00"/>
    <x v="0"/>
    <x v="347"/>
    <x v="347"/>
    <x v="0"/>
    <x v="0"/>
    <x v="12"/>
    <x v="5"/>
    <n v="77070"/>
    <x v="2"/>
    <x v="1040"/>
    <x v="1"/>
    <x v="12"/>
    <x v="153"/>
    <x v="6066"/>
    <n v="6"/>
    <n v="0.2"/>
    <x v="7427"/>
    <x v="2"/>
    <x v="0"/>
  </r>
  <r>
    <n v="9793"/>
    <s v="CA-2016-127166"/>
    <x v="371"/>
    <d v="2016-05-23T00:00:00"/>
    <x v="0"/>
    <x v="347"/>
    <x v="347"/>
    <x v="0"/>
    <x v="0"/>
    <x v="12"/>
    <x v="5"/>
    <n v="77070"/>
    <x v="2"/>
    <x v="389"/>
    <x v="0"/>
    <x v="1"/>
    <x v="390"/>
    <x v="961"/>
    <n v="2"/>
    <n v="0.3"/>
    <x v="996"/>
    <x v="2"/>
    <x v="0"/>
  </r>
  <r>
    <n v="9794"/>
    <s v="CA-2016-127166"/>
    <x v="371"/>
    <d v="2016-05-23T00:00:00"/>
    <x v="0"/>
    <x v="347"/>
    <x v="347"/>
    <x v="0"/>
    <x v="0"/>
    <x v="12"/>
    <x v="5"/>
    <n v="77070"/>
    <x v="2"/>
    <x v="670"/>
    <x v="1"/>
    <x v="10"/>
    <x v="670"/>
    <x v="6067"/>
    <n v="1"/>
    <n v="0.2"/>
    <x v="7428"/>
    <x v="2"/>
    <x v="0"/>
  </r>
  <r>
    <n v="9795"/>
    <s v="CA-2016-127166"/>
    <x v="371"/>
    <d v="2016-05-23T00:00:00"/>
    <x v="0"/>
    <x v="347"/>
    <x v="347"/>
    <x v="0"/>
    <x v="0"/>
    <x v="12"/>
    <x v="5"/>
    <n v="77070"/>
    <x v="2"/>
    <x v="999"/>
    <x v="1"/>
    <x v="8"/>
    <x v="991"/>
    <x v="6068"/>
    <n v="3"/>
    <n v="0.8"/>
    <x v="7429"/>
    <x v="2"/>
    <x v="0"/>
  </r>
  <r>
    <n v="9796"/>
    <s v="CA-2018-125920"/>
    <x v="206"/>
    <d v="2018-05-28T00:00:00"/>
    <x v="1"/>
    <x v="64"/>
    <x v="64"/>
    <x v="1"/>
    <x v="0"/>
    <x v="22"/>
    <x v="10"/>
    <n v="60610"/>
    <x v="2"/>
    <x v="858"/>
    <x v="1"/>
    <x v="8"/>
    <x v="852"/>
    <x v="6069"/>
    <n v="3"/>
    <n v="0.8"/>
    <x v="7430"/>
    <x v="2"/>
    <x v="0"/>
  </r>
  <r>
    <n v="9797"/>
    <s v="CA-2017-128608"/>
    <x v="1026"/>
    <d v="2017-01-17T00:00:00"/>
    <x v="1"/>
    <x v="703"/>
    <x v="703"/>
    <x v="1"/>
    <x v="0"/>
    <x v="167"/>
    <x v="24"/>
    <n v="43615"/>
    <x v="3"/>
    <x v="313"/>
    <x v="1"/>
    <x v="6"/>
    <x v="313"/>
    <x v="563"/>
    <n v="2"/>
    <n v="0.2"/>
    <x v="7431"/>
    <x v="3"/>
    <x v="0"/>
  </r>
  <r>
    <n v="9798"/>
    <s v="CA-2017-128608"/>
    <x v="1026"/>
    <d v="2017-01-17T00:00:00"/>
    <x v="1"/>
    <x v="703"/>
    <x v="703"/>
    <x v="1"/>
    <x v="0"/>
    <x v="167"/>
    <x v="24"/>
    <n v="43615"/>
    <x v="3"/>
    <x v="34"/>
    <x v="2"/>
    <x v="7"/>
    <x v="34"/>
    <x v="6070"/>
    <n v="2"/>
    <n v="0.4"/>
    <x v="7432"/>
    <x v="3"/>
    <x v="0"/>
  </r>
  <r>
    <n v="9799"/>
    <s v="CA-2017-128608"/>
    <x v="1026"/>
    <d v="2017-01-17T00:00:00"/>
    <x v="1"/>
    <x v="703"/>
    <x v="703"/>
    <x v="1"/>
    <x v="0"/>
    <x v="167"/>
    <x v="24"/>
    <n v="43615"/>
    <x v="3"/>
    <x v="1353"/>
    <x v="2"/>
    <x v="7"/>
    <x v="1339"/>
    <x v="6071"/>
    <n v="4"/>
    <n v="0.4"/>
    <x v="7433"/>
    <x v="3"/>
    <x v="0"/>
  </r>
  <r>
    <n v="9800"/>
    <s v="CA-2017-128608"/>
    <x v="1026"/>
    <d v="2017-01-17T00:00:00"/>
    <x v="1"/>
    <x v="703"/>
    <x v="703"/>
    <x v="1"/>
    <x v="0"/>
    <x v="167"/>
    <x v="24"/>
    <n v="43615"/>
    <x v="3"/>
    <x v="1694"/>
    <x v="2"/>
    <x v="11"/>
    <x v="1682"/>
    <x v="6072"/>
    <n v="2"/>
    <n v="0.2"/>
    <x v="7434"/>
    <x v="3"/>
    <x v="0"/>
  </r>
  <r>
    <n v="9801"/>
    <s v="CA-2017-128608"/>
    <x v="1026"/>
    <d v="2017-01-17T00:00:00"/>
    <x v="1"/>
    <x v="703"/>
    <x v="703"/>
    <x v="1"/>
    <x v="0"/>
    <x v="167"/>
    <x v="24"/>
    <n v="43615"/>
    <x v="3"/>
    <x v="476"/>
    <x v="2"/>
    <x v="7"/>
    <x v="477"/>
    <x v="6073"/>
    <n v="3"/>
    <n v="0.4"/>
    <x v="7435"/>
    <x v="3"/>
    <x v="0"/>
  </r>
  <r>
    <n v="9802"/>
    <s v="CA-2019-137918"/>
    <x v="365"/>
    <d v="2019-10-06T00:00:00"/>
    <x v="1"/>
    <x v="300"/>
    <x v="300"/>
    <x v="0"/>
    <x v="0"/>
    <x v="529"/>
    <x v="1"/>
    <n v="95240"/>
    <x v="1"/>
    <x v="1205"/>
    <x v="1"/>
    <x v="14"/>
    <x v="1190"/>
    <x v="6074"/>
    <n v="7"/>
    <n v="0"/>
    <x v="7436"/>
    <x v="1"/>
    <x v="0"/>
  </r>
  <r>
    <n v="9803"/>
    <s v="CA-2017-122973"/>
    <x v="1074"/>
    <d v="2017-07-20T00:00:00"/>
    <x v="0"/>
    <x v="307"/>
    <x v="307"/>
    <x v="0"/>
    <x v="0"/>
    <x v="20"/>
    <x v="15"/>
    <n v="10024"/>
    <x v="3"/>
    <x v="73"/>
    <x v="1"/>
    <x v="8"/>
    <x v="73"/>
    <x v="5353"/>
    <n v="2"/>
    <n v="0.2"/>
    <x v="7437"/>
    <x v="3"/>
    <x v="0"/>
  </r>
  <r>
    <n v="9804"/>
    <s v="CA-2017-122973"/>
    <x v="1074"/>
    <d v="2017-07-20T00:00:00"/>
    <x v="0"/>
    <x v="307"/>
    <x v="307"/>
    <x v="0"/>
    <x v="0"/>
    <x v="20"/>
    <x v="15"/>
    <n v="10024"/>
    <x v="3"/>
    <x v="1236"/>
    <x v="2"/>
    <x v="7"/>
    <x v="1219"/>
    <x v="4472"/>
    <n v="1"/>
    <n v="0"/>
    <x v="5273"/>
    <x v="3"/>
    <x v="0"/>
  </r>
  <r>
    <n v="9805"/>
    <s v="CA-2017-122973"/>
    <x v="1074"/>
    <d v="2017-07-20T00:00:00"/>
    <x v="0"/>
    <x v="307"/>
    <x v="307"/>
    <x v="0"/>
    <x v="0"/>
    <x v="20"/>
    <x v="15"/>
    <n v="10024"/>
    <x v="3"/>
    <x v="1256"/>
    <x v="0"/>
    <x v="5"/>
    <x v="1240"/>
    <x v="1576"/>
    <n v="1"/>
    <n v="0"/>
    <x v="7438"/>
    <x v="3"/>
    <x v="0"/>
  </r>
  <r>
    <n v="9806"/>
    <s v="CA-2018-136322"/>
    <x v="147"/>
    <d v="2018-10-26T00:00:00"/>
    <x v="1"/>
    <x v="399"/>
    <x v="399"/>
    <x v="2"/>
    <x v="0"/>
    <x v="2"/>
    <x v="2"/>
    <n v="33311"/>
    <x v="0"/>
    <x v="1146"/>
    <x v="0"/>
    <x v="5"/>
    <x v="1134"/>
    <x v="6075"/>
    <n v="2"/>
    <n v="0.2"/>
    <x v="7439"/>
    <x v="0"/>
    <x v="0"/>
  </r>
  <r>
    <n v="9807"/>
    <s v="CA-2018-136322"/>
    <x v="147"/>
    <d v="2018-10-26T00:00:00"/>
    <x v="1"/>
    <x v="399"/>
    <x v="399"/>
    <x v="2"/>
    <x v="0"/>
    <x v="2"/>
    <x v="2"/>
    <n v="33311"/>
    <x v="0"/>
    <x v="1224"/>
    <x v="1"/>
    <x v="8"/>
    <x v="1208"/>
    <x v="6076"/>
    <n v="8"/>
    <n v="0.7"/>
    <x v="7440"/>
    <x v="0"/>
    <x v="0"/>
  </r>
  <r>
    <n v="9808"/>
    <s v="CA-2019-107209"/>
    <x v="944"/>
    <d v="2019-08-01T00:00:00"/>
    <x v="0"/>
    <x v="527"/>
    <x v="527"/>
    <x v="0"/>
    <x v="0"/>
    <x v="253"/>
    <x v="3"/>
    <n v="27604"/>
    <x v="0"/>
    <x v="64"/>
    <x v="0"/>
    <x v="1"/>
    <x v="64"/>
    <x v="968"/>
    <n v="4"/>
    <n v="0.2"/>
    <x v="1003"/>
    <x v="0"/>
    <x v="0"/>
  </r>
  <r>
    <n v="9809"/>
    <s v="CA-2019-145093"/>
    <x v="246"/>
    <d v="2019-07-26T00:00:00"/>
    <x v="1"/>
    <x v="690"/>
    <x v="690"/>
    <x v="0"/>
    <x v="0"/>
    <x v="22"/>
    <x v="10"/>
    <n v="60623"/>
    <x v="2"/>
    <x v="1085"/>
    <x v="1"/>
    <x v="8"/>
    <x v="1075"/>
    <x v="6077"/>
    <n v="2"/>
    <n v="0.8"/>
    <x v="7441"/>
    <x v="2"/>
    <x v="0"/>
  </r>
  <r>
    <n v="9810"/>
    <s v="US-2016-139640"/>
    <x v="845"/>
    <d v="2016-11-11T00:00:00"/>
    <x v="0"/>
    <x v="180"/>
    <x v="180"/>
    <x v="0"/>
    <x v="0"/>
    <x v="32"/>
    <x v="21"/>
    <n v="97206"/>
    <x v="1"/>
    <x v="88"/>
    <x v="1"/>
    <x v="10"/>
    <x v="88"/>
    <x v="233"/>
    <n v="5"/>
    <n v="0.2"/>
    <x v="1446"/>
    <x v="1"/>
    <x v="0"/>
  </r>
  <r>
    <n v="9811"/>
    <s v="US-2016-139640"/>
    <x v="845"/>
    <d v="2016-11-11T00:00:00"/>
    <x v="0"/>
    <x v="180"/>
    <x v="180"/>
    <x v="0"/>
    <x v="0"/>
    <x v="32"/>
    <x v="21"/>
    <n v="97206"/>
    <x v="1"/>
    <x v="978"/>
    <x v="1"/>
    <x v="6"/>
    <x v="971"/>
    <x v="6078"/>
    <n v="4"/>
    <n v="0.2"/>
    <x v="7442"/>
    <x v="1"/>
    <x v="0"/>
  </r>
  <r>
    <n v="9812"/>
    <s v="CA-2018-117583"/>
    <x v="581"/>
    <d v="2018-11-30T00:00:00"/>
    <x v="2"/>
    <x v="90"/>
    <x v="90"/>
    <x v="0"/>
    <x v="0"/>
    <x v="522"/>
    <x v="30"/>
    <n v="7017"/>
    <x v="3"/>
    <x v="1414"/>
    <x v="1"/>
    <x v="10"/>
    <x v="1401"/>
    <x v="243"/>
    <n v="4"/>
    <n v="0"/>
    <x v="245"/>
    <x v="3"/>
    <x v="0"/>
  </r>
  <r>
    <n v="9813"/>
    <s v="CA-2018-117583"/>
    <x v="581"/>
    <d v="2018-11-30T00:00:00"/>
    <x v="2"/>
    <x v="90"/>
    <x v="90"/>
    <x v="0"/>
    <x v="0"/>
    <x v="522"/>
    <x v="30"/>
    <n v="7017"/>
    <x v="3"/>
    <x v="332"/>
    <x v="1"/>
    <x v="6"/>
    <x v="332"/>
    <x v="1637"/>
    <n v="3"/>
    <n v="0"/>
    <x v="5361"/>
    <x v="3"/>
    <x v="0"/>
  </r>
  <r>
    <n v="9814"/>
    <s v="CA-2018-117583"/>
    <x v="581"/>
    <d v="2018-11-30T00:00:00"/>
    <x v="2"/>
    <x v="90"/>
    <x v="90"/>
    <x v="0"/>
    <x v="0"/>
    <x v="522"/>
    <x v="30"/>
    <n v="7017"/>
    <x v="3"/>
    <x v="839"/>
    <x v="1"/>
    <x v="10"/>
    <x v="833"/>
    <x v="2929"/>
    <n v="5"/>
    <n v="0"/>
    <x v="3261"/>
    <x v="3"/>
    <x v="0"/>
  </r>
  <r>
    <n v="9815"/>
    <s v="CA-2018-117583"/>
    <x v="581"/>
    <d v="2018-11-30T00:00:00"/>
    <x v="2"/>
    <x v="90"/>
    <x v="90"/>
    <x v="0"/>
    <x v="0"/>
    <x v="522"/>
    <x v="30"/>
    <n v="7017"/>
    <x v="3"/>
    <x v="1399"/>
    <x v="1"/>
    <x v="8"/>
    <x v="1386"/>
    <x v="6079"/>
    <n v="5"/>
    <n v="0"/>
    <x v="7443"/>
    <x v="3"/>
    <x v="0"/>
  </r>
  <r>
    <n v="9816"/>
    <s v="CA-2017-162201"/>
    <x v="1212"/>
    <d v="2017-06-12T00:00:00"/>
    <x v="1"/>
    <x v="122"/>
    <x v="122"/>
    <x v="1"/>
    <x v="0"/>
    <x v="84"/>
    <x v="2"/>
    <n v="33710"/>
    <x v="0"/>
    <x v="1323"/>
    <x v="1"/>
    <x v="10"/>
    <x v="1309"/>
    <x v="4259"/>
    <n v="7"/>
    <n v="0.2"/>
    <x v="4974"/>
    <x v="0"/>
    <x v="0"/>
  </r>
  <r>
    <n v="9817"/>
    <s v="CA-2017-162201"/>
    <x v="1212"/>
    <d v="2017-06-12T00:00:00"/>
    <x v="1"/>
    <x v="122"/>
    <x v="122"/>
    <x v="1"/>
    <x v="0"/>
    <x v="84"/>
    <x v="2"/>
    <n v="33710"/>
    <x v="0"/>
    <x v="765"/>
    <x v="1"/>
    <x v="4"/>
    <x v="764"/>
    <x v="6080"/>
    <n v="4"/>
    <n v="0.2"/>
    <x v="7444"/>
    <x v="0"/>
    <x v="0"/>
  </r>
  <r>
    <n v="9818"/>
    <s v="CA-2017-162201"/>
    <x v="1212"/>
    <d v="2017-06-12T00:00:00"/>
    <x v="1"/>
    <x v="122"/>
    <x v="122"/>
    <x v="1"/>
    <x v="0"/>
    <x v="84"/>
    <x v="2"/>
    <n v="33710"/>
    <x v="0"/>
    <x v="1435"/>
    <x v="0"/>
    <x v="5"/>
    <x v="1423"/>
    <x v="6081"/>
    <n v="7"/>
    <n v="0.2"/>
    <x v="7445"/>
    <x v="0"/>
    <x v="0"/>
  </r>
  <r>
    <n v="9819"/>
    <s v="CA-2017-162201"/>
    <x v="1212"/>
    <d v="2017-06-12T00:00:00"/>
    <x v="1"/>
    <x v="122"/>
    <x v="122"/>
    <x v="1"/>
    <x v="0"/>
    <x v="84"/>
    <x v="2"/>
    <n v="33710"/>
    <x v="0"/>
    <x v="449"/>
    <x v="1"/>
    <x v="6"/>
    <x v="449"/>
    <x v="3079"/>
    <n v="2"/>
    <n v="0.2"/>
    <x v="3450"/>
    <x v="0"/>
    <x v="0"/>
  </r>
  <r>
    <n v="9820"/>
    <s v="CA-2017-162201"/>
    <x v="1212"/>
    <d v="2017-06-12T00:00:00"/>
    <x v="1"/>
    <x v="122"/>
    <x v="122"/>
    <x v="1"/>
    <x v="0"/>
    <x v="84"/>
    <x v="2"/>
    <n v="33710"/>
    <x v="0"/>
    <x v="1550"/>
    <x v="1"/>
    <x v="2"/>
    <x v="1538"/>
    <x v="6082"/>
    <n v="3"/>
    <n v="0.2"/>
    <x v="7446"/>
    <x v="0"/>
    <x v="0"/>
  </r>
  <r>
    <n v="9821"/>
    <s v="CA-2017-162201"/>
    <x v="1212"/>
    <d v="2017-06-12T00:00:00"/>
    <x v="1"/>
    <x v="122"/>
    <x v="122"/>
    <x v="1"/>
    <x v="0"/>
    <x v="84"/>
    <x v="2"/>
    <n v="33710"/>
    <x v="0"/>
    <x v="1737"/>
    <x v="1"/>
    <x v="10"/>
    <x v="1726"/>
    <x v="3085"/>
    <n v="10"/>
    <n v="0.2"/>
    <x v="3460"/>
    <x v="0"/>
    <x v="0"/>
  </r>
  <r>
    <n v="9822"/>
    <s v="CA-2017-162201"/>
    <x v="1212"/>
    <d v="2017-06-12T00:00:00"/>
    <x v="1"/>
    <x v="122"/>
    <x v="122"/>
    <x v="1"/>
    <x v="0"/>
    <x v="84"/>
    <x v="2"/>
    <n v="33710"/>
    <x v="0"/>
    <x v="471"/>
    <x v="1"/>
    <x v="8"/>
    <x v="472"/>
    <x v="3594"/>
    <n v="2"/>
    <n v="0.7"/>
    <x v="6858"/>
    <x v="0"/>
    <x v="0"/>
  </r>
  <r>
    <n v="9823"/>
    <s v="US-2016-164406"/>
    <x v="860"/>
    <d v="2016-08-19T00:00:00"/>
    <x v="1"/>
    <x v="205"/>
    <x v="205"/>
    <x v="0"/>
    <x v="0"/>
    <x v="8"/>
    <x v="1"/>
    <n v="94122"/>
    <x v="1"/>
    <x v="543"/>
    <x v="1"/>
    <x v="9"/>
    <x v="543"/>
    <x v="6083"/>
    <n v="3"/>
    <n v="0"/>
    <x v="7447"/>
    <x v="1"/>
    <x v="1"/>
  </r>
  <r>
    <n v="9824"/>
    <s v="US-2016-164406"/>
    <x v="860"/>
    <d v="2016-08-19T00:00:00"/>
    <x v="1"/>
    <x v="205"/>
    <x v="205"/>
    <x v="0"/>
    <x v="0"/>
    <x v="8"/>
    <x v="1"/>
    <n v="94122"/>
    <x v="1"/>
    <x v="1090"/>
    <x v="1"/>
    <x v="10"/>
    <x v="1080"/>
    <x v="1663"/>
    <n v="3"/>
    <n v="0"/>
    <x v="1761"/>
    <x v="1"/>
    <x v="1"/>
  </r>
  <r>
    <n v="9825"/>
    <s v="US-2016-164406"/>
    <x v="860"/>
    <d v="2016-08-19T00:00:00"/>
    <x v="1"/>
    <x v="205"/>
    <x v="205"/>
    <x v="0"/>
    <x v="0"/>
    <x v="8"/>
    <x v="1"/>
    <n v="94122"/>
    <x v="1"/>
    <x v="78"/>
    <x v="1"/>
    <x v="8"/>
    <x v="78"/>
    <x v="329"/>
    <n v="4"/>
    <n v="0.2"/>
    <x v="7448"/>
    <x v="1"/>
    <x v="1"/>
  </r>
  <r>
    <n v="9826"/>
    <s v="US-2016-164406"/>
    <x v="860"/>
    <d v="2016-08-19T00:00:00"/>
    <x v="1"/>
    <x v="205"/>
    <x v="205"/>
    <x v="0"/>
    <x v="0"/>
    <x v="8"/>
    <x v="1"/>
    <n v="94122"/>
    <x v="1"/>
    <x v="612"/>
    <x v="1"/>
    <x v="8"/>
    <x v="612"/>
    <x v="6084"/>
    <n v="3"/>
    <n v="0.2"/>
    <x v="7449"/>
    <x v="1"/>
    <x v="1"/>
  </r>
  <r>
    <n v="9827"/>
    <s v="US-2016-164406"/>
    <x v="860"/>
    <d v="2016-08-19T00:00:00"/>
    <x v="1"/>
    <x v="205"/>
    <x v="205"/>
    <x v="0"/>
    <x v="0"/>
    <x v="8"/>
    <x v="1"/>
    <n v="94122"/>
    <x v="1"/>
    <x v="1225"/>
    <x v="0"/>
    <x v="1"/>
    <x v="1209"/>
    <x v="2468"/>
    <n v="4"/>
    <n v="0.2"/>
    <x v="2701"/>
    <x v="1"/>
    <x v="1"/>
  </r>
  <r>
    <n v="9828"/>
    <s v="CA-2019-169999"/>
    <x v="249"/>
    <d v="2019-06-26T00:00:00"/>
    <x v="1"/>
    <x v="40"/>
    <x v="40"/>
    <x v="1"/>
    <x v="0"/>
    <x v="20"/>
    <x v="15"/>
    <n v="10035"/>
    <x v="3"/>
    <x v="557"/>
    <x v="1"/>
    <x v="4"/>
    <x v="556"/>
    <x v="2396"/>
    <n v="2"/>
    <n v="0"/>
    <x v="2608"/>
    <x v="3"/>
    <x v="0"/>
  </r>
  <r>
    <n v="9829"/>
    <s v="CA-2019-169999"/>
    <x v="249"/>
    <d v="2019-06-26T00:00:00"/>
    <x v="1"/>
    <x v="40"/>
    <x v="40"/>
    <x v="1"/>
    <x v="0"/>
    <x v="20"/>
    <x v="15"/>
    <n v="10035"/>
    <x v="3"/>
    <x v="544"/>
    <x v="1"/>
    <x v="8"/>
    <x v="544"/>
    <x v="5668"/>
    <n v="3"/>
    <n v="0.2"/>
    <x v="7450"/>
    <x v="3"/>
    <x v="0"/>
  </r>
  <r>
    <n v="9830"/>
    <s v="US-2019-152842"/>
    <x v="11"/>
    <d v="2019-07-23T00:00:00"/>
    <x v="1"/>
    <x v="173"/>
    <x v="173"/>
    <x v="0"/>
    <x v="0"/>
    <x v="35"/>
    <x v="3"/>
    <n v="28205"/>
    <x v="0"/>
    <x v="38"/>
    <x v="0"/>
    <x v="1"/>
    <x v="38"/>
    <x v="2516"/>
    <n v="3"/>
    <n v="0.2"/>
    <x v="7451"/>
    <x v="0"/>
    <x v="0"/>
  </r>
  <r>
    <n v="9831"/>
    <s v="CA-2016-113257"/>
    <x v="757"/>
    <d v="2016-12-18T00:00:00"/>
    <x v="0"/>
    <x v="253"/>
    <x v="253"/>
    <x v="0"/>
    <x v="0"/>
    <x v="486"/>
    <x v="5"/>
    <n v="77705"/>
    <x v="2"/>
    <x v="1336"/>
    <x v="2"/>
    <x v="11"/>
    <x v="1321"/>
    <x v="1895"/>
    <n v="4"/>
    <n v="0.2"/>
    <x v="7452"/>
    <x v="2"/>
    <x v="0"/>
  </r>
  <r>
    <n v="9832"/>
    <s v="CA-2016-113257"/>
    <x v="757"/>
    <d v="2016-12-18T00:00:00"/>
    <x v="0"/>
    <x v="253"/>
    <x v="253"/>
    <x v="0"/>
    <x v="0"/>
    <x v="486"/>
    <x v="5"/>
    <n v="77705"/>
    <x v="2"/>
    <x v="50"/>
    <x v="0"/>
    <x v="5"/>
    <x v="50"/>
    <x v="6085"/>
    <n v="7"/>
    <n v="0.6"/>
    <x v="7453"/>
    <x v="2"/>
    <x v="0"/>
  </r>
  <r>
    <n v="9833"/>
    <s v="CA-2016-133963"/>
    <x v="598"/>
    <d v="2016-05-22T00:00:00"/>
    <x v="0"/>
    <x v="654"/>
    <x v="654"/>
    <x v="0"/>
    <x v="0"/>
    <x v="61"/>
    <x v="5"/>
    <n v="75220"/>
    <x v="2"/>
    <x v="1050"/>
    <x v="1"/>
    <x v="10"/>
    <x v="1039"/>
    <x v="2217"/>
    <n v="1"/>
    <n v="0.2"/>
    <x v="7454"/>
    <x v="2"/>
    <x v="0"/>
  </r>
  <r>
    <n v="9834"/>
    <s v="CA-2019-130302"/>
    <x v="32"/>
    <d v="2019-09-19T00:00:00"/>
    <x v="1"/>
    <x v="388"/>
    <x v="388"/>
    <x v="1"/>
    <x v="0"/>
    <x v="24"/>
    <x v="24"/>
    <n v="45503"/>
    <x v="3"/>
    <x v="265"/>
    <x v="2"/>
    <x v="11"/>
    <x v="265"/>
    <x v="6086"/>
    <n v="7"/>
    <n v="0.2"/>
    <x v="7455"/>
    <x v="3"/>
    <x v="0"/>
  </r>
  <r>
    <n v="9835"/>
    <s v="CA-2018-126627"/>
    <x v="1155"/>
    <d v="2018-10-12T00:00:00"/>
    <x v="2"/>
    <x v="576"/>
    <x v="576"/>
    <x v="0"/>
    <x v="0"/>
    <x v="189"/>
    <x v="5"/>
    <n v="77571"/>
    <x v="2"/>
    <x v="1457"/>
    <x v="0"/>
    <x v="5"/>
    <x v="1443"/>
    <x v="6087"/>
    <n v="4"/>
    <n v="0.6"/>
    <x v="7456"/>
    <x v="2"/>
    <x v="0"/>
  </r>
  <r>
    <n v="9836"/>
    <s v="CA-2018-126627"/>
    <x v="1155"/>
    <d v="2018-10-12T00:00:00"/>
    <x v="2"/>
    <x v="576"/>
    <x v="576"/>
    <x v="0"/>
    <x v="0"/>
    <x v="189"/>
    <x v="5"/>
    <n v="77571"/>
    <x v="2"/>
    <x v="800"/>
    <x v="1"/>
    <x v="8"/>
    <x v="798"/>
    <x v="6088"/>
    <n v="2"/>
    <n v="0.8"/>
    <x v="7457"/>
    <x v="2"/>
    <x v="0"/>
  </r>
  <r>
    <n v="9837"/>
    <s v="US-2018-125402"/>
    <x v="477"/>
    <d v="2018-10-01T00:00:00"/>
    <x v="1"/>
    <x v="297"/>
    <x v="297"/>
    <x v="0"/>
    <x v="0"/>
    <x v="85"/>
    <x v="1"/>
    <n v="90805"/>
    <x v="1"/>
    <x v="834"/>
    <x v="1"/>
    <x v="10"/>
    <x v="829"/>
    <x v="2943"/>
    <n v="5"/>
    <n v="0"/>
    <x v="7458"/>
    <x v="1"/>
    <x v="0"/>
  </r>
  <r>
    <n v="9838"/>
    <s v="US-2018-125402"/>
    <x v="477"/>
    <d v="2018-10-01T00:00:00"/>
    <x v="1"/>
    <x v="297"/>
    <x v="297"/>
    <x v="0"/>
    <x v="0"/>
    <x v="85"/>
    <x v="1"/>
    <n v="90805"/>
    <x v="1"/>
    <x v="429"/>
    <x v="1"/>
    <x v="2"/>
    <x v="429"/>
    <x v="461"/>
    <n v="2"/>
    <n v="0"/>
    <x v="472"/>
    <x v="1"/>
    <x v="0"/>
  </r>
  <r>
    <n v="9839"/>
    <s v="US-2018-125402"/>
    <x v="477"/>
    <d v="2018-10-01T00:00:00"/>
    <x v="1"/>
    <x v="297"/>
    <x v="297"/>
    <x v="0"/>
    <x v="0"/>
    <x v="85"/>
    <x v="1"/>
    <n v="90805"/>
    <x v="1"/>
    <x v="1140"/>
    <x v="1"/>
    <x v="2"/>
    <x v="1128"/>
    <x v="1393"/>
    <n v="1"/>
    <n v="0"/>
    <x v="7459"/>
    <x v="1"/>
    <x v="0"/>
  </r>
  <r>
    <n v="9840"/>
    <s v="US-2018-125402"/>
    <x v="477"/>
    <d v="2018-10-01T00:00:00"/>
    <x v="1"/>
    <x v="297"/>
    <x v="297"/>
    <x v="0"/>
    <x v="0"/>
    <x v="85"/>
    <x v="1"/>
    <n v="90805"/>
    <x v="1"/>
    <x v="1687"/>
    <x v="2"/>
    <x v="16"/>
    <x v="1675"/>
    <x v="5478"/>
    <n v="3"/>
    <n v="0.2"/>
    <x v="6624"/>
    <x v="1"/>
    <x v="0"/>
  </r>
  <r>
    <n v="9841"/>
    <s v="US-2018-125402"/>
    <x v="477"/>
    <d v="2018-10-01T00:00:00"/>
    <x v="1"/>
    <x v="297"/>
    <x v="297"/>
    <x v="0"/>
    <x v="0"/>
    <x v="85"/>
    <x v="1"/>
    <n v="90805"/>
    <x v="1"/>
    <x v="1709"/>
    <x v="2"/>
    <x v="7"/>
    <x v="1698"/>
    <x v="6089"/>
    <n v="8"/>
    <n v="0.2"/>
    <x v="7460"/>
    <x v="1"/>
    <x v="0"/>
  </r>
  <r>
    <n v="9842"/>
    <s v="US-2018-125402"/>
    <x v="477"/>
    <d v="2018-10-01T00:00:00"/>
    <x v="1"/>
    <x v="297"/>
    <x v="297"/>
    <x v="0"/>
    <x v="0"/>
    <x v="85"/>
    <x v="1"/>
    <n v="90805"/>
    <x v="1"/>
    <x v="826"/>
    <x v="1"/>
    <x v="6"/>
    <x v="822"/>
    <x v="1784"/>
    <n v="2"/>
    <n v="0"/>
    <x v="6613"/>
    <x v="1"/>
    <x v="0"/>
  </r>
  <r>
    <n v="9843"/>
    <s v="US-2018-125402"/>
    <x v="477"/>
    <d v="2018-10-01T00:00:00"/>
    <x v="1"/>
    <x v="297"/>
    <x v="297"/>
    <x v="0"/>
    <x v="0"/>
    <x v="85"/>
    <x v="1"/>
    <n v="90805"/>
    <x v="1"/>
    <x v="662"/>
    <x v="0"/>
    <x v="1"/>
    <x v="662"/>
    <x v="5019"/>
    <n v="4"/>
    <n v="0.2"/>
    <x v="7461"/>
    <x v="1"/>
    <x v="0"/>
  </r>
  <r>
    <n v="9844"/>
    <s v="CA-2016-163867"/>
    <x v="561"/>
    <d v="2016-06-06T00:00:00"/>
    <x v="2"/>
    <x v="681"/>
    <x v="681"/>
    <x v="0"/>
    <x v="0"/>
    <x v="27"/>
    <x v="10"/>
    <n v="62521"/>
    <x v="2"/>
    <x v="1140"/>
    <x v="1"/>
    <x v="2"/>
    <x v="1128"/>
    <x v="801"/>
    <n v="4"/>
    <n v="0.2"/>
    <x v="826"/>
    <x v="2"/>
    <x v="0"/>
  </r>
  <r>
    <n v="9845"/>
    <s v="CA-2016-163867"/>
    <x v="561"/>
    <d v="2016-06-06T00:00:00"/>
    <x v="2"/>
    <x v="681"/>
    <x v="681"/>
    <x v="0"/>
    <x v="0"/>
    <x v="27"/>
    <x v="10"/>
    <n v="62521"/>
    <x v="2"/>
    <x v="504"/>
    <x v="0"/>
    <x v="5"/>
    <x v="504"/>
    <x v="6090"/>
    <n v="7"/>
    <n v="0.6"/>
    <x v="7462"/>
    <x v="2"/>
    <x v="0"/>
  </r>
  <r>
    <n v="9846"/>
    <s v="CA-2016-163867"/>
    <x v="561"/>
    <d v="2016-06-06T00:00:00"/>
    <x v="2"/>
    <x v="681"/>
    <x v="681"/>
    <x v="0"/>
    <x v="0"/>
    <x v="27"/>
    <x v="10"/>
    <n v="62521"/>
    <x v="2"/>
    <x v="1125"/>
    <x v="1"/>
    <x v="4"/>
    <x v="1113"/>
    <x v="6091"/>
    <n v="3"/>
    <n v="0.2"/>
    <x v="7463"/>
    <x v="2"/>
    <x v="0"/>
  </r>
  <r>
    <n v="9847"/>
    <s v="CA-2019-169327"/>
    <x v="264"/>
    <d v="2019-09-04T00:00:00"/>
    <x v="0"/>
    <x v="762"/>
    <x v="762"/>
    <x v="2"/>
    <x v="0"/>
    <x v="1"/>
    <x v="1"/>
    <n v="90008"/>
    <x v="1"/>
    <x v="22"/>
    <x v="1"/>
    <x v="9"/>
    <x v="22"/>
    <x v="2526"/>
    <n v="5"/>
    <n v="0"/>
    <x v="2770"/>
    <x v="1"/>
    <x v="1"/>
  </r>
  <r>
    <n v="9848"/>
    <s v="CA-2019-169327"/>
    <x v="264"/>
    <d v="2019-09-04T00:00:00"/>
    <x v="0"/>
    <x v="762"/>
    <x v="762"/>
    <x v="2"/>
    <x v="0"/>
    <x v="1"/>
    <x v="1"/>
    <n v="90008"/>
    <x v="1"/>
    <x v="743"/>
    <x v="0"/>
    <x v="5"/>
    <x v="741"/>
    <x v="6092"/>
    <n v="5"/>
    <n v="0"/>
    <x v="7464"/>
    <x v="1"/>
    <x v="1"/>
  </r>
  <r>
    <n v="9849"/>
    <s v="CA-2019-169327"/>
    <x v="264"/>
    <d v="2019-09-04T00:00:00"/>
    <x v="0"/>
    <x v="762"/>
    <x v="762"/>
    <x v="2"/>
    <x v="0"/>
    <x v="1"/>
    <x v="1"/>
    <n v="90008"/>
    <x v="1"/>
    <x v="805"/>
    <x v="1"/>
    <x v="8"/>
    <x v="803"/>
    <x v="5442"/>
    <n v="5"/>
    <n v="0.2"/>
    <x v="6570"/>
    <x v="1"/>
    <x v="1"/>
  </r>
  <r>
    <n v="9850"/>
    <s v="CA-2016-142979"/>
    <x v="791"/>
    <d v="2016-04-18T00:00:00"/>
    <x v="1"/>
    <x v="553"/>
    <x v="553"/>
    <x v="1"/>
    <x v="0"/>
    <x v="529"/>
    <x v="1"/>
    <n v="95240"/>
    <x v="1"/>
    <x v="1571"/>
    <x v="1"/>
    <x v="6"/>
    <x v="1562"/>
    <x v="2010"/>
    <n v="2"/>
    <n v="0"/>
    <x v="3766"/>
    <x v="1"/>
    <x v="0"/>
  </r>
  <r>
    <n v="9851"/>
    <s v="CA-2018-158155"/>
    <x v="440"/>
    <d v="2018-05-06T00:00:00"/>
    <x v="1"/>
    <x v="553"/>
    <x v="553"/>
    <x v="1"/>
    <x v="0"/>
    <x v="20"/>
    <x v="15"/>
    <n v="10009"/>
    <x v="3"/>
    <x v="545"/>
    <x v="0"/>
    <x v="5"/>
    <x v="545"/>
    <x v="2391"/>
    <n v="2"/>
    <n v="0"/>
    <x v="3824"/>
    <x v="3"/>
    <x v="0"/>
  </r>
  <r>
    <n v="9852"/>
    <s v="CA-2018-158155"/>
    <x v="440"/>
    <d v="2018-05-06T00:00:00"/>
    <x v="1"/>
    <x v="553"/>
    <x v="553"/>
    <x v="1"/>
    <x v="0"/>
    <x v="20"/>
    <x v="15"/>
    <n v="10009"/>
    <x v="3"/>
    <x v="443"/>
    <x v="1"/>
    <x v="8"/>
    <x v="443"/>
    <x v="3476"/>
    <n v="3"/>
    <n v="0.2"/>
    <x v="3951"/>
    <x v="3"/>
    <x v="0"/>
  </r>
  <r>
    <n v="9853"/>
    <s v="CA-2018-158155"/>
    <x v="440"/>
    <d v="2018-05-06T00:00:00"/>
    <x v="1"/>
    <x v="553"/>
    <x v="553"/>
    <x v="1"/>
    <x v="0"/>
    <x v="20"/>
    <x v="15"/>
    <n v="10009"/>
    <x v="3"/>
    <x v="1221"/>
    <x v="1"/>
    <x v="10"/>
    <x v="1205"/>
    <x v="1733"/>
    <n v="2"/>
    <n v="0"/>
    <x v="1839"/>
    <x v="3"/>
    <x v="0"/>
  </r>
  <r>
    <n v="9854"/>
    <s v="CA-2018-158155"/>
    <x v="440"/>
    <d v="2018-05-06T00:00:00"/>
    <x v="1"/>
    <x v="553"/>
    <x v="553"/>
    <x v="1"/>
    <x v="0"/>
    <x v="20"/>
    <x v="15"/>
    <n v="10009"/>
    <x v="3"/>
    <x v="592"/>
    <x v="0"/>
    <x v="5"/>
    <x v="592"/>
    <x v="6093"/>
    <n v="5"/>
    <n v="0"/>
    <x v="7465"/>
    <x v="3"/>
    <x v="0"/>
  </r>
  <r>
    <n v="9855"/>
    <s v="CA-2019-138870"/>
    <x v="249"/>
    <d v="2019-06-23T00:00:00"/>
    <x v="1"/>
    <x v="654"/>
    <x v="654"/>
    <x v="0"/>
    <x v="0"/>
    <x v="8"/>
    <x v="1"/>
    <n v="94109"/>
    <x v="1"/>
    <x v="1598"/>
    <x v="0"/>
    <x v="5"/>
    <x v="1590"/>
    <x v="6094"/>
    <n v="4"/>
    <n v="0"/>
    <x v="7466"/>
    <x v="1"/>
    <x v="0"/>
  </r>
  <r>
    <n v="9856"/>
    <s v="CA-2019-138870"/>
    <x v="249"/>
    <d v="2019-06-23T00:00:00"/>
    <x v="1"/>
    <x v="654"/>
    <x v="654"/>
    <x v="0"/>
    <x v="0"/>
    <x v="8"/>
    <x v="1"/>
    <n v="94109"/>
    <x v="1"/>
    <x v="1493"/>
    <x v="1"/>
    <x v="10"/>
    <x v="1481"/>
    <x v="335"/>
    <n v="2"/>
    <n v="0"/>
    <x v="342"/>
    <x v="1"/>
    <x v="0"/>
  </r>
  <r>
    <n v="9857"/>
    <s v="CA-2016-120950"/>
    <x v="1230"/>
    <d v="2016-11-11T00:00:00"/>
    <x v="1"/>
    <x v="654"/>
    <x v="654"/>
    <x v="0"/>
    <x v="0"/>
    <x v="38"/>
    <x v="32"/>
    <n v="31907"/>
    <x v="0"/>
    <x v="57"/>
    <x v="1"/>
    <x v="10"/>
    <x v="57"/>
    <x v="2908"/>
    <n v="6"/>
    <n v="0"/>
    <x v="7467"/>
    <x v="0"/>
    <x v="0"/>
  </r>
  <r>
    <n v="9858"/>
    <s v="CA-2017-164301"/>
    <x v="514"/>
    <d v="2017-03-30T00:00:00"/>
    <x v="1"/>
    <x v="225"/>
    <x v="225"/>
    <x v="1"/>
    <x v="0"/>
    <x v="4"/>
    <x v="4"/>
    <n v="98103"/>
    <x v="1"/>
    <x v="411"/>
    <x v="0"/>
    <x v="3"/>
    <x v="411"/>
    <x v="6095"/>
    <n v="8"/>
    <n v="0"/>
    <x v="7468"/>
    <x v="1"/>
    <x v="0"/>
  </r>
  <r>
    <n v="9859"/>
    <s v="CA-2019-113278"/>
    <x v="424"/>
    <d v="2019-01-20T00:00:00"/>
    <x v="1"/>
    <x v="367"/>
    <x v="367"/>
    <x v="2"/>
    <x v="0"/>
    <x v="102"/>
    <x v="14"/>
    <n v="47374"/>
    <x v="2"/>
    <x v="146"/>
    <x v="1"/>
    <x v="4"/>
    <x v="147"/>
    <x v="4005"/>
    <n v="5"/>
    <n v="0"/>
    <x v="4634"/>
    <x v="2"/>
    <x v="0"/>
  </r>
  <r>
    <n v="9860"/>
    <s v="CA-2019-113278"/>
    <x v="424"/>
    <d v="2019-01-20T00:00:00"/>
    <x v="1"/>
    <x v="367"/>
    <x v="367"/>
    <x v="2"/>
    <x v="0"/>
    <x v="102"/>
    <x v="14"/>
    <n v="47374"/>
    <x v="2"/>
    <x v="242"/>
    <x v="1"/>
    <x v="13"/>
    <x v="243"/>
    <x v="2182"/>
    <n v="2"/>
    <n v="0"/>
    <x v="7469"/>
    <x v="2"/>
    <x v="0"/>
  </r>
  <r>
    <n v="9861"/>
    <s v="CA-2019-113278"/>
    <x v="424"/>
    <d v="2019-01-20T00:00:00"/>
    <x v="1"/>
    <x v="367"/>
    <x v="367"/>
    <x v="2"/>
    <x v="0"/>
    <x v="102"/>
    <x v="14"/>
    <n v="47374"/>
    <x v="2"/>
    <x v="1049"/>
    <x v="2"/>
    <x v="7"/>
    <x v="1038"/>
    <x v="766"/>
    <n v="4"/>
    <n v="0"/>
    <x v="4894"/>
    <x v="2"/>
    <x v="0"/>
  </r>
  <r>
    <n v="9862"/>
    <s v="CA-2019-113278"/>
    <x v="424"/>
    <d v="2019-01-20T00:00:00"/>
    <x v="1"/>
    <x v="367"/>
    <x v="367"/>
    <x v="2"/>
    <x v="0"/>
    <x v="102"/>
    <x v="14"/>
    <n v="47374"/>
    <x v="2"/>
    <x v="1190"/>
    <x v="1"/>
    <x v="4"/>
    <x v="683"/>
    <x v="2572"/>
    <n v="2"/>
    <n v="0"/>
    <x v="7470"/>
    <x v="2"/>
    <x v="0"/>
  </r>
  <r>
    <n v="9863"/>
    <s v="CA-2019-113278"/>
    <x v="424"/>
    <d v="2019-01-20T00:00:00"/>
    <x v="1"/>
    <x v="367"/>
    <x v="367"/>
    <x v="2"/>
    <x v="0"/>
    <x v="102"/>
    <x v="14"/>
    <n v="47374"/>
    <x v="2"/>
    <x v="427"/>
    <x v="2"/>
    <x v="11"/>
    <x v="427"/>
    <x v="6096"/>
    <n v="4"/>
    <n v="0"/>
    <x v="7471"/>
    <x v="2"/>
    <x v="0"/>
  </r>
  <r>
    <n v="9864"/>
    <s v="CA-2019-113278"/>
    <x v="424"/>
    <d v="2019-01-20T00:00:00"/>
    <x v="1"/>
    <x v="367"/>
    <x v="367"/>
    <x v="2"/>
    <x v="0"/>
    <x v="102"/>
    <x v="14"/>
    <n v="47374"/>
    <x v="2"/>
    <x v="752"/>
    <x v="1"/>
    <x v="10"/>
    <x v="750"/>
    <x v="1189"/>
    <n v="1"/>
    <n v="0"/>
    <x v="1235"/>
    <x v="2"/>
    <x v="0"/>
  </r>
  <r>
    <n v="9865"/>
    <s v="CA-2019-113278"/>
    <x v="424"/>
    <d v="2019-01-20T00:00:00"/>
    <x v="1"/>
    <x v="367"/>
    <x v="367"/>
    <x v="2"/>
    <x v="0"/>
    <x v="102"/>
    <x v="14"/>
    <n v="47374"/>
    <x v="2"/>
    <x v="240"/>
    <x v="2"/>
    <x v="11"/>
    <x v="241"/>
    <x v="3863"/>
    <n v="4"/>
    <n v="0"/>
    <x v="4442"/>
    <x v="2"/>
    <x v="0"/>
  </r>
  <r>
    <n v="9866"/>
    <s v="CA-2019-113278"/>
    <x v="424"/>
    <d v="2019-01-20T00:00:00"/>
    <x v="1"/>
    <x v="367"/>
    <x v="367"/>
    <x v="2"/>
    <x v="0"/>
    <x v="102"/>
    <x v="14"/>
    <n v="47374"/>
    <x v="2"/>
    <x v="1183"/>
    <x v="0"/>
    <x v="5"/>
    <x v="1169"/>
    <x v="1651"/>
    <n v="2"/>
    <n v="0"/>
    <x v="1748"/>
    <x v="2"/>
    <x v="0"/>
  </r>
  <r>
    <n v="9867"/>
    <s v="US-2017-116981"/>
    <x v="514"/>
    <d v="2017-03-28T00:00:00"/>
    <x v="0"/>
    <x v="416"/>
    <x v="416"/>
    <x v="1"/>
    <x v="0"/>
    <x v="20"/>
    <x v="15"/>
    <n v="10009"/>
    <x v="3"/>
    <x v="1449"/>
    <x v="1"/>
    <x v="4"/>
    <x v="1436"/>
    <x v="2969"/>
    <n v="7"/>
    <n v="0"/>
    <x v="3313"/>
    <x v="3"/>
    <x v="0"/>
  </r>
  <r>
    <n v="9868"/>
    <s v="US-2017-116981"/>
    <x v="514"/>
    <d v="2017-03-28T00:00:00"/>
    <x v="0"/>
    <x v="416"/>
    <x v="416"/>
    <x v="1"/>
    <x v="0"/>
    <x v="20"/>
    <x v="15"/>
    <n v="10009"/>
    <x v="3"/>
    <x v="1518"/>
    <x v="1"/>
    <x v="9"/>
    <x v="1505"/>
    <x v="2638"/>
    <n v="3"/>
    <n v="0"/>
    <x v="2910"/>
    <x v="3"/>
    <x v="0"/>
  </r>
  <r>
    <n v="9869"/>
    <s v="CA-2016-114195"/>
    <x v="301"/>
    <d v="2016-11-03T00:00:00"/>
    <x v="2"/>
    <x v="105"/>
    <x v="105"/>
    <x v="1"/>
    <x v="0"/>
    <x v="530"/>
    <x v="24"/>
    <n v="45040"/>
    <x v="3"/>
    <x v="592"/>
    <x v="0"/>
    <x v="5"/>
    <x v="592"/>
    <x v="4574"/>
    <n v="2"/>
    <n v="0.2"/>
    <x v="5407"/>
    <x v="3"/>
    <x v="0"/>
  </r>
  <r>
    <n v="9870"/>
    <s v="CA-2016-114195"/>
    <x v="301"/>
    <d v="2016-11-03T00:00:00"/>
    <x v="2"/>
    <x v="105"/>
    <x v="105"/>
    <x v="1"/>
    <x v="0"/>
    <x v="530"/>
    <x v="24"/>
    <n v="45040"/>
    <x v="3"/>
    <x v="1581"/>
    <x v="1"/>
    <x v="8"/>
    <x v="1572"/>
    <x v="2968"/>
    <n v="2"/>
    <n v="0.7"/>
    <x v="3312"/>
    <x v="3"/>
    <x v="0"/>
  </r>
  <r>
    <n v="9871"/>
    <s v="CA-2016-114195"/>
    <x v="301"/>
    <d v="2016-11-03T00:00:00"/>
    <x v="2"/>
    <x v="105"/>
    <x v="105"/>
    <x v="1"/>
    <x v="0"/>
    <x v="530"/>
    <x v="24"/>
    <n v="45040"/>
    <x v="3"/>
    <x v="444"/>
    <x v="1"/>
    <x v="8"/>
    <x v="444"/>
    <x v="2849"/>
    <n v="3"/>
    <n v="0.7"/>
    <x v="3166"/>
    <x v="3"/>
    <x v="0"/>
  </r>
  <r>
    <n v="9872"/>
    <s v="CA-2019-146269"/>
    <x v="833"/>
    <d v="2019-10-06T00:00:00"/>
    <x v="3"/>
    <x v="708"/>
    <x v="708"/>
    <x v="0"/>
    <x v="0"/>
    <x v="22"/>
    <x v="10"/>
    <n v="60623"/>
    <x v="2"/>
    <x v="245"/>
    <x v="1"/>
    <x v="4"/>
    <x v="246"/>
    <x v="6097"/>
    <n v="2"/>
    <n v="0.2"/>
    <x v="7472"/>
    <x v="2"/>
    <x v="0"/>
  </r>
  <r>
    <n v="9873"/>
    <s v="CA-2019-146269"/>
    <x v="833"/>
    <d v="2019-10-06T00:00:00"/>
    <x v="3"/>
    <x v="708"/>
    <x v="708"/>
    <x v="0"/>
    <x v="0"/>
    <x v="22"/>
    <x v="10"/>
    <n v="60623"/>
    <x v="2"/>
    <x v="787"/>
    <x v="1"/>
    <x v="6"/>
    <x v="772"/>
    <x v="3764"/>
    <n v="2"/>
    <n v="0.2"/>
    <x v="7473"/>
    <x v="2"/>
    <x v="0"/>
  </r>
  <r>
    <n v="9874"/>
    <s v="CA-2018-100587"/>
    <x v="107"/>
    <d v="2018-12-14T00:00:00"/>
    <x v="1"/>
    <x v="359"/>
    <x v="359"/>
    <x v="2"/>
    <x v="0"/>
    <x v="20"/>
    <x v="15"/>
    <n v="10024"/>
    <x v="3"/>
    <x v="1516"/>
    <x v="1"/>
    <x v="10"/>
    <x v="1503"/>
    <x v="90"/>
    <n v="1"/>
    <n v="0"/>
    <x v="90"/>
    <x v="3"/>
    <x v="0"/>
  </r>
  <r>
    <n v="9875"/>
    <s v="CA-2018-166653"/>
    <x v="897"/>
    <d v="2018-09-24T00:00:00"/>
    <x v="0"/>
    <x v="472"/>
    <x v="472"/>
    <x v="2"/>
    <x v="0"/>
    <x v="215"/>
    <x v="24"/>
    <n v="44134"/>
    <x v="3"/>
    <x v="889"/>
    <x v="1"/>
    <x v="12"/>
    <x v="882"/>
    <x v="1109"/>
    <n v="2"/>
    <n v="0.2"/>
    <x v="7474"/>
    <x v="3"/>
    <x v="0"/>
  </r>
  <r>
    <n v="9876"/>
    <s v="CA-2017-130855"/>
    <x v="1231"/>
    <d v="2018-01-05T00:00:00"/>
    <x v="1"/>
    <x v="167"/>
    <x v="167"/>
    <x v="0"/>
    <x v="0"/>
    <x v="20"/>
    <x v="15"/>
    <n v="10035"/>
    <x v="3"/>
    <x v="1847"/>
    <x v="1"/>
    <x v="14"/>
    <x v="1835"/>
    <x v="6098"/>
    <n v="2"/>
    <n v="0"/>
    <x v="7475"/>
    <x v="3"/>
    <x v="0"/>
  </r>
  <r>
    <n v="9877"/>
    <s v="US-2019-166324"/>
    <x v="693"/>
    <d v="2019-04-21T00:00:00"/>
    <x v="2"/>
    <x v="534"/>
    <x v="534"/>
    <x v="2"/>
    <x v="0"/>
    <x v="138"/>
    <x v="24"/>
    <n v="44105"/>
    <x v="3"/>
    <x v="1244"/>
    <x v="1"/>
    <x v="4"/>
    <x v="1227"/>
    <x v="6099"/>
    <n v="4"/>
    <n v="0.2"/>
    <x v="7476"/>
    <x v="3"/>
    <x v="0"/>
  </r>
  <r>
    <n v="9878"/>
    <s v="US-2019-166324"/>
    <x v="693"/>
    <d v="2019-04-21T00:00:00"/>
    <x v="2"/>
    <x v="534"/>
    <x v="534"/>
    <x v="2"/>
    <x v="0"/>
    <x v="138"/>
    <x v="24"/>
    <n v="44105"/>
    <x v="3"/>
    <x v="1458"/>
    <x v="1"/>
    <x v="8"/>
    <x v="1444"/>
    <x v="6100"/>
    <n v="5"/>
    <n v="0.7"/>
    <x v="7477"/>
    <x v="3"/>
    <x v="0"/>
  </r>
  <r>
    <n v="9879"/>
    <s v="US-2019-166324"/>
    <x v="693"/>
    <d v="2019-04-21T00:00:00"/>
    <x v="2"/>
    <x v="534"/>
    <x v="534"/>
    <x v="2"/>
    <x v="0"/>
    <x v="138"/>
    <x v="24"/>
    <n v="44105"/>
    <x v="3"/>
    <x v="1787"/>
    <x v="2"/>
    <x v="7"/>
    <x v="1777"/>
    <x v="4457"/>
    <n v="3"/>
    <n v="0.4"/>
    <x v="5252"/>
    <x v="3"/>
    <x v="0"/>
  </r>
  <r>
    <n v="9880"/>
    <s v="CA-2018-122581"/>
    <x v="1036"/>
    <d v="2018-08-25T00:00:00"/>
    <x v="1"/>
    <x v="271"/>
    <x v="271"/>
    <x v="0"/>
    <x v="0"/>
    <x v="20"/>
    <x v="15"/>
    <n v="10035"/>
    <x v="3"/>
    <x v="955"/>
    <x v="0"/>
    <x v="1"/>
    <x v="948"/>
    <x v="6101"/>
    <n v="7"/>
    <n v="0.1"/>
    <x v="7478"/>
    <x v="3"/>
    <x v="0"/>
  </r>
  <r>
    <n v="9881"/>
    <s v="CA-2017-104297"/>
    <x v="352"/>
    <d v="2017-05-31T00:00:00"/>
    <x v="2"/>
    <x v="385"/>
    <x v="385"/>
    <x v="2"/>
    <x v="0"/>
    <x v="138"/>
    <x v="24"/>
    <n v="44105"/>
    <x v="3"/>
    <x v="258"/>
    <x v="1"/>
    <x v="10"/>
    <x v="33"/>
    <x v="633"/>
    <n v="3"/>
    <n v="0.2"/>
    <x v="644"/>
    <x v="3"/>
    <x v="0"/>
  </r>
  <r>
    <n v="9882"/>
    <s v="CA-2016-153927"/>
    <x v="1132"/>
    <d v="2016-08-13T00:00:00"/>
    <x v="2"/>
    <x v="328"/>
    <x v="328"/>
    <x v="0"/>
    <x v="0"/>
    <x v="318"/>
    <x v="32"/>
    <n v="30188"/>
    <x v="0"/>
    <x v="605"/>
    <x v="1"/>
    <x v="8"/>
    <x v="605"/>
    <x v="1230"/>
    <n v="3"/>
    <n v="0"/>
    <x v="7479"/>
    <x v="0"/>
    <x v="0"/>
  </r>
  <r>
    <n v="9883"/>
    <s v="CA-2016-153927"/>
    <x v="1132"/>
    <d v="2016-08-13T00:00:00"/>
    <x v="2"/>
    <x v="328"/>
    <x v="328"/>
    <x v="0"/>
    <x v="0"/>
    <x v="318"/>
    <x v="32"/>
    <n v="30188"/>
    <x v="0"/>
    <x v="917"/>
    <x v="2"/>
    <x v="11"/>
    <x v="909"/>
    <x v="6102"/>
    <n v="13"/>
    <n v="0"/>
    <x v="7480"/>
    <x v="0"/>
    <x v="0"/>
  </r>
  <r>
    <n v="9884"/>
    <s v="CA-2016-112291"/>
    <x v="1232"/>
    <d v="2016-04-08T00:00:00"/>
    <x v="1"/>
    <x v="722"/>
    <x v="722"/>
    <x v="1"/>
    <x v="0"/>
    <x v="1"/>
    <x v="1"/>
    <n v="90008"/>
    <x v="1"/>
    <x v="407"/>
    <x v="1"/>
    <x v="12"/>
    <x v="153"/>
    <x v="954"/>
    <n v="2"/>
    <n v="0"/>
    <x v="7481"/>
    <x v="1"/>
    <x v="0"/>
  </r>
  <r>
    <n v="9885"/>
    <s v="CA-2016-112291"/>
    <x v="1232"/>
    <d v="2016-04-08T00:00:00"/>
    <x v="1"/>
    <x v="722"/>
    <x v="722"/>
    <x v="1"/>
    <x v="0"/>
    <x v="1"/>
    <x v="1"/>
    <n v="90008"/>
    <x v="1"/>
    <x v="1196"/>
    <x v="2"/>
    <x v="11"/>
    <x v="1181"/>
    <x v="1038"/>
    <n v="3"/>
    <n v="0"/>
    <x v="3874"/>
    <x v="1"/>
    <x v="0"/>
  </r>
  <r>
    <n v="9886"/>
    <s v="CA-2016-112291"/>
    <x v="1232"/>
    <d v="2016-04-08T00:00:00"/>
    <x v="1"/>
    <x v="722"/>
    <x v="722"/>
    <x v="1"/>
    <x v="0"/>
    <x v="1"/>
    <x v="1"/>
    <n v="90008"/>
    <x v="1"/>
    <x v="1105"/>
    <x v="2"/>
    <x v="11"/>
    <x v="1094"/>
    <x v="460"/>
    <n v="2"/>
    <n v="0"/>
    <x v="471"/>
    <x v="1"/>
    <x v="0"/>
  </r>
  <r>
    <n v="9887"/>
    <s v="CA-2016-146997"/>
    <x v="1211"/>
    <d v="2016-01-27T00:00:00"/>
    <x v="1"/>
    <x v="611"/>
    <x v="611"/>
    <x v="0"/>
    <x v="0"/>
    <x v="240"/>
    <x v="14"/>
    <n v="47905"/>
    <x v="2"/>
    <x v="494"/>
    <x v="1"/>
    <x v="13"/>
    <x v="494"/>
    <x v="4095"/>
    <n v="3"/>
    <n v="0"/>
    <x v="232"/>
    <x v="2"/>
    <x v="0"/>
  </r>
  <r>
    <n v="9888"/>
    <s v="CA-2019-169607"/>
    <x v="386"/>
    <d v="2019-10-15T00:00:00"/>
    <x v="2"/>
    <x v="244"/>
    <x v="244"/>
    <x v="0"/>
    <x v="0"/>
    <x v="20"/>
    <x v="15"/>
    <n v="10024"/>
    <x v="3"/>
    <x v="1231"/>
    <x v="1"/>
    <x v="10"/>
    <x v="1214"/>
    <x v="745"/>
    <n v="2"/>
    <n v="0"/>
    <x v="1565"/>
    <x v="3"/>
    <x v="0"/>
  </r>
  <r>
    <n v="9889"/>
    <s v="CA-2017-127544"/>
    <x v="816"/>
    <d v="2017-08-12T00:00:00"/>
    <x v="1"/>
    <x v="361"/>
    <x v="361"/>
    <x v="0"/>
    <x v="0"/>
    <x v="456"/>
    <x v="15"/>
    <n v="13501"/>
    <x v="3"/>
    <x v="1105"/>
    <x v="2"/>
    <x v="11"/>
    <x v="1094"/>
    <x v="3705"/>
    <n v="1"/>
    <n v="0"/>
    <x v="4237"/>
    <x v="3"/>
    <x v="0"/>
  </r>
  <r>
    <n v="9890"/>
    <s v="CA-2019-166499"/>
    <x v="498"/>
    <d v="2019-03-20T00:00:00"/>
    <x v="2"/>
    <x v="500"/>
    <x v="500"/>
    <x v="1"/>
    <x v="0"/>
    <x v="80"/>
    <x v="30"/>
    <n v="8701"/>
    <x v="3"/>
    <x v="1701"/>
    <x v="1"/>
    <x v="6"/>
    <x v="1690"/>
    <x v="3090"/>
    <n v="3"/>
    <n v="0"/>
    <x v="7482"/>
    <x v="3"/>
    <x v="0"/>
  </r>
  <r>
    <n v="9891"/>
    <s v="US-2018-115441"/>
    <x v="197"/>
    <d v="2018-07-28T00:00:00"/>
    <x v="0"/>
    <x v="64"/>
    <x v="64"/>
    <x v="1"/>
    <x v="0"/>
    <x v="158"/>
    <x v="6"/>
    <n v="53209"/>
    <x v="2"/>
    <x v="1540"/>
    <x v="1"/>
    <x v="10"/>
    <x v="1528"/>
    <x v="6103"/>
    <n v="2"/>
    <n v="0"/>
    <x v="7483"/>
    <x v="2"/>
    <x v="0"/>
  </r>
  <r>
    <n v="9892"/>
    <s v="US-2018-115441"/>
    <x v="197"/>
    <d v="2018-07-28T00:00:00"/>
    <x v="0"/>
    <x v="64"/>
    <x v="64"/>
    <x v="1"/>
    <x v="0"/>
    <x v="158"/>
    <x v="6"/>
    <n v="53209"/>
    <x v="2"/>
    <x v="936"/>
    <x v="2"/>
    <x v="11"/>
    <x v="929"/>
    <x v="6104"/>
    <n v="7"/>
    <n v="0"/>
    <x v="7484"/>
    <x v="2"/>
    <x v="0"/>
  </r>
  <r>
    <n v="9893"/>
    <s v="US-2018-115441"/>
    <x v="197"/>
    <d v="2018-07-28T00:00:00"/>
    <x v="0"/>
    <x v="64"/>
    <x v="64"/>
    <x v="1"/>
    <x v="0"/>
    <x v="158"/>
    <x v="6"/>
    <n v="53209"/>
    <x v="2"/>
    <x v="476"/>
    <x v="2"/>
    <x v="7"/>
    <x v="477"/>
    <x v="6105"/>
    <n v="5"/>
    <n v="0"/>
    <x v="7485"/>
    <x v="2"/>
    <x v="0"/>
  </r>
  <r>
    <n v="9894"/>
    <s v="US-2018-115441"/>
    <x v="197"/>
    <d v="2018-07-28T00:00:00"/>
    <x v="0"/>
    <x v="64"/>
    <x v="64"/>
    <x v="1"/>
    <x v="0"/>
    <x v="158"/>
    <x v="6"/>
    <n v="53209"/>
    <x v="2"/>
    <x v="1719"/>
    <x v="0"/>
    <x v="1"/>
    <x v="1706"/>
    <x v="6106"/>
    <n v="4"/>
    <n v="0"/>
    <x v="7486"/>
    <x v="2"/>
    <x v="0"/>
  </r>
  <r>
    <n v="9895"/>
    <s v="US-2018-115441"/>
    <x v="197"/>
    <d v="2018-07-28T00:00:00"/>
    <x v="0"/>
    <x v="64"/>
    <x v="64"/>
    <x v="1"/>
    <x v="0"/>
    <x v="158"/>
    <x v="6"/>
    <n v="53209"/>
    <x v="2"/>
    <x v="285"/>
    <x v="0"/>
    <x v="5"/>
    <x v="285"/>
    <x v="6107"/>
    <n v="5"/>
    <n v="0"/>
    <x v="7487"/>
    <x v="2"/>
    <x v="0"/>
  </r>
  <r>
    <n v="9896"/>
    <s v="CA-2016-115049"/>
    <x v="467"/>
    <d v="2016-10-01T00:00:00"/>
    <x v="1"/>
    <x v="462"/>
    <x v="462"/>
    <x v="0"/>
    <x v="0"/>
    <x v="22"/>
    <x v="10"/>
    <n v="60623"/>
    <x v="2"/>
    <x v="1563"/>
    <x v="2"/>
    <x v="11"/>
    <x v="1554"/>
    <x v="6108"/>
    <n v="11"/>
    <n v="0.2"/>
    <x v="7488"/>
    <x v="2"/>
    <x v="0"/>
  </r>
  <r>
    <n v="9897"/>
    <s v="CA-2016-156342"/>
    <x v="1103"/>
    <d v="2016-06-20T00:00:00"/>
    <x v="0"/>
    <x v="226"/>
    <x v="226"/>
    <x v="0"/>
    <x v="0"/>
    <x v="22"/>
    <x v="10"/>
    <n v="60653"/>
    <x v="2"/>
    <x v="1669"/>
    <x v="1"/>
    <x v="10"/>
    <x v="1657"/>
    <x v="4546"/>
    <n v="2"/>
    <n v="0.2"/>
    <x v="5366"/>
    <x v="2"/>
    <x v="0"/>
  </r>
  <r>
    <n v="9898"/>
    <s v="CA-2018-112830"/>
    <x v="112"/>
    <d v="2018-06-10T00:00:00"/>
    <x v="1"/>
    <x v="431"/>
    <x v="431"/>
    <x v="0"/>
    <x v="0"/>
    <x v="54"/>
    <x v="24"/>
    <n v="45014"/>
    <x v="3"/>
    <x v="622"/>
    <x v="0"/>
    <x v="5"/>
    <x v="622"/>
    <x v="6109"/>
    <n v="3"/>
    <n v="0.2"/>
    <x v="7489"/>
    <x v="3"/>
    <x v="0"/>
  </r>
  <r>
    <n v="9899"/>
    <s v="CA-2018-112830"/>
    <x v="112"/>
    <d v="2018-06-10T00:00:00"/>
    <x v="1"/>
    <x v="431"/>
    <x v="431"/>
    <x v="0"/>
    <x v="0"/>
    <x v="54"/>
    <x v="24"/>
    <n v="45014"/>
    <x v="3"/>
    <x v="1704"/>
    <x v="0"/>
    <x v="5"/>
    <x v="1693"/>
    <x v="5350"/>
    <n v="2"/>
    <n v="0.2"/>
    <x v="232"/>
    <x v="3"/>
    <x v="0"/>
  </r>
  <r>
    <n v="9900"/>
    <s v="US-2016-117380"/>
    <x v="1176"/>
    <d v="2016-04-03T00:00:00"/>
    <x v="1"/>
    <x v="486"/>
    <x v="486"/>
    <x v="2"/>
    <x v="0"/>
    <x v="24"/>
    <x v="24"/>
    <n v="45503"/>
    <x v="3"/>
    <x v="594"/>
    <x v="0"/>
    <x v="3"/>
    <x v="594"/>
    <x v="1890"/>
    <n v="1"/>
    <n v="0.4"/>
    <x v="7490"/>
    <x v="3"/>
    <x v="0"/>
  </r>
  <r>
    <n v="9901"/>
    <s v="CA-2019-117646"/>
    <x v="170"/>
    <d v="2019-08-25T00:00:00"/>
    <x v="1"/>
    <x v="790"/>
    <x v="790"/>
    <x v="0"/>
    <x v="0"/>
    <x v="103"/>
    <x v="22"/>
    <n v="80027"/>
    <x v="1"/>
    <x v="595"/>
    <x v="1"/>
    <x v="4"/>
    <x v="595"/>
    <x v="4974"/>
    <n v="3"/>
    <n v="0.2"/>
    <x v="5943"/>
    <x v="1"/>
    <x v="0"/>
  </r>
  <r>
    <n v="9902"/>
    <s v="CA-2019-117646"/>
    <x v="170"/>
    <d v="2019-08-25T00:00:00"/>
    <x v="1"/>
    <x v="790"/>
    <x v="790"/>
    <x v="0"/>
    <x v="0"/>
    <x v="103"/>
    <x v="22"/>
    <n v="80027"/>
    <x v="1"/>
    <x v="1183"/>
    <x v="0"/>
    <x v="5"/>
    <x v="1169"/>
    <x v="4915"/>
    <n v="3"/>
    <n v="0.2"/>
    <x v="7491"/>
    <x v="1"/>
    <x v="0"/>
  </r>
  <r>
    <n v="9903"/>
    <s v="CA-2019-117646"/>
    <x v="170"/>
    <d v="2019-08-25T00:00:00"/>
    <x v="1"/>
    <x v="790"/>
    <x v="790"/>
    <x v="0"/>
    <x v="0"/>
    <x v="103"/>
    <x v="22"/>
    <n v="80027"/>
    <x v="1"/>
    <x v="144"/>
    <x v="1"/>
    <x v="10"/>
    <x v="145"/>
    <x v="1407"/>
    <n v="1"/>
    <n v="0.2"/>
    <x v="7492"/>
    <x v="1"/>
    <x v="0"/>
  </r>
  <r>
    <n v="9904"/>
    <s v="CA-2016-122609"/>
    <x v="607"/>
    <d v="2016-11-18T00:00:00"/>
    <x v="1"/>
    <x v="24"/>
    <x v="24"/>
    <x v="0"/>
    <x v="0"/>
    <x v="238"/>
    <x v="5"/>
    <n v="75007"/>
    <x v="2"/>
    <x v="1377"/>
    <x v="0"/>
    <x v="5"/>
    <x v="1362"/>
    <x v="6110"/>
    <n v="3"/>
    <n v="0.6"/>
    <x v="7493"/>
    <x v="2"/>
    <x v="0"/>
  </r>
  <r>
    <n v="9905"/>
    <s v="CA-2016-122609"/>
    <x v="607"/>
    <d v="2016-11-18T00:00:00"/>
    <x v="1"/>
    <x v="24"/>
    <x v="24"/>
    <x v="0"/>
    <x v="0"/>
    <x v="238"/>
    <x v="5"/>
    <n v="75007"/>
    <x v="2"/>
    <x v="428"/>
    <x v="2"/>
    <x v="11"/>
    <x v="428"/>
    <x v="2506"/>
    <n v="2"/>
    <n v="0.2"/>
    <x v="3404"/>
    <x v="2"/>
    <x v="0"/>
  </r>
  <r>
    <n v="9906"/>
    <s v="US-2017-129007"/>
    <x v="1023"/>
    <d v="2017-09-15T00:00:00"/>
    <x v="2"/>
    <x v="629"/>
    <x v="629"/>
    <x v="1"/>
    <x v="0"/>
    <x v="125"/>
    <x v="1"/>
    <n v="92804"/>
    <x v="1"/>
    <x v="1155"/>
    <x v="0"/>
    <x v="5"/>
    <x v="1143"/>
    <x v="6111"/>
    <n v="7"/>
    <n v="0"/>
    <x v="7494"/>
    <x v="1"/>
    <x v="0"/>
  </r>
  <r>
    <n v="9907"/>
    <s v="US-2017-129007"/>
    <x v="1023"/>
    <d v="2017-09-15T00:00:00"/>
    <x v="2"/>
    <x v="629"/>
    <x v="629"/>
    <x v="1"/>
    <x v="0"/>
    <x v="125"/>
    <x v="1"/>
    <n v="92804"/>
    <x v="1"/>
    <x v="1124"/>
    <x v="1"/>
    <x v="8"/>
    <x v="1112"/>
    <x v="3148"/>
    <n v="3"/>
    <n v="0.2"/>
    <x v="3539"/>
    <x v="1"/>
    <x v="0"/>
  </r>
  <r>
    <n v="9908"/>
    <s v="US-2017-129007"/>
    <x v="1023"/>
    <d v="2017-09-15T00:00:00"/>
    <x v="2"/>
    <x v="629"/>
    <x v="629"/>
    <x v="1"/>
    <x v="0"/>
    <x v="125"/>
    <x v="1"/>
    <n v="92804"/>
    <x v="1"/>
    <x v="1180"/>
    <x v="0"/>
    <x v="1"/>
    <x v="1166"/>
    <x v="4829"/>
    <n v="3"/>
    <n v="0.2"/>
    <x v="5757"/>
    <x v="1"/>
    <x v="0"/>
  </r>
  <r>
    <n v="9909"/>
    <s v="US-2017-129007"/>
    <x v="1023"/>
    <d v="2017-09-15T00:00:00"/>
    <x v="2"/>
    <x v="629"/>
    <x v="629"/>
    <x v="1"/>
    <x v="0"/>
    <x v="125"/>
    <x v="1"/>
    <n v="92804"/>
    <x v="1"/>
    <x v="1484"/>
    <x v="0"/>
    <x v="5"/>
    <x v="1471"/>
    <x v="6112"/>
    <n v="5"/>
    <n v="0"/>
    <x v="7495"/>
    <x v="1"/>
    <x v="0"/>
  </r>
  <r>
    <n v="9910"/>
    <s v="US-2017-129007"/>
    <x v="1023"/>
    <d v="2017-09-15T00:00:00"/>
    <x v="2"/>
    <x v="629"/>
    <x v="629"/>
    <x v="1"/>
    <x v="0"/>
    <x v="125"/>
    <x v="1"/>
    <n v="92804"/>
    <x v="1"/>
    <x v="943"/>
    <x v="0"/>
    <x v="5"/>
    <x v="936"/>
    <x v="3082"/>
    <n v="3"/>
    <n v="0"/>
    <x v="3455"/>
    <x v="1"/>
    <x v="0"/>
  </r>
  <r>
    <n v="9911"/>
    <s v="US-2017-129007"/>
    <x v="1023"/>
    <d v="2017-09-15T00:00:00"/>
    <x v="2"/>
    <x v="629"/>
    <x v="629"/>
    <x v="1"/>
    <x v="0"/>
    <x v="125"/>
    <x v="1"/>
    <n v="92804"/>
    <x v="1"/>
    <x v="921"/>
    <x v="1"/>
    <x v="10"/>
    <x v="913"/>
    <x v="1441"/>
    <n v="2"/>
    <n v="0"/>
    <x v="1517"/>
    <x v="1"/>
    <x v="0"/>
  </r>
  <r>
    <n v="9912"/>
    <s v="US-2016-157231"/>
    <x v="267"/>
    <d v="2016-04-09T00:00:00"/>
    <x v="1"/>
    <x v="532"/>
    <x v="532"/>
    <x v="1"/>
    <x v="0"/>
    <x v="102"/>
    <x v="0"/>
    <n v="40475"/>
    <x v="0"/>
    <x v="91"/>
    <x v="1"/>
    <x v="8"/>
    <x v="91"/>
    <x v="787"/>
    <n v="7"/>
    <n v="0"/>
    <x v="7496"/>
    <x v="0"/>
    <x v="0"/>
  </r>
  <r>
    <n v="9913"/>
    <s v="CA-2017-132388"/>
    <x v="998"/>
    <d v="2017-10-12T00:00:00"/>
    <x v="2"/>
    <x v="471"/>
    <x v="471"/>
    <x v="1"/>
    <x v="0"/>
    <x v="443"/>
    <x v="1"/>
    <n v="93101"/>
    <x v="1"/>
    <x v="1318"/>
    <x v="0"/>
    <x v="1"/>
    <x v="1304"/>
    <x v="6113"/>
    <n v="3"/>
    <n v="0.2"/>
    <x v="7497"/>
    <x v="1"/>
    <x v="0"/>
  </r>
  <r>
    <n v="9914"/>
    <s v="CA-2017-132388"/>
    <x v="998"/>
    <d v="2017-10-12T00:00:00"/>
    <x v="2"/>
    <x v="471"/>
    <x v="471"/>
    <x v="1"/>
    <x v="0"/>
    <x v="443"/>
    <x v="1"/>
    <n v="93101"/>
    <x v="1"/>
    <x v="1655"/>
    <x v="1"/>
    <x v="2"/>
    <x v="1643"/>
    <x v="2551"/>
    <n v="3"/>
    <n v="0"/>
    <x v="2797"/>
    <x v="1"/>
    <x v="0"/>
  </r>
  <r>
    <n v="9915"/>
    <s v="CA-2019-160927"/>
    <x v="926"/>
    <d v="2019-01-31T00:00:00"/>
    <x v="0"/>
    <x v="612"/>
    <x v="612"/>
    <x v="0"/>
    <x v="0"/>
    <x v="292"/>
    <x v="23"/>
    <n v="52302"/>
    <x v="2"/>
    <x v="1465"/>
    <x v="1"/>
    <x v="10"/>
    <x v="1451"/>
    <x v="91"/>
    <n v="2"/>
    <n v="0"/>
    <x v="91"/>
    <x v="2"/>
    <x v="0"/>
  </r>
  <r>
    <n v="9916"/>
    <s v="CA-2019-160927"/>
    <x v="926"/>
    <d v="2019-01-31T00:00:00"/>
    <x v="0"/>
    <x v="612"/>
    <x v="612"/>
    <x v="0"/>
    <x v="0"/>
    <x v="292"/>
    <x v="23"/>
    <n v="52302"/>
    <x v="2"/>
    <x v="640"/>
    <x v="1"/>
    <x v="10"/>
    <x v="640"/>
    <x v="453"/>
    <n v="5"/>
    <n v="0"/>
    <x v="464"/>
    <x v="2"/>
    <x v="0"/>
  </r>
  <r>
    <n v="9917"/>
    <s v="CA-2019-160927"/>
    <x v="926"/>
    <d v="2019-01-31T00:00:00"/>
    <x v="0"/>
    <x v="612"/>
    <x v="612"/>
    <x v="0"/>
    <x v="0"/>
    <x v="292"/>
    <x v="23"/>
    <n v="52302"/>
    <x v="2"/>
    <x v="146"/>
    <x v="1"/>
    <x v="4"/>
    <x v="147"/>
    <x v="814"/>
    <n v="1"/>
    <n v="0"/>
    <x v="7498"/>
    <x v="2"/>
    <x v="0"/>
  </r>
  <r>
    <n v="9918"/>
    <s v="CA-2019-160927"/>
    <x v="926"/>
    <d v="2019-01-31T00:00:00"/>
    <x v="0"/>
    <x v="612"/>
    <x v="612"/>
    <x v="0"/>
    <x v="0"/>
    <x v="292"/>
    <x v="23"/>
    <n v="52302"/>
    <x v="2"/>
    <x v="527"/>
    <x v="0"/>
    <x v="5"/>
    <x v="527"/>
    <x v="4126"/>
    <n v="3"/>
    <n v="0"/>
    <x v="4793"/>
    <x v="2"/>
    <x v="0"/>
  </r>
  <r>
    <n v="9919"/>
    <s v="CA-2017-105508"/>
    <x v="496"/>
    <d v="2017-09-29T00:00:00"/>
    <x v="1"/>
    <x v="440"/>
    <x v="440"/>
    <x v="0"/>
    <x v="0"/>
    <x v="20"/>
    <x v="15"/>
    <n v="10035"/>
    <x v="3"/>
    <x v="889"/>
    <x v="1"/>
    <x v="12"/>
    <x v="882"/>
    <x v="372"/>
    <n v="1"/>
    <n v="0"/>
    <x v="7499"/>
    <x v="3"/>
    <x v="0"/>
  </r>
  <r>
    <n v="9920"/>
    <s v="CA-2018-149272"/>
    <x v="543"/>
    <d v="2018-03-19T00:00:00"/>
    <x v="1"/>
    <x v="501"/>
    <x v="501"/>
    <x v="1"/>
    <x v="0"/>
    <x v="518"/>
    <x v="5"/>
    <n v="77803"/>
    <x v="2"/>
    <x v="83"/>
    <x v="0"/>
    <x v="1"/>
    <x v="83"/>
    <x v="2568"/>
    <n v="5"/>
    <n v="0.3"/>
    <x v="7500"/>
    <x v="2"/>
    <x v="0"/>
  </r>
  <r>
    <n v="9921"/>
    <s v="CA-2018-149272"/>
    <x v="543"/>
    <d v="2018-03-19T00:00:00"/>
    <x v="1"/>
    <x v="501"/>
    <x v="501"/>
    <x v="1"/>
    <x v="0"/>
    <x v="518"/>
    <x v="5"/>
    <n v="77803"/>
    <x v="2"/>
    <x v="1399"/>
    <x v="1"/>
    <x v="8"/>
    <x v="1386"/>
    <x v="6114"/>
    <n v="7"/>
    <n v="0.8"/>
    <x v="7501"/>
    <x v="2"/>
    <x v="0"/>
  </r>
  <r>
    <n v="9922"/>
    <s v="CA-2016-111360"/>
    <x v="156"/>
    <d v="2016-11-30T00:00:00"/>
    <x v="1"/>
    <x v="401"/>
    <x v="401"/>
    <x v="2"/>
    <x v="0"/>
    <x v="59"/>
    <x v="24"/>
    <n v="44312"/>
    <x v="3"/>
    <x v="849"/>
    <x v="1"/>
    <x v="8"/>
    <x v="842"/>
    <x v="6115"/>
    <n v="3"/>
    <n v="0.7"/>
    <x v="7502"/>
    <x v="3"/>
    <x v="0"/>
  </r>
  <r>
    <n v="9923"/>
    <s v="US-2019-162124"/>
    <x v="636"/>
    <d v="2019-05-10T00:00:00"/>
    <x v="1"/>
    <x v="223"/>
    <x v="223"/>
    <x v="0"/>
    <x v="0"/>
    <x v="22"/>
    <x v="10"/>
    <n v="60653"/>
    <x v="2"/>
    <x v="876"/>
    <x v="2"/>
    <x v="11"/>
    <x v="870"/>
    <x v="3029"/>
    <n v="4"/>
    <n v="0.2"/>
    <x v="7503"/>
    <x v="2"/>
    <x v="0"/>
  </r>
  <r>
    <n v="9924"/>
    <s v="CA-2017-159534"/>
    <x v="305"/>
    <d v="2017-03-23T00:00:00"/>
    <x v="2"/>
    <x v="704"/>
    <x v="704"/>
    <x v="1"/>
    <x v="0"/>
    <x v="20"/>
    <x v="15"/>
    <n v="10035"/>
    <x v="3"/>
    <x v="350"/>
    <x v="1"/>
    <x v="8"/>
    <x v="350"/>
    <x v="3621"/>
    <n v="3"/>
    <n v="0.2"/>
    <x v="4134"/>
    <x v="3"/>
    <x v="0"/>
  </r>
  <r>
    <n v="9925"/>
    <s v="CA-2017-159534"/>
    <x v="305"/>
    <d v="2017-03-23T00:00:00"/>
    <x v="2"/>
    <x v="704"/>
    <x v="704"/>
    <x v="1"/>
    <x v="0"/>
    <x v="20"/>
    <x v="15"/>
    <n v="10035"/>
    <x v="3"/>
    <x v="244"/>
    <x v="1"/>
    <x v="12"/>
    <x v="245"/>
    <x v="1169"/>
    <n v="1"/>
    <n v="0"/>
    <x v="7504"/>
    <x v="3"/>
    <x v="0"/>
  </r>
  <r>
    <n v="9926"/>
    <s v="CA-2017-159534"/>
    <x v="305"/>
    <d v="2017-03-23T00:00:00"/>
    <x v="2"/>
    <x v="704"/>
    <x v="704"/>
    <x v="1"/>
    <x v="0"/>
    <x v="20"/>
    <x v="15"/>
    <n v="10035"/>
    <x v="3"/>
    <x v="13"/>
    <x v="1"/>
    <x v="8"/>
    <x v="13"/>
    <x v="6116"/>
    <n v="8"/>
    <n v="0.2"/>
    <x v="7505"/>
    <x v="3"/>
    <x v="0"/>
  </r>
  <r>
    <n v="9927"/>
    <s v="CA-2017-159534"/>
    <x v="305"/>
    <d v="2017-03-23T00:00:00"/>
    <x v="2"/>
    <x v="704"/>
    <x v="704"/>
    <x v="1"/>
    <x v="0"/>
    <x v="20"/>
    <x v="15"/>
    <n v="10035"/>
    <x v="3"/>
    <x v="966"/>
    <x v="2"/>
    <x v="7"/>
    <x v="959"/>
    <x v="1664"/>
    <n v="2"/>
    <n v="0"/>
    <x v="7506"/>
    <x v="3"/>
    <x v="0"/>
  </r>
  <r>
    <n v="9928"/>
    <s v="CA-2017-159534"/>
    <x v="305"/>
    <d v="2017-03-23T00:00:00"/>
    <x v="2"/>
    <x v="704"/>
    <x v="704"/>
    <x v="1"/>
    <x v="0"/>
    <x v="20"/>
    <x v="15"/>
    <n v="10035"/>
    <x v="3"/>
    <x v="1222"/>
    <x v="1"/>
    <x v="4"/>
    <x v="1206"/>
    <x v="202"/>
    <n v="4"/>
    <n v="0"/>
    <x v="7507"/>
    <x v="3"/>
    <x v="0"/>
  </r>
  <r>
    <n v="9929"/>
    <s v="CA-2018-129630"/>
    <x v="913"/>
    <d v="2018-09-04T00:00:00"/>
    <x v="3"/>
    <x v="780"/>
    <x v="780"/>
    <x v="0"/>
    <x v="0"/>
    <x v="8"/>
    <x v="1"/>
    <n v="94122"/>
    <x v="1"/>
    <x v="74"/>
    <x v="0"/>
    <x v="5"/>
    <x v="74"/>
    <x v="6117"/>
    <n v="3"/>
    <n v="0"/>
    <x v="7508"/>
    <x v="1"/>
    <x v="0"/>
  </r>
  <r>
    <n v="9930"/>
    <s v="CA-2018-129630"/>
    <x v="913"/>
    <d v="2018-09-04T00:00:00"/>
    <x v="3"/>
    <x v="780"/>
    <x v="780"/>
    <x v="0"/>
    <x v="0"/>
    <x v="8"/>
    <x v="1"/>
    <n v="94122"/>
    <x v="1"/>
    <x v="1293"/>
    <x v="2"/>
    <x v="16"/>
    <x v="1279"/>
    <x v="2481"/>
    <n v="5"/>
    <n v="0.2"/>
    <x v="3472"/>
    <x v="1"/>
    <x v="0"/>
  </r>
  <r>
    <n v="9931"/>
    <s v="CA-2017-104948"/>
    <x v="50"/>
    <d v="2017-11-17T00:00:00"/>
    <x v="1"/>
    <x v="168"/>
    <x v="168"/>
    <x v="0"/>
    <x v="0"/>
    <x v="272"/>
    <x v="1"/>
    <n v="92404"/>
    <x v="1"/>
    <x v="1488"/>
    <x v="1"/>
    <x v="8"/>
    <x v="1475"/>
    <x v="6118"/>
    <n v="2"/>
    <n v="0.2"/>
    <x v="7509"/>
    <x v="1"/>
    <x v="0"/>
  </r>
  <r>
    <n v="9932"/>
    <s v="CA-2017-104948"/>
    <x v="50"/>
    <d v="2017-11-17T00:00:00"/>
    <x v="1"/>
    <x v="168"/>
    <x v="168"/>
    <x v="0"/>
    <x v="0"/>
    <x v="272"/>
    <x v="1"/>
    <n v="92404"/>
    <x v="1"/>
    <x v="1373"/>
    <x v="0"/>
    <x v="0"/>
    <x v="1358"/>
    <x v="6119"/>
    <n v="4"/>
    <n v="0.15"/>
    <x v="7510"/>
    <x v="1"/>
    <x v="0"/>
  </r>
  <r>
    <n v="9933"/>
    <s v="CA-2017-104948"/>
    <x v="50"/>
    <d v="2017-11-17T00:00:00"/>
    <x v="1"/>
    <x v="168"/>
    <x v="168"/>
    <x v="0"/>
    <x v="0"/>
    <x v="272"/>
    <x v="1"/>
    <n v="92404"/>
    <x v="1"/>
    <x v="1532"/>
    <x v="1"/>
    <x v="10"/>
    <x v="1520"/>
    <x v="6120"/>
    <n v="7"/>
    <n v="0"/>
    <x v="7511"/>
    <x v="1"/>
    <x v="0"/>
  </r>
  <r>
    <n v="9934"/>
    <s v="CA-2016-166555"/>
    <x v="384"/>
    <d v="2016-07-14T00:00:00"/>
    <x v="2"/>
    <x v="523"/>
    <x v="523"/>
    <x v="0"/>
    <x v="0"/>
    <x v="221"/>
    <x v="15"/>
    <n v="14304"/>
    <x v="3"/>
    <x v="1514"/>
    <x v="2"/>
    <x v="7"/>
    <x v="1501"/>
    <x v="6121"/>
    <n v="3"/>
    <n v="0"/>
    <x v="7512"/>
    <x v="3"/>
    <x v="0"/>
  </r>
  <r>
    <n v="9935"/>
    <s v="CA-2018-114405"/>
    <x v="281"/>
    <d v="2018-04-12T00:00:00"/>
    <x v="1"/>
    <x v="238"/>
    <x v="238"/>
    <x v="0"/>
    <x v="0"/>
    <x v="10"/>
    <x v="9"/>
    <n v="19120"/>
    <x v="3"/>
    <x v="1803"/>
    <x v="1"/>
    <x v="9"/>
    <x v="1793"/>
    <x v="6122"/>
    <n v="3"/>
    <n v="0.2"/>
    <x v="7513"/>
    <x v="3"/>
    <x v="0"/>
  </r>
  <r>
    <n v="9936"/>
    <s v="CA-2018-114405"/>
    <x v="281"/>
    <d v="2018-04-12T00:00:00"/>
    <x v="1"/>
    <x v="238"/>
    <x v="238"/>
    <x v="0"/>
    <x v="0"/>
    <x v="10"/>
    <x v="9"/>
    <n v="19120"/>
    <x v="3"/>
    <x v="1861"/>
    <x v="1"/>
    <x v="4"/>
    <x v="1849"/>
    <x v="6123"/>
    <n v="3"/>
    <n v="0.2"/>
    <x v="7514"/>
    <x v="3"/>
    <x v="0"/>
  </r>
  <r>
    <n v="9937"/>
    <s v="CA-2019-132955"/>
    <x v="92"/>
    <d v="2019-06-28T00:00:00"/>
    <x v="1"/>
    <x v="623"/>
    <x v="623"/>
    <x v="0"/>
    <x v="0"/>
    <x v="395"/>
    <x v="34"/>
    <n v="2920"/>
    <x v="3"/>
    <x v="141"/>
    <x v="1"/>
    <x v="8"/>
    <x v="142"/>
    <x v="4450"/>
    <n v="3"/>
    <n v="0"/>
    <x v="5240"/>
    <x v="3"/>
    <x v="0"/>
  </r>
  <r>
    <n v="9938"/>
    <s v="CA-2018-164889"/>
    <x v="1233"/>
    <d v="2018-06-06T00:00:00"/>
    <x v="0"/>
    <x v="291"/>
    <x v="291"/>
    <x v="1"/>
    <x v="0"/>
    <x v="1"/>
    <x v="1"/>
    <n v="90049"/>
    <x v="1"/>
    <x v="972"/>
    <x v="0"/>
    <x v="3"/>
    <x v="966"/>
    <x v="4085"/>
    <n v="2"/>
    <n v="0.2"/>
    <x v="4742"/>
    <x v="1"/>
    <x v="0"/>
  </r>
  <r>
    <n v="9939"/>
    <s v="CA-2018-169824"/>
    <x v="939"/>
    <d v="2018-12-17T00:00:00"/>
    <x v="1"/>
    <x v="374"/>
    <x v="374"/>
    <x v="1"/>
    <x v="0"/>
    <x v="20"/>
    <x v="15"/>
    <n v="10009"/>
    <x v="3"/>
    <x v="441"/>
    <x v="0"/>
    <x v="5"/>
    <x v="1719"/>
    <x v="6124"/>
    <n v="5"/>
    <n v="0"/>
    <x v="7515"/>
    <x v="3"/>
    <x v="0"/>
  </r>
  <r>
    <n v="9940"/>
    <s v="CA-2018-169824"/>
    <x v="939"/>
    <d v="2018-12-17T00:00:00"/>
    <x v="1"/>
    <x v="374"/>
    <x v="374"/>
    <x v="1"/>
    <x v="0"/>
    <x v="20"/>
    <x v="15"/>
    <n v="10009"/>
    <x v="3"/>
    <x v="1280"/>
    <x v="1"/>
    <x v="14"/>
    <x v="1265"/>
    <x v="5955"/>
    <n v="4"/>
    <n v="0"/>
    <x v="7516"/>
    <x v="3"/>
    <x v="0"/>
  </r>
  <r>
    <n v="9941"/>
    <s v="CA-2018-169824"/>
    <x v="939"/>
    <d v="2018-12-17T00:00:00"/>
    <x v="1"/>
    <x v="374"/>
    <x v="374"/>
    <x v="1"/>
    <x v="0"/>
    <x v="20"/>
    <x v="15"/>
    <n v="10009"/>
    <x v="3"/>
    <x v="902"/>
    <x v="1"/>
    <x v="6"/>
    <x v="894"/>
    <x v="6125"/>
    <n v="7"/>
    <n v="0"/>
    <x v="7517"/>
    <x v="3"/>
    <x v="0"/>
  </r>
  <r>
    <n v="9942"/>
    <s v="CA-2019-164028"/>
    <x v="221"/>
    <d v="2019-11-30T00:00:00"/>
    <x v="1"/>
    <x v="252"/>
    <x v="252"/>
    <x v="0"/>
    <x v="0"/>
    <x v="8"/>
    <x v="1"/>
    <n v="94122"/>
    <x v="1"/>
    <x v="404"/>
    <x v="2"/>
    <x v="11"/>
    <x v="405"/>
    <x v="6126"/>
    <n v="14"/>
    <n v="0"/>
    <x v="7518"/>
    <x v="1"/>
    <x v="0"/>
  </r>
  <r>
    <n v="9943"/>
    <s v="CA-2016-143371"/>
    <x v="129"/>
    <d v="2017-01-03T00:00:00"/>
    <x v="1"/>
    <x v="198"/>
    <x v="198"/>
    <x v="0"/>
    <x v="0"/>
    <x v="125"/>
    <x v="1"/>
    <n v="92804"/>
    <x v="1"/>
    <x v="1439"/>
    <x v="1"/>
    <x v="4"/>
    <x v="1427"/>
    <x v="6127"/>
    <n v="9"/>
    <n v="0"/>
    <x v="7519"/>
    <x v="1"/>
    <x v="0"/>
  </r>
  <r>
    <n v="9944"/>
    <s v="CA-2016-143371"/>
    <x v="129"/>
    <d v="2017-01-03T00:00:00"/>
    <x v="1"/>
    <x v="198"/>
    <x v="198"/>
    <x v="0"/>
    <x v="0"/>
    <x v="125"/>
    <x v="1"/>
    <n v="92804"/>
    <x v="1"/>
    <x v="682"/>
    <x v="1"/>
    <x v="14"/>
    <x v="682"/>
    <x v="6128"/>
    <n v="5"/>
    <n v="0"/>
    <x v="7520"/>
    <x v="1"/>
    <x v="0"/>
  </r>
  <r>
    <n v="9945"/>
    <s v="CA-2017-145415"/>
    <x v="1234"/>
    <d v="2017-04-17T00:00:00"/>
    <x v="0"/>
    <x v="372"/>
    <x v="372"/>
    <x v="2"/>
    <x v="0"/>
    <x v="4"/>
    <x v="4"/>
    <n v="98103"/>
    <x v="1"/>
    <x v="1033"/>
    <x v="1"/>
    <x v="4"/>
    <x v="1024"/>
    <x v="1360"/>
    <n v="3"/>
    <n v="0"/>
    <x v="1423"/>
    <x v="1"/>
    <x v="0"/>
  </r>
  <r>
    <n v="9946"/>
    <s v="CA-2016-111157"/>
    <x v="1086"/>
    <d v="2016-03-06T00:00:00"/>
    <x v="1"/>
    <x v="468"/>
    <x v="468"/>
    <x v="1"/>
    <x v="0"/>
    <x v="10"/>
    <x v="9"/>
    <n v="19120"/>
    <x v="3"/>
    <x v="1450"/>
    <x v="1"/>
    <x v="10"/>
    <x v="1437"/>
    <x v="1321"/>
    <n v="1"/>
    <n v="0.2"/>
    <x v="1377"/>
    <x v="3"/>
    <x v="0"/>
  </r>
  <r>
    <n v="9947"/>
    <s v="CA-2016-111157"/>
    <x v="1086"/>
    <d v="2016-03-06T00:00:00"/>
    <x v="1"/>
    <x v="468"/>
    <x v="468"/>
    <x v="1"/>
    <x v="0"/>
    <x v="10"/>
    <x v="9"/>
    <n v="19120"/>
    <x v="3"/>
    <x v="725"/>
    <x v="2"/>
    <x v="11"/>
    <x v="724"/>
    <x v="1267"/>
    <n v="3"/>
    <n v="0.2"/>
    <x v="1318"/>
    <x v="3"/>
    <x v="0"/>
  </r>
  <r>
    <n v="9948"/>
    <s v="CA-2019-121559"/>
    <x v="702"/>
    <d v="2019-06-03T00:00:00"/>
    <x v="0"/>
    <x v="304"/>
    <x v="304"/>
    <x v="1"/>
    <x v="0"/>
    <x v="245"/>
    <x v="14"/>
    <n v="46203"/>
    <x v="2"/>
    <x v="623"/>
    <x v="0"/>
    <x v="1"/>
    <x v="623"/>
    <x v="6129"/>
    <n v="6"/>
    <n v="0"/>
    <x v="7521"/>
    <x v="2"/>
    <x v="0"/>
  </r>
  <r>
    <n v="9949"/>
    <s v="CA-2019-121559"/>
    <x v="702"/>
    <d v="2019-06-03T00:00:00"/>
    <x v="0"/>
    <x v="304"/>
    <x v="304"/>
    <x v="1"/>
    <x v="0"/>
    <x v="245"/>
    <x v="14"/>
    <n v="46203"/>
    <x v="2"/>
    <x v="227"/>
    <x v="1"/>
    <x v="9"/>
    <x v="228"/>
    <x v="6130"/>
    <n v="8"/>
    <n v="0"/>
    <x v="7522"/>
    <x v="2"/>
    <x v="0"/>
  </r>
  <r>
    <n v="9950"/>
    <s v="CA-2019-121559"/>
    <x v="702"/>
    <d v="2019-06-03T00:00:00"/>
    <x v="0"/>
    <x v="304"/>
    <x v="304"/>
    <x v="1"/>
    <x v="0"/>
    <x v="245"/>
    <x v="14"/>
    <n v="46203"/>
    <x v="2"/>
    <x v="1130"/>
    <x v="2"/>
    <x v="11"/>
    <x v="1118"/>
    <x v="2487"/>
    <n v="3"/>
    <n v="0"/>
    <x v="7523"/>
    <x v="2"/>
    <x v="0"/>
  </r>
  <r>
    <n v="9951"/>
    <s v="CA-2019-121559"/>
    <x v="702"/>
    <d v="2019-06-03T00:00:00"/>
    <x v="0"/>
    <x v="304"/>
    <x v="304"/>
    <x v="1"/>
    <x v="0"/>
    <x v="245"/>
    <x v="14"/>
    <n v="46203"/>
    <x v="2"/>
    <x v="685"/>
    <x v="2"/>
    <x v="11"/>
    <x v="685"/>
    <x v="6131"/>
    <n v="1"/>
    <n v="0"/>
    <x v="7524"/>
    <x v="2"/>
    <x v="0"/>
  </r>
  <r>
    <n v="9952"/>
    <s v="CA-2019-121559"/>
    <x v="702"/>
    <d v="2019-06-03T00:00:00"/>
    <x v="0"/>
    <x v="304"/>
    <x v="304"/>
    <x v="1"/>
    <x v="0"/>
    <x v="245"/>
    <x v="14"/>
    <n v="46203"/>
    <x v="2"/>
    <x v="844"/>
    <x v="1"/>
    <x v="8"/>
    <x v="838"/>
    <x v="1026"/>
    <n v="2"/>
    <n v="0"/>
    <x v="1066"/>
    <x v="2"/>
    <x v="0"/>
  </r>
  <r>
    <n v="9953"/>
    <s v="CA-2017-141593"/>
    <x v="639"/>
    <d v="2017-12-16T00:00:00"/>
    <x v="0"/>
    <x v="715"/>
    <x v="715"/>
    <x v="1"/>
    <x v="0"/>
    <x v="1"/>
    <x v="1"/>
    <n v="90045"/>
    <x v="1"/>
    <x v="303"/>
    <x v="1"/>
    <x v="8"/>
    <x v="303"/>
    <x v="6132"/>
    <n v="2"/>
    <n v="0.2"/>
    <x v="7525"/>
    <x v="1"/>
    <x v="1"/>
  </r>
  <r>
    <n v="9954"/>
    <s v="CA-2017-141593"/>
    <x v="639"/>
    <d v="2017-12-16T00:00:00"/>
    <x v="0"/>
    <x v="715"/>
    <x v="715"/>
    <x v="1"/>
    <x v="0"/>
    <x v="1"/>
    <x v="1"/>
    <n v="90045"/>
    <x v="1"/>
    <x v="1347"/>
    <x v="1"/>
    <x v="10"/>
    <x v="1332"/>
    <x v="90"/>
    <n v="1"/>
    <n v="0"/>
    <x v="90"/>
    <x v="1"/>
    <x v="1"/>
  </r>
  <r>
    <n v="9955"/>
    <s v="CA-2017-141593"/>
    <x v="639"/>
    <d v="2017-12-16T00:00:00"/>
    <x v="0"/>
    <x v="715"/>
    <x v="715"/>
    <x v="1"/>
    <x v="0"/>
    <x v="1"/>
    <x v="1"/>
    <n v="90045"/>
    <x v="1"/>
    <x v="1395"/>
    <x v="1"/>
    <x v="8"/>
    <x v="1382"/>
    <x v="4326"/>
    <n v="3"/>
    <n v="0.2"/>
    <x v="5061"/>
    <x v="1"/>
    <x v="1"/>
  </r>
  <r>
    <n v="9956"/>
    <s v="CA-2017-141593"/>
    <x v="639"/>
    <d v="2017-12-16T00:00:00"/>
    <x v="0"/>
    <x v="715"/>
    <x v="715"/>
    <x v="1"/>
    <x v="0"/>
    <x v="1"/>
    <x v="1"/>
    <n v="90045"/>
    <x v="1"/>
    <x v="975"/>
    <x v="0"/>
    <x v="3"/>
    <x v="969"/>
    <x v="6031"/>
    <n v="2"/>
    <n v="0.2"/>
    <x v="7526"/>
    <x v="1"/>
    <x v="1"/>
  </r>
  <r>
    <n v="9957"/>
    <s v="US-2016-143287"/>
    <x v="7"/>
    <d v="2016-11-17T00:00:00"/>
    <x v="1"/>
    <x v="607"/>
    <x v="607"/>
    <x v="2"/>
    <x v="0"/>
    <x v="106"/>
    <x v="15"/>
    <n v="10801"/>
    <x v="3"/>
    <x v="1286"/>
    <x v="1"/>
    <x v="10"/>
    <x v="1272"/>
    <x v="3212"/>
    <n v="5"/>
    <n v="0"/>
    <x v="3620"/>
    <x v="3"/>
    <x v="1"/>
  </r>
  <r>
    <n v="9958"/>
    <s v="US-2016-143287"/>
    <x v="7"/>
    <d v="2016-11-17T00:00:00"/>
    <x v="1"/>
    <x v="607"/>
    <x v="607"/>
    <x v="2"/>
    <x v="0"/>
    <x v="106"/>
    <x v="15"/>
    <n v="10801"/>
    <x v="3"/>
    <x v="1558"/>
    <x v="1"/>
    <x v="10"/>
    <x v="1547"/>
    <x v="1070"/>
    <n v="4"/>
    <n v="0"/>
    <x v="1111"/>
    <x v="3"/>
    <x v="1"/>
  </r>
  <r>
    <n v="9959"/>
    <s v="US-2016-143287"/>
    <x v="7"/>
    <d v="2016-11-17T00:00:00"/>
    <x v="1"/>
    <x v="607"/>
    <x v="607"/>
    <x v="2"/>
    <x v="0"/>
    <x v="106"/>
    <x v="15"/>
    <n v="10801"/>
    <x v="3"/>
    <x v="503"/>
    <x v="1"/>
    <x v="14"/>
    <x v="503"/>
    <x v="549"/>
    <n v="2"/>
    <n v="0"/>
    <x v="558"/>
    <x v="3"/>
    <x v="1"/>
  </r>
  <r>
    <n v="9960"/>
    <s v="CA-2019-137421"/>
    <x v="833"/>
    <d v="2019-10-11T00:00:00"/>
    <x v="1"/>
    <x v="219"/>
    <x v="219"/>
    <x v="0"/>
    <x v="0"/>
    <x v="432"/>
    <x v="16"/>
    <n v="85224"/>
    <x v="1"/>
    <x v="1663"/>
    <x v="1"/>
    <x v="6"/>
    <x v="1651"/>
    <x v="564"/>
    <n v="2"/>
    <n v="0.2"/>
    <x v="7527"/>
    <x v="1"/>
    <x v="0"/>
  </r>
  <r>
    <n v="9961"/>
    <s v="CA-2019-141446"/>
    <x v="118"/>
    <d v="2019-09-18T00:00:00"/>
    <x v="0"/>
    <x v="642"/>
    <x v="642"/>
    <x v="2"/>
    <x v="0"/>
    <x v="159"/>
    <x v="0"/>
    <n v="41042"/>
    <x v="0"/>
    <x v="1542"/>
    <x v="2"/>
    <x v="11"/>
    <x v="1530"/>
    <x v="3308"/>
    <n v="1"/>
    <n v="0"/>
    <x v="7528"/>
    <x v="0"/>
    <x v="0"/>
  </r>
  <r>
    <n v="9962"/>
    <s v="CA-2017-168088"/>
    <x v="531"/>
    <d v="2017-03-22T00:00:00"/>
    <x v="2"/>
    <x v="475"/>
    <x v="475"/>
    <x v="2"/>
    <x v="0"/>
    <x v="12"/>
    <x v="5"/>
    <n v="77041"/>
    <x v="2"/>
    <x v="1127"/>
    <x v="1"/>
    <x v="10"/>
    <x v="1115"/>
    <x v="4975"/>
    <n v="2"/>
    <n v="0.2"/>
    <x v="5944"/>
    <x v="2"/>
    <x v="0"/>
  </r>
  <r>
    <n v="9963"/>
    <s v="CA-2017-168088"/>
    <x v="531"/>
    <d v="2017-03-22T00:00:00"/>
    <x v="2"/>
    <x v="475"/>
    <x v="475"/>
    <x v="2"/>
    <x v="0"/>
    <x v="12"/>
    <x v="5"/>
    <n v="77041"/>
    <x v="2"/>
    <x v="1601"/>
    <x v="0"/>
    <x v="0"/>
    <x v="1593"/>
    <x v="6133"/>
    <n v="4"/>
    <n v="0.32"/>
    <x v="7529"/>
    <x v="2"/>
    <x v="0"/>
  </r>
  <r>
    <n v="9964"/>
    <s v="CA-2017-143700"/>
    <x v="353"/>
    <d v="2017-07-26T00:00:00"/>
    <x v="3"/>
    <x v="238"/>
    <x v="238"/>
    <x v="0"/>
    <x v="0"/>
    <x v="10"/>
    <x v="9"/>
    <n v="19140"/>
    <x v="3"/>
    <x v="934"/>
    <x v="1"/>
    <x v="10"/>
    <x v="927"/>
    <x v="563"/>
    <n v="2"/>
    <n v="0.2"/>
    <x v="572"/>
    <x v="3"/>
    <x v="0"/>
  </r>
  <r>
    <n v="9965"/>
    <s v="CA-2018-146374"/>
    <x v="5"/>
    <d v="2018-12-10T00:00:00"/>
    <x v="0"/>
    <x v="785"/>
    <x v="785"/>
    <x v="1"/>
    <x v="0"/>
    <x v="46"/>
    <x v="13"/>
    <n v="19711"/>
    <x v="3"/>
    <x v="278"/>
    <x v="0"/>
    <x v="5"/>
    <x v="278"/>
    <x v="6134"/>
    <n v="1"/>
    <n v="0"/>
    <x v="7530"/>
    <x v="3"/>
    <x v="0"/>
  </r>
  <r>
    <n v="9966"/>
    <s v="CA-2018-146374"/>
    <x v="5"/>
    <d v="2018-12-10T00:00:00"/>
    <x v="0"/>
    <x v="785"/>
    <x v="785"/>
    <x v="1"/>
    <x v="0"/>
    <x v="46"/>
    <x v="13"/>
    <n v="19711"/>
    <x v="3"/>
    <x v="811"/>
    <x v="1"/>
    <x v="10"/>
    <x v="33"/>
    <x v="1393"/>
    <n v="1"/>
    <n v="0"/>
    <x v="5561"/>
    <x v="3"/>
    <x v="0"/>
  </r>
  <r>
    <n v="9967"/>
    <s v="CA-2018-146374"/>
    <x v="5"/>
    <d v="2018-12-10T00:00:00"/>
    <x v="0"/>
    <x v="785"/>
    <x v="785"/>
    <x v="1"/>
    <x v="0"/>
    <x v="46"/>
    <x v="13"/>
    <n v="19711"/>
    <x v="3"/>
    <x v="1358"/>
    <x v="1"/>
    <x v="12"/>
    <x v="1344"/>
    <x v="6135"/>
    <n v="7"/>
    <n v="0"/>
    <x v="7531"/>
    <x v="3"/>
    <x v="0"/>
  </r>
  <r>
    <n v="9968"/>
    <s v="CA-2019-153871"/>
    <x v="157"/>
    <d v="2019-12-17T00:00:00"/>
    <x v="1"/>
    <x v="579"/>
    <x v="579"/>
    <x v="0"/>
    <x v="0"/>
    <x v="135"/>
    <x v="30"/>
    <n v="7060"/>
    <x v="3"/>
    <x v="1232"/>
    <x v="1"/>
    <x v="8"/>
    <x v="1215"/>
    <x v="5940"/>
    <n v="5"/>
    <n v="0"/>
    <x v="7254"/>
    <x v="3"/>
    <x v="0"/>
  </r>
  <r>
    <n v="9969"/>
    <s v="CA-2019-153871"/>
    <x v="157"/>
    <d v="2019-12-17T00:00:00"/>
    <x v="1"/>
    <x v="579"/>
    <x v="579"/>
    <x v="0"/>
    <x v="0"/>
    <x v="135"/>
    <x v="30"/>
    <n v="7060"/>
    <x v="3"/>
    <x v="1498"/>
    <x v="1"/>
    <x v="8"/>
    <x v="1486"/>
    <x v="2556"/>
    <n v="2"/>
    <n v="0"/>
    <x v="2802"/>
    <x v="3"/>
    <x v="0"/>
  </r>
  <r>
    <n v="9970"/>
    <s v="CA-2019-153871"/>
    <x v="157"/>
    <d v="2019-12-17T00:00:00"/>
    <x v="1"/>
    <x v="579"/>
    <x v="579"/>
    <x v="0"/>
    <x v="0"/>
    <x v="135"/>
    <x v="30"/>
    <n v="7060"/>
    <x v="3"/>
    <x v="189"/>
    <x v="1"/>
    <x v="9"/>
    <x v="190"/>
    <x v="509"/>
    <n v="7"/>
    <n v="0"/>
    <x v="7532"/>
    <x v="3"/>
    <x v="0"/>
  </r>
  <r>
    <n v="9971"/>
    <s v="CA-2017-103772"/>
    <x v="1141"/>
    <d v="2017-07-02T00:00:00"/>
    <x v="1"/>
    <x v="88"/>
    <x v="88"/>
    <x v="2"/>
    <x v="0"/>
    <x v="214"/>
    <x v="32"/>
    <n v="30080"/>
    <x v="0"/>
    <x v="979"/>
    <x v="1"/>
    <x v="8"/>
    <x v="972"/>
    <x v="6136"/>
    <n v="2"/>
    <n v="0"/>
    <x v="7533"/>
    <x v="0"/>
    <x v="0"/>
  </r>
  <r>
    <n v="9972"/>
    <s v="CA-2017-103772"/>
    <x v="1141"/>
    <d v="2017-07-02T00:00:00"/>
    <x v="1"/>
    <x v="88"/>
    <x v="88"/>
    <x v="2"/>
    <x v="0"/>
    <x v="214"/>
    <x v="32"/>
    <n v="30080"/>
    <x v="0"/>
    <x v="1269"/>
    <x v="1"/>
    <x v="6"/>
    <x v="1254"/>
    <x v="3483"/>
    <n v="5"/>
    <n v="0"/>
    <x v="7534"/>
    <x v="0"/>
    <x v="0"/>
  </r>
  <r>
    <n v="9973"/>
    <s v="CA-2018-130225"/>
    <x v="108"/>
    <d v="2018-09-17T00:00:00"/>
    <x v="1"/>
    <x v="53"/>
    <x v="53"/>
    <x v="0"/>
    <x v="0"/>
    <x v="12"/>
    <x v="5"/>
    <n v="77041"/>
    <x v="2"/>
    <x v="633"/>
    <x v="1"/>
    <x v="12"/>
    <x v="633"/>
    <x v="6137"/>
    <n v="2"/>
    <n v="0.2"/>
    <x v="7535"/>
    <x v="2"/>
    <x v="0"/>
  </r>
  <r>
    <n v="9974"/>
    <s v="US-2018-103674"/>
    <x v="409"/>
    <d v="2018-12-10T00:00:00"/>
    <x v="1"/>
    <x v="399"/>
    <x v="399"/>
    <x v="2"/>
    <x v="0"/>
    <x v="1"/>
    <x v="1"/>
    <n v="90032"/>
    <x v="1"/>
    <x v="1787"/>
    <x v="2"/>
    <x v="7"/>
    <x v="1777"/>
    <x v="1081"/>
    <n v="5"/>
    <n v="0.2"/>
    <x v="7536"/>
    <x v="1"/>
    <x v="0"/>
  </r>
  <r>
    <n v="9975"/>
    <s v="US-2018-103674"/>
    <x v="409"/>
    <d v="2018-12-10T00:00:00"/>
    <x v="1"/>
    <x v="399"/>
    <x v="399"/>
    <x v="2"/>
    <x v="0"/>
    <x v="1"/>
    <x v="1"/>
    <n v="90032"/>
    <x v="1"/>
    <x v="1126"/>
    <x v="1"/>
    <x v="6"/>
    <x v="1114"/>
    <x v="5476"/>
    <n v="7"/>
    <n v="0"/>
    <x v="7090"/>
    <x v="1"/>
    <x v="0"/>
  </r>
  <r>
    <n v="9976"/>
    <s v="US-2018-103674"/>
    <x v="409"/>
    <d v="2018-12-10T00:00:00"/>
    <x v="1"/>
    <x v="399"/>
    <x v="399"/>
    <x v="2"/>
    <x v="0"/>
    <x v="1"/>
    <x v="1"/>
    <n v="90032"/>
    <x v="1"/>
    <x v="578"/>
    <x v="1"/>
    <x v="10"/>
    <x v="578"/>
    <x v="522"/>
    <n v="2"/>
    <n v="0"/>
    <x v="534"/>
    <x v="1"/>
    <x v="0"/>
  </r>
  <r>
    <n v="9977"/>
    <s v="US-2018-103674"/>
    <x v="409"/>
    <d v="2018-12-10T00:00:00"/>
    <x v="1"/>
    <x v="399"/>
    <x v="399"/>
    <x v="2"/>
    <x v="0"/>
    <x v="1"/>
    <x v="1"/>
    <n v="90032"/>
    <x v="1"/>
    <x v="495"/>
    <x v="2"/>
    <x v="7"/>
    <x v="495"/>
    <x v="2528"/>
    <n v="2"/>
    <n v="0.2"/>
    <x v="2773"/>
    <x v="1"/>
    <x v="0"/>
  </r>
  <r>
    <n v="9978"/>
    <s v="US-2018-103674"/>
    <x v="409"/>
    <d v="2018-12-10T00:00:00"/>
    <x v="1"/>
    <x v="399"/>
    <x v="399"/>
    <x v="2"/>
    <x v="0"/>
    <x v="1"/>
    <x v="1"/>
    <n v="90032"/>
    <x v="1"/>
    <x v="494"/>
    <x v="1"/>
    <x v="13"/>
    <x v="494"/>
    <x v="6138"/>
    <n v="7"/>
    <n v="0"/>
    <x v="232"/>
    <x v="1"/>
    <x v="0"/>
  </r>
  <r>
    <n v="9979"/>
    <s v="US-2018-103674"/>
    <x v="409"/>
    <d v="2018-12-10T00:00:00"/>
    <x v="1"/>
    <x v="399"/>
    <x v="399"/>
    <x v="2"/>
    <x v="0"/>
    <x v="1"/>
    <x v="1"/>
    <n v="90032"/>
    <x v="1"/>
    <x v="807"/>
    <x v="1"/>
    <x v="8"/>
    <x v="805"/>
    <x v="6139"/>
    <n v="4"/>
    <n v="0.2"/>
    <x v="7537"/>
    <x v="1"/>
    <x v="0"/>
  </r>
  <r>
    <n v="9980"/>
    <s v="US-2018-103674"/>
    <x v="409"/>
    <d v="2018-12-10T00:00:00"/>
    <x v="1"/>
    <x v="399"/>
    <x v="399"/>
    <x v="2"/>
    <x v="0"/>
    <x v="1"/>
    <x v="1"/>
    <n v="90032"/>
    <x v="1"/>
    <x v="920"/>
    <x v="1"/>
    <x v="8"/>
    <x v="1758"/>
    <x v="6140"/>
    <n v="14"/>
    <n v="0.2"/>
    <x v="7538"/>
    <x v="1"/>
    <x v="0"/>
  </r>
  <r>
    <n v="9981"/>
    <s v="US-2017-151435"/>
    <x v="684"/>
    <d v="2017-09-09T00:00:00"/>
    <x v="0"/>
    <x v="517"/>
    <x v="517"/>
    <x v="0"/>
    <x v="0"/>
    <x v="240"/>
    <x v="28"/>
    <n v="70506"/>
    <x v="0"/>
    <x v="977"/>
    <x v="0"/>
    <x v="3"/>
    <x v="832"/>
    <x v="1921"/>
    <n v="1"/>
    <n v="0"/>
    <x v="2064"/>
    <x v="0"/>
    <x v="0"/>
  </r>
  <r>
    <n v="9982"/>
    <s v="CA-2019-163566"/>
    <x v="646"/>
    <d v="2019-08-06T00:00:00"/>
    <x v="2"/>
    <x v="26"/>
    <x v="26"/>
    <x v="0"/>
    <x v="0"/>
    <x v="54"/>
    <x v="24"/>
    <n v="45014"/>
    <x v="3"/>
    <x v="617"/>
    <x v="1"/>
    <x v="2"/>
    <x v="617"/>
    <x v="1053"/>
    <n v="5"/>
    <n v="0.2"/>
    <x v="5890"/>
    <x v="3"/>
    <x v="0"/>
  </r>
  <r>
    <n v="9983"/>
    <s v="US-2018-157728"/>
    <x v="897"/>
    <d v="2018-09-28T00:00:00"/>
    <x v="1"/>
    <x v="53"/>
    <x v="53"/>
    <x v="0"/>
    <x v="0"/>
    <x v="354"/>
    <x v="12"/>
    <n v="49505"/>
    <x v="2"/>
    <x v="727"/>
    <x v="1"/>
    <x v="10"/>
    <x v="726"/>
    <x v="595"/>
    <n v="7"/>
    <n v="0"/>
    <x v="7539"/>
    <x v="2"/>
    <x v="0"/>
  </r>
  <r>
    <n v="9984"/>
    <s v="US-2018-157728"/>
    <x v="897"/>
    <d v="2018-09-28T00:00:00"/>
    <x v="1"/>
    <x v="53"/>
    <x v="53"/>
    <x v="0"/>
    <x v="0"/>
    <x v="354"/>
    <x v="12"/>
    <n v="49505"/>
    <x v="2"/>
    <x v="1692"/>
    <x v="2"/>
    <x v="7"/>
    <x v="1680"/>
    <x v="6141"/>
    <n v="2"/>
    <n v="0"/>
    <x v="7540"/>
    <x v="2"/>
    <x v="0"/>
  </r>
  <r>
    <n v="9985"/>
    <s v="CA-2017-100251"/>
    <x v="961"/>
    <d v="2017-05-23T00:00:00"/>
    <x v="1"/>
    <x v="231"/>
    <x v="231"/>
    <x v="0"/>
    <x v="0"/>
    <x v="85"/>
    <x v="15"/>
    <n v="11561"/>
    <x v="3"/>
    <x v="365"/>
    <x v="1"/>
    <x v="2"/>
    <x v="365"/>
    <x v="2483"/>
    <n v="10"/>
    <n v="0"/>
    <x v="2719"/>
    <x v="3"/>
    <x v="0"/>
  </r>
  <r>
    <n v="9986"/>
    <s v="CA-2017-100251"/>
    <x v="961"/>
    <d v="2017-05-23T00:00:00"/>
    <x v="1"/>
    <x v="231"/>
    <x v="231"/>
    <x v="0"/>
    <x v="0"/>
    <x v="85"/>
    <x v="15"/>
    <n v="11561"/>
    <x v="3"/>
    <x v="1205"/>
    <x v="1"/>
    <x v="14"/>
    <x v="1190"/>
    <x v="6142"/>
    <n v="4"/>
    <n v="0"/>
    <x v="7541"/>
    <x v="3"/>
    <x v="0"/>
  </r>
  <r>
    <n v="9987"/>
    <s v="CA-2018-125794"/>
    <x v="321"/>
    <d v="2018-10-03T00:00:00"/>
    <x v="1"/>
    <x v="586"/>
    <x v="586"/>
    <x v="0"/>
    <x v="0"/>
    <x v="1"/>
    <x v="1"/>
    <n v="90008"/>
    <x v="1"/>
    <x v="1519"/>
    <x v="2"/>
    <x v="11"/>
    <x v="1506"/>
    <x v="2642"/>
    <n v="1"/>
    <n v="0"/>
    <x v="2914"/>
    <x v="1"/>
    <x v="0"/>
  </r>
  <r>
    <n v="9988"/>
    <s v="CA-2019-163629"/>
    <x v="701"/>
    <d v="2019-11-21T00:00:00"/>
    <x v="1"/>
    <x v="19"/>
    <x v="19"/>
    <x v="1"/>
    <x v="0"/>
    <x v="417"/>
    <x v="32"/>
    <n v="30605"/>
    <x v="0"/>
    <x v="1593"/>
    <x v="2"/>
    <x v="11"/>
    <x v="1585"/>
    <x v="3705"/>
    <n v="1"/>
    <n v="0"/>
    <x v="4237"/>
    <x v="0"/>
    <x v="0"/>
  </r>
  <r>
    <n v="9989"/>
    <s v="CA-2019-163629"/>
    <x v="701"/>
    <d v="2019-11-21T00:00:00"/>
    <x v="1"/>
    <x v="19"/>
    <x v="19"/>
    <x v="1"/>
    <x v="0"/>
    <x v="417"/>
    <x v="32"/>
    <n v="30605"/>
    <x v="0"/>
    <x v="1783"/>
    <x v="2"/>
    <x v="7"/>
    <x v="1773"/>
    <x v="6050"/>
    <n v="5"/>
    <n v="0"/>
    <x v="7406"/>
    <x v="0"/>
    <x v="0"/>
  </r>
  <r>
    <n v="9990"/>
    <s v="CA-2016-110422"/>
    <x v="1235"/>
    <d v="2016-01-23T00:00:00"/>
    <x v="0"/>
    <x v="483"/>
    <x v="483"/>
    <x v="0"/>
    <x v="0"/>
    <x v="100"/>
    <x v="2"/>
    <n v="33180"/>
    <x v="0"/>
    <x v="1172"/>
    <x v="0"/>
    <x v="5"/>
    <x v="1158"/>
    <x v="4349"/>
    <n v="3"/>
    <n v="0.2"/>
    <x v="7542"/>
    <x v="0"/>
    <x v="0"/>
  </r>
  <r>
    <n v="9991"/>
    <s v="CA-2019-121258"/>
    <x v="425"/>
    <d v="2019-03-03T00:00:00"/>
    <x v="1"/>
    <x v="72"/>
    <x v="72"/>
    <x v="0"/>
    <x v="0"/>
    <x v="116"/>
    <x v="1"/>
    <n v="92627"/>
    <x v="1"/>
    <x v="1762"/>
    <x v="0"/>
    <x v="5"/>
    <x v="1751"/>
    <x v="1377"/>
    <n v="2"/>
    <n v="0"/>
    <x v="4820"/>
    <x v="1"/>
    <x v="1"/>
  </r>
  <r>
    <n v="9992"/>
    <s v="CA-2019-121258"/>
    <x v="425"/>
    <d v="2019-03-03T00:00:00"/>
    <x v="1"/>
    <x v="72"/>
    <x v="72"/>
    <x v="0"/>
    <x v="0"/>
    <x v="116"/>
    <x v="1"/>
    <n v="92627"/>
    <x v="1"/>
    <x v="297"/>
    <x v="2"/>
    <x v="7"/>
    <x v="297"/>
    <x v="3809"/>
    <n v="2"/>
    <n v="0.2"/>
    <x v="4373"/>
    <x v="1"/>
    <x v="1"/>
  </r>
  <r>
    <n v="9993"/>
    <s v="CA-2019-121258"/>
    <x v="425"/>
    <d v="2019-03-03T00:00:00"/>
    <x v="1"/>
    <x v="72"/>
    <x v="72"/>
    <x v="0"/>
    <x v="0"/>
    <x v="116"/>
    <x v="1"/>
    <n v="92627"/>
    <x v="1"/>
    <x v="956"/>
    <x v="1"/>
    <x v="10"/>
    <x v="949"/>
    <x v="461"/>
    <n v="4"/>
    <n v="0"/>
    <x v="7543"/>
    <x v="1"/>
    <x v="1"/>
  </r>
  <r>
    <n v="9994"/>
    <s v="CA-2019-119914"/>
    <x v="464"/>
    <d v="2019-05-09T00:00:00"/>
    <x v="0"/>
    <x v="417"/>
    <x v="417"/>
    <x v="0"/>
    <x v="0"/>
    <x v="223"/>
    <x v="1"/>
    <n v="92683"/>
    <x v="1"/>
    <x v="166"/>
    <x v="1"/>
    <x v="9"/>
    <x v="167"/>
    <x v="6143"/>
    <n v="2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B785EB-651E-449C-9787-BBE734934AB9}" name="Sales &amp; Profit by Date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9" rowHeaderCaption="Date">
  <location ref="A3:C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" baseItem="1" numFmtId="164"/>
    <dataField name="Profit " fld="20" baseField="2" baseItem="1" numFmtId="164"/>
  </dataFields>
  <formats count="52">
    <format dxfId="303">
      <pivotArea type="all" dataOnly="0" outline="0" fieldPosition="0"/>
    </format>
    <format dxfId="302">
      <pivotArea outline="0" collapsedLevelsAreSubtotals="1" fieldPosition="0"/>
    </format>
    <format dxfId="301">
      <pivotArea dataOnly="0" labelOnly="1" grandRow="1" outline="0" fieldPosition="0"/>
    </format>
    <format dxfId="30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9">
      <pivotArea type="all" dataOnly="0" outline="0" fieldPosition="0"/>
    </format>
    <format dxfId="298">
      <pivotArea outline="0" collapsedLevelsAreSubtotals="1" fieldPosition="0"/>
    </format>
    <format dxfId="297">
      <pivotArea dataOnly="0" labelOnly="1" grandRow="1" outline="0" fieldPosition="0"/>
    </format>
    <format dxfId="29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5">
      <pivotArea outline="0" fieldPosition="0">
        <references count="1">
          <reference field="4294967294" count="1">
            <x v="1"/>
          </reference>
        </references>
      </pivotArea>
    </format>
    <format dxfId="29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3">
      <pivotArea dataOnly="0" labelOnly="1" grandRow="1" outline="0" fieldPosition="0"/>
    </format>
    <format dxfId="29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91">
      <pivotArea dataOnly="0" labelOnly="1" grandRow="1" outline="0" fieldPosition="0"/>
    </format>
    <format dxfId="290">
      <pivotArea dataOnly="0" labelOnly="1" grandRow="1" outline="0" fieldPosition="0"/>
    </format>
    <format dxfId="289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288">
      <pivotArea collapsedLevelsAreSubtotals="1" fieldPosition="0">
        <references count="1">
          <reference field="23" count="1">
            <x v="1"/>
          </reference>
        </references>
      </pivotArea>
    </format>
    <format dxfId="287">
      <pivotArea dataOnly="0" labelOnly="1" fieldPosition="0">
        <references count="1">
          <reference field="23" count="1">
            <x v="1"/>
          </reference>
        </references>
      </pivotArea>
    </format>
    <format dxfId="286">
      <pivotArea collapsedLevelsAreSubtotals="1" fieldPosition="0">
        <references count="1">
          <reference field="23" count="1">
            <x v="2"/>
          </reference>
        </references>
      </pivotArea>
    </format>
    <format dxfId="285">
      <pivotArea dataOnly="0" labelOnly="1" fieldPosition="0">
        <references count="1">
          <reference field="23" count="1">
            <x v="2"/>
          </reference>
        </references>
      </pivotArea>
    </format>
    <format dxfId="284">
      <pivotArea collapsedLevelsAreSubtotals="1" fieldPosition="0">
        <references count="1">
          <reference field="23" count="1">
            <x v="3"/>
          </reference>
        </references>
      </pivotArea>
    </format>
    <format dxfId="283">
      <pivotArea dataOnly="0" labelOnly="1" fieldPosition="0">
        <references count="1">
          <reference field="23" count="1">
            <x v="3"/>
          </reference>
        </references>
      </pivotArea>
    </format>
    <format dxfId="282">
      <pivotArea collapsedLevelsAreSubtotals="1" fieldPosition="0">
        <references count="1">
          <reference field="23" count="1">
            <x v="4"/>
          </reference>
        </references>
      </pivotArea>
    </format>
    <format dxfId="281">
      <pivotArea dataOnly="0" labelOnly="1" fieldPosition="0">
        <references count="1">
          <reference field="23" count="1">
            <x v="4"/>
          </reference>
        </references>
      </pivotArea>
    </format>
    <format dxfId="280">
      <pivotArea field="23" type="button" dataOnly="0" labelOnly="1" outline="0" axis="axisRow" fieldPosition="0"/>
    </format>
    <format dxfId="279">
      <pivotArea type="all" dataOnly="0" outline="0" fieldPosition="0"/>
    </format>
    <format dxfId="278">
      <pivotArea outline="0" collapsedLevelsAreSubtotals="1" fieldPosition="0"/>
    </format>
    <format dxfId="277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276">
      <pivotArea dataOnly="0" labelOnly="1" fieldPosition="0">
        <references count="2">
          <reference field="2" count="0"/>
          <reference field="23" count="1" selected="0">
            <x v="1"/>
          </reference>
        </references>
      </pivotArea>
    </format>
    <format dxfId="275">
      <pivotArea dataOnly="0" labelOnly="1" fieldPosition="0">
        <references count="2">
          <reference field="2" count="0"/>
          <reference field="23" count="1" selected="0">
            <x v="2"/>
          </reference>
        </references>
      </pivotArea>
    </format>
    <format dxfId="274">
      <pivotArea dataOnly="0" labelOnly="1" fieldPosition="0">
        <references count="2">
          <reference field="2" count="0"/>
          <reference field="23" count="1" selected="0">
            <x v="3"/>
          </reference>
        </references>
      </pivotArea>
    </format>
    <format dxfId="273">
      <pivotArea dataOnly="0" labelOnly="1" fieldPosition="0">
        <references count="2">
          <reference field="2" count="0"/>
          <reference field="23" count="1" selected="0">
            <x v="4"/>
          </reference>
        </references>
      </pivotArea>
    </format>
    <format dxfId="272">
      <pivotArea field="23" type="button" dataOnly="0" labelOnly="1" outline="0" axis="axisRow" fieldPosition="0"/>
    </format>
    <format dxfId="2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0">
      <pivotArea collapsedLevelsAreSubtotals="1" fieldPosition="0">
        <references count="1">
          <reference field="23" count="1">
            <x v="1"/>
          </reference>
        </references>
      </pivotArea>
    </format>
    <format dxfId="269">
      <pivotArea dataOnly="0" labelOnly="1" fieldPosition="0">
        <references count="1">
          <reference field="23" count="1">
            <x v="1"/>
          </reference>
        </references>
      </pivotArea>
    </format>
    <format dxfId="268">
      <pivotArea collapsedLevelsAreSubtotals="1" fieldPosition="0">
        <references count="1">
          <reference field="23" count="1">
            <x v="2"/>
          </reference>
        </references>
      </pivotArea>
    </format>
    <format dxfId="267">
      <pivotArea dataOnly="0" labelOnly="1" fieldPosition="0">
        <references count="1">
          <reference field="23" count="1">
            <x v="2"/>
          </reference>
        </references>
      </pivotArea>
    </format>
    <format dxfId="266">
      <pivotArea collapsedLevelsAreSubtotals="1" fieldPosition="0">
        <references count="1">
          <reference field="23" count="1">
            <x v="3"/>
          </reference>
        </references>
      </pivotArea>
    </format>
    <format dxfId="265">
      <pivotArea dataOnly="0" labelOnly="1" fieldPosition="0">
        <references count="1">
          <reference field="23" count="1">
            <x v="3"/>
          </reference>
        </references>
      </pivotArea>
    </format>
    <format dxfId="264">
      <pivotArea grandRow="1" outline="0" collapsedLevelsAreSubtotals="1" fieldPosition="0"/>
    </format>
    <format dxfId="263">
      <pivotArea dataOnly="0" labelOnly="1" grandRow="1" outline="0" fieldPosition="0"/>
    </format>
    <format dxfId="262">
      <pivotArea collapsedLevelsAreSubtotals="1" fieldPosition="0">
        <references count="1">
          <reference field="23" count="1">
            <x v="4"/>
          </reference>
        </references>
      </pivotArea>
    </format>
    <format dxfId="261">
      <pivotArea dataOnly="0" labelOnly="1" fieldPosition="0">
        <references count="1">
          <reference field="23" count="1">
            <x v="4"/>
          </reference>
        </references>
      </pivotArea>
    </format>
    <format dxfId="260">
      <pivotArea field="23" type="button" dataOnly="0" labelOnly="1" outline="0" axis="axisRow" fieldPosition="0"/>
    </format>
    <format dxfId="259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258">
      <pivotArea dataOnly="0" labelOnly="1" grandRow="1" outline="0" fieldPosition="0"/>
    </format>
    <format dxfId="257">
      <pivotArea dataOnly="0" labelOnly="1" fieldPosition="0">
        <references count="2">
          <reference field="2" count="0"/>
          <reference field="23" count="1" selected="0">
            <x v="1"/>
          </reference>
        </references>
      </pivotArea>
    </format>
    <format dxfId="256">
      <pivotArea dataOnly="0" labelOnly="1" fieldPosition="0">
        <references count="2">
          <reference field="2" count="0"/>
          <reference field="23" count="1" selected="0">
            <x v="2"/>
          </reference>
        </references>
      </pivotArea>
    </format>
    <format dxfId="255">
      <pivotArea dataOnly="0" labelOnly="1" fieldPosition="0">
        <references count="2">
          <reference field="2" count="0"/>
          <reference field="23" count="1" selected="0">
            <x v="3"/>
          </reference>
        </references>
      </pivotArea>
    </format>
    <format dxfId="254">
      <pivotArea dataOnly="0" labelOnly="1" fieldPosition="0">
        <references count="2">
          <reference field="2" count="0"/>
          <reference field="23" count="1" selected="0">
            <x v="4"/>
          </reference>
        </references>
      </pivotArea>
    </format>
    <format dxfId="25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52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BEB35-AD49-4113-A70D-4E2DF9889EEF}" name="Sales &amp; Profit by Category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chartFormat="6" rowHeaderCaption="Category ">
  <location ref="A3:C6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4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ales " fld="17" baseField="10" baseItem="2" numFmtId="164"/>
    <dataField name="Profit " fld="20" baseField="14" baseItem="0" numFmtId="164"/>
  </dataFields>
  <formats count="18">
    <format dxfId="251">
      <pivotArea field="10" type="button" dataOnly="0" labelOnly="1" outline="0"/>
    </format>
    <format dxfId="250">
      <pivotArea dataOnly="0" labelOnly="1" outline="0" axis="axisValues" fieldPosition="0"/>
    </format>
    <format dxfId="249">
      <pivotArea outline="0" fieldPosition="0">
        <references count="1">
          <reference field="4294967294" count="1">
            <x v="0"/>
          </reference>
        </references>
      </pivotArea>
    </format>
    <format dxfId="248">
      <pivotArea field="14" type="button" dataOnly="0" labelOnly="1" outline="0" axis="axisRow" fieldPosition="0"/>
    </format>
    <format dxfId="247">
      <pivotArea outline="0" fieldPosition="0">
        <references count="1">
          <reference field="4294967294" count="1">
            <x v="1"/>
          </reference>
        </references>
      </pivotArea>
    </format>
    <format dxfId="246">
      <pivotArea collapsedLevelsAreSubtotals="1" fieldPosition="0">
        <references count="2">
          <reference field="4294967294" count="1" selected="0">
            <x v="1"/>
          </reference>
          <reference field="14" count="0"/>
        </references>
      </pivotArea>
    </format>
    <format dxfId="2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4">
      <pivotArea type="all" dataOnly="0" outline="0" fieldPosition="0"/>
    </format>
    <format dxfId="243">
      <pivotArea outline="0" collapsedLevelsAreSubtotals="1" fieldPosition="0"/>
    </format>
    <format dxfId="2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1">
      <pivotArea field="14" type="button" dataOnly="0" labelOnly="1" outline="0" axis="axisRow" fieldPosition="0"/>
    </format>
    <format dxfId="240">
      <pivotArea dataOnly="0" labelOnly="1" fieldPosition="0">
        <references count="1">
          <reference field="14" count="0"/>
        </references>
      </pivotArea>
    </format>
    <format dxfId="23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3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7">
      <pivotArea field="14" type="button" dataOnly="0" labelOnly="1" outline="0" axis="axisRow" fieldPosition="0"/>
    </format>
    <format dxfId="2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35">
      <pivotArea outline="0" collapsedLevelsAreSubtotals="1" fieldPosition="0"/>
    </format>
    <format dxfId="234">
      <pivotArea dataOnly="0" labelOnly="1" fieldPosition="0">
        <references count="1">
          <reference field="14" count="0"/>
        </references>
      </pivotArea>
    </format>
  </format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627A34-EC35-407B-8A96-DCBED9A15572}" name="Sales by Product Category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chartFormat="3" rowHeaderCaption="Products">
  <location ref="A3:B20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3"/>
        <item x="0"/>
        <item x="1"/>
        <item t="default"/>
      </items>
    </pivotField>
    <pivotField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>
      <items count="4">
        <item x="0"/>
        <item x="1"/>
        <item x="2"/>
        <item t="default"/>
      </items>
    </pivotField>
    <pivotField axis="axisRow" dataField="1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5"/>
  </rowFields>
  <rowItems count="17">
    <i>
      <x v="3"/>
    </i>
    <i>
      <x v="12"/>
    </i>
    <i>
      <x v="9"/>
    </i>
    <i>
      <x v="13"/>
    </i>
    <i>
      <x v="14"/>
    </i>
    <i>
      <x v="2"/>
    </i>
    <i>
      <x/>
    </i>
    <i>
      <x v="5"/>
    </i>
    <i>
      <x v="1"/>
    </i>
    <i>
      <x v="10"/>
    </i>
    <i>
      <x v="16"/>
    </i>
    <i>
      <x v="7"/>
    </i>
    <i>
      <x v="4"/>
    </i>
    <i>
      <x v="8"/>
    </i>
    <i>
      <x v="15"/>
    </i>
    <i>
      <x v="11"/>
    </i>
    <i>
      <x v="6"/>
    </i>
  </rowItems>
  <colItems count="1">
    <i/>
  </colItems>
  <dataFields count="1">
    <dataField name="Sold" fld="15" subtotal="count" baseField="15" baseItem="0"/>
  </dataFields>
  <formats count="12">
    <format dxfId="233">
      <pivotArea collapsedLevelsAreSubtotals="1" fieldPosition="0">
        <references count="1">
          <reference field="15" count="0"/>
        </references>
      </pivotArea>
    </format>
    <format dxfId="232">
      <pivotArea field="15" type="button" dataOnly="0" labelOnly="1" outline="0" axis="axisRow" fieldPosition="0"/>
    </format>
    <format dxfId="231">
      <pivotArea dataOnly="0" labelOnly="1" outline="0" axis="axisValues" fieldPosition="0"/>
    </format>
    <format dxfId="230">
      <pivotArea dataOnly="0" labelOnly="1" outline="0" axis="axisValues" fieldPosition="0"/>
    </format>
    <format dxfId="229">
      <pivotArea type="all" dataOnly="0" outline="0" fieldPosition="0"/>
    </format>
    <format dxfId="228">
      <pivotArea outline="0" collapsedLevelsAreSubtotals="1" fieldPosition="0"/>
    </format>
    <format dxfId="227">
      <pivotArea field="15" type="button" dataOnly="0" labelOnly="1" outline="0" axis="axisRow" fieldPosition="0"/>
    </format>
    <format dxfId="226">
      <pivotArea dataOnly="0" labelOnly="1" fieldPosition="0">
        <references count="1">
          <reference field="15" count="0"/>
        </references>
      </pivotArea>
    </format>
    <format dxfId="225">
      <pivotArea dataOnly="0" labelOnly="1" outline="0" axis="axisValues" fieldPosition="0"/>
    </format>
    <format dxfId="224">
      <pivotArea field="15" type="button" dataOnly="0" labelOnly="1" outline="0" axis="axisRow" fieldPosition="0"/>
    </format>
    <format dxfId="223">
      <pivotArea dataOnly="0" labelOnly="1" outline="0" axis="axisValues" fieldPosition="0"/>
    </format>
    <format dxfId="222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87CC6-841E-4710-BD23-A642C883CDF6}" name="Regional Managers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chartFormat="3" rowHeaderCaption="Manager">
  <location ref="A3:C7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 numFmtId="164"/>
    <dataField name="Profit " fld="20" baseField="21" baseItem="0" numFmtId="164"/>
  </dataFields>
  <formats count="18">
    <format dxfId="221">
      <pivotArea collapsedLevelsAreSubtotals="1" fieldPosition="0">
        <references count="1">
          <reference field="21" count="1">
            <x v="3"/>
          </reference>
        </references>
      </pivotArea>
    </format>
    <format dxfId="22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8">
      <pivotArea field="21" type="button" dataOnly="0" labelOnly="1" outline="0" axis="axisRow" fieldPosition="0"/>
    </format>
    <format dxfId="2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6">
      <pivotArea outline="0" fieldPosition="0">
        <references count="1">
          <reference field="4294967294" count="1">
            <x v="0"/>
          </reference>
        </references>
      </pivotArea>
    </format>
    <format dxfId="215">
      <pivotArea outline="0" fieldPosition="0">
        <references count="1">
          <reference field="4294967294" count="1">
            <x v="1"/>
          </reference>
        </references>
      </pivotArea>
    </format>
    <format dxfId="214">
      <pivotArea type="all" dataOnly="0" outline="0" fieldPosition="0"/>
    </format>
    <format dxfId="213">
      <pivotArea outline="0" collapsedLevelsAreSubtotals="1" fieldPosition="0"/>
    </format>
    <format dxfId="212">
      <pivotArea dataOnly="0" labelOnly="1" fieldPosition="0">
        <references count="1">
          <reference field="21" count="0"/>
        </references>
      </pivotArea>
    </format>
    <format dxfId="211">
      <pivotArea field="21" type="button" dataOnly="0" labelOnly="1" outline="0" axis="axisRow" fieldPosition="0"/>
    </format>
    <format dxfId="2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0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7">
      <pivotArea field="21" type="button" dataOnly="0" labelOnly="1" outline="0" axis="axisRow" fieldPosition="0"/>
    </format>
    <format dxfId="206">
      <pivotArea dataOnly="0" labelOnly="1" fieldPosition="0">
        <references count="1">
          <reference field="21" count="0"/>
        </references>
      </pivotArea>
    </format>
    <format dxfId="205">
      <pivotArea outline="0" collapsedLevelsAreSubtotals="1" fieldPosition="0"/>
    </format>
    <format dxfId="204">
      <pivotArea dataOnly="0" labelOnly="1" fieldPosition="0">
        <references count="1">
          <reference field="21" count="0"/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218B9D-303B-491A-9B39-BB52F7B2582B}" name="Сводная таблица12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chartFormat="3" rowHeaderCaption="Segment">
  <location ref="A3:C6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ales " fld="17" baseField="7" baseItem="0" numFmtId="164"/>
    <dataField name="Profit " fld="20" baseField="7" baseItem="0" numFmtId="164"/>
  </dataFields>
  <formats count="19">
    <format dxfId="203">
      <pivotArea field="7" type="button" dataOnly="0" labelOnly="1" outline="0" axis="axisRow" fieldPosition="0"/>
    </format>
    <format dxfId="2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01">
      <pivotArea outline="0" fieldPosition="0">
        <references count="1">
          <reference field="4294967294" count="1">
            <x v="0"/>
          </reference>
        </references>
      </pivotArea>
    </format>
    <format dxfId="200">
      <pivotArea outline="0" fieldPosition="0">
        <references count="1">
          <reference field="4294967294" count="1">
            <x v="1"/>
          </reference>
        </references>
      </pivotArea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field="7" type="button" dataOnly="0" labelOnly="1" outline="0" axis="axisRow" fieldPosition="0"/>
    </format>
    <format dxfId="196">
      <pivotArea dataOnly="0" labelOnly="1" fieldPosition="0">
        <references count="1">
          <reference field="7" count="0"/>
        </references>
      </pivotArea>
    </format>
    <format dxfId="1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2">
      <pivotArea field="7" type="button" dataOnly="0" labelOnly="1" outline="0" axis="axisRow" fieldPosition="0"/>
    </format>
    <format dxfId="191">
      <pivotArea field="7" type="button" dataOnly="0" labelOnly="1" outline="0" axis="axisRow" fieldPosition="0"/>
    </format>
    <format dxfId="19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8">
      <pivotArea outline="0" collapsedLevelsAreSubtotals="1" fieldPosition="0"/>
    </format>
    <format dxfId="187">
      <pivotArea dataOnly="0" labelOnly="1" fieldPosition="0">
        <references count="1">
          <reference field="7" count="0"/>
        </references>
      </pivotArea>
    </format>
    <format dxfId="186">
      <pivotArea dataOnly="0" labelOnly="1" fieldPosition="0">
        <references count="1">
          <reference field="7" count="0"/>
        </references>
      </pivotArea>
    </format>
    <format dxfId="18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854FA-7681-4AF7-8AB0-E7E9B1F8BE8D}" name="Dynamics by Segment" cacheId="0" applyNumberFormats="0" applyBorderFormats="0" applyFontFormats="0" applyPatternFormats="0" applyAlignmentFormats="0" applyWidthHeightFormats="1" dataCaption="Значения" updatedVersion="7" minRefreshableVersion="5" useAutoFormatting="1" colGrandTotals="0" itemPrintTitles="1" createdVersion="7" indent="0" outline="1" outlineData="1" multipleFieldFilters="0" chartFormat="3" rowHeaderCaption="Year" colHeaderCaption="Sales">
  <location ref="A3:D9" firstHeaderRow="1" firstDataRow="2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3">
    <i>
      <x/>
    </i>
    <i>
      <x v="1"/>
    </i>
    <i>
      <x v="2"/>
    </i>
  </colItems>
  <dataFields count="1">
    <dataField name=" " fld="17" baseField="23" baseItem="1" numFmtId="164"/>
  </dataFields>
  <formats count="26">
    <format dxfId="184">
      <pivotArea type="origin" dataOnly="0" labelOnly="1" outline="0" fieldPosition="0"/>
    </format>
    <format dxfId="183">
      <pivotArea field="7" type="button" dataOnly="0" labelOnly="1" outline="0" axis="axisCol" fieldPosition="0"/>
    </format>
    <format dxfId="182">
      <pivotArea type="topRight" dataOnly="0" labelOnly="1" outline="0" fieldPosition="0"/>
    </format>
    <format dxfId="181">
      <pivotArea field="23" type="button" dataOnly="0" labelOnly="1" outline="0" axis="axisRow" fieldPosition="0"/>
    </format>
    <format dxfId="180">
      <pivotArea dataOnly="0" labelOnly="1" fieldPosition="0">
        <references count="1">
          <reference field="7" count="0"/>
        </references>
      </pivotArea>
    </format>
    <format dxfId="179">
      <pivotArea outline="0" fieldPosition="0">
        <references count="1">
          <reference field="4294967294" count="1">
            <x v="0"/>
          </reference>
        </references>
      </pivotArea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type="origin" dataOnly="0" labelOnly="1" outline="0" fieldPosition="0"/>
    </format>
    <format dxfId="175">
      <pivotArea field="7" type="button" dataOnly="0" labelOnly="1" outline="0" axis="axisCol" fieldPosition="0"/>
    </format>
    <format dxfId="174">
      <pivotArea type="topRight" dataOnly="0" labelOnly="1" outline="0" fieldPosition="0"/>
    </format>
    <format dxfId="173">
      <pivotArea field="23" type="button" dataOnly="0" labelOnly="1" outline="0" axis="axisRow" fieldPosition="0"/>
    </format>
    <format dxfId="172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71">
      <pivotArea dataOnly="0" labelOnly="1" grandRow="1" outline="0" fieldPosition="0"/>
    </format>
    <format dxfId="170">
      <pivotArea dataOnly="0" labelOnly="1" fieldPosition="0">
        <references count="1">
          <reference field="7" count="0"/>
        </references>
      </pivotArea>
    </format>
    <format dxfId="169">
      <pivotArea collapsedLevelsAreSubtotals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68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67">
      <pivotArea field="23" type="button" dataOnly="0" labelOnly="1" outline="0" axis="axisRow" fieldPosition="0"/>
    </format>
    <format dxfId="166">
      <pivotArea dataOnly="0" labelOnly="1" fieldPosition="0">
        <references count="1">
          <reference field="7" count="0"/>
        </references>
      </pivotArea>
    </format>
    <format dxfId="165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64">
      <pivotArea dataOnly="0" labelOnly="1" grandRow="1" outline="0" fieldPosition="0"/>
    </format>
    <format dxfId="163">
      <pivotArea outline="0" collapsedLevelsAreSubtotals="1" fieldPosition="0">
        <references count="1">
          <reference field="7" count="1" selected="0">
            <x v="1"/>
          </reference>
        </references>
      </pivotArea>
    </format>
    <format dxfId="162">
      <pivotArea dataOnly="0" labelOnly="1" fieldPosition="0">
        <references count="1">
          <reference field="7" count="1">
            <x v="1"/>
          </reference>
        </references>
      </pivotArea>
    </format>
    <format dxfId="161">
      <pivotArea type="origin" dataOnly="0" labelOnly="1" outline="0" fieldPosition="0"/>
    </format>
    <format dxfId="160">
      <pivotArea field="23" type="button" dataOnly="0" labelOnly="1" outline="0" axis="axisRow" fieldPosition="0"/>
    </format>
    <format dxfId="159">
      <pivotArea type="origin" dataOnly="0" labelOnly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4" showRowHeaders="1" showColHeaders="1" showRowStripes="0" showColStripes="0" showLastColumn="1"/>
  <filters count="1">
    <filter fld="2" type="dateBetween" evalOrder="-1" id="154" name="Order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ABAF4-26B1-472F-9097-DBB74FAC9FE7}" name="Sales by State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rowHeaderCaption="State">
  <location ref="A3:B52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ales " fld="17" baseField="10" baseItem="2" numFmtId="164"/>
  </dataFields>
  <formats count="11">
    <format dxfId="158">
      <pivotArea dataOnly="0" labelOnly="1" outline="0" axis="axisValues" fieldPosition="0"/>
    </format>
    <format dxfId="157">
      <pivotArea field="10" type="button" dataOnly="0" labelOnly="1" outline="0" axis="axisRow" fieldPosition="0"/>
    </format>
    <format dxfId="156">
      <pivotArea dataOnly="0" labelOnly="1" grandRow="1" outline="0" fieldPosition="0"/>
    </format>
    <format dxfId="155">
      <pivotArea field="10" type="button" dataOnly="0" labelOnly="1" outline="0" axis="axisRow" fieldPosition="0"/>
    </format>
    <format dxfId="154">
      <pivotArea dataOnly="0" labelOnly="1" outline="0" axis="axisValues" fieldPosition="0"/>
    </format>
    <format dxfId="153">
      <pivotArea field="10" type="button" dataOnly="0" labelOnly="1" outline="0" axis="axisRow" fieldPosition="0"/>
    </format>
    <format dxfId="152">
      <pivotArea dataOnly="0" labelOnly="1" fieldPosition="0">
        <references count="1">
          <reference field="10" count="0"/>
        </references>
      </pivotArea>
    </format>
    <format dxfId="151">
      <pivotArea dataOnly="0" outline="0" axis="axisValues" fieldPosition="0"/>
    </format>
    <format dxfId="150">
      <pivotArea field="10" type="button" dataOnly="0" labelOnly="1" outline="0" axis="axisRow" fieldPosition="0"/>
    </format>
    <format dxfId="149">
      <pivotArea dataOnly="0" labelOnly="1" fieldPosition="0">
        <references count="1">
          <reference field="10" count="0"/>
        </references>
      </pivotArea>
    </format>
    <format dxfId="148">
      <pivotArea outline="0" collapsedLevelsAreSubtotals="1" fieldPosition="0"/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E51A37-1109-41C6-8137-B53C94400138}" name="Key indicators" cacheId="0" applyNumberFormats="0" applyBorderFormats="0" applyFontFormats="0" applyPatternFormats="0" applyAlignmentFormats="0" applyWidthHeightFormats="1" dataCaption="Значения" updatedVersion="7" minRefreshableVersion="5" useAutoFormatting="1" rowGrandTotals="0" itemPrintTitles="1" createdVersion="7" indent="0" outline="1" outlineData="1" multipleFieldFilters="0" rowHeaderCaption="Date">
  <location ref="A3:E55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dataField="1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  <pivotField dataField="1" dragToRow="0" dragToCol="0" dragToPage="0" showAll="0" defaultSubtotal="0"/>
  </pivotFields>
  <rowFields count="2">
    <field x="23"/>
    <field x="2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3" baseItem="0" numFmtId="164"/>
    <dataField name="Profit " fld="20" baseField="23" baseItem="0" numFmtId="164"/>
    <dataField name="Profit Ratio " fld="25" subtotal="average" baseField="23" baseItem="1" numFmtId="9"/>
    <dataField name="Discount " fld="19" subtotal="average" baseField="23" baseItem="1" numFmtId="9"/>
  </dataFields>
  <formats count="77">
    <format dxfId="147">
      <pivotArea field="23" type="button" dataOnly="0" labelOnly="1" outline="0" axis="axisRow" fieldPosition="0"/>
    </format>
    <format dxfId="14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5">
      <pivotArea field="23" type="button" dataOnly="0" labelOnly="1" outline="0" axis="axisRow" fieldPosition="0"/>
    </format>
    <format dxfId="14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3">
      <pivotArea collapsedLevelsAreSubtotals="1" fieldPosition="0">
        <references count="1">
          <reference field="23" count="1">
            <x v="1"/>
          </reference>
        </references>
      </pivotArea>
    </format>
    <format dxfId="142">
      <pivotArea dataOnly="0" labelOnly="1" fieldPosition="0">
        <references count="1">
          <reference field="23" count="1">
            <x v="1"/>
          </reference>
        </references>
      </pivotArea>
    </format>
    <format dxfId="141">
      <pivotArea collapsedLevelsAreSubtotals="1" fieldPosition="0">
        <references count="1">
          <reference field="23" count="1">
            <x v="2"/>
          </reference>
        </references>
      </pivotArea>
    </format>
    <format dxfId="140">
      <pivotArea dataOnly="0" labelOnly="1" fieldPosition="0">
        <references count="1">
          <reference field="23" count="1">
            <x v="2"/>
          </reference>
        </references>
      </pivotArea>
    </format>
    <format dxfId="139">
      <pivotArea collapsedLevelsAreSubtotals="1" fieldPosition="0">
        <references count="1">
          <reference field="23" count="1">
            <x v="3"/>
          </reference>
        </references>
      </pivotArea>
    </format>
    <format dxfId="138">
      <pivotArea dataOnly="0" labelOnly="1" fieldPosition="0">
        <references count="1">
          <reference field="23" count="1">
            <x v="3"/>
          </reference>
        </references>
      </pivotArea>
    </format>
    <format dxfId="137">
      <pivotArea collapsedLevelsAreSubtotals="1" fieldPosition="0">
        <references count="1">
          <reference field="23" count="1">
            <x v="4"/>
          </reference>
        </references>
      </pivotArea>
    </format>
    <format dxfId="136">
      <pivotArea dataOnly="0" labelOnly="1" fieldPosition="0">
        <references count="1">
          <reference field="23" count="1">
            <x v="4"/>
          </reference>
        </references>
      </pivotArea>
    </format>
    <format dxfId="1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3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1">
      <pivotArea outline="0" fieldPosition="0">
        <references count="1">
          <reference field="4294967294" count="1">
            <x v="2"/>
          </reference>
        </references>
      </pivotArea>
    </format>
    <format dxfId="130">
      <pivotArea outline="0" fieldPosition="0">
        <references count="1">
          <reference field="4294967294" count="1">
            <x v="3"/>
          </reference>
        </references>
      </pivotArea>
    </format>
    <format dxfId="129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28">
      <pivotArea type="all" dataOnly="0" outline="0" fieldPosition="0"/>
    </format>
    <format dxfId="127">
      <pivotArea outline="0" collapsedLevelsAreSubtotals="1" fieldPosition="0"/>
    </format>
    <format dxfId="126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125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24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123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122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21">
      <pivotArea field="23" type="button" dataOnly="0" labelOnly="1" outline="0" axis="axisRow" fieldPosition="0"/>
    </format>
    <format dxfId="12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19">
      <pivotArea collapsedLevelsAreSubtotals="1" fieldPosition="0">
        <references count="1">
          <reference field="23" count="1">
            <x v="1"/>
          </reference>
        </references>
      </pivotArea>
    </format>
    <format dxfId="118">
      <pivotArea dataOnly="0" labelOnly="1" fieldPosition="0">
        <references count="1">
          <reference field="23" count="1">
            <x v="1"/>
          </reference>
        </references>
      </pivotArea>
    </format>
    <format dxfId="117">
      <pivotArea field="23" type="button" dataOnly="0" labelOnly="1" outline="0" axis="axisRow" fieldPosition="0"/>
    </format>
    <format dxfId="1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1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14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13">
      <pivotArea collapsedLevelsAreSubtotals="1" fieldPosition="0">
        <references count="1">
          <reference field="23" count="1">
            <x v="2"/>
          </reference>
        </references>
      </pivotArea>
    </format>
    <format dxfId="112">
      <pivotArea dataOnly="0" labelOnly="1" fieldPosition="0">
        <references count="1">
          <reference field="23" count="1">
            <x v="2"/>
          </reference>
        </references>
      </pivotArea>
    </format>
    <format dxfId="111">
      <pivotArea collapsedLevelsAreSubtotals="1" fieldPosition="0">
        <references count="3">
          <reference field="4294967294" count="1" selected="0">
            <x v="2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10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09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108">
      <pivotArea grandRow="1" outline="0" collapsedLevelsAreSubtotals="1" fieldPosition="0"/>
    </format>
    <format dxfId="107">
      <pivotArea dataOnly="0" labelOnly="1" grandRow="1" outline="0" fieldPosition="0"/>
    </format>
    <format dxfId="106">
      <pivotArea dataOnly="0" labelOnly="1" grandRow="1" outline="0" fieldPosition="0"/>
    </format>
    <format dxfId="105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04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03">
      <pivotArea field="23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02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101">
      <pivotArea field="23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100">
      <pivotArea collapsedLevelsAreSubtotals="1" fieldPosition="0">
        <references count="1">
          <reference field="23" count="1">
            <x v="4"/>
          </reference>
        </references>
      </pivotArea>
    </format>
    <format dxfId="99">
      <pivotArea dataOnly="0" labelOnly="1" fieldPosition="0">
        <references count="1">
          <reference field="23" count="1">
            <x v="4"/>
          </reference>
        </references>
      </pivotArea>
    </format>
    <format dxfId="98">
      <pivotArea collapsedLevelsAreSubtotals="1" fieldPosition="0">
        <references count="1">
          <reference field="23" count="1">
            <x v="3"/>
          </reference>
        </references>
      </pivotArea>
    </format>
    <format dxfId="97">
      <pivotArea dataOnly="0" labelOnly="1" fieldPosition="0">
        <references count="1">
          <reference field="23" count="1">
            <x v="3"/>
          </reference>
        </references>
      </pivotArea>
    </format>
    <format dxfId="96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95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94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93">
      <pivotArea collapsedLevelsAreSubtotals="1" fieldPosition="0">
        <references count="3">
          <reference field="4294967294" count="1" selected="0">
            <x v="3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92">
      <pivotArea collapsedLevelsAreSubtotals="1" fieldPosition="0">
        <references count="3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91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90">
      <pivotArea dataOnly="0" labelOnly="1" fieldPosition="0">
        <references count="1">
          <reference field="23" count="1">
            <x v="1"/>
          </reference>
        </references>
      </pivotArea>
    </format>
    <format dxfId="89">
      <pivotArea collapsedLevelsAreSubtotals="1" fieldPosition="0">
        <references count="2">
          <reference field="4294967294" count="1" selected="0">
            <x v="1"/>
          </reference>
          <reference field="23" count="1">
            <x v="1"/>
          </reference>
        </references>
      </pivotArea>
    </format>
    <format dxfId="88">
      <pivotArea collapsedLevelsAreSubtotals="1" fieldPosition="0">
        <references count="2">
          <reference field="4294967294" count="1" selected="0">
            <x v="1"/>
          </reference>
          <reference field="23" count="1">
            <x v="2"/>
          </reference>
        </references>
      </pivotArea>
    </format>
    <format dxfId="87">
      <pivotArea collapsedLevelsAreSubtotals="1" fieldPosition="0">
        <references count="2">
          <reference field="4294967294" count="1" selected="0">
            <x v="1"/>
          </reference>
          <reference field="23" count="1">
            <x v="3"/>
          </reference>
        </references>
      </pivotArea>
    </format>
    <format dxfId="86">
      <pivotArea collapsedLevelsAreSubtotals="1" fieldPosition="0">
        <references count="2">
          <reference field="4294967294" count="1" selected="0">
            <x v="1"/>
          </reference>
          <reference field="23" count="1">
            <x v="4"/>
          </reference>
        </references>
      </pivotArea>
    </format>
    <format dxfId="85">
      <pivotArea dataOnly="0" labelOnly="1" fieldPosition="0">
        <references count="1">
          <reference field="23" count="1">
            <x v="2"/>
          </reference>
        </references>
      </pivotArea>
    </format>
    <format dxfId="84">
      <pivotArea dataOnly="0" labelOnly="1" fieldPosition="0">
        <references count="1">
          <reference field="23" count="1">
            <x v="4"/>
          </reference>
        </references>
      </pivotArea>
    </format>
    <format dxfId="83">
      <pivotArea dataOnly="0" labelOnly="1" fieldPosition="0">
        <references count="1">
          <reference field="23" count="1">
            <x v="3"/>
          </reference>
        </references>
      </pivotArea>
    </format>
    <format dxfId="82">
      <pivotArea collapsedLevelsAreSubtotals="1" fieldPosition="0">
        <references count="2">
          <reference field="4294967294" count="1" selected="0">
            <x v="0"/>
          </reference>
          <reference field="23" count="1">
            <x v="1"/>
          </reference>
        </references>
      </pivotArea>
    </format>
    <format dxfId="81">
      <pivotArea collapsedLevelsAreSubtotals="1" fieldPosition="0">
        <references count="2">
          <reference field="4294967294" count="1" selected="0">
            <x v="0"/>
          </reference>
          <reference field="23" count="1">
            <x v="2"/>
          </reference>
        </references>
      </pivotArea>
    </format>
    <format dxfId="80">
      <pivotArea collapsedLevelsAreSubtotals="1" fieldPosition="0">
        <references count="2">
          <reference field="4294967294" count="1" selected="0">
            <x v="0"/>
          </reference>
          <reference field="23" count="1">
            <x v="3"/>
          </reference>
        </references>
      </pivotArea>
    </format>
    <format dxfId="79">
      <pivotArea collapsedLevelsAreSubtotals="1" fieldPosition="0">
        <references count="2">
          <reference field="4294967294" count="1" selected="0">
            <x v="0"/>
          </reference>
          <reference field="23" count="1">
            <x v="4"/>
          </reference>
        </references>
      </pivotArea>
    </format>
    <format dxfId="78">
      <pivotArea collapsedLevelsAreSubtotals="1" fieldPosition="0">
        <references count="2">
          <reference field="4294967294" count="1" selected="0">
            <x v="2"/>
          </reference>
          <reference field="23" count="1">
            <x v="1"/>
          </reference>
        </references>
      </pivotArea>
    </format>
    <format dxfId="77">
      <pivotArea collapsedLevelsAreSubtotals="1" fieldPosition="0">
        <references count="2">
          <reference field="4294967294" count="1" selected="0">
            <x v="2"/>
          </reference>
          <reference field="23" count="1">
            <x v="2"/>
          </reference>
        </references>
      </pivotArea>
    </format>
    <format dxfId="76">
      <pivotArea collapsedLevelsAreSubtotals="1" fieldPosition="0">
        <references count="2">
          <reference field="4294967294" count="1" selected="0">
            <x v="2"/>
          </reference>
          <reference field="23" count="1">
            <x v="3"/>
          </reference>
        </references>
      </pivotArea>
    </format>
    <format dxfId="75">
      <pivotArea collapsedLevelsAreSubtotals="1" fieldPosition="0">
        <references count="2">
          <reference field="4294967294" count="1" selected="0">
            <x v="2"/>
          </reference>
          <reference field="23" count="1">
            <x v="4"/>
          </reference>
        </references>
      </pivotArea>
    </format>
    <format dxfId="74">
      <pivotArea grandRow="1" outline="0" collapsedLevelsAreSubtotals="1" fieldPosition="0"/>
    </format>
    <format dxfId="73">
      <pivotArea dataOnly="0" labelOnly="1" grandRow="1" outline="0" fieldPosition="0"/>
    </format>
    <format dxfId="72">
      <pivotArea collapsedLevelsAreSubtotals="1" fieldPosition="0">
        <references count="2">
          <reference field="2" count="1">
            <x v="12"/>
          </reference>
          <reference field="23" count="1" selected="0">
            <x v="4"/>
          </reference>
        </references>
      </pivotArea>
    </format>
    <format dxfId="71">
      <pivotArea dataOnly="0" labelOnly="1" fieldPosition="0">
        <references count="2">
          <reference field="2" count="1">
            <x v="12"/>
          </reference>
          <reference field="23" count="1" selected="0">
            <x v="4"/>
          </reference>
        </references>
      </pivotArea>
    </format>
  </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238EC-4E4C-40FA-8EE5-6C049452FD1D}" name="Regions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3" rowHeaderCaption="Region">
  <location ref="A3:B8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baseField="12" baseItem="0" numFmtId="165"/>
  </dataFields>
  <formats count="17">
    <format dxfId="70">
      <pivotArea field="12" type="button" dataOnly="0" labelOnly="1" outline="0" axis="axisRow" fieldPosition="0"/>
    </format>
    <format dxfId="69">
      <pivotArea dataOnly="0" labelOnly="1" outline="0" axis="axisValues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12" type="button" dataOnly="0" labelOnly="1" outline="0" axis="axisRow" fieldPosition="0"/>
    </format>
    <format dxfId="65">
      <pivotArea dataOnly="0" labelOnly="1" fieldPosition="0">
        <references count="1">
          <reference field="12" count="0"/>
        </references>
      </pivotArea>
    </format>
    <format dxfId="64">
      <pivotArea dataOnly="0" labelOnly="1" grandRow="1" outline="0" fieldPosition="0"/>
    </format>
    <format dxfId="63">
      <pivotArea dataOnly="0" labelOnly="1" outline="0" axis="axisValues" fieldPosition="0"/>
    </format>
    <format dxfId="62">
      <pivotArea outline="0" collapsedLevelsAreSubtotals="1" fieldPosition="0"/>
    </format>
    <format dxfId="61">
      <pivotArea dataOnly="0" labelOnly="1" outline="0" axis="axisValues" fieldPosition="0"/>
    </format>
    <format dxfId="60">
      <pivotArea field="12" type="button" dataOnly="0" labelOnly="1" outline="0" axis="axisRow" fieldPosition="0"/>
    </format>
    <format dxfId="59">
      <pivotArea dataOnly="0" labelOnly="1" outline="0" axis="axisValues" fieldPosition="0"/>
    </format>
    <format dxfId="58">
      <pivotArea field="12" type="button" dataOnly="0" labelOnly="1" outline="0" axis="axisRow" fieldPosition="0"/>
    </format>
    <format dxfId="57">
      <pivotArea dataOnly="0" labelOnly="1" fieldPosition="0">
        <references count="1">
          <reference field="12" count="0"/>
        </references>
      </pivotArea>
    </format>
    <format dxfId="56">
      <pivotArea dataOnly="0" labelOnly="1" grandRow="1" outline="0" fieldPosition="0"/>
    </format>
    <format dxfId="55">
      <pivotArea grandRow="1" outline="0" collapsedLevelsAreSubtotals="1" fieldPosition="0"/>
    </format>
    <format dxfId="54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A8FE8-B80E-4F87-894B-4814FBAA76F6}" name="Сводная таблица17" cacheId="0" applyNumberFormats="0" applyBorderFormats="0" applyFontFormats="0" applyPatternFormats="0" applyAlignmentFormats="0" applyWidthHeightFormats="1" dataCaption="Значения" updatedVersion="7" minRefreshableVersion="5" useAutoFormatting="1" itemPrintTitles="1" createdVersion="7" indent="0" outline="1" outlineData="1" multipleFieldFilters="0" chartFormat="5" rowHeaderCaption="Date">
  <location ref="A3:B8" firstHeaderRow="1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Returned " fld="22" subtotal="count" baseField="23" baseItem="1"/>
  </dataFields>
  <formats count="31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3" type="button" dataOnly="0" labelOnly="1" outline="0" axis="axisRow" fieldPosition="0"/>
    </format>
    <format dxfId="50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49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48">
      <pivotArea dataOnly="0" labelOnly="1" outline="0" axis="axisValues" fieldPosition="0"/>
    </format>
    <format dxfId="47">
      <pivotArea grandRow="1" outline="0" collapsedLevelsAreSubtotals="1" fieldPosition="0"/>
    </format>
    <format dxfId="46">
      <pivotArea dataOnly="0" labelOnly="1" grandRow="1" outline="0" fieldPosition="0"/>
    </format>
    <format dxfId="45">
      <pivotArea field="23" type="button" dataOnly="0" labelOnly="1" outline="0" axis="axisRow" fieldPosition="0"/>
    </format>
    <format dxfId="44">
      <pivotArea dataOnly="0" labelOnly="1" fieldPosition="0">
        <references count="1">
          <reference field="23" count="4">
            <x v="1"/>
            <x v="2"/>
            <x v="3"/>
            <x v="4"/>
          </reference>
        </references>
      </pivotArea>
    </format>
    <format dxfId="43">
      <pivotArea dataOnly="0" labelOnly="1" grandRow="1" outline="0" fieldPosition="0"/>
    </format>
    <format dxfId="42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1"/>
          </reference>
        </references>
      </pivotArea>
    </format>
    <format dxfId="41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2"/>
          </reference>
        </references>
      </pivotArea>
    </format>
    <format dxfId="40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3"/>
          </reference>
        </references>
      </pivotArea>
    </format>
    <format dxfId="39">
      <pivotArea dataOnly="0" labelOnly="1" fieldPosition="0">
        <references count="2"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3" count="1" selected="0">
            <x v="4"/>
          </reference>
        </references>
      </pivotArea>
    </format>
    <format dxfId="38">
      <pivotArea outline="0" collapsedLevelsAreSubtotals="1" fieldPosition="0"/>
    </format>
    <format dxfId="37">
      <pivotArea dataOnly="0" labelOnly="1" outline="0" axis="axisValues" fieldPosition="0"/>
    </format>
    <format dxfId="36">
      <pivotArea collapsedLevelsAreSubtotals="1" fieldPosition="0">
        <references count="1">
          <reference field="23" count="1">
            <x v="4"/>
          </reference>
        </references>
      </pivotArea>
    </format>
    <format dxfId="35">
      <pivotArea dataOnly="0" labelOnly="1" fieldPosition="0">
        <references count="1">
          <reference field="23" count="1">
            <x v="4"/>
          </reference>
        </references>
      </pivotArea>
    </format>
    <format dxfId="34">
      <pivotArea collapsedLevelsAreSubtotals="1" fieldPosition="0">
        <references count="1">
          <reference field="23" count="1">
            <x v="3"/>
          </reference>
        </references>
      </pivotArea>
    </format>
    <format dxfId="33">
      <pivotArea dataOnly="0" labelOnly="1" fieldPosition="0">
        <references count="1">
          <reference field="23" count="1">
            <x v="3"/>
          </reference>
        </references>
      </pivotArea>
    </format>
    <format dxfId="32">
      <pivotArea collapsedLevelsAreSubtotals="1" fieldPosition="0">
        <references count="1">
          <reference field="23" count="1">
            <x v="2"/>
          </reference>
        </references>
      </pivotArea>
    </format>
    <format dxfId="31">
      <pivotArea dataOnly="0" labelOnly="1" fieldPosition="0">
        <references count="1">
          <reference field="23" count="1">
            <x v="2"/>
          </reference>
        </references>
      </pivotArea>
    </format>
    <format dxfId="30">
      <pivotArea collapsedLevelsAreSubtotals="1" fieldPosition="0">
        <references count="1">
          <reference field="23" count="1">
            <x v="1"/>
          </reference>
        </references>
      </pivotArea>
    </format>
    <format dxfId="29">
      <pivotArea dataOnly="0" labelOnly="1" fieldPosition="0">
        <references count="1">
          <reference field="23" count="1">
            <x v="1"/>
          </reference>
        </references>
      </pivotArea>
    </format>
    <format dxfId="28">
      <pivotArea dataOnly="0" labelOnly="1" fieldPosition="0">
        <references count="1">
          <reference field="23" count="1">
            <x v="1"/>
          </reference>
        </references>
      </pivotArea>
    </format>
    <format dxfId="27">
      <pivotArea dataOnly="0" labelOnly="1" fieldPosition="0">
        <references count="1">
          <reference field="23" count="1">
            <x v="2"/>
          </reference>
        </references>
      </pivotArea>
    </format>
    <format dxfId="26">
      <pivotArea dataOnly="0" labelOnly="1" fieldPosition="0">
        <references count="1">
          <reference field="23" count="1">
            <x v="3"/>
          </reference>
        </references>
      </pivotArea>
    </format>
    <format dxfId="25">
      <pivotArea dataOnly="0" labelOnly="1" fieldPosition="0">
        <references count="1">
          <reference field="23" count="1">
            <x v="4"/>
          </reference>
        </references>
      </pivotArea>
    </format>
    <format dxfId="24">
      <pivotArea field="23" type="button" dataOnly="0" labelOnly="1" outline="0" axis="axisRow" fieldPosition="0"/>
    </format>
    <format dxfId="23">
      <pivotArea dataOnly="0" labelOnly="1" outline="0" axis="axisValues" fieldPosition="0"/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3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3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3" count="1" selected="0">
            <x v="4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1" xr10:uid="{ACAFC542-3CC5-428F-954D-BC231A49FEBD}" sourceName="Region">
  <pivotTables>
    <pivotTable tabId="5" name="Sales &amp; Profit by Date"/>
    <pivotTable tabId="6" name="Sales &amp; Profit by Category"/>
    <pivotTable tabId="18" name="Key indicators"/>
    <pivotTable tabId="14" name="Regional Managers"/>
    <pivotTable tabId="21" name="Regions"/>
    <pivotTable tabId="16" name="Сводная таблица12"/>
    <pivotTable tabId="12" name="Sales by State"/>
    <pivotTable tabId="8" name="Sales by Product Category"/>
    <pivotTable tabId="17" name="Dynamics by Segment"/>
    <pivotTable tabId="22" name="Сводная таблица17"/>
  </pivotTables>
  <data>
    <tabular pivotCacheId="1491694064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141D559E-C4BC-452F-9F8E-A89B78BE0199}" sourceName="Segment">
  <pivotTables>
    <pivotTable tabId="16" name="Сводная таблица12"/>
    <pivotTable tabId="6" name="Sales &amp; Profit by Category"/>
    <pivotTable tabId="5" name="Sales &amp; Profit by Date"/>
    <pivotTable tabId="18" name="Key indicators"/>
    <pivotTable tabId="14" name="Regional Managers"/>
    <pivotTable tabId="21" name="Regions"/>
    <pivotTable tabId="12" name="Sales by State"/>
    <pivotTable tabId="8" name="Sales by Product Category"/>
    <pivotTable tabId="17" name="Dynamics by Segment"/>
    <pivotTable tabId="22" name="Сводная таблица17"/>
  </pivotTables>
  <data>
    <tabular pivotCacheId="149169406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0847EAE6-CA47-4396-A369-316399996BEF}" sourceName="Category">
  <pivotTables>
    <pivotTable tabId="5" name="Sales &amp; Profit by Date"/>
    <pivotTable tabId="6" name="Sales &amp; Profit by Category"/>
    <pivotTable tabId="18" name="Key indicators"/>
    <pivotTable tabId="14" name="Regional Managers"/>
    <pivotTable tabId="21" name="Regions"/>
    <pivotTable tabId="16" name="Сводная таблица12"/>
    <pivotTable tabId="12" name="Sales by State"/>
    <pivotTable tabId="8" name="Sales by Product Category"/>
    <pivotTable tabId="17" name="Dynamics by Segment"/>
    <pivotTable tabId="22" name="Сводная таблица17"/>
  </pivotTables>
  <data>
    <tabular pivotCacheId="1491694064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85054CBC-6CF0-41BE-B831-EE8DB0D0D12F}" sourceName="Person">
  <pivotTables>
    <pivotTable tabId="5" name="Sales &amp; Profit by Date"/>
  </pivotTables>
  <data>
    <tabular pivotCacheId="1491694064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CC5A8911-D587-4273-99F3-D63775157308}" cache="Срез_Region1" caption="Region" style="SlicerStyleLight6" rowHeight="225425"/>
  <slicer name="Segment" xr10:uid="{8165AE4C-B6EC-4824-8F02-722ABD7E8FC7}" cache="Срез_Segment" caption="Segment" style="SlicerStyleLight6" rowHeight="225425"/>
  <slicer name="Category" xr10:uid="{0FE6AF30-42DD-4D45-9E9C-2E72F20103DB}" cache="Срез_Category" caption="Category" style="SlicerStyleLight6" rowHeight="225425"/>
  <slicer name="Person" xr10:uid="{48EABE39-10DA-4F54-B4C2-4861F49C5A3C}" cache="Срез_Person" caption="Person" style="SlicerStyleLight6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A55CCD9B-DDB7-42E9-913C-FE02AA34D0DB}" cache="Срез_Region1" caption="Region" style="SlicerStyleLight6" lockedPosition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32EBEA-F1C1-4688-A609-4E34B92BE830}" name="Data" displayName="Data" ref="A1:W9995" totalsRowShown="0" headerRowDxfId="22">
  <autoFilter ref="A1:W9995" xr:uid="{1432EBEA-F1C1-4688-A609-4E34B92BE830}"/>
  <tableColumns count="23">
    <tableColumn id="1" xr3:uid="{B1F52DAC-1F43-4282-BE0C-3F88613AD3C3}" name="Row ID" dataDxfId="21"/>
    <tableColumn id="2" xr3:uid="{FFC9DDFF-DD7D-415A-8F77-A6E52ABF2C09}" name="Order ID"/>
    <tableColumn id="3" xr3:uid="{20945215-D3AD-449E-A110-161EF485811C}" name="Order Date" dataDxfId="20"/>
    <tableColumn id="4" xr3:uid="{7B325370-AE15-447A-936F-CEC2274078A7}" name="Ship Date" dataDxfId="19"/>
    <tableColumn id="5" xr3:uid="{32BC3B6B-E4F3-42F7-AB47-738723422CDF}" name="Ship Mode" dataDxfId="18"/>
    <tableColumn id="6" xr3:uid="{BC9C3B0A-68EA-47E2-9CEE-5C70B3A7AA3D}" name="Customer ID" dataDxfId="17"/>
    <tableColumn id="7" xr3:uid="{93D44B62-E9BA-4B4A-9557-0B91970D76D9}" name="Customer Name" dataDxfId="16"/>
    <tableColumn id="8" xr3:uid="{9A968382-9245-488E-887D-F31D3A321851}" name="Segment" dataDxfId="15"/>
    <tableColumn id="9" xr3:uid="{EDD6B47A-D71F-4525-8F9B-2327D083251C}" name="Country" dataDxfId="14"/>
    <tableColumn id="10" xr3:uid="{6F2C070A-7B5E-4C08-B072-4484A34725A6}" name="City" dataDxfId="13"/>
    <tableColumn id="11" xr3:uid="{380778EE-75E3-4ABA-B939-2325BDAFC0DF}" name="State" dataDxfId="12"/>
    <tableColumn id="12" xr3:uid="{ED037C81-4C3E-4AB0-A01B-6A4FC29C3A95}" name="Postal Code" dataDxfId="11"/>
    <tableColumn id="13" xr3:uid="{B38AC623-2240-4300-8B59-4B8C9E47BD97}" name="Region" dataDxfId="10"/>
    <tableColumn id="14" xr3:uid="{CC69F0B2-D4E1-4353-A102-3C4ABD239A45}" name="Product ID" dataDxfId="9"/>
    <tableColumn id="15" xr3:uid="{C99E0DD7-55D1-4D46-BA4B-A5DD62D8EFBE}" name="Category" dataDxfId="8"/>
    <tableColumn id="16" xr3:uid="{3F2A4ABA-15DB-4F39-8575-089EB375E52D}" name="Sub-Category" dataDxfId="7"/>
    <tableColumn id="17" xr3:uid="{F36DB767-198D-4DC3-8A1D-99C6581F4AF9}" name="Product Name" dataDxfId="6"/>
    <tableColumn id="18" xr3:uid="{106ED738-9355-4F28-92C6-4A11EA3A7EB8}" name="Sales" dataDxfId="5"/>
    <tableColumn id="19" xr3:uid="{297EAB9F-1F18-488C-9863-893FDD2E0CA4}" name="Quantity" dataDxfId="4"/>
    <tableColumn id="20" xr3:uid="{85152021-F1AE-4473-BA2A-0F2D9C2515F5}" name="Discount" dataDxfId="3"/>
    <tableColumn id="21" xr3:uid="{E3AF18FF-B88B-4ED3-971C-9DF77C6CA2C3}" name="Profit" dataDxfId="2"/>
    <tableColumn id="22" xr3:uid="{8DFCFA21-539D-4158-93AD-CAE3F87AB21F}" name="Person" dataDxfId="1">
      <calculatedColumnFormula>IF(M2=People!$B$5,People!$A$5,IF(M2=People!$B$4,People!$A$4,IF(M2=People!$B$3,People!$A$3,IF(M2=People!$B$2,People!$A$2,0))))</calculatedColumnFormula>
    </tableColumn>
    <tableColumn id="23" xr3:uid="{DE5FF713-8FFF-4129-B36F-A95F35A75E19}" name="Returned" dataDxfId="0">
      <calculatedColumnFormula>IFERROR(INDEX(Returns!A:A,MATCH(B2,Returns!B:B,0)),"No")</calculatedColumnFormula>
    </tableColumn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59443768-23FB-451A-9726-14112295D471}" sourceName="Order Date">
  <pivotTables>
    <pivotTable tabId="5" name="Sales &amp; Profit by Date"/>
    <pivotTable tabId="6" name="Sales &amp; Profit by Category"/>
    <pivotTable tabId="18" name="Key indicators"/>
    <pivotTable tabId="14" name="Regional Managers"/>
    <pivotTable tabId="21" name="Regions"/>
    <pivotTable tabId="16" name="Сводная таблица12"/>
    <pivotTable tabId="12" name="Sales by State"/>
    <pivotTable tabId="8" name="Sales by Product Category"/>
    <pivotTable tabId="22" name="Сводная таблица17"/>
  </pivotTables>
  <state minimalRefreshVersion="6" lastRefreshVersion="6" pivotCacheId="1491694064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24F7C0C1-6F25-4250-8DCA-D80D3DDB0FB4}" cache="ВстроеннаяВременнаяШкала_Order_Date" caption="Order Date" showHorizontalScrollbar="0" level="0" selectionLevel="0" scrollPosition="2016-01-01T00:00:00" style="TimeSlicerStyleLight6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8B5D1-A904-4457-9ED5-13D342DE602F}">
  <sheetPr>
    <tabColor theme="9" tint="0.39997558519241921"/>
  </sheetPr>
  <dimension ref="A1"/>
  <sheetViews>
    <sheetView tabSelected="1" workbookViewId="0">
      <selection activeCell="AC49" sqref="AC49"/>
    </sheetView>
  </sheetViews>
  <sheetFormatPr defaultRowHeight="13.5" thickBottom="1" x14ac:dyDescent="0.25"/>
  <cols>
    <col min="1" max="16384" width="9.140625" style="63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273B2-4AFB-45A7-8498-3B7281EDF510}">
  <sheetPr>
    <tabColor theme="9" tint="0.79998168889431442"/>
  </sheetPr>
  <dimension ref="A2:AA76"/>
  <sheetViews>
    <sheetView workbookViewId="0"/>
  </sheetViews>
  <sheetFormatPr defaultRowHeight="12.75" x14ac:dyDescent="0.2"/>
  <cols>
    <col min="1" max="1" width="13.42578125" style="12" bestFit="1" customWidth="1"/>
    <col min="2" max="2" width="11.5703125" style="12" bestFit="1" customWidth="1"/>
    <col min="3" max="3" width="9.85546875" style="12" bestFit="1" customWidth="1"/>
    <col min="4" max="16384" width="9.140625" style="12"/>
  </cols>
  <sheetData>
    <row r="2" spans="1:27" ht="13.5" thickBot="1" x14ac:dyDescent="0.25">
      <c r="A2" s="13"/>
      <c r="B2" s="13"/>
      <c r="C2" s="13"/>
    </row>
    <row r="3" spans="1:27" ht="13.5" thickBot="1" x14ac:dyDescent="0.25">
      <c r="A3" s="33" t="s">
        <v>10961</v>
      </c>
      <c r="B3" s="65" t="s">
        <v>10960</v>
      </c>
      <c r="C3" s="40" t="s">
        <v>10959</v>
      </c>
      <c r="D3" s="15"/>
    </row>
    <row r="4" spans="1:27" ht="13.5" thickBot="1" x14ac:dyDescent="0.25">
      <c r="A4" s="67" t="s">
        <v>10943</v>
      </c>
      <c r="B4" s="66">
        <v>484247.49809999997</v>
      </c>
      <c r="C4" s="66">
        <v>49543.974099999992</v>
      </c>
      <c r="D4" s="15"/>
    </row>
    <row r="5" spans="1:27" x14ac:dyDescent="0.2">
      <c r="A5" s="50" t="s">
        <v>10944</v>
      </c>
      <c r="B5" s="64">
        <v>14236.894999999997</v>
      </c>
      <c r="C5" s="69">
        <v>2450.1906999999992</v>
      </c>
      <c r="D5" s="15"/>
    </row>
    <row r="6" spans="1:27" x14ac:dyDescent="0.2">
      <c r="A6" s="68" t="s">
        <v>10945</v>
      </c>
      <c r="B6" s="64">
        <v>4519.8920000000007</v>
      </c>
      <c r="C6" s="69">
        <v>862.30839999999989</v>
      </c>
      <c r="D6" s="15"/>
    </row>
    <row r="7" spans="1:27" x14ac:dyDescent="0.2">
      <c r="A7" s="68" t="s">
        <v>10946</v>
      </c>
      <c r="B7" s="64">
        <v>55691.009000000027</v>
      </c>
      <c r="C7" s="69">
        <v>498.72989999999828</v>
      </c>
      <c r="D7" s="15"/>
    </row>
    <row r="8" spans="1:27" x14ac:dyDescent="0.2">
      <c r="A8" s="68" t="s">
        <v>10947</v>
      </c>
      <c r="B8" s="64">
        <v>28295.344999999994</v>
      </c>
      <c r="C8" s="69">
        <v>3488.8352000000004</v>
      </c>
      <c r="D8" s="15"/>
    </row>
    <row r="9" spans="1:27" x14ac:dyDescent="0.2">
      <c r="A9" s="68" t="s">
        <v>10948</v>
      </c>
      <c r="B9" s="64">
        <v>23648.287000000004</v>
      </c>
      <c r="C9" s="69">
        <v>2738.7095999999992</v>
      </c>
      <c r="D9" s="15"/>
    </row>
    <row r="10" spans="1:27" x14ac:dyDescent="0.2">
      <c r="A10" s="68" t="s">
        <v>10949</v>
      </c>
      <c r="B10" s="64">
        <v>34595.127600000036</v>
      </c>
      <c r="C10" s="69">
        <v>4976.5243999999984</v>
      </c>
      <c r="D10" s="15"/>
    </row>
    <row r="11" spans="1:27" ht="13.5" thickBot="1" x14ac:dyDescent="0.25">
      <c r="A11" s="68" t="s">
        <v>10950</v>
      </c>
      <c r="B11" s="64">
        <v>33946.392999999996</v>
      </c>
      <c r="C11" s="69">
        <v>-841.48260000000209</v>
      </c>
      <c r="D11" s="15"/>
      <c r="Z11" s="13"/>
    </row>
    <row r="12" spans="1:27" ht="13.5" thickBot="1" x14ac:dyDescent="0.25">
      <c r="A12" s="68" t="s">
        <v>10951</v>
      </c>
      <c r="B12" s="64">
        <v>27909.468499999992</v>
      </c>
      <c r="C12" s="69">
        <v>5318.1049999999996</v>
      </c>
      <c r="D12" s="15"/>
      <c r="Y12" s="14"/>
      <c r="Z12" s="26"/>
      <c r="AA12" s="15"/>
    </row>
    <row r="13" spans="1:27" x14ac:dyDescent="0.2">
      <c r="A13" s="68" t="s">
        <v>10952</v>
      </c>
      <c r="B13" s="64">
        <v>81777.350799999971</v>
      </c>
      <c r="C13" s="69">
        <v>8328.099400000001</v>
      </c>
      <c r="D13" s="15"/>
      <c r="Z13" s="47"/>
    </row>
    <row r="14" spans="1:27" x14ac:dyDescent="0.2">
      <c r="A14" s="68" t="s">
        <v>10953</v>
      </c>
      <c r="B14" s="64">
        <v>31453.392999999989</v>
      </c>
      <c r="C14" s="69">
        <v>3448.2572999999979</v>
      </c>
      <c r="D14" s="15"/>
    </row>
    <row r="15" spans="1:27" x14ac:dyDescent="0.2">
      <c r="A15" s="68" t="s">
        <v>10954</v>
      </c>
      <c r="B15" s="64">
        <v>78628.71669999999</v>
      </c>
      <c r="C15" s="69">
        <v>9292.1268999999938</v>
      </c>
      <c r="D15" s="15"/>
    </row>
    <row r="16" spans="1:27" ht="13.5" thickBot="1" x14ac:dyDescent="0.25">
      <c r="A16" s="49" t="s">
        <v>10955</v>
      </c>
      <c r="B16" s="64">
        <v>69545.62049999999</v>
      </c>
      <c r="C16" s="69">
        <v>8983.5698999999986</v>
      </c>
      <c r="D16" s="15"/>
    </row>
    <row r="17" spans="1:4" ht="13.5" thickBot="1" x14ac:dyDescent="0.25">
      <c r="A17" s="48" t="s">
        <v>10956</v>
      </c>
      <c r="B17" s="52">
        <v>470532.50900000014</v>
      </c>
      <c r="C17" s="52">
        <v>61618.603699999992</v>
      </c>
      <c r="D17" s="15"/>
    </row>
    <row r="18" spans="1:4" x14ac:dyDescent="0.2">
      <c r="A18" s="50" t="s">
        <v>10944</v>
      </c>
      <c r="B18" s="64">
        <v>18174.075599999993</v>
      </c>
      <c r="C18" s="69">
        <v>-3281.0070000000014</v>
      </c>
      <c r="D18" s="15"/>
    </row>
    <row r="19" spans="1:4" x14ac:dyDescent="0.2">
      <c r="A19" s="68" t="s">
        <v>10945</v>
      </c>
      <c r="B19" s="64">
        <v>11951.411</v>
      </c>
      <c r="C19" s="69">
        <v>2813.8508000000002</v>
      </c>
      <c r="D19" s="15"/>
    </row>
    <row r="20" spans="1:4" x14ac:dyDescent="0.2">
      <c r="A20" s="68" t="s">
        <v>10946</v>
      </c>
      <c r="B20" s="64">
        <v>38726.251999999993</v>
      </c>
      <c r="C20" s="69">
        <v>9732.0977999999996</v>
      </c>
      <c r="D20" s="15"/>
    </row>
    <row r="21" spans="1:4" x14ac:dyDescent="0.2">
      <c r="A21" s="68" t="s">
        <v>10947</v>
      </c>
      <c r="B21" s="64">
        <v>34195.208499999993</v>
      </c>
      <c r="C21" s="69">
        <v>4187.4961999999969</v>
      </c>
      <c r="D21" s="15"/>
    </row>
    <row r="22" spans="1:4" x14ac:dyDescent="0.2">
      <c r="A22" s="68" t="s">
        <v>10948</v>
      </c>
      <c r="B22" s="64">
        <v>30131.686499999996</v>
      </c>
      <c r="C22" s="69">
        <v>4667.868999999997</v>
      </c>
      <c r="D22" s="15"/>
    </row>
    <row r="23" spans="1:4" x14ac:dyDescent="0.2">
      <c r="A23" s="68" t="s">
        <v>10949</v>
      </c>
      <c r="B23" s="64">
        <v>24797.292000000001</v>
      </c>
      <c r="C23" s="69">
        <v>3335.5571999999997</v>
      </c>
      <c r="D23" s="15"/>
    </row>
    <row r="24" spans="1:4" x14ac:dyDescent="0.2">
      <c r="A24" s="68" t="s">
        <v>10950</v>
      </c>
      <c r="B24" s="64">
        <v>28765.324999999993</v>
      </c>
      <c r="C24" s="69">
        <v>3288.6483000000003</v>
      </c>
      <c r="D24" s="15"/>
    </row>
    <row r="25" spans="1:4" x14ac:dyDescent="0.2">
      <c r="A25" s="68" t="s">
        <v>10951</v>
      </c>
      <c r="B25" s="64">
        <v>36898.33219999999</v>
      </c>
      <c r="C25" s="69">
        <v>5355.8083999999999</v>
      </c>
      <c r="D25" s="15"/>
    </row>
    <row r="26" spans="1:4" x14ac:dyDescent="0.2">
      <c r="A26" s="68" t="s">
        <v>10952</v>
      </c>
      <c r="B26" s="64">
        <v>64595.918000000042</v>
      </c>
      <c r="C26" s="69">
        <v>8209.1627000000008</v>
      </c>
      <c r="D26" s="15"/>
    </row>
    <row r="27" spans="1:4" x14ac:dyDescent="0.2">
      <c r="A27" s="68" t="s">
        <v>10953</v>
      </c>
      <c r="B27" s="64">
        <v>31404.923500000012</v>
      </c>
      <c r="C27" s="69">
        <v>2817.3659999999986</v>
      </c>
      <c r="D27" s="15"/>
    </row>
    <row r="28" spans="1:4" x14ac:dyDescent="0.2">
      <c r="A28" s="68" t="s">
        <v>10954</v>
      </c>
      <c r="B28" s="64">
        <v>75972.563500000047</v>
      </c>
      <c r="C28" s="69">
        <v>12474.788400000009</v>
      </c>
      <c r="D28" s="15"/>
    </row>
    <row r="29" spans="1:4" ht="13.5" thickBot="1" x14ac:dyDescent="0.25">
      <c r="A29" s="49" t="s">
        <v>10955</v>
      </c>
      <c r="B29" s="64">
        <v>74919.521200000076</v>
      </c>
      <c r="C29" s="69">
        <v>8016.9658999999974</v>
      </c>
      <c r="D29" s="15"/>
    </row>
    <row r="30" spans="1:4" ht="13.5" thickBot="1" x14ac:dyDescent="0.25">
      <c r="A30" s="48" t="s">
        <v>10957</v>
      </c>
      <c r="B30" s="52">
        <v>609205.598</v>
      </c>
      <c r="C30" s="52">
        <v>81795.174299999984</v>
      </c>
      <c r="D30" s="15"/>
    </row>
    <row r="31" spans="1:4" x14ac:dyDescent="0.2">
      <c r="A31" s="50" t="s">
        <v>10944</v>
      </c>
      <c r="B31" s="64">
        <v>18542.490999999995</v>
      </c>
      <c r="C31" s="69">
        <v>2824.8233000000005</v>
      </c>
      <c r="D31" s="15"/>
    </row>
    <row r="32" spans="1:4" x14ac:dyDescent="0.2">
      <c r="A32" s="68" t="s">
        <v>10945</v>
      </c>
      <c r="B32" s="64">
        <v>22978.815000000002</v>
      </c>
      <c r="C32" s="69">
        <v>5004.579499999998</v>
      </c>
      <c r="D32" s="15"/>
    </row>
    <row r="33" spans="1:4" x14ac:dyDescent="0.2">
      <c r="A33" s="68" t="s">
        <v>10946</v>
      </c>
      <c r="B33" s="64">
        <v>51715.875000000022</v>
      </c>
      <c r="C33" s="69">
        <v>3611.967999999998</v>
      </c>
      <c r="D33" s="15"/>
    </row>
    <row r="34" spans="1:4" x14ac:dyDescent="0.2">
      <c r="A34" s="68" t="s">
        <v>10947</v>
      </c>
      <c r="B34" s="64">
        <v>38750.038999999968</v>
      </c>
      <c r="C34" s="69">
        <v>2977.814899999998</v>
      </c>
      <c r="D34" s="15"/>
    </row>
    <row r="35" spans="1:4" x14ac:dyDescent="0.2">
      <c r="A35" s="68" t="s">
        <v>10948</v>
      </c>
      <c r="B35" s="64">
        <v>56987.727999999988</v>
      </c>
      <c r="C35" s="69">
        <v>8662.1463999999996</v>
      </c>
      <c r="D35" s="15"/>
    </row>
    <row r="36" spans="1:4" x14ac:dyDescent="0.2">
      <c r="A36" s="68" t="s">
        <v>10949</v>
      </c>
      <c r="B36" s="64">
        <v>40344.533999999985</v>
      </c>
      <c r="C36" s="69">
        <v>4750.3781000000017</v>
      </c>
      <c r="D36" s="15"/>
    </row>
    <row r="37" spans="1:4" x14ac:dyDescent="0.2">
      <c r="A37" s="68" t="s">
        <v>10950</v>
      </c>
      <c r="B37" s="64">
        <v>39261.962999999974</v>
      </c>
      <c r="C37" s="69">
        <v>4432.8778999999995</v>
      </c>
      <c r="D37" s="15"/>
    </row>
    <row r="38" spans="1:4" x14ac:dyDescent="0.2">
      <c r="A38" s="68" t="s">
        <v>10951</v>
      </c>
      <c r="B38" s="64">
        <v>31115.374299999999</v>
      </c>
      <c r="C38" s="69">
        <v>2062.0692999999983</v>
      </c>
      <c r="D38" s="15"/>
    </row>
    <row r="39" spans="1:4" x14ac:dyDescent="0.2">
      <c r="A39" s="68" t="s">
        <v>10952</v>
      </c>
      <c r="B39" s="64">
        <v>73410.024899999975</v>
      </c>
      <c r="C39" s="69">
        <v>9328.6575999999914</v>
      </c>
      <c r="D39" s="15"/>
    </row>
    <row r="40" spans="1:4" x14ac:dyDescent="0.2">
      <c r="A40" s="68" t="s">
        <v>10953</v>
      </c>
      <c r="B40" s="64">
        <v>59687.745000000017</v>
      </c>
      <c r="C40" s="69">
        <v>16243.142500000004</v>
      </c>
      <c r="D40" s="15"/>
    </row>
    <row r="41" spans="1:4" x14ac:dyDescent="0.2">
      <c r="A41" s="68" t="s">
        <v>10954</v>
      </c>
      <c r="B41" s="64">
        <v>79411.965799999991</v>
      </c>
      <c r="C41" s="69">
        <v>4011.407499999998</v>
      </c>
      <c r="D41" s="15"/>
    </row>
    <row r="42" spans="1:4" ht="13.5" thickBot="1" x14ac:dyDescent="0.25">
      <c r="A42" s="49" t="s">
        <v>10955</v>
      </c>
      <c r="B42" s="64">
        <v>96999.04300000002</v>
      </c>
      <c r="C42" s="69">
        <v>17885.309300000001</v>
      </c>
      <c r="D42" s="15"/>
    </row>
    <row r="43" spans="1:4" ht="13.5" thickBot="1" x14ac:dyDescent="0.25">
      <c r="A43" s="48" t="s">
        <v>10958</v>
      </c>
      <c r="B43" s="52">
        <v>733215.25520000001</v>
      </c>
      <c r="C43" s="52">
        <v>93439.269599999971</v>
      </c>
      <c r="D43" s="15"/>
    </row>
    <row r="44" spans="1:4" x14ac:dyDescent="0.2">
      <c r="A44" s="50" t="s">
        <v>10944</v>
      </c>
      <c r="B44" s="64">
        <v>43971.373999999996</v>
      </c>
      <c r="C44" s="69">
        <v>7140.4390999999987</v>
      </c>
      <c r="D44" s="15"/>
    </row>
    <row r="45" spans="1:4" x14ac:dyDescent="0.2">
      <c r="A45" s="68" t="s">
        <v>10945</v>
      </c>
      <c r="B45" s="64">
        <v>20301.133399999992</v>
      </c>
      <c r="C45" s="69">
        <v>1613.8719999999985</v>
      </c>
      <c r="D45" s="15"/>
    </row>
    <row r="46" spans="1:4" x14ac:dyDescent="0.2">
      <c r="A46" s="68" t="s">
        <v>10946</v>
      </c>
      <c r="B46" s="64">
        <v>58872.352799999986</v>
      </c>
      <c r="C46" s="69">
        <v>14751.8915</v>
      </c>
      <c r="D46" s="15"/>
    </row>
    <row r="47" spans="1:4" x14ac:dyDescent="0.2">
      <c r="A47" s="68" t="s">
        <v>10947</v>
      </c>
      <c r="B47" s="64">
        <v>36521.536100000005</v>
      </c>
      <c r="C47" s="69">
        <v>933.28999999999621</v>
      </c>
      <c r="D47" s="15"/>
    </row>
    <row r="48" spans="1:4" x14ac:dyDescent="0.2">
      <c r="A48" s="68" t="s">
        <v>10948</v>
      </c>
      <c r="B48" s="64">
        <v>44261.110199999996</v>
      </c>
      <c r="C48" s="69">
        <v>6342.5827999999965</v>
      </c>
      <c r="D48" s="15"/>
    </row>
    <row r="49" spans="1:4" x14ac:dyDescent="0.2">
      <c r="A49" s="68" t="s">
        <v>10949</v>
      </c>
      <c r="B49" s="64">
        <v>52981.725699999995</v>
      </c>
      <c r="C49" s="69">
        <v>8223.335699999996</v>
      </c>
      <c r="D49" s="15"/>
    </row>
    <row r="50" spans="1:4" x14ac:dyDescent="0.2">
      <c r="A50" s="68" t="s">
        <v>10950</v>
      </c>
      <c r="B50" s="64">
        <v>45264.416000000005</v>
      </c>
      <c r="C50" s="69">
        <v>6952.6211999999987</v>
      </c>
      <c r="D50" s="15"/>
    </row>
    <row r="51" spans="1:4" x14ac:dyDescent="0.2">
      <c r="A51" s="68" t="s">
        <v>10951</v>
      </c>
      <c r="B51" s="64">
        <v>63120.887999999977</v>
      </c>
      <c r="C51" s="69">
        <v>9040.9556999999968</v>
      </c>
      <c r="D51" s="15"/>
    </row>
    <row r="52" spans="1:4" x14ac:dyDescent="0.2">
      <c r="A52" s="68" t="s">
        <v>10952</v>
      </c>
      <c r="B52" s="64">
        <v>87866.652000000031</v>
      </c>
      <c r="C52" s="69">
        <v>10991.555600000007</v>
      </c>
      <c r="D52" s="15"/>
    </row>
    <row r="53" spans="1:4" x14ac:dyDescent="0.2">
      <c r="A53" s="68" t="s">
        <v>10953</v>
      </c>
      <c r="B53" s="64">
        <v>77776.923199999976</v>
      </c>
      <c r="C53" s="69">
        <v>9275.2754999999997</v>
      </c>
      <c r="D53" s="15"/>
    </row>
    <row r="54" spans="1:4" x14ac:dyDescent="0.2">
      <c r="A54" s="68" t="s">
        <v>10954</v>
      </c>
      <c r="B54" s="64">
        <v>118447.82500000003</v>
      </c>
      <c r="C54" s="69">
        <v>9690.1036999999942</v>
      </c>
      <c r="D54" s="15"/>
    </row>
    <row r="55" spans="1:4" ht="13.5" thickBot="1" x14ac:dyDescent="0.25">
      <c r="A55" s="49" t="s">
        <v>10955</v>
      </c>
      <c r="B55" s="64">
        <v>83829.318799999994</v>
      </c>
      <c r="C55" s="69">
        <v>8483.3467999999921</v>
      </c>
      <c r="D55" s="15"/>
    </row>
    <row r="56" spans="1:4" ht="13.5" thickBot="1" x14ac:dyDescent="0.25">
      <c r="A56" s="51" t="s">
        <v>10942</v>
      </c>
      <c r="B56" s="53">
        <v>2297200.8603000003</v>
      </c>
      <c r="C56" s="53">
        <v>286397.02169999992</v>
      </c>
      <c r="D56" s="15"/>
    </row>
    <row r="57" spans="1:4" x14ac:dyDescent="0.2">
      <c r="A57" s="9"/>
      <c r="B57" s="9"/>
      <c r="C57" s="47"/>
    </row>
    <row r="58" spans="1:4" x14ac:dyDescent="0.2">
      <c r="A58" s="10"/>
      <c r="B58" s="10"/>
    </row>
    <row r="59" spans="1:4" x14ac:dyDescent="0.2">
      <c r="A59" s="10"/>
      <c r="B59" s="10"/>
    </row>
    <row r="60" spans="1:4" x14ac:dyDescent="0.2">
      <c r="A60" s="10"/>
      <c r="B60" s="10"/>
    </row>
    <row r="61" spans="1:4" x14ac:dyDescent="0.2">
      <c r="A61" s="10"/>
      <c r="B61" s="10"/>
    </row>
    <row r="62" spans="1:4" x14ac:dyDescent="0.2">
      <c r="A62" s="10"/>
      <c r="B62" s="10"/>
    </row>
    <row r="63" spans="1:4" x14ac:dyDescent="0.2">
      <c r="A63" s="10"/>
      <c r="B63" s="10"/>
    </row>
    <row r="64" spans="1:4" x14ac:dyDescent="0.2">
      <c r="A64" s="10"/>
      <c r="B64" s="10"/>
    </row>
    <row r="65" spans="1:2" x14ac:dyDescent="0.2">
      <c r="A65" s="10"/>
      <c r="B65" s="10"/>
    </row>
    <row r="66" spans="1:2" x14ac:dyDescent="0.2">
      <c r="A66" s="10"/>
      <c r="B66" s="10"/>
    </row>
    <row r="67" spans="1:2" x14ac:dyDescent="0.2">
      <c r="A67" s="10"/>
      <c r="B67" s="10"/>
    </row>
    <row r="68" spans="1:2" x14ac:dyDescent="0.2">
      <c r="A68" s="10"/>
      <c r="B68" s="10"/>
    </row>
    <row r="69" spans="1:2" x14ac:dyDescent="0.2">
      <c r="A69" s="10"/>
      <c r="B69" s="10"/>
    </row>
    <row r="70" spans="1:2" x14ac:dyDescent="0.2">
      <c r="A70" s="10"/>
      <c r="B70" s="10"/>
    </row>
    <row r="71" spans="1:2" x14ac:dyDescent="0.2">
      <c r="A71" s="10"/>
      <c r="B71" s="10"/>
    </row>
    <row r="72" spans="1:2" x14ac:dyDescent="0.2">
      <c r="A72" s="10"/>
      <c r="B72" s="10"/>
    </row>
    <row r="73" spans="1:2" x14ac:dyDescent="0.2">
      <c r="A73" s="10"/>
      <c r="B73" s="10"/>
    </row>
    <row r="74" spans="1:2" x14ac:dyDescent="0.2">
      <c r="A74" s="10"/>
      <c r="B74" s="10"/>
    </row>
    <row r="75" spans="1:2" x14ac:dyDescent="0.2">
      <c r="A75" s="10"/>
      <c r="B75" s="10"/>
    </row>
    <row r="76" spans="1:2" x14ac:dyDescent="0.2">
      <c r="A76" s="10"/>
      <c r="B76" s="10"/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6C8CE-D6FA-4FD8-9678-4521592FA7C1}">
  <sheetPr>
    <tabColor theme="9" tint="0.79998168889431442"/>
  </sheetPr>
  <dimension ref="A2:D7"/>
  <sheetViews>
    <sheetView workbookViewId="0"/>
  </sheetViews>
  <sheetFormatPr defaultRowHeight="12.75" x14ac:dyDescent="0.2"/>
  <cols>
    <col min="1" max="1" width="14" style="10" bestFit="1" customWidth="1"/>
    <col min="2" max="3" width="8.42578125" style="10" bestFit="1" customWidth="1"/>
    <col min="4" max="4" width="10.5703125" style="10" bestFit="1" customWidth="1"/>
    <col min="5" max="5" width="10.7109375" style="10" bestFit="1" customWidth="1"/>
    <col min="6" max="6" width="10.42578125" style="10" bestFit="1" customWidth="1"/>
    <col min="7" max="7" width="12.7109375" style="10" bestFit="1" customWidth="1"/>
    <col min="8" max="8" width="10.7109375" style="10" bestFit="1" customWidth="1"/>
    <col min="9" max="9" width="20.7109375" style="10" bestFit="1" customWidth="1"/>
    <col min="10" max="10" width="8.7109375" style="10" bestFit="1" customWidth="1"/>
    <col min="11" max="11" width="9.28515625" style="10" bestFit="1" customWidth="1"/>
    <col min="12" max="12" width="7.5703125" style="10" bestFit="1" customWidth="1"/>
    <col min="13" max="14" width="8.7109375" style="10" bestFit="1" customWidth="1"/>
    <col min="15" max="15" width="7.5703125" style="10" bestFit="1" customWidth="1"/>
    <col min="16" max="16" width="8.5703125" style="10" bestFit="1" customWidth="1"/>
    <col min="17" max="17" width="10.140625" style="10" bestFit="1" customWidth="1"/>
    <col min="18" max="18" width="10.85546875" style="10" bestFit="1" customWidth="1"/>
    <col min="19" max="19" width="7.5703125" style="10" bestFit="1" customWidth="1"/>
    <col min="20" max="20" width="10.42578125" style="10" bestFit="1" customWidth="1"/>
    <col min="21" max="21" width="16.140625" style="10" bestFit="1" customWidth="1"/>
    <col min="22" max="22" width="10.140625" style="10" bestFit="1" customWidth="1"/>
    <col min="23" max="23" width="11.42578125" style="10" bestFit="1" customWidth="1"/>
    <col min="24" max="24" width="12.42578125" style="10" bestFit="1" customWidth="1"/>
    <col min="25" max="25" width="9.5703125" style="10" bestFit="1" customWidth="1"/>
    <col min="26" max="26" width="9.7109375" style="10" bestFit="1" customWidth="1"/>
    <col min="27" max="27" width="11" style="10" bestFit="1" customWidth="1"/>
    <col min="28" max="28" width="9.140625" style="10" bestFit="1" customWidth="1"/>
    <col min="29" max="29" width="17" style="10" bestFit="1" customWidth="1"/>
    <col min="30" max="30" width="12.85546875" style="10" bestFit="1" customWidth="1"/>
    <col min="31" max="31" width="13.28515625" style="10" bestFit="1" customWidth="1"/>
    <col min="32" max="32" width="10.7109375" style="10" bestFit="1" customWidth="1"/>
    <col min="33" max="33" width="15.5703125" style="10" bestFit="1" customWidth="1"/>
    <col min="34" max="34" width="14.42578125" style="10" bestFit="1" customWidth="1"/>
    <col min="35" max="35" width="8.7109375" style="10" bestFit="1" customWidth="1"/>
    <col min="36" max="36" width="11.28515625" style="10" bestFit="1" customWidth="1"/>
    <col min="37" max="37" width="8.7109375" style="10" bestFit="1" customWidth="1"/>
    <col min="38" max="38" width="14.7109375" style="10" bestFit="1" customWidth="1"/>
    <col min="39" max="39" width="14.5703125" style="10" bestFit="1" customWidth="1"/>
    <col min="40" max="40" width="15.85546875" style="10" bestFit="1" customWidth="1"/>
    <col min="41" max="41" width="14.7109375" style="10" bestFit="1" customWidth="1"/>
    <col min="42" max="42" width="12.42578125" style="10" bestFit="1" customWidth="1"/>
    <col min="43" max="43" width="9.85546875" style="10" bestFit="1" customWidth="1"/>
    <col min="44" max="44" width="8.7109375" style="10" bestFit="1" customWidth="1"/>
    <col min="45" max="45" width="9.42578125" style="10" bestFit="1" customWidth="1"/>
    <col min="46" max="46" width="8.85546875" style="10" bestFit="1" customWidth="1"/>
    <col min="47" max="47" width="12.85546875" style="10" bestFit="1" customWidth="1"/>
    <col min="48" max="48" width="14.5703125" style="10" bestFit="1" customWidth="1"/>
    <col min="49" max="49" width="11.42578125" style="10" bestFit="1" customWidth="1"/>
    <col min="50" max="50" width="10.42578125" style="10" bestFit="1" customWidth="1"/>
    <col min="51" max="52" width="13.42578125" style="10" bestFit="1" customWidth="1"/>
    <col min="53" max="16384" width="9.140625" style="10"/>
  </cols>
  <sheetData>
    <row r="2" spans="1:4" ht="13.5" thickBot="1" x14ac:dyDescent="0.25">
      <c r="A2" s="8"/>
      <c r="B2" s="8"/>
      <c r="C2" s="8"/>
    </row>
    <row r="3" spans="1:4" ht="13.5" thickBot="1" x14ac:dyDescent="0.25">
      <c r="A3" s="40" t="s">
        <v>10964</v>
      </c>
      <c r="B3" s="54" t="s">
        <v>10960</v>
      </c>
      <c r="C3" s="40" t="s">
        <v>10959</v>
      </c>
      <c r="D3" s="11"/>
    </row>
    <row r="4" spans="1:4" x14ac:dyDescent="0.2">
      <c r="A4" s="71" t="s">
        <v>30</v>
      </c>
      <c r="B4" s="45">
        <v>741999.79529999977</v>
      </c>
      <c r="C4" s="73">
        <v>18451.272799999992</v>
      </c>
      <c r="D4" s="11"/>
    </row>
    <row r="5" spans="1:4" x14ac:dyDescent="0.2">
      <c r="A5" s="72" t="s">
        <v>43</v>
      </c>
      <c r="B5" s="70">
        <v>719047.03200000292</v>
      </c>
      <c r="C5" s="74">
        <v>122490.8008000001</v>
      </c>
      <c r="D5" s="11"/>
    </row>
    <row r="6" spans="1:4" ht="13.5" thickBot="1" x14ac:dyDescent="0.25">
      <c r="A6" s="41" t="s">
        <v>66</v>
      </c>
      <c r="B6" s="75">
        <v>836154.03299999656</v>
      </c>
      <c r="C6" s="43">
        <v>145454.9480999998</v>
      </c>
      <c r="D6" s="11"/>
    </row>
    <row r="7" spans="1:4" x14ac:dyDescent="0.2">
      <c r="A7" s="9"/>
      <c r="B7" s="9"/>
      <c r="C7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B31EB-F1B2-4230-BF05-192C32AE6E7B}">
  <sheetPr>
    <tabColor theme="9" tint="0.79998168889431442"/>
  </sheetPr>
  <dimension ref="A1:C21"/>
  <sheetViews>
    <sheetView workbookViewId="0"/>
  </sheetViews>
  <sheetFormatPr defaultRowHeight="12.75" x14ac:dyDescent="0.2"/>
  <cols>
    <col min="1" max="1" width="12.28515625" style="10" bestFit="1" customWidth="1"/>
    <col min="2" max="2" width="5.85546875" style="10" bestFit="1" customWidth="1"/>
    <col min="3" max="16384" width="9.140625" style="10"/>
  </cols>
  <sheetData>
    <row r="1" spans="1:3" x14ac:dyDescent="0.2">
      <c r="A1" s="12"/>
    </row>
    <row r="2" spans="1:3" ht="13.5" thickBot="1" x14ac:dyDescent="0.25">
      <c r="A2" s="8"/>
      <c r="B2" s="8"/>
    </row>
    <row r="3" spans="1:3" ht="13.5" thickBot="1" x14ac:dyDescent="0.25">
      <c r="A3" s="40" t="s">
        <v>10963</v>
      </c>
      <c r="B3" s="40" t="s">
        <v>10962</v>
      </c>
      <c r="C3" s="11"/>
    </row>
    <row r="4" spans="1:3" x14ac:dyDescent="0.2">
      <c r="A4" s="71" t="s">
        <v>70</v>
      </c>
      <c r="B4" s="83">
        <v>1523</v>
      </c>
      <c r="C4" s="11"/>
    </row>
    <row r="5" spans="1:3" x14ac:dyDescent="0.2">
      <c r="A5" s="72" t="s">
        <v>84</v>
      </c>
      <c r="B5" s="84">
        <v>1370</v>
      </c>
      <c r="C5" s="11"/>
    </row>
    <row r="6" spans="1:3" x14ac:dyDescent="0.2">
      <c r="A6" s="72" t="s">
        <v>60</v>
      </c>
      <c r="B6" s="84">
        <v>957</v>
      </c>
      <c r="C6" s="11"/>
    </row>
    <row r="7" spans="1:3" x14ac:dyDescent="0.2">
      <c r="A7" s="72" t="s">
        <v>67</v>
      </c>
      <c r="B7" s="84">
        <v>889</v>
      </c>
      <c r="C7" s="11"/>
    </row>
    <row r="8" spans="1:3" x14ac:dyDescent="0.2">
      <c r="A8" s="72" t="s">
        <v>55</v>
      </c>
      <c r="B8" s="84">
        <v>846</v>
      </c>
      <c r="C8" s="11"/>
    </row>
    <row r="9" spans="1:3" x14ac:dyDescent="0.2">
      <c r="A9" s="72" t="s">
        <v>63</v>
      </c>
      <c r="B9" s="84">
        <v>796</v>
      </c>
      <c r="C9" s="11"/>
    </row>
    <row r="10" spans="1:3" x14ac:dyDescent="0.2">
      <c r="A10" s="72" t="s">
        <v>146</v>
      </c>
      <c r="B10" s="84">
        <v>775</v>
      </c>
      <c r="C10" s="11"/>
    </row>
    <row r="11" spans="1:3" x14ac:dyDescent="0.2">
      <c r="A11" s="72" t="s">
        <v>34</v>
      </c>
      <c r="B11" s="84">
        <v>617</v>
      </c>
      <c r="C11" s="11"/>
    </row>
    <row r="12" spans="1:3" x14ac:dyDescent="0.2">
      <c r="A12" s="72" t="s">
        <v>73</v>
      </c>
      <c r="B12" s="84">
        <v>466</v>
      </c>
      <c r="C12" s="11"/>
    </row>
    <row r="13" spans="1:3" x14ac:dyDescent="0.2">
      <c r="A13" s="72" t="s">
        <v>44</v>
      </c>
      <c r="B13" s="84">
        <v>364</v>
      </c>
      <c r="C13" s="11"/>
    </row>
    <row r="14" spans="1:3" x14ac:dyDescent="0.2">
      <c r="A14" s="72" t="s">
        <v>52</v>
      </c>
      <c r="B14" s="84">
        <v>319</v>
      </c>
      <c r="C14" s="11"/>
    </row>
    <row r="15" spans="1:3" x14ac:dyDescent="0.2">
      <c r="A15" s="72" t="s">
        <v>157</v>
      </c>
      <c r="B15" s="84">
        <v>254</v>
      </c>
      <c r="C15" s="11"/>
    </row>
    <row r="16" spans="1:3" x14ac:dyDescent="0.2">
      <c r="A16" s="72" t="s">
        <v>31</v>
      </c>
      <c r="B16" s="84">
        <v>228</v>
      </c>
      <c r="C16" s="11"/>
    </row>
    <row r="17" spans="1:3" x14ac:dyDescent="0.2">
      <c r="A17" s="72" t="s">
        <v>242</v>
      </c>
      <c r="B17" s="84">
        <v>217</v>
      </c>
      <c r="C17" s="11"/>
    </row>
    <row r="18" spans="1:3" x14ac:dyDescent="0.2">
      <c r="A18" s="72" t="s">
        <v>512</v>
      </c>
      <c r="B18" s="84">
        <v>190</v>
      </c>
      <c r="C18" s="11"/>
    </row>
    <row r="19" spans="1:3" x14ac:dyDescent="0.2">
      <c r="A19" s="72" t="s">
        <v>601</v>
      </c>
      <c r="B19" s="84">
        <v>115</v>
      </c>
      <c r="C19" s="11"/>
    </row>
    <row r="20" spans="1:3" ht="13.5" thickBot="1" x14ac:dyDescent="0.25">
      <c r="A20" s="41" t="s">
        <v>1065</v>
      </c>
      <c r="B20" s="85">
        <v>68</v>
      </c>
      <c r="C20" s="11"/>
    </row>
    <row r="21" spans="1:3" x14ac:dyDescent="0.2">
      <c r="A21" s="9"/>
      <c r="B21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B683E-68EB-475F-B7DF-83CFE4541133}">
  <sheetPr>
    <tabColor theme="9" tint="0.79998168889431442"/>
  </sheetPr>
  <dimension ref="A2:D8"/>
  <sheetViews>
    <sheetView workbookViewId="0"/>
  </sheetViews>
  <sheetFormatPr defaultRowHeight="12.75" x14ac:dyDescent="0.2"/>
  <cols>
    <col min="1" max="1" width="18.7109375" style="10" bestFit="1" customWidth="1"/>
    <col min="2" max="3" width="8.42578125" style="10" bestFit="1" customWidth="1"/>
    <col min="4" max="16384" width="9.140625" style="10"/>
  </cols>
  <sheetData>
    <row r="2" spans="1:4" ht="13.5" thickBot="1" x14ac:dyDescent="0.25">
      <c r="A2" s="8"/>
      <c r="B2" s="8"/>
      <c r="C2" s="8"/>
    </row>
    <row r="3" spans="1:4" ht="13.5" thickBot="1" x14ac:dyDescent="0.25">
      <c r="A3" s="40" t="s">
        <v>10990</v>
      </c>
      <c r="B3" s="40" t="s">
        <v>10960</v>
      </c>
      <c r="C3" s="40" t="s">
        <v>10959</v>
      </c>
      <c r="D3" s="11"/>
    </row>
    <row r="4" spans="1:4" x14ac:dyDescent="0.2">
      <c r="A4" s="78" t="s">
        <v>5177</v>
      </c>
      <c r="B4" s="76">
        <v>725457.82450000057</v>
      </c>
      <c r="C4" s="46">
        <v>108418.44890000013</v>
      </c>
      <c r="D4" s="11"/>
    </row>
    <row r="5" spans="1:4" x14ac:dyDescent="0.2">
      <c r="A5" s="72" t="s">
        <v>684</v>
      </c>
      <c r="B5" s="77">
        <v>391721.90500000032</v>
      </c>
      <c r="C5" s="74">
        <v>46749.430300000058</v>
      </c>
      <c r="D5" s="11"/>
    </row>
    <row r="6" spans="1:4" x14ac:dyDescent="0.2">
      <c r="A6" s="72" t="s">
        <v>2264</v>
      </c>
      <c r="B6" s="77">
        <v>678781.2399999979</v>
      </c>
      <c r="C6" s="74">
        <v>91522.780000000261</v>
      </c>
      <c r="D6" s="11"/>
    </row>
    <row r="7" spans="1:4" ht="13.5" thickBot="1" x14ac:dyDescent="0.25">
      <c r="A7" s="41" t="s">
        <v>4211</v>
      </c>
      <c r="B7" s="38">
        <v>501239.89080000052</v>
      </c>
      <c r="C7" s="43">
        <v>39706.362499999967</v>
      </c>
      <c r="D7" s="11"/>
    </row>
    <row r="8" spans="1:4" x14ac:dyDescent="0.2">
      <c r="A8" s="9"/>
      <c r="B8" s="9"/>
      <c r="C8" s="9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4ED0-1878-4557-8F87-0BF3B242B92E}">
  <sheetPr>
    <tabColor theme="9" tint="0.79998168889431442"/>
  </sheetPr>
  <dimension ref="A2:D7"/>
  <sheetViews>
    <sheetView workbookViewId="0"/>
  </sheetViews>
  <sheetFormatPr defaultRowHeight="12.75" x14ac:dyDescent="0.2"/>
  <cols>
    <col min="1" max="1" width="12.28515625" style="10" bestFit="1" customWidth="1"/>
    <col min="2" max="2" width="9.85546875" style="10" bestFit="1" customWidth="1"/>
    <col min="3" max="3" width="8.42578125" style="10" bestFit="1" customWidth="1"/>
    <col min="4" max="16384" width="9.140625" style="10"/>
  </cols>
  <sheetData>
    <row r="2" spans="1:4" ht="13.5" thickBot="1" x14ac:dyDescent="0.25">
      <c r="A2" s="8"/>
      <c r="B2" s="8"/>
      <c r="C2" s="8"/>
    </row>
    <row r="3" spans="1:4" ht="13.5" thickBot="1" x14ac:dyDescent="0.25">
      <c r="A3" s="33" t="s">
        <v>7</v>
      </c>
      <c r="B3" s="30" t="s">
        <v>10960</v>
      </c>
      <c r="C3" s="30" t="s">
        <v>10959</v>
      </c>
      <c r="D3" s="11"/>
    </row>
    <row r="4" spans="1:4" x14ac:dyDescent="0.2">
      <c r="A4" s="34" t="s">
        <v>24</v>
      </c>
      <c r="B4" s="81">
        <v>1161401.3449999888</v>
      </c>
      <c r="C4" s="36">
        <v>134119.20919999972</v>
      </c>
      <c r="D4" s="11"/>
    </row>
    <row r="5" spans="1:4" x14ac:dyDescent="0.2">
      <c r="A5" s="34" t="s">
        <v>38</v>
      </c>
      <c r="B5" s="81">
        <v>706146.36680000008</v>
      </c>
      <c r="C5" s="36">
        <v>91979.13400000018</v>
      </c>
      <c r="D5" s="11"/>
    </row>
    <row r="6" spans="1:4" ht="13.5" thickBot="1" x14ac:dyDescent="0.25">
      <c r="A6" s="35" t="s">
        <v>94</v>
      </c>
      <c r="B6" s="82">
        <v>429653.1485000003</v>
      </c>
      <c r="C6" s="37">
        <v>60298.67850000006</v>
      </c>
      <c r="D6" s="11"/>
    </row>
    <row r="7" spans="1:4" x14ac:dyDescent="0.2">
      <c r="A7" s="9"/>
      <c r="B7" s="9"/>
      <c r="C7" s="9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8EE84-5AC1-42EC-BF1E-7B8C0B5629A2}">
  <sheetPr>
    <tabColor theme="9" tint="0.79998168889431442"/>
  </sheetPr>
  <dimension ref="A2:E10"/>
  <sheetViews>
    <sheetView workbookViewId="0"/>
  </sheetViews>
  <sheetFormatPr defaultRowHeight="12.75" x14ac:dyDescent="0.2"/>
  <cols>
    <col min="1" max="1" width="13.42578125" style="10" bestFit="1" customWidth="1"/>
    <col min="2" max="2" width="11.5703125" style="10" bestFit="1" customWidth="1"/>
    <col min="3" max="3" width="11.140625" style="10" bestFit="1" customWidth="1"/>
    <col min="4" max="4" width="13.5703125" style="10" bestFit="1" customWidth="1"/>
    <col min="5" max="5" width="13.42578125" style="10" bestFit="1" customWidth="1"/>
    <col min="6" max="16384" width="9.140625" style="10"/>
  </cols>
  <sheetData>
    <row r="2" spans="1:5" ht="13.5" thickBot="1" x14ac:dyDescent="0.25">
      <c r="A2" s="8"/>
      <c r="B2" s="8"/>
      <c r="C2" s="8"/>
      <c r="D2" s="8"/>
    </row>
    <row r="3" spans="1:5" ht="13.5" thickBot="1" x14ac:dyDescent="0.25">
      <c r="A3" s="33" t="s">
        <v>10991</v>
      </c>
      <c r="B3" s="40" t="s">
        <v>17</v>
      </c>
      <c r="C3" s="65"/>
      <c r="D3" s="42"/>
      <c r="E3" s="11"/>
    </row>
    <row r="4" spans="1:5" ht="13.5" thickBot="1" x14ac:dyDescent="0.25">
      <c r="A4" s="40" t="s">
        <v>10992</v>
      </c>
      <c r="B4" s="65" t="s">
        <v>24</v>
      </c>
      <c r="C4" s="40" t="s">
        <v>38</v>
      </c>
      <c r="D4" s="42" t="s">
        <v>94</v>
      </c>
      <c r="E4" s="11"/>
    </row>
    <row r="5" spans="1:5" x14ac:dyDescent="0.2">
      <c r="A5" s="71" t="s">
        <v>10943</v>
      </c>
      <c r="B5" s="86">
        <v>266096.8126000003</v>
      </c>
      <c r="C5" s="73">
        <v>128434.87370000005</v>
      </c>
      <c r="D5" s="87">
        <v>89715.811800000054</v>
      </c>
      <c r="E5" s="11"/>
    </row>
    <row r="6" spans="1:5" x14ac:dyDescent="0.2">
      <c r="A6" s="72" t="s">
        <v>10956</v>
      </c>
      <c r="B6" s="90">
        <v>266535.93329999992</v>
      </c>
      <c r="C6" s="74">
        <v>128757.30689999994</v>
      </c>
      <c r="D6" s="21">
        <v>75239.268800000005</v>
      </c>
      <c r="E6" s="11"/>
    </row>
    <row r="7" spans="1:5" x14ac:dyDescent="0.2">
      <c r="A7" s="72" t="s">
        <v>10957</v>
      </c>
      <c r="B7" s="90">
        <v>296863.89920000033</v>
      </c>
      <c r="C7" s="74">
        <v>207106.36179999987</v>
      </c>
      <c r="D7" s="21">
        <v>105235.33699999997</v>
      </c>
      <c r="E7" s="11"/>
    </row>
    <row r="8" spans="1:5" ht="13.5" thickBot="1" x14ac:dyDescent="0.25">
      <c r="A8" s="41" t="s">
        <v>10958</v>
      </c>
      <c r="B8" s="88">
        <v>331904.69990000111</v>
      </c>
      <c r="C8" s="43">
        <v>241847.82440000013</v>
      </c>
      <c r="D8" s="22">
        <v>159462.73090000002</v>
      </c>
      <c r="E8" s="11"/>
    </row>
    <row r="9" spans="1:5" ht="13.5" thickBot="1" x14ac:dyDescent="0.25">
      <c r="A9" s="32" t="s">
        <v>10942</v>
      </c>
      <c r="B9" s="88">
        <v>1161401.3450000016</v>
      </c>
      <c r="C9" s="43">
        <v>706146.36679999996</v>
      </c>
      <c r="D9" s="22">
        <v>429653.14850000007</v>
      </c>
      <c r="E9" s="11"/>
    </row>
    <row r="10" spans="1:5" x14ac:dyDescent="0.2">
      <c r="A10" s="9"/>
      <c r="B10" s="9"/>
      <c r="C10" s="9"/>
      <c r="D10" s="9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59CB-00B5-4563-BD1D-B9EE96EAC02E}">
  <sheetPr>
    <tabColor theme="9" tint="0.79998168889431442"/>
  </sheetPr>
  <dimension ref="A2:C53"/>
  <sheetViews>
    <sheetView workbookViewId="0"/>
  </sheetViews>
  <sheetFormatPr defaultRowHeight="12.75" x14ac:dyDescent="0.2"/>
  <cols>
    <col min="1" max="1" width="17.5703125" style="10" bestFit="1" customWidth="1"/>
    <col min="2" max="2" width="8.42578125" style="10" bestFit="1" customWidth="1"/>
    <col min="3" max="3" width="23.28515625" style="10" bestFit="1" customWidth="1"/>
    <col min="4" max="4" width="10.28515625" style="10" bestFit="1" customWidth="1"/>
    <col min="5" max="16384" width="9.140625" style="10"/>
  </cols>
  <sheetData>
    <row r="2" spans="1:3" ht="13.5" thickBot="1" x14ac:dyDescent="0.25">
      <c r="A2" s="8"/>
      <c r="B2" s="8"/>
    </row>
    <row r="3" spans="1:3" ht="13.5" thickBot="1" x14ac:dyDescent="0.25">
      <c r="A3" s="39" t="s">
        <v>10</v>
      </c>
      <c r="B3" s="40" t="s">
        <v>10960</v>
      </c>
      <c r="C3" s="11"/>
    </row>
    <row r="4" spans="1:3" x14ac:dyDescent="0.2">
      <c r="A4" s="78" t="s">
        <v>320</v>
      </c>
      <c r="B4" s="21">
        <v>19510.639999999992</v>
      </c>
      <c r="C4" s="11"/>
    </row>
    <row r="5" spans="1:3" x14ac:dyDescent="0.2">
      <c r="A5" s="72" t="s">
        <v>279</v>
      </c>
      <c r="B5" s="21">
        <v>35282.000999999997</v>
      </c>
      <c r="C5" s="11"/>
    </row>
    <row r="6" spans="1:3" x14ac:dyDescent="0.2">
      <c r="A6" s="72" t="s">
        <v>1481</v>
      </c>
      <c r="B6" s="21">
        <v>11678.129999999997</v>
      </c>
      <c r="C6" s="11"/>
    </row>
    <row r="7" spans="1:3" x14ac:dyDescent="0.2">
      <c r="A7" s="72" t="s">
        <v>40</v>
      </c>
      <c r="B7" s="21">
        <v>457687.63150000101</v>
      </c>
      <c r="C7" s="11"/>
    </row>
    <row r="8" spans="1:3" x14ac:dyDescent="0.2">
      <c r="A8" s="72" t="s">
        <v>404</v>
      </c>
      <c r="B8" s="21">
        <v>32108.117999999995</v>
      </c>
      <c r="C8" s="11"/>
    </row>
    <row r="9" spans="1:3" x14ac:dyDescent="0.2">
      <c r="A9" s="72" t="s">
        <v>658</v>
      </c>
      <c r="B9" s="21">
        <v>13384.356999999996</v>
      </c>
      <c r="C9" s="11"/>
    </row>
    <row r="10" spans="1:3" x14ac:dyDescent="0.2">
      <c r="A10" s="72" t="s">
        <v>220</v>
      </c>
      <c r="B10" s="21">
        <v>27451.068999999992</v>
      </c>
      <c r="C10" s="11"/>
    </row>
    <row r="11" spans="1:3" x14ac:dyDescent="0.2">
      <c r="A11" s="72" t="s">
        <v>2548</v>
      </c>
      <c r="B11" s="21">
        <v>2865.0199999999995</v>
      </c>
      <c r="C11" s="11"/>
    </row>
    <row r="12" spans="1:3" x14ac:dyDescent="0.2">
      <c r="A12" s="72" t="s">
        <v>50</v>
      </c>
      <c r="B12" s="21">
        <v>89473.707999999999</v>
      </c>
      <c r="C12" s="11"/>
    </row>
    <row r="13" spans="1:3" x14ac:dyDescent="0.2">
      <c r="A13" s="72" t="s">
        <v>1111</v>
      </c>
      <c r="B13" s="21">
        <v>49095.840000000004</v>
      </c>
      <c r="C13" s="11"/>
    </row>
    <row r="14" spans="1:3" x14ac:dyDescent="0.2">
      <c r="A14" s="72" t="s">
        <v>4748</v>
      </c>
      <c r="B14" s="21">
        <v>4382.4860000000017</v>
      </c>
      <c r="C14" s="11"/>
    </row>
    <row r="15" spans="1:3" x14ac:dyDescent="0.2">
      <c r="A15" s="72" t="s">
        <v>191</v>
      </c>
      <c r="B15" s="21">
        <v>80166.10099999985</v>
      </c>
      <c r="C15" s="11"/>
    </row>
    <row r="16" spans="1:3" x14ac:dyDescent="0.2">
      <c r="A16" s="72" t="s">
        <v>228</v>
      </c>
      <c r="B16" s="21">
        <v>53555.360000000001</v>
      </c>
      <c r="C16" s="11"/>
    </row>
    <row r="17" spans="1:3" x14ac:dyDescent="0.2">
      <c r="A17" s="72" t="s">
        <v>432</v>
      </c>
      <c r="B17" s="21">
        <v>4579.7599999999993</v>
      </c>
      <c r="C17" s="11"/>
    </row>
    <row r="18" spans="1:3" x14ac:dyDescent="0.2">
      <c r="A18" s="72" t="s">
        <v>3668</v>
      </c>
      <c r="B18" s="21">
        <v>2914.31</v>
      </c>
      <c r="C18" s="11"/>
    </row>
    <row r="19" spans="1:3" x14ac:dyDescent="0.2">
      <c r="A19" s="72" t="s">
        <v>27</v>
      </c>
      <c r="B19" s="21">
        <v>36591.749999999971</v>
      </c>
      <c r="C19" s="11"/>
    </row>
    <row r="20" spans="1:3" x14ac:dyDescent="0.2">
      <c r="A20" s="72" t="s">
        <v>648</v>
      </c>
      <c r="B20" s="21">
        <v>9217.0299999999988</v>
      </c>
      <c r="C20" s="11"/>
    </row>
    <row r="21" spans="1:3" x14ac:dyDescent="0.2">
      <c r="A21" s="72" t="s">
        <v>4136</v>
      </c>
      <c r="B21" s="21">
        <v>1270.53</v>
      </c>
      <c r="C21" s="11"/>
    </row>
    <row r="22" spans="1:3" x14ac:dyDescent="0.2">
      <c r="A22" s="72" t="s">
        <v>2320</v>
      </c>
      <c r="B22" s="21">
        <v>23705.523000000005</v>
      </c>
      <c r="C22" s="11"/>
    </row>
    <row r="23" spans="1:3" x14ac:dyDescent="0.2">
      <c r="A23" s="72" t="s">
        <v>1088</v>
      </c>
      <c r="B23" s="21">
        <v>28634.43399999999</v>
      </c>
      <c r="C23" s="11"/>
    </row>
    <row r="24" spans="1:3" x14ac:dyDescent="0.2">
      <c r="A24" s="72" t="s">
        <v>214</v>
      </c>
      <c r="B24" s="21">
        <v>76269.614000000016</v>
      </c>
      <c r="C24" s="11"/>
    </row>
    <row r="25" spans="1:3" x14ac:dyDescent="0.2">
      <c r="A25" s="72" t="s">
        <v>206</v>
      </c>
      <c r="B25" s="21">
        <v>29863.149999999994</v>
      </c>
      <c r="C25" s="11"/>
    </row>
    <row r="26" spans="1:3" x14ac:dyDescent="0.2">
      <c r="A26" s="72" t="s">
        <v>1296</v>
      </c>
      <c r="B26" s="21">
        <v>10771.34</v>
      </c>
      <c r="C26" s="11"/>
    </row>
    <row r="27" spans="1:3" x14ac:dyDescent="0.2">
      <c r="A27" s="72" t="s">
        <v>527</v>
      </c>
      <c r="B27" s="21">
        <v>22205.149999999998</v>
      </c>
      <c r="C27" s="11"/>
    </row>
    <row r="28" spans="1:3" x14ac:dyDescent="0.2">
      <c r="A28" s="72" t="s">
        <v>1528</v>
      </c>
      <c r="B28" s="21">
        <v>5589.3519999999971</v>
      </c>
      <c r="C28" s="11"/>
    </row>
    <row r="29" spans="1:3" x14ac:dyDescent="0.2">
      <c r="A29" s="72" t="s">
        <v>126</v>
      </c>
      <c r="B29" s="21">
        <v>7464.9299999999985</v>
      </c>
      <c r="C29" s="11"/>
    </row>
    <row r="30" spans="1:3" x14ac:dyDescent="0.2">
      <c r="A30" s="72" t="s">
        <v>1215</v>
      </c>
      <c r="B30" s="21">
        <v>16729.101999999999</v>
      </c>
      <c r="C30" s="11"/>
    </row>
    <row r="31" spans="1:3" x14ac:dyDescent="0.2">
      <c r="A31" s="72" t="s">
        <v>2291</v>
      </c>
      <c r="B31" s="21">
        <v>7292.5239999999994</v>
      </c>
      <c r="C31" s="11"/>
    </row>
    <row r="32" spans="1:3" x14ac:dyDescent="0.2">
      <c r="A32" s="72" t="s">
        <v>693</v>
      </c>
      <c r="B32" s="21">
        <v>35764.312000000013</v>
      </c>
      <c r="C32" s="11"/>
    </row>
    <row r="33" spans="1:3" x14ac:dyDescent="0.2">
      <c r="A33" s="72" t="s">
        <v>588</v>
      </c>
      <c r="B33" s="21">
        <v>4783.5220000000008</v>
      </c>
      <c r="C33" s="11"/>
    </row>
    <row r="34" spans="1:3" x14ac:dyDescent="0.2">
      <c r="A34" s="72" t="s">
        <v>240</v>
      </c>
      <c r="B34" s="21">
        <v>310876.27099999978</v>
      </c>
      <c r="C34" s="11"/>
    </row>
    <row r="35" spans="1:3" x14ac:dyDescent="0.2">
      <c r="A35" s="72" t="s">
        <v>82</v>
      </c>
      <c r="B35" s="21">
        <v>55603.163999999968</v>
      </c>
      <c r="C35" s="11"/>
    </row>
    <row r="36" spans="1:3" x14ac:dyDescent="0.2">
      <c r="A36" s="72" t="s">
        <v>5287</v>
      </c>
      <c r="B36" s="21">
        <v>919.91</v>
      </c>
      <c r="C36" s="11"/>
    </row>
    <row r="37" spans="1:3" x14ac:dyDescent="0.2">
      <c r="A37" s="72" t="s">
        <v>440</v>
      </c>
      <c r="B37" s="21">
        <v>78258.135999999926</v>
      </c>
      <c r="C37" s="11"/>
    </row>
    <row r="38" spans="1:3" x14ac:dyDescent="0.2">
      <c r="A38" s="72" t="s">
        <v>572</v>
      </c>
      <c r="B38" s="21">
        <v>19683.390000000003</v>
      </c>
      <c r="C38" s="11"/>
    </row>
    <row r="39" spans="1:3" x14ac:dyDescent="0.2">
      <c r="A39" s="72" t="s">
        <v>373</v>
      </c>
      <c r="B39" s="21">
        <v>17431.149999999991</v>
      </c>
      <c r="C39" s="11"/>
    </row>
    <row r="40" spans="1:3" x14ac:dyDescent="0.2">
      <c r="A40" s="72" t="s">
        <v>134</v>
      </c>
      <c r="B40" s="21">
        <v>116511.91400000003</v>
      </c>
      <c r="C40" s="11"/>
    </row>
    <row r="41" spans="1:3" x14ac:dyDescent="0.2">
      <c r="A41" s="72" t="s">
        <v>1221</v>
      </c>
      <c r="B41" s="21">
        <v>22627.955999999995</v>
      </c>
      <c r="C41" s="11"/>
    </row>
    <row r="42" spans="1:3" x14ac:dyDescent="0.2">
      <c r="A42" s="72" t="s">
        <v>341</v>
      </c>
      <c r="B42" s="21">
        <v>8481.7099999999991</v>
      </c>
      <c r="C42" s="11"/>
    </row>
    <row r="43" spans="1:3" x14ac:dyDescent="0.2">
      <c r="A43" s="72" t="s">
        <v>4194</v>
      </c>
      <c r="B43" s="21">
        <v>1315.5600000000002</v>
      </c>
      <c r="C43" s="11"/>
    </row>
    <row r="44" spans="1:3" x14ac:dyDescent="0.2">
      <c r="A44" s="72" t="s">
        <v>300</v>
      </c>
      <c r="B44" s="21">
        <v>30661.872999999981</v>
      </c>
      <c r="C44" s="11"/>
    </row>
    <row r="45" spans="1:3" x14ac:dyDescent="0.2">
      <c r="A45" s="72" t="s">
        <v>96</v>
      </c>
      <c r="B45" s="21">
        <v>170188.04580000002</v>
      </c>
      <c r="C45" s="11"/>
    </row>
    <row r="46" spans="1:3" x14ac:dyDescent="0.2">
      <c r="A46" s="72" t="s">
        <v>111</v>
      </c>
      <c r="B46" s="21">
        <v>11220.055999999999</v>
      </c>
      <c r="C46" s="11"/>
    </row>
    <row r="47" spans="1:3" x14ac:dyDescent="0.2">
      <c r="A47" s="72" t="s">
        <v>4115</v>
      </c>
      <c r="B47" s="21">
        <v>8929.369999999999</v>
      </c>
      <c r="C47" s="11"/>
    </row>
    <row r="48" spans="1:3" x14ac:dyDescent="0.2">
      <c r="A48" s="72" t="s">
        <v>287</v>
      </c>
      <c r="B48" s="21">
        <v>70636.719999999987</v>
      </c>
      <c r="C48" s="11"/>
    </row>
    <row r="49" spans="1:3" x14ac:dyDescent="0.2">
      <c r="A49" s="72" t="s">
        <v>89</v>
      </c>
      <c r="B49" s="21">
        <v>138641.26999999993</v>
      </c>
      <c r="C49" s="11"/>
    </row>
    <row r="50" spans="1:3" x14ac:dyDescent="0.2">
      <c r="A50" s="72" t="s">
        <v>5813</v>
      </c>
      <c r="B50" s="21">
        <v>1209.8240000000001</v>
      </c>
      <c r="C50" s="11"/>
    </row>
    <row r="51" spans="1:3" x14ac:dyDescent="0.2">
      <c r="A51" s="72" t="s">
        <v>105</v>
      </c>
      <c r="B51" s="21">
        <v>32114.610000000019</v>
      </c>
      <c r="C51" s="11"/>
    </row>
    <row r="52" spans="1:3" ht="13.5" thickBot="1" x14ac:dyDescent="0.25">
      <c r="A52" s="41" t="s">
        <v>5623</v>
      </c>
      <c r="B52" s="22">
        <v>1603.1360000000002</v>
      </c>
      <c r="C52" s="11"/>
    </row>
    <row r="53" spans="1:3" x14ac:dyDescent="0.2">
      <c r="A53" s="9"/>
      <c r="B53" s="9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4A240-E3B9-4B69-99B3-C86CDE8D1EA4}">
  <sheetPr>
    <tabColor theme="9" tint="0.79998168889431442"/>
  </sheetPr>
  <dimension ref="A1:J56"/>
  <sheetViews>
    <sheetView workbookViewId="0"/>
  </sheetViews>
  <sheetFormatPr defaultRowHeight="12.75" x14ac:dyDescent="0.2"/>
  <cols>
    <col min="1" max="1" width="8.5703125" style="10" bestFit="1" customWidth="1"/>
    <col min="2" max="2" width="8.42578125" style="10" bestFit="1" customWidth="1"/>
    <col min="3" max="3" width="7.42578125" style="10" bestFit="1" customWidth="1"/>
    <col min="4" max="4" width="12.85546875" style="10" bestFit="1" customWidth="1"/>
    <col min="5" max="5" width="10.42578125" style="10" bestFit="1" customWidth="1"/>
    <col min="6" max="6" width="4" style="10" customWidth="1"/>
    <col min="7" max="7" width="12.85546875" style="10" bestFit="1" customWidth="1"/>
    <col min="8" max="8" width="16.5703125" style="10" customWidth="1"/>
    <col min="9" max="9" width="14.28515625" style="10" customWidth="1"/>
    <col min="10" max="16384" width="9.140625" style="10"/>
  </cols>
  <sheetData>
    <row r="1" spans="1:10" x14ac:dyDescent="0.2">
      <c r="A1" s="56"/>
      <c r="B1" s="11"/>
      <c r="G1" s="8"/>
      <c r="H1" s="8"/>
    </row>
    <row r="2" spans="1:10" ht="13.5" thickBot="1" x14ac:dyDescent="0.25">
      <c r="A2" s="8"/>
      <c r="B2" s="8"/>
      <c r="C2" s="8"/>
      <c r="D2" s="8"/>
      <c r="E2" s="8"/>
      <c r="F2" s="91"/>
      <c r="H2" s="8"/>
      <c r="I2" s="118"/>
    </row>
    <row r="3" spans="1:10" ht="13.5" thickBot="1" x14ac:dyDescent="0.25">
      <c r="A3" s="33" t="s">
        <v>10961</v>
      </c>
      <c r="B3" s="44" t="s">
        <v>10960</v>
      </c>
      <c r="C3" s="33" t="s">
        <v>10959</v>
      </c>
      <c r="D3" s="29" t="s">
        <v>10993</v>
      </c>
      <c r="E3" s="33" t="s">
        <v>10994</v>
      </c>
      <c r="F3" s="92"/>
      <c r="G3" s="93" t="s">
        <v>10996</v>
      </c>
      <c r="H3" s="93" t="s">
        <v>10997</v>
      </c>
      <c r="I3" s="121"/>
      <c r="J3" s="11"/>
    </row>
    <row r="4" spans="1:10" ht="13.5" thickBot="1" x14ac:dyDescent="0.25">
      <c r="A4" s="89" t="s">
        <v>10943</v>
      </c>
      <c r="B4" s="66"/>
      <c r="C4" s="99"/>
      <c r="D4" s="101"/>
      <c r="E4" s="97"/>
      <c r="F4" s="92"/>
      <c r="G4" s="94" t="s">
        <v>10960</v>
      </c>
      <c r="H4" s="102">
        <f>SUM(B5:B55)</f>
        <v>2297200.8603000003</v>
      </c>
      <c r="I4" s="119"/>
      <c r="J4" s="11"/>
    </row>
    <row r="5" spans="1:10" ht="13.5" thickBot="1" x14ac:dyDescent="0.25">
      <c r="A5" s="111" t="s">
        <v>10944</v>
      </c>
      <c r="B5" s="106">
        <v>14236.894999999997</v>
      </c>
      <c r="C5" s="81">
        <v>2450.1906999999992</v>
      </c>
      <c r="D5" s="110">
        <v>0.17210147999265288</v>
      </c>
      <c r="E5" s="108">
        <v>0.12658227848101264</v>
      </c>
      <c r="F5" s="92"/>
      <c r="G5" s="94" t="s">
        <v>10959</v>
      </c>
      <c r="H5" s="103">
        <f>SUM(C5:C55)</f>
        <v>286397.02169999992</v>
      </c>
      <c r="I5" s="119"/>
      <c r="J5" s="11"/>
    </row>
    <row r="6" spans="1:10" ht="13.5" thickBot="1" x14ac:dyDescent="0.25">
      <c r="A6" s="111" t="s">
        <v>10945</v>
      </c>
      <c r="B6" s="106">
        <v>4519.8920000000007</v>
      </c>
      <c r="C6" s="81">
        <v>862.30839999999989</v>
      </c>
      <c r="D6" s="110">
        <v>0.19078075316843848</v>
      </c>
      <c r="E6" s="108">
        <v>0.17608695652173917</v>
      </c>
      <c r="F6" s="92"/>
      <c r="G6" s="94" t="s">
        <v>10993</v>
      </c>
      <c r="H6" s="104">
        <f>AVERAGE(D5:D55)</f>
        <v>0.12469859076543133</v>
      </c>
      <c r="I6" s="119"/>
      <c r="J6" s="11"/>
    </row>
    <row r="7" spans="1:10" ht="13.5" thickBot="1" x14ac:dyDescent="0.25">
      <c r="A7" s="111" t="s">
        <v>10946</v>
      </c>
      <c r="B7" s="106">
        <v>55691.009000000027</v>
      </c>
      <c r="C7" s="81">
        <v>498.72989999999828</v>
      </c>
      <c r="D7" s="110">
        <v>8.9553037187743902E-3</v>
      </c>
      <c r="E7" s="108">
        <v>0.16751592356687878</v>
      </c>
      <c r="F7" s="11"/>
      <c r="G7" s="94" t="s">
        <v>10994</v>
      </c>
      <c r="H7" s="105">
        <f>AVERAGE(E5:E55)</f>
        <v>0.15632258193514634</v>
      </c>
      <c r="I7" s="120"/>
      <c r="J7" s="11"/>
    </row>
    <row r="8" spans="1:10" x14ac:dyDescent="0.2">
      <c r="A8" s="111" t="s">
        <v>10947</v>
      </c>
      <c r="B8" s="106">
        <v>28295.344999999994</v>
      </c>
      <c r="C8" s="81">
        <v>3488.8352000000004</v>
      </c>
      <c r="D8" s="110">
        <v>0.1233006771961961</v>
      </c>
      <c r="E8" s="108">
        <v>0.10999999999999989</v>
      </c>
      <c r="F8" s="11"/>
      <c r="H8" s="9"/>
      <c r="I8" s="9"/>
    </row>
    <row r="9" spans="1:10" x14ac:dyDescent="0.2">
      <c r="A9" s="111" t="s">
        <v>10948</v>
      </c>
      <c r="B9" s="106">
        <v>23648.287000000004</v>
      </c>
      <c r="C9" s="81">
        <v>2738.7095999999992</v>
      </c>
      <c r="D9" s="110">
        <v>0.11581006269079865</v>
      </c>
      <c r="E9" s="108">
        <v>0.15532786885245889</v>
      </c>
      <c r="F9" s="96"/>
    </row>
    <row r="10" spans="1:10" x14ac:dyDescent="0.2">
      <c r="A10" s="111" t="s">
        <v>10949</v>
      </c>
      <c r="B10" s="106">
        <v>34595.127600000036</v>
      </c>
      <c r="C10" s="81">
        <v>4976.5243999999984</v>
      </c>
      <c r="D10" s="110">
        <v>0.14385044210676631</v>
      </c>
      <c r="E10" s="108">
        <v>0.17199999999999985</v>
      </c>
    </row>
    <row r="11" spans="1:10" x14ac:dyDescent="0.2">
      <c r="A11" s="111" t="s">
        <v>10950</v>
      </c>
      <c r="B11" s="106">
        <v>33946.392999999996</v>
      </c>
      <c r="C11" s="81">
        <v>-841.48260000000209</v>
      </c>
      <c r="D11" s="110">
        <v>-2.4788571793179975E-2</v>
      </c>
      <c r="E11" s="108">
        <v>0.17167832167832153</v>
      </c>
    </row>
    <row r="12" spans="1:10" x14ac:dyDescent="0.2">
      <c r="A12" s="111" t="s">
        <v>10951</v>
      </c>
      <c r="B12" s="106">
        <v>27909.468499999992</v>
      </c>
      <c r="C12" s="81">
        <v>5318.1049999999996</v>
      </c>
      <c r="D12" s="110">
        <v>0.19054841549562296</v>
      </c>
      <c r="E12" s="108">
        <v>0.13104575163398682</v>
      </c>
    </row>
    <row r="13" spans="1:10" x14ac:dyDescent="0.2">
      <c r="A13" s="111" t="s">
        <v>10952</v>
      </c>
      <c r="B13" s="106">
        <v>81777.350799999971</v>
      </c>
      <c r="C13" s="81">
        <v>8328.099400000001</v>
      </c>
      <c r="D13" s="110">
        <v>0.10183870373066675</v>
      </c>
      <c r="E13" s="108">
        <v>0.15996268656716425</v>
      </c>
    </row>
    <row r="14" spans="1:10" x14ac:dyDescent="0.2">
      <c r="A14" s="111" t="s">
        <v>10953</v>
      </c>
      <c r="B14" s="106">
        <v>31453.392999999989</v>
      </c>
      <c r="C14" s="81">
        <v>3448.2572999999979</v>
      </c>
      <c r="D14" s="110">
        <v>0.10963069389683966</v>
      </c>
      <c r="E14" s="108">
        <v>0.16006289308176089</v>
      </c>
    </row>
    <row r="15" spans="1:10" x14ac:dyDescent="0.2">
      <c r="A15" s="111" t="s">
        <v>10954</v>
      </c>
      <c r="B15" s="106">
        <v>78628.71669999999</v>
      </c>
      <c r="C15" s="81">
        <v>9292.1268999999938</v>
      </c>
      <c r="D15" s="110">
        <v>0.11817726766994271</v>
      </c>
      <c r="E15" s="108">
        <v>0.15116352201257877</v>
      </c>
    </row>
    <row r="16" spans="1:10" ht="13.5" thickBot="1" x14ac:dyDescent="0.25">
      <c r="A16" s="111" t="s">
        <v>10955</v>
      </c>
      <c r="B16" s="106">
        <v>69545.62049999999</v>
      </c>
      <c r="C16" s="81">
        <v>8983.5698999999986</v>
      </c>
      <c r="D16" s="110">
        <v>0.12917520665445784</v>
      </c>
      <c r="E16" s="109">
        <v>0.19082733812949665</v>
      </c>
    </row>
    <row r="17" spans="1:5" ht="13.5" thickBot="1" x14ac:dyDescent="0.25">
      <c r="A17" s="55" t="s">
        <v>10956</v>
      </c>
      <c r="B17" s="52"/>
      <c r="C17" s="100"/>
      <c r="D17" s="95"/>
      <c r="E17" s="98"/>
    </row>
    <row r="18" spans="1:5" x14ac:dyDescent="0.2">
      <c r="A18" s="111" t="s">
        <v>10944</v>
      </c>
      <c r="B18" s="106">
        <v>18174.075599999993</v>
      </c>
      <c r="C18" s="36">
        <v>-3281.0070000000014</v>
      </c>
      <c r="D18" s="107">
        <v>-0.18053226322003429</v>
      </c>
      <c r="E18" s="108">
        <v>0.17793103448275863</v>
      </c>
    </row>
    <row r="19" spans="1:5" x14ac:dyDescent="0.2">
      <c r="A19" s="111" t="s">
        <v>10945</v>
      </c>
      <c r="B19" s="106">
        <v>11951.411</v>
      </c>
      <c r="C19" s="36">
        <v>2813.8508000000002</v>
      </c>
      <c r="D19" s="107">
        <v>0.23544088643591959</v>
      </c>
      <c r="E19" s="108">
        <v>0.12968750000000001</v>
      </c>
    </row>
    <row r="20" spans="1:5" x14ac:dyDescent="0.2">
      <c r="A20" s="111" t="s">
        <v>10946</v>
      </c>
      <c r="B20" s="106">
        <v>38726.251999999993</v>
      </c>
      <c r="C20" s="36">
        <v>9732.0977999999996</v>
      </c>
      <c r="D20" s="107">
        <v>0.251304923595498</v>
      </c>
      <c r="E20" s="108">
        <v>0.14014492753623176</v>
      </c>
    </row>
    <row r="21" spans="1:5" x14ac:dyDescent="0.2">
      <c r="A21" s="111" t="s">
        <v>10947</v>
      </c>
      <c r="B21" s="106">
        <v>34195.208499999993</v>
      </c>
      <c r="C21" s="36">
        <v>4187.4961999999969</v>
      </c>
      <c r="D21" s="107">
        <v>0.12245856608828683</v>
      </c>
      <c r="E21" s="108">
        <v>0.17593749999999986</v>
      </c>
    </row>
    <row r="22" spans="1:5" x14ac:dyDescent="0.2">
      <c r="A22" s="111" t="s">
        <v>10948</v>
      </c>
      <c r="B22" s="106">
        <v>30131.686499999996</v>
      </c>
      <c r="C22" s="36">
        <v>4667.868999999997</v>
      </c>
      <c r="D22" s="107">
        <v>0.1549156234583815</v>
      </c>
      <c r="E22" s="108">
        <v>0.16609589041095876</v>
      </c>
    </row>
    <row r="23" spans="1:5" x14ac:dyDescent="0.2">
      <c r="A23" s="111" t="s">
        <v>10949</v>
      </c>
      <c r="B23" s="106">
        <v>24797.292000000001</v>
      </c>
      <c r="C23" s="36">
        <v>3335.5571999999997</v>
      </c>
      <c r="D23" s="107">
        <v>0.13451296214118863</v>
      </c>
      <c r="E23" s="108">
        <v>0.17246376811594188</v>
      </c>
    </row>
    <row r="24" spans="1:5" x14ac:dyDescent="0.2">
      <c r="A24" s="111" t="s">
        <v>10950</v>
      </c>
      <c r="B24" s="106">
        <v>28765.324999999993</v>
      </c>
      <c r="C24" s="36">
        <v>3288.6483000000003</v>
      </c>
      <c r="D24" s="107">
        <v>0.1143268257876454</v>
      </c>
      <c r="E24" s="108">
        <v>0.17035714285714271</v>
      </c>
    </row>
    <row r="25" spans="1:5" x14ac:dyDescent="0.2">
      <c r="A25" s="111" t="s">
        <v>10951</v>
      </c>
      <c r="B25" s="106">
        <v>36898.33219999999</v>
      </c>
      <c r="C25" s="36">
        <v>5355.8083999999999</v>
      </c>
      <c r="D25" s="107">
        <v>0.14515041956286581</v>
      </c>
      <c r="E25" s="108">
        <v>0.1564150943396225</v>
      </c>
    </row>
    <row r="26" spans="1:5" x14ac:dyDescent="0.2">
      <c r="A26" s="111" t="s">
        <v>10952</v>
      </c>
      <c r="B26" s="106">
        <v>64595.918000000042</v>
      </c>
      <c r="C26" s="36">
        <v>8209.1627000000008</v>
      </c>
      <c r="D26" s="107">
        <v>0.12708485232766559</v>
      </c>
      <c r="E26" s="108">
        <v>0.14095563139931755</v>
      </c>
    </row>
    <row r="27" spans="1:5" x14ac:dyDescent="0.2">
      <c r="A27" s="111" t="s">
        <v>10953</v>
      </c>
      <c r="B27" s="106">
        <v>31404.923500000012</v>
      </c>
      <c r="C27" s="36">
        <v>2817.3659999999986</v>
      </c>
      <c r="D27" s="107">
        <v>8.971096522492715E-2</v>
      </c>
      <c r="E27" s="108">
        <v>0.16234939759036132</v>
      </c>
    </row>
    <row r="28" spans="1:5" x14ac:dyDescent="0.2">
      <c r="A28" s="111" t="s">
        <v>10954</v>
      </c>
      <c r="B28" s="106">
        <v>75972.563500000047</v>
      </c>
      <c r="C28" s="36">
        <v>12474.788400000009</v>
      </c>
      <c r="D28" s="107">
        <v>0.16420123035600873</v>
      </c>
      <c r="E28" s="108">
        <v>0.16231481481481502</v>
      </c>
    </row>
    <row r="29" spans="1:5" ht="13.5" thickBot="1" x14ac:dyDescent="0.25">
      <c r="A29" s="111" t="s">
        <v>10955</v>
      </c>
      <c r="B29" s="106">
        <v>74919.521200000076</v>
      </c>
      <c r="C29" s="36">
        <v>8016.9658999999974</v>
      </c>
      <c r="D29" s="107">
        <v>0.1070077033540891</v>
      </c>
      <c r="E29" s="108">
        <v>0.13724683544303809</v>
      </c>
    </row>
    <row r="30" spans="1:5" ht="13.5" thickBot="1" x14ac:dyDescent="0.25">
      <c r="A30" s="55" t="s">
        <v>10957</v>
      </c>
      <c r="B30" s="52"/>
      <c r="C30" s="100"/>
      <c r="D30" s="95"/>
      <c r="E30" s="98"/>
    </row>
    <row r="31" spans="1:5" x14ac:dyDescent="0.2">
      <c r="A31" s="111" t="s">
        <v>10944</v>
      </c>
      <c r="B31" s="106">
        <v>18542.490999999995</v>
      </c>
      <c r="C31" s="36">
        <v>2824.8233000000005</v>
      </c>
      <c r="D31" s="107">
        <v>0.15234324773300423</v>
      </c>
      <c r="E31" s="108">
        <v>0.13258426966292133</v>
      </c>
    </row>
    <row r="32" spans="1:5" x14ac:dyDescent="0.2">
      <c r="A32" s="111" t="s">
        <v>10945</v>
      </c>
      <c r="B32" s="106">
        <v>22978.815000000002</v>
      </c>
      <c r="C32" s="36">
        <v>5004.579499999998</v>
      </c>
      <c r="D32" s="107">
        <v>0.21779101750895324</v>
      </c>
      <c r="E32" s="108">
        <v>9.6385542168674718E-2</v>
      </c>
    </row>
    <row r="33" spans="1:5" x14ac:dyDescent="0.2">
      <c r="A33" s="111" t="s">
        <v>10946</v>
      </c>
      <c r="B33" s="106">
        <v>51715.875000000022</v>
      </c>
      <c r="C33" s="36">
        <v>3611.967999999998</v>
      </c>
      <c r="D33" s="107">
        <v>6.984253867888722E-2</v>
      </c>
      <c r="E33" s="108">
        <v>0.19092024539877286</v>
      </c>
    </row>
    <row r="34" spans="1:5" x14ac:dyDescent="0.2">
      <c r="A34" s="111" t="s">
        <v>10947</v>
      </c>
      <c r="B34" s="106">
        <v>38750.038999999968</v>
      </c>
      <c r="C34" s="36">
        <v>2977.814899999998</v>
      </c>
      <c r="D34" s="107">
        <v>7.6846758786487945E-2</v>
      </c>
      <c r="E34" s="108">
        <v>0.15588235294117631</v>
      </c>
    </row>
    <row r="35" spans="1:5" x14ac:dyDescent="0.2">
      <c r="A35" s="111" t="s">
        <v>10948</v>
      </c>
      <c r="B35" s="106">
        <v>56987.727999999988</v>
      </c>
      <c r="C35" s="36">
        <v>8662.1463999999996</v>
      </c>
      <c r="D35" s="107">
        <v>0.1520002060794563</v>
      </c>
      <c r="E35" s="108">
        <v>0.18444444444444449</v>
      </c>
    </row>
    <row r="36" spans="1:5" x14ac:dyDescent="0.2">
      <c r="A36" s="111" t="s">
        <v>10949</v>
      </c>
      <c r="B36" s="106">
        <v>40344.533999999985</v>
      </c>
      <c r="C36" s="36">
        <v>4750.3781000000017</v>
      </c>
      <c r="D36" s="107">
        <v>0.11774527126772621</v>
      </c>
      <c r="E36" s="108">
        <v>0.13869346733668331</v>
      </c>
    </row>
    <row r="37" spans="1:5" x14ac:dyDescent="0.2">
      <c r="A37" s="111" t="s">
        <v>10950</v>
      </c>
      <c r="B37" s="106">
        <v>39261.962999999974</v>
      </c>
      <c r="C37" s="36">
        <v>4432.8778999999995</v>
      </c>
      <c r="D37" s="107">
        <v>0.112905151991509</v>
      </c>
      <c r="E37" s="108">
        <v>0.15945273631840781</v>
      </c>
    </row>
    <row r="38" spans="1:5" x14ac:dyDescent="0.2">
      <c r="A38" s="111" t="s">
        <v>10951</v>
      </c>
      <c r="B38" s="106">
        <v>31115.374299999999</v>
      </c>
      <c r="C38" s="36">
        <v>2062.0692999999983</v>
      </c>
      <c r="D38" s="107">
        <v>6.6271717644097186E-2</v>
      </c>
      <c r="E38" s="108">
        <v>0.18562499999999985</v>
      </c>
    </row>
    <row r="39" spans="1:5" x14ac:dyDescent="0.2">
      <c r="A39" s="111" t="s">
        <v>10952</v>
      </c>
      <c r="B39" s="106">
        <v>73410.024899999975</v>
      </c>
      <c r="C39" s="36">
        <v>9328.6575999999914</v>
      </c>
      <c r="D39" s="107">
        <v>0.12707607186767206</v>
      </c>
      <c r="E39" s="108">
        <v>0.14942148760330604</v>
      </c>
    </row>
    <row r="40" spans="1:5" x14ac:dyDescent="0.2">
      <c r="A40" s="111" t="s">
        <v>10953</v>
      </c>
      <c r="B40" s="106">
        <v>59687.745000000017</v>
      </c>
      <c r="C40" s="36">
        <v>16243.142500000004</v>
      </c>
      <c r="D40" s="107">
        <v>0.27213530181111717</v>
      </c>
      <c r="E40" s="108">
        <v>0.14719387755102023</v>
      </c>
    </row>
    <row r="41" spans="1:5" x14ac:dyDescent="0.2">
      <c r="A41" s="111" t="s">
        <v>10954</v>
      </c>
      <c r="B41" s="106">
        <v>79411.965799999991</v>
      </c>
      <c r="C41" s="36">
        <v>4011.407499999998</v>
      </c>
      <c r="D41" s="107">
        <v>5.0513892454227577E-2</v>
      </c>
      <c r="E41" s="108">
        <v>0.15762162162162205</v>
      </c>
    </row>
    <row r="42" spans="1:5" ht="13.5" thickBot="1" x14ac:dyDescent="0.25">
      <c r="A42" s="111" t="s">
        <v>10955</v>
      </c>
      <c r="B42" s="106">
        <v>96999.04300000002</v>
      </c>
      <c r="C42" s="36">
        <v>17885.309300000001</v>
      </c>
      <c r="D42" s="107">
        <v>0.18438645111168775</v>
      </c>
      <c r="E42" s="108">
        <v>0.1354261363636366</v>
      </c>
    </row>
    <row r="43" spans="1:5" ht="13.5" thickBot="1" x14ac:dyDescent="0.25">
      <c r="A43" s="55" t="s">
        <v>10958</v>
      </c>
      <c r="B43" s="52"/>
      <c r="C43" s="100"/>
      <c r="D43" s="95"/>
      <c r="E43" s="98"/>
    </row>
    <row r="44" spans="1:5" x14ac:dyDescent="0.2">
      <c r="A44" s="112" t="s">
        <v>10944</v>
      </c>
      <c r="B44" s="106">
        <v>43971.373999999996</v>
      </c>
      <c r="C44" s="113">
        <v>7140.4390999999987</v>
      </c>
      <c r="D44" s="107">
        <v>0.16238835520582093</v>
      </c>
      <c r="E44" s="114">
        <v>0.16129032258064505</v>
      </c>
    </row>
    <row r="45" spans="1:5" x14ac:dyDescent="0.2">
      <c r="A45" s="111" t="s">
        <v>10945</v>
      </c>
      <c r="B45" s="106">
        <v>20301.133399999992</v>
      </c>
      <c r="C45" s="36">
        <v>1613.8719999999985</v>
      </c>
      <c r="D45" s="107">
        <v>7.9496645246417585E-2</v>
      </c>
      <c r="E45" s="108">
        <v>0.1819626168224297</v>
      </c>
    </row>
    <row r="46" spans="1:5" x14ac:dyDescent="0.2">
      <c r="A46" s="111" t="s">
        <v>10946</v>
      </c>
      <c r="B46" s="106">
        <v>58872.352799999986</v>
      </c>
      <c r="C46" s="36">
        <v>14751.8915</v>
      </c>
      <c r="D46" s="107">
        <v>0.25057417953236621</v>
      </c>
      <c r="E46" s="108">
        <v>0.13084033613445364</v>
      </c>
    </row>
    <row r="47" spans="1:5" x14ac:dyDescent="0.2">
      <c r="A47" s="111" t="s">
        <v>10947</v>
      </c>
      <c r="B47" s="106">
        <v>36521.536100000005</v>
      </c>
      <c r="C47" s="36">
        <v>933.28999999999621</v>
      </c>
      <c r="D47" s="107">
        <v>2.5554511109405282E-2</v>
      </c>
      <c r="E47" s="108">
        <v>0.19443349753694592</v>
      </c>
    </row>
    <row r="48" spans="1:5" x14ac:dyDescent="0.2">
      <c r="A48" s="111" t="s">
        <v>10948</v>
      </c>
      <c r="B48" s="106">
        <v>44261.110199999996</v>
      </c>
      <c r="C48" s="36">
        <v>6342.5827999999965</v>
      </c>
      <c r="D48" s="107">
        <v>0.14329922524175628</v>
      </c>
      <c r="E48" s="108">
        <v>0.15243801652892566</v>
      </c>
    </row>
    <row r="49" spans="1:5" x14ac:dyDescent="0.2">
      <c r="A49" s="111" t="s">
        <v>10949</v>
      </c>
      <c r="B49" s="106">
        <v>52981.725699999995</v>
      </c>
      <c r="C49" s="36">
        <v>8223.335699999996</v>
      </c>
      <c r="D49" s="107">
        <v>0.15521079374732402</v>
      </c>
      <c r="E49" s="108">
        <v>0.1719183673469388</v>
      </c>
    </row>
    <row r="50" spans="1:5" x14ac:dyDescent="0.2">
      <c r="A50" s="111" t="s">
        <v>10950</v>
      </c>
      <c r="B50" s="106">
        <v>45264.416000000005</v>
      </c>
      <c r="C50" s="36">
        <v>6952.6211999999987</v>
      </c>
      <c r="D50" s="107">
        <v>0.15360015249064515</v>
      </c>
      <c r="E50" s="108">
        <v>0.14004424778761046</v>
      </c>
    </row>
    <row r="51" spans="1:5" x14ac:dyDescent="0.2">
      <c r="A51" s="111" t="s">
        <v>10951</v>
      </c>
      <c r="B51" s="106">
        <v>63120.887999999977</v>
      </c>
      <c r="C51" s="36">
        <v>9040.9556999999968</v>
      </c>
      <c r="D51" s="107">
        <v>0.14323239083708708</v>
      </c>
      <c r="E51" s="108">
        <v>0.14357798165137592</v>
      </c>
    </row>
    <row r="52" spans="1:5" x14ac:dyDescent="0.2">
      <c r="A52" s="111" t="s">
        <v>10952</v>
      </c>
      <c r="B52" s="106">
        <v>87866.652000000031</v>
      </c>
      <c r="C52" s="36">
        <v>10991.555600000007</v>
      </c>
      <c r="D52" s="107">
        <v>0.12509359751182966</v>
      </c>
      <c r="E52" s="108">
        <v>0.14738562091503316</v>
      </c>
    </row>
    <row r="53" spans="1:5" x14ac:dyDescent="0.2">
      <c r="A53" s="111" t="s">
        <v>10953</v>
      </c>
      <c r="B53" s="106">
        <v>77776.923199999976</v>
      </c>
      <c r="C53" s="36">
        <v>9275.2754999999997</v>
      </c>
      <c r="D53" s="107">
        <v>0.11925485244703024</v>
      </c>
      <c r="E53" s="108">
        <v>0.17422818791946335</v>
      </c>
    </row>
    <row r="54" spans="1:5" x14ac:dyDescent="0.2">
      <c r="A54" s="111" t="s">
        <v>10954</v>
      </c>
      <c r="B54" s="106">
        <v>118447.82500000003</v>
      </c>
      <c r="C54" s="36">
        <v>9690.1036999999942</v>
      </c>
      <c r="D54" s="107">
        <v>8.1809047147974157E-2</v>
      </c>
      <c r="E54" s="108">
        <v>0.16098039215686324</v>
      </c>
    </row>
    <row r="55" spans="1:5" ht="13.5" thickBot="1" x14ac:dyDescent="0.25">
      <c r="A55" s="115" t="s">
        <v>10955</v>
      </c>
      <c r="B55" s="116">
        <v>83829.318799999994</v>
      </c>
      <c r="C55" s="37">
        <v>8483.3467999999921</v>
      </c>
      <c r="D55" s="117">
        <v>0.10119784964780118</v>
      </c>
      <c r="E55" s="109">
        <v>0.14658008658008698</v>
      </c>
    </row>
    <row r="56" spans="1:5" x14ac:dyDescent="0.2">
      <c r="A56" s="9"/>
      <c r="B56" s="9"/>
      <c r="C56" s="9"/>
      <c r="D56" s="9"/>
      <c r="E56" s="9"/>
    </row>
  </sheetData>
  <pageMargins left="0.7" right="0.7" top="0.75" bottom="0.75" header="0.3" footer="0.3"/>
  <pageSetup paperSize="9"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C097-4461-45BC-9C34-4B1727285150}">
  <sheetPr>
    <tabColor theme="9" tint="0.79998168889431442"/>
  </sheetPr>
  <dimension ref="A2:C9"/>
  <sheetViews>
    <sheetView workbookViewId="0"/>
  </sheetViews>
  <sheetFormatPr defaultRowHeight="12.75" x14ac:dyDescent="0.2"/>
  <cols>
    <col min="1" max="1" width="13.42578125" style="10" bestFit="1" customWidth="1"/>
    <col min="2" max="2" width="12.85546875" style="10" bestFit="1" customWidth="1"/>
    <col min="3" max="16384" width="9.140625" style="10"/>
  </cols>
  <sheetData>
    <row r="2" spans="1:3" ht="13.5" thickBot="1" x14ac:dyDescent="0.25">
      <c r="A2" s="27"/>
      <c r="B2" s="27"/>
    </row>
    <row r="3" spans="1:3" ht="13.5" thickBot="1" x14ac:dyDescent="0.25">
      <c r="A3" s="79" t="s">
        <v>12</v>
      </c>
      <c r="B3" s="79" t="s">
        <v>10960</v>
      </c>
      <c r="C3" s="11"/>
    </row>
    <row r="4" spans="1:3" x14ac:dyDescent="0.2">
      <c r="A4" s="31" t="s">
        <v>97</v>
      </c>
      <c r="B4" s="28">
        <v>501239.89080000052</v>
      </c>
      <c r="C4" s="11"/>
    </row>
    <row r="5" spans="1:3" x14ac:dyDescent="0.2">
      <c r="A5" s="31" t="s">
        <v>135</v>
      </c>
      <c r="B5" s="28">
        <v>678781.2399999979</v>
      </c>
      <c r="C5" s="11"/>
    </row>
    <row r="6" spans="1:3" x14ac:dyDescent="0.2">
      <c r="A6" s="31" t="s">
        <v>28</v>
      </c>
      <c r="B6" s="28">
        <v>391721.90500000032</v>
      </c>
      <c r="C6" s="11"/>
    </row>
    <row r="7" spans="1:3" ht="13.5" thickBot="1" x14ac:dyDescent="0.25">
      <c r="A7" s="31" t="s">
        <v>41</v>
      </c>
      <c r="B7" s="28">
        <v>725457.82450000057</v>
      </c>
      <c r="C7" s="11"/>
    </row>
    <row r="8" spans="1:3" ht="13.5" thickBot="1" x14ac:dyDescent="0.25">
      <c r="A8" s="32" t="s">
        <v>10942</v>
      </c>
      <c r="B8" s="80">
        <v>2297200.8602999994</v>
      </c>
      <c r="C8" s="11"/>
    </row>
    <row r="9" spans="1:3" x14ac:dyDescent="0.2">
      <c r="A9" s="9"/>
      <c r="B9" s="9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5236-4AD2-4C92-B77E-FD5BFF129A5F}">
  <sheetPr>
    <tabColor theme="9" tint="0.79998168889431442"/>
  </sheetPr>
  <dimension ref="A2:G57"/>
  <sheetViews>
    <sheetView workbookViewId="0"/>
  </sheetViews>
  <sheetFormatPr defaultRowHeight="13.5" thickBottom="1" x14ac:dyDescent="0.25"/>
  <cols>
    <col min="1" max="1" width="13.42578125" style="16" bestFit="1" customWidth="1"/>
    <col min="2" max="2" width="10.85546875" style="16" bestFit="1" customWidth="1"/>
    <col min="3" max="3" width="5.140625" style="16" bestFit="1" customWidth="1"/>
    <col min="4" max="4" width="13.42578125" style="16" bestFit="1" customWidth="1"/>
    <col min="5" max="16384" width="9.140625" style="16"/>
  </cols>
  <sheetData>
    <row r="2" spans="1:7" thickBot="1" x14ac:dyDescent="0.25">
      <c r="A2" s="19"/>
      <c r="B2" s="19"/>
    </row>
    <row r="3" spans="1:7" thickBot="1" x14ac:dyDescent="0.25">
      <c r="A3" s="60" t="s">
        <v>10961</v>
      </c>
      <c r="B3" s="61" t="s">
        <v>10995</v>
      </c>
      <c r="C3" s="18"/>
      <c r="F3" s="18"/>
    </row>
    <row r="4" spans="1:7" thickBot="1" x14ac:dyDescent="0.25">
      <c r="A4" s="59" t="s">
        <v>10943</v>
      </c>
      <c r="B4" s="57">
        <v>1993</v>
      </c>
      <c r="C4" s="18"/>
    </row>
    <row r="5" spans="1:7" thickBot="1" x14ac:dyDescent="0.25">
      <c r="A5" s="59" t="s">
        <v>10956</v>
      </c>
      <c r="B5" s="57">
        <v>2102</v>
      </c>
      <c r="C5" s="18"/>
    </row>
    <row r="6" spans="1:7" thickBot="1" x14ac:dyDescent="0.25">
      <c r="A6" s="59" t="s">
        <v>10957</v>
      </c>
      <c r="B6" s="57">
        <v>2587</v>
      </c>
      <c r="C6" s="18"/>
    </row>
    <row r="7" spans="1:7" thickBot="1" x14ac:dyDescent="0.25">
      <c r="A7" s="59" t="s">
        <v>10958</v>
      </c>
      <c r="B7" s="57">
        <v>3312</v>
      </c>
      <c r="C7" s="18"/>
    </row>
    <row r="8" spans="1:7" thickBot="1" x14ac:dyDescent="0.25">
      <c r="A8" s="32" t="s">
        <v>10942</v>
      </c>
      <c r="B8" s="58">
        <v>9994</v>
      </c>
      <c r="C8" s="18"/>
    </row>
    <row r="9" spans="1:7" thickBot="1" x14ac:dyDescent="0.25">
      <c r="A9"/>
      <c r="B9" s="62"/>
      <c r="C9" s="18"/>
    </row>
    <row r="10" spans="1:7" thickBot="1" x14ac:dyDescent="0.25">
      <c r="C10" s="18"/>
    </row>
    <row r="11" spans="1:7" thickBot="1" x14ac:dyDescent="0.25">
      <c r="C11" s="18"/>
      <c r="F11" s="19"/>
    </row>
    <row r="12" spans="1:7" thickBot="1" x14ac:dyDescent="0.25">
      <c r="C12" s="18"/>
      <c r="E12" s="17"/>
      <c r="G12" s="18"/>
    </row>
    <row r="13" spans="1:7" thickBot="1" x14ac:dyDescent="0.25">
      <c r="C13" s="18"/>
      <c r="F13" s="20"/>
    </row>
    <row r="14" spans="1:7" thickBot="1" x14ac:dyDescent="0.25">
      <c r="C14" s="18"/>
    </row>
    <row r="15" spans="1:7" thickBot="1" x14ac:dyDescent="0.25">
      <c r="C15" s="18"/>
    </row>
    <row r="16" spans="1:7" thickBot="1" x14ac:dyDescent="0.25">
      <c r="C16" s="18"/>
    </row>
    <row r="17" spans="3:3" thickBot="1" x14ac:dyDescent="0.25">
      <c r="C17" s="18"/>
    </row>
    <row r="18" spans="3:3" thickBot="1" x14ac:dyDescent="0.25">
      <c r="C18" s="18"/>
    </row>
    <row r="19" spans="3:3" thickBot="1" x14ac:dyDescent="0.25">
      <c r="C19" s="18"/>
    </row>
    <row r="20" spans="3:3" thickBot="1" x14ac:dyDescent="0.25">
      <c r="C20" s="18"/>
    </row>
    <row r="21" spans="3:3" thickBot="1" x14ac:dyDescent="0.25">
      <c r="C21" s="18"/>
    </row>
    <row r="22" spans="3:3" thickBot="1" x14ac:dyDescent="0.25">
      <c r="C22" s="18"/>
    </row>
    <row r="23" spans="3:3" thickBot="1" x14ac:dyDescent="0.25">
      <c r="C23" s="18"/>
    </row>
    <row r="24" spans="3:3" thickBot="1" x14ac:dyDescent="0.25">
      <c r="C24" s="18"/>
    </row>
    <row r="25" spans="3:3" thickBot="1" x14ac:dyDescent="0.25">
      <c r="C25" s="18"/>
    </row>
    <row r="26" spans="3:3" thickBot="1" x14ac:dyDescent="0.25">
      <c r="C26" s="18"/>
    </row>
    <row r="27" spans="3:3" thickBot="1" x14ac:dyDescent="0.25">
      <c r="C27" s="18"/>
    </row>
    <row r="28" spans="3:3" thickBot="1" x14ac:dyDescent="0.25">
      <c r="C28" s="18"/>
    </row>
    <row r="29" spans="3:3" thickBot="1" x14ac:dyDescent="0.25">
      <c r="C29" s="18"/>
    </row>
    <row r="30" spans="3:3" thickBot="1" x14ac:dyDescent="0.25">
      <c r="C30" s="18"/>
    </row>
    <row r="31" spans="3:3" thickBot="1" x14ac:dyDescent="0.25">
      <c r="C31" s="18"/>
    </row>
    <row r="32" spans="3:3" thickBot="1" x14ac:dyDescent="0.25">
      <c r="C32" s="18"/>
    </row>
    <row r="33" spans="3:3" thickBot="1" x14ac:dyDescent="0.25">
      <c r="C33" s="18"/>
    </row>
    <row r="34" spans="3:3" thickBot="1" x14ac:dyDescent="0.25">
      <c r="C34" s="18"/>
    </row>
    <row r="35" spans="3:3" thickBot="1" x14ac:dyDescent="0.25">
      <c r="C35" s="18"/>
    </row>
    <row r="36" spans="3:3" thickBot="1" x14ac:dyDescent="0.25">
      <c r="C36" s="18"/>
    </row>
    <row r="37" spans="3:3" thickBot="1" x14ac:dyDescent="0.25">
      <c r="C37" s="18"/>
    </row>
    <row r="38" spans="3:3" thickBot="1" x14ac:dyDescent="0.25">
      <c r="C38" s="18"/>
    </row>
    <row r="39" spans="3:3" thickBot="1" x14ac:dyDescent="0.25">
      <c r="C39" s="18"/>
    </row>
    <row r="40" spans="3:3" thickBot="1" x14ac:dyDescent="0.25">
      <c r="C40" s="18"/>
    </row>
    <row r="41" spans="3:3" thickBot="1" x14ac:dyDescent="0.25">
      <c r="C41" s="18"/>
    </row>
    <row r="42" spans="3:3" thickBot="1" x14ac:dyDescent="0.25">
      <c r="C42" s="18"/>
    </row>
    <row r="43" spans="3:3" thickBot="1" x14ac:dyDescent="0.25">
      <c r="C43" s="18"/>
    </row>
    <row r="44" spans="3:3" thickBot="1" x14ac:dyDescent="0.25">
      <c r="C44" s="18"/>
    </row>
    <row r="45" spans="3:3" thickBot="1" x14ac:dyDescent="0.25">
      <c r="C45" s="18"/>
    </row>
    <row r="46" spans="3:3" thickBot="1" x14ac:dyDescent="0.25">
      <c r="C46" s="18"/>
    </row>
    <row r="47" spans="3:3" thickBot="1" x14ac:dyDescent="0.25">
      <c r="C47" s="18"/>
    </row>
    <row r="48" spans="3:3" thickBot="1" x14ac:dyDescent="0.25">
      <c r="C48" s="18"/>
    </row>
    <row r="49" spans="1:3" thickBot="1" x14ac:dyDescent="0.25">
      <c r="C49" s="18"/>
    </row>
    <row r="50" spans="1:3" thickBot="1" x14ac:dyDescent="0.25">
      <c r="C50" s="18"/>
    </row>
    <row r="51" spans="1:3" thickBot="1" x14ac:dyDescent="0.25">
      <c r="C51" s="18"/>
    </row>
    <row r="52" spans="1:3" thickBot="1" x14ac:dyDescent="0.25">
      <c r="C52" s="18"/>
    </row>
    <row r="53" spans="1:3" thickBot="1" x14ac:dyDescent="0.25">
      <c r="C53" s="18"/>
    </row>
    <row r="54" spans="1:3" thickBot="1" x14ac:dyDescent="0.25">
      <c r="C54" s="18"/>
    </row>
    <row r="55" spans="1:3" thickBot="1" x14ac:dyDescent="0.25">
      <c r="C55" s="18"/>
    </row>
    <row r="56" spans="1:3" thickBot="1" x14ac:dyDescent="0.25">
      <c r="C56" s="18"/>
    </row>
    <row r="57" spans="1:3" thickBot="1" x14ac:dyDescent="0.25">
      <c r="A57" s="20"/>
      <c r="B57" s="20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W9995"/>
  <sheetViews>
    <sheetView topLeftCell="H1" zoomScale="80" zoomScaleNormal="80" workbookViewId="0">
      <pane ySplit="1" topLeftCell="A17" activePane="bottomLeft" state="frozen"/>
      <selection pane="bottomLeft" activeCell="J14" sqref="J14"/>
    </sheetView>
  </sheetViews>
  <sheetFormatPr defaultRowHeight="12.75" x14ac:dyDescent="0.2"/>
  <cols>
    <col min="1" max="1" width="13.5703125" bestFit="1" customWidth="1"/>
    <col min="2" max="2" width="18.140625" bestFit="1" customWidth="1"/>
    <col min="3" max="3" width="17.7109375" bestFit="1" customWidth="1"/>
    <col min="4" max="4" width="16.42578125" bestFit="1" customWidth="1"/>
    <col min="5" max="5" width="17.28515625" bestFit="1" customWidth="1"/>
    <col min="6" max="6" width="19.140625" bestFit="1" customWidth="1"/>
    <col min="7" max="7" width="25" bestFit="1" customWidth="1"/>
    <col min="8" max="8" width="15" bestFit="1" customWidth="1"/>
    <col min="9" max="9" width="14.42578125" bestFit="1" customWidth="1"/>
    <col min="10" max="10" width="21.7109375" bestFit="1" customWidth="1"/>
    <col min="11" max="11" width="20" bestFit="1" customWidth="1"/>
    <col min="12" max="12" width="18.85546875" bestFit="1" customWidth="1"/>
    <col min="13" max="13" width="13.140625" bestFit="1" customWidth="1"/>
    <col min="14" max="14" width="20.140625" bestFit="1" customWidth="1"/>
    <col min="15" max="15" width="15.85546875" bestFit="1" customWidth="1"/>
    <col min="16" max="16" width="20.7109375" bestFit="1" customWidth="1"/>
    <col min="17" max="17" width="66.140625" customWidth="1"/>
    <col min="18" max="18" width="12.42578125" bestFit="1" customWidth="1"/>
    <col min="19" max="19" width="14.5703125" bestFit="1" customWidth="1"/>
    <col min="20" max="20" width="15.28515625" bestFit="1" customWidth="1"/>
    <col min="21" max="21" width="13" bestFit="1" customWidth="1"/>
    <col min="22" max="22" width="21" bestFit="1" customWidth="1"/>
    <col min="23" max="23" width="16.85546875" customWidth="1"/>
  </cols>
  <sheetData>
    <row r="1" spans="1:23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5" t="s">
        <v>5930</v>
      </c>
      <c r="W1" s="5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4" t="str">
        <f>IF(M2=People!$B$5,People!$A$5,IF(M2=People!$B$4,People!$A$4,IF(M2=People!$B$3,People!$A$3,IF(M2=People!$B$2,People!$A$2,0))))</f>
        <v>Cassandra Brandow</v>
      </c>
      <c r="W2" s="4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4" t="str">
        <f>IF(M3=People!$B$5,People!$A$5,IF(M3=People!$B$4,People!$A$4,IF(M3=People!$B$3,People!$A$3,IF(M3=People!$B$2,People!$A$2,0))))</f>
        <v>Cassandra Brandow</v>
      </c>
      <c r="W3" s="4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4" t="str">
        <f>IF(M4=People!$B$5,People!$A$5,IF(M4=People!$B$4,People!$A$4,IF(M4=People!$B$3,People!$A$3,IF(M4=People!$B$2,People!$A$2,0))))</f>
        <v>Anna Andreadi</v>
      </c>
      <c r="W4" s="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4" t="str">
        <f>IF(M5=People!$B$5,People!$A$5,IF(M5=People!$B$4,People!$A$4,IF(M5=People!$B$3,People!$A$3,IF(M5=People!$B$2,People!$A$2,0))))</f>
        <v>Cassandra Brandow</v>
      </c>
      <c r="W5" s="4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4" t="str">
        <f>IF(M6=People!$B$5,People!$A$5,IF(M6=People!$B$4,People!$A$4,IF(M6=People!$B$3,People!$A$3,IF(M6=People!$B$2,People!$A$2,0))))</f>
        <v>Cassandra Brandow</v>
      </c>
      <c r="W6" s="4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4" t="str">
        <f>IF(M7=People!$B$5,People!$A$5,IF(M7=People!$B$4,People!$A$4,IF(M7=People!$B$3,People!$A$3,IF(M7=People!$B$2,People!$A$2,0))))</f>
        <v>Anna Andreadi</v>
      </c>
      <c r="W7" s="4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4" t="str">
        <f>IF(M8=People!$B$5,People!$A$5,IF(M8=People!$B$4,People!$A$4,IF(M8=People!$B$3,People!$A$3,IF(M8=People!$B$2,People!$A$2,0))))</f>
        <v>Anna Andreadi</v>
      </c>
      <c r="W8" s="4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4" t="str">
        <f>IF(M9=People!$B$5,People!$A$5,IF(M9=People!$B$4,People!$A$4,IF(M9=People!$B$3,People!$A$3,IF(M9=People!$B$2,People!$A$2,0))))</f>
        <v>Anna Andreadi</v>
      </c>
      <c r="W9" s="4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4" t="str">
        <f>IF(M10=People!$B$5,People!$A$5,IF(M10=People!$B$4,People!$A$4,IF(M10=People!$B$3,People!$A$3,IF(M10=People!$B$2,People!$A$2,0))))</f>
        <v>Anna Andreadi</v>
      </c>
      <c r="W10" s="4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4" t="str">
        <f>IF(M11=People!$B$5,People!$A$5,IF(M11=People!$B$4,People!$A$4,IF(M11=People!$B$3,People!$A$3,IF(M11=People!$B$2,People!$A$2,0))))</f>
        <v>Anna Andreadi</v>
      </c>
      <c r="W11" s="4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4" t="str">
        <f>IF(M12=People!$B$5,People!$A$5,IF(M12=People!$B$4,People!$A$4,IF(M12=People!$B$3,People!$A$3,IF(M12=People!$B$2,People!$A$2,0))))</f>
        <v>Anna Andreadi</v>
      </c>
      <c r="W12" s="4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4" t="str">
        <f>IF(M13=People!$B$5,People!$A$5,IF(M13=People!$B$4,People!$A$4,IF(M13=People!$B$3,People!$A$3,IF(M13=People!$B$2,People!$A$2,0))))</f>
        <v>Anna Andreadi</v>
      </c>
      <c r="W13" s="4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4" t="str">
        <f>IF(M14=People!$B$5,People!$A$5,IF(M14=People!$B$4,People!$A$4,IF(M14=People!$B$3,People!$A$3,IF(M14=People!$B$2,People!$A$2,0))))</f>
        <v>Cassandra Brandow</v>
      </c>
      <c r="W14" s="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4" t="str">
        <f>IF(M15=People!$B$5,People!$A$5,IF(M15=People!$B$4,People!$A$4,IF(M15=People!$B$3,People!$A$3,IF(M15=People!$B$2,People!$A$2,0))))</f>
        <v>Anna Andreadi</v>
      </c>
      <c r="W15" s="4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4" t="str">
        <f>IF(M16=People!$B$5,People!$A$5,IF(M16=People!$B$4,People!$A$4,IF(M16=People!$B$3,People!$A$3,IF(M16=People!$B$2,People!$A$2,0))))</f>
        <v>Kelly Williams</v>
      </c>
      <c r="W16" s="4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4" t="str">
        <f>IF(M17=People!$B$5,People!$A$5,IF(M17=People!$B$4,People!$A$4,IF(M17=People!$B$3,People!$A$3,IF(M17=People!$B$2,People!$A$2,0))))</f>
        <v>Kelly Williams</v>
      </c>
      <c r="W17" s="4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4" t="str">
        <f>IF(M18=People!$B$5,People!$A$5,IF(M18=People!$B$4,People!$A$4,IF(M18=People!$B$3,People!$A$3,IF(M18=People!$B$2,People!$A$2,0))))</f>
        <v>Kelly Williams</v>
      </c>
      <c r="W18" s="4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4" t="str">
        <f>IF(M19=People!$B$5,People!$A$5,IF(M19=People!$B$4,People!$A$4,IF(M19=People!$B$3,People!$A$3,IF(M19=People!$B$2,People!$A$2,0))))</f>
        <v>Anna Andreadi</v>
      </c>
      <c r="W19" s="4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4" t="str">
        <f>IF(M20=People!$B$5,People!$A$5,IF(M20=People!$B$4,People!$A$4,IF(M20=People!$B$3,People!$A$3,IF(M20=People!$B$2,People!$A$2,0))))</f>
        <v>Anna Andreadi</v>
      </c>
      <c r="W20" s="4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4" t="str">
        <f>IF(M21=People!$B$5,People!$A$5,IF(M21=People!$B$4,People!$A$4,IF(M21=People!$B$3,People!$A$3,IF(M21=People!$B$2,People!$A$2,0))))</f>
        <v>Anna Andreadi</v>
      </c>
      <c r="W21" s="4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4" t="str">
        <f>IF(M22=People!$B$5,People!$A$5,IF(M22=People!$B$4,People!$A$4,IF(M22=People!$B$3,People!$A$3,IF(M22=People!$B$2,People!$A$2,0))))</f>
        <v>Anna Andreadi</v>
      </c>
      <c r="W22" s="4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4" t="str">
        <f>IF(M23=People!$B$5,People!$A$5,IF(M23=People!$B$4,People!$A$4,IF(M23=People!$B$3,People!$A$3,IF(M23=People!$B$2,People!$A$2,0))))</f>
        <v>Kelly Williams</v>
      </c>
      <c r="W23" s="4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4" t="str">
        <f>IF(M24=People!$B$5,People!$A$5,IF(M24=People!$B$4,People!$A$4,IF(M24=People!$B$3,People!$A$3,IF(M24=People!$B$2,People!$A$2,0))))</f>
        <v>Kelly Williams</v>
      </c>
      <c r="W24" s="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4" t="str">
        <f>IF(M25=People!$B$5,People!$A$5,IF(M25=People!$B$4,People!$A$4,IF(M25=People!$B$3,People!$A$3,IF(M25=People!$B$2,People!$A$2,0))))</f>
        <v>Chuck Magee</v>
      </c>
      <c r="W25" s="4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4" t="str">
        <f>IF(M26=People!$B$5,People!$A$5,IF(M26=People!$B$4,People!$A$4,IF(M26=People!$B$3,People!$A$3,IF(M26=People!$B$2,People!$A$2,0))))</f>
        <v>Anna Andreadi</v>
      </c>
      <c r="W26" s="4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4" t="str">
        <f>IF(M27=People!$B$5,People!$A$5,IF(M27=People!$B$4,People!$A$4,IF(M27=People!$B$3,People!$A$3,IF(M27=People!$B$2,People!$A$2,0))))</f>
        <v>Anna Andreadi</v>
      </c>
      <c r="W27" s="4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4" t="str">
        <f>IF(M28=People!$B$5,People!$A$5,IF(M28=People!$B$4,People!$A$4,IF(M28=People!$B$3,People!$A$3,IF(M28=People!$B$2,People!$A$2,0))))</f>
        <v>Anna Andreadi</v>
      </c>
      <c r="W28" s="4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4" t="str">
        <f>IF(M29=People!$B$5,People!$A$5,IF(M29=People!$B$4,People!$A$4,IF(M29=People!$B$3,People!$A$3,IF(M29=People!$B$2,People!$A$2,0))))</f>
        <v>Chuck Magee</v>
      </c>
      <c r="W29" s="4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4" t="str">
        <f>IF(M30=People!$B$5,People!$A$5,IF(M30=People!$B$4,People!$A$4,IF(M30=People!$B$3,People!$A$3,IF(M30=People!$B$2,People!$A$2,0))))</f>
        <v>Chuck Magee</v>
      </c>
      <c r="W30" s="4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4" t="str">
        <f>IF(M31=People!$B$5,People!$A$5,IF(M31=People!$B$4,People!$A$4,IF(M31=People!$B$3,People!$A$3,IF(M31=People!$B$2,People!$A$2,0))))</f>
        <v>Chuck Magee</v>
      </c>
      <c r="W31" s="4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4" t="str">
        <f>IF(M32=People!$B$5,People!$A$5,IF(M32=People!$B$4,People!$A$4,IF(M32=People!$B$3,People!$A$3,IF(M32=People!$B$2,People!$A$2,0))))</f>
        <v>Chuck Magee</v>
      </c>
      <c r="W32" s="4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4" t="str">
        <f>IF(M33=People!$B$5,People!$A$5,IF(M33=People!$B$4,People!$A$4,IF(M33=People!$B$3,People!$A$3,IF(M33=People!$B$2,People!$A$2,0))))</f>
        <v>Chuck Magee</v>
      </c>
      <c r="W33" s="4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4" t="str">
        <f>IF(M34=People!$B$5,People!$A$5,IF(M34=People!$B$4,People!$A$4,IF(M34=People!$B$3,People!$A$3,IF(M34=People!$B$2,People!$A$2,0))))</f>
        <v>Chuck Magee</v>
      </c>
      <c r="W34" s="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4" t="str">
        <f>IF(M35=People!$B$5,People!$A$5,IF(M35=People!$B$4,People!$A$4,IF(M35=People!$B$3,People!$A$3,IF(M35=People!$B$2,People!$A$2,0))))</f>
        <v>Chuck Magee</v>
      </c>
      <c r="W35" s="4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4" t="str">
        <f>IF(M36=People!$B$5,People!$A$5,IF(M36=People!$B$4,People!$A$4,IF(M36=People!$B$3,People!$A$3,IF(M36=People!$B$2,People!$A$2,0))))</f>
        <v>Kelly Williams</v>
      </c>
      <c r="W36" s="4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4" t="str">
        <f>IF(M37=People!$B$5,People!$A$5,IF(M37=People!$B$4,People!$A$4,IF(M37=People!$B$3,People!$A$3,IF(M37=People!$B$2,People!$A$2,0))))</f>
        <v>Kelly Williams</v>
      </c>
      <c r="W37" s="4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4" t="str">
        <f>IF(M38=People!$B$5,People!$A$5,IF(M38=People!$B$4,People!$A$4,IF(M38=People!$B$3,People!$A$3,IF(M38=People!$B$2,People!$A$2,0))))</f>
        <v>Kelly Williams</v>
      </c>
      <c r="W38" s="4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4" t="str">
        <f>IF(M39=People!$B$5,People!$A$5,IF(M39=People!$B$4,People!$A$4,IF(M39=People!$B$3,People!$A$3,IF(M39=People!$B$2,People!$A$2,0))))</f>
        <v>Kelly Williams</v>
      </c>
      <c r="W39" s="4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4" t="str">
        <f>IF(M40=People!$B$5,People!$A$5,IF(M40=People!$B$4,People!$A$4,IF(M40=People!$B$3,People!$A$3,IF(M40=People!$B$2,People!$A$2,0))))</f>
        <v>Kelly Williams</v>
      </c>
      <c r="W40" s="4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4" t="str">
        <f>IF(M41=People!$B$5,People!$A$5,IF(M41=People!$B$4,People!$A$4,IF(M41=People!$B$3,People!$A$3,IF(M41=People!$B$2,People!$A$2,0))))</f>
        <v>Kelly Williams</v>
      </c>
      <c r="W41" s="4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4" t="str">
        <f>IF(M42=People!$B$5,People!$A$5,IF(M42=People!$B$4,People!$A$4,IF(M42=People!$B$3,People!$A$3,IF(M42=People!$B$2,People!$A$2,0))))</f>
        <v>Kelly Williams</v>
      </c>
      <c r="W42" s="4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4" t="str">
        <f>IF(M43=People!$B$5,People!$A$5,IF(M43=People!$B$4,People!$A$4,IF(M43=People!$B$3,People!$A$3,IF(M43=People!$B$2,People!$A$2,0))))</f>
        <v>Kelly Williams</v>
      </c>
      <c r="W43" s="4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4" t="str">
        <f>IF(M44=People!$B$5,People!$A$5,IF(M44=People!$B$4,People!$A$4,IF(M44=People!$B$3,People!$A$3,IF(M44=People!$B$2,People!$A$2,0))))</f>
        <v>Anna Andreadi</v>
      </c>
      <c r="W44" s="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4" t="str">
        <f>IF(M45=People!$B$5,People!$A$5,IF(M45=People!$B$4,People!$A$4,IF(M45=People!$B$3,People!$A$3,IF(M45=People!$B$2,People!$A$2,0))))</f>
        <v>Cassandra Brandow</v>
      </c>
      <c r="W45" s="4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4" t="str">
        <f>IF(M46=People!$B$5,People!$A$5,IF(M46=People!$B$4,People!$A$4,IF(M46=People!$B$3,People!$A$3,IF(M46=People!$B$2,People!$A$2,0))))</f>
        <v>Kelly Williams</v>
      </c>
      <c r="W46" s="4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4" t="str">
        <f>IF(M47=People!$B$5,People!$A$5,IF(M47=People!$B$4,People!$A$4,IF(M47=People!$B$3,People!$A$3,IF(M47=People!$B$2,People!$A$2,0))))</f>
        <v>Kelly Williams</v>
      </c>
      <c r="W47" s="4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4" t="str">
        <f>IF(M48=People!$B$5,People!$A$5,IF(M48=People!$B$4,People!$A$4,IF(M48=People!$B$3,People!$A$3,IF(M48=People!$B$2,People!$A$2,0))))</f>
        <v>Kelly Williams</v>
      </c>
      <c r="W48" s="4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4" t="str">
        <f>IF(M49=People!$B$5,People!$A$5,IF(M49=People!$B$4,People!$A$4,IF(M49=People!$B$3,People!$A$3,IF(M49=People!$B$2,People!$A$2,0))))</f>
        <v>Chuck Magee</v>
      </c>
      <c r="W49" s="4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4" t="str">
        <f>IF(M50=People!$B$5,People!$A$5,IF(M50=People!$B$4,People!$A$4,IF(M50=People!$B$3,People!$A$3,IF(M50=People!$B$2,People!$A$2,0))))</f>
        <v>Chuck Magee</v>
      </c>
      <c r="W50" s="4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4" t="str">
        <f>IF(M51=People!$B$5,People!$A$5,IF(M51=People!$B$4,People!$A$4,IF(M51=People!$B$3,People!$A$3,IF(M51=People!$B$2,People!$A$2,0))))</f>
        <v>Kelly Williams</v>
      </c>
      <c r="W51" s="4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4" t="str">
        <f>IF(M52=People!$B$5,People!$A$5,IF(M52=People!$B$4,People!$A$4,IF(M52=People!$B$3,People!$A$3,IF(M52=People!$B$2,People!$A$2,0))))</f>
        <v>Kelly Williams</v>
      </c>
      <c r="W52" s="4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4" t="str">
        <f>IF(M53=People!$B$5,People!$A$5,IF(M53=People!$B$4,People!$A$4,IF(M53=People!$B$3,People!$A$3,IF(M53=People!$B$2,People!$A$2,0))))</f>
        <v>Kelly Williams</v>
      </c>
      <c r="W53" s="4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4" t="str">
        <f>IF(M54=People!$B$5,People!$A$5,IF(M54=People!$B$4,People!$A$4,IF(M54=People!$B$3,People!$A$3,IF(M54=People!$B$2,People!$A$2,0))))</f>
        <v>Kelly Williams</v>
      </c>
      <c r="W54" s="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4" t="str">
        <f>IF(M55=People!$B$5,People!$A$5,IF(M55=People!$B$4,People!$A$4,IF(M55=People!$B$3,People!$A$3,IF(M55=People!$B$2,People!$A$2,0))))</f>
        <v>Chuck Magee</v>
      </c>
      <c r="W55" s="4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4" t="str">
        <f>IF(M56=People!$B$5,People!$A$5,IF(M56=People!$B$4,People!$A$4,IF(M56=People!$B$3,People!$A$3,IF(M56=People!$B$2,People!$A$2,0))))</f>
        <v>Chuck Magee</v>
      </c>
      <c r="W56" s="4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4" t="str">
        <f>IF(M57=People!$B$5,People!$A$5,IF(M57=People!$B$4,People!$A$4,IF(M57=People!$B$3,People!$A$3,IF(M57=People!$B$2,People!$A$2,0))))</f>
        <v>Chuck Magee</v>
      </c>
      <c r="W57" s="4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4" t="str">
        <f>IF(M58=People!$B$5,People!$A$5,IF(M58=People!$B$4,People!$A$4,IF(M58=People!$B$3,People!$A$3,IF(M58=People!$B$2,People!$A$2,0))))</f>
        <v>Chuck Magee</v>
      </c>
      <c r="W58" s="4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4" t="str">
        <f>IF(M59=People!$B$5,People!$A$5,IF(M59=People!$B$4,People!$A$4,IF(M59=People!$B$3,People!$A$3,IF(M59=People!$B$2,People!$A$2,0))))</f>
        <v>Chuck Magee</v>
      </c>
      <c r="W59" s="4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4" t="str">
        <f>IF(M60=People!$B$5,People!$A$5,IF(M60=People!$B$4,People!$A$4,IF(M60=People!$B$3,People!$A$3,IF(M60=People!$B$2,People!$A$2,0))))</f>
        <v>Chuck Magee</v>
      </c>
      <c r="W60" s="4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4" t="str">
        <f>IF(M61=People!$B$5,People!$A$5,IF(M61=People!$B$4,People!$A$4,IF(M61=People!$B$3,People!$A$3,IF(M61=People!$B$2,People!$A$2,0))))</f>
        <v>Chuck Magee</v>
      </c>
      <c r="W61" s="4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4" t="str">
        <f>IF(M62=People!$B$5,People!$A$5,IF(M62=People!$B$4,People!$A$4,IF(M62=People!$B$3,People!$A$3,IF(M62=People!$B$2,People!$A$2,0))))</f>
        <v>Chuck Magee</v>
      </c>
      <c r="W62" s="4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4" t="str">
        <f>IF(M63=People!$B$5,People!$A$5,IF(M63=People!$B$4,People!$A$4,IF(M63=People!$B$3,People!$A$3,IF(M63=People!$B$2,People!$A$2,0))))</f>
        <v>Chuck Magee</v>
      </c>
      <c r="W63" s="4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4" t="str">
        <f>IF(M64=People!$B$5,People!$A$5,IF(M64=People!$B$4,People!$A$4,IF(M64=People!$B$3,People!$A$3,IF(M64=People!$B$2,People!$A$2,0))))</f>
        <v>Anna Andreadi</v>
      </c>
      <c r="W64" s="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4" t="str">
        <f>IF(M65=People!$B$5,People!$A$5,IF(M65=People!$B$4,People!$A$4,IF(M65=People!$B$3,People!$A$3,IF(M65=People!$B$2,People!$A$2,0))))</f>
        <v>Anna Andreadi</v>
      </c>
      <c r="W65" s="4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4" t="str">
        <f>IF(M66=People!$B$5,People!$A$5,IF(M66=People!$B$4,People!$A$4,IF(M66=People!$B$3,People!$A$3,IF(M66=People!$B$2,People!$A$2,0))))</f>
        <v>Anna Andreadi</v>
      </c>
      <c r="W66" s="4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4" t="str">
        <f>IF(M67=People!$B$5,People!$A$5,IF(M67=People!$B$4,People!$A$4,IF(M67=People!$B$3,People!$A$3,IF(M67=People!$B$2,People!$A$2,0))))</f>
        <v>Anna Andreadi</v>
      </c>
      <c r="W67" s="4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4" t="str">
        <f>IF(M68=People!$B$5,People!$A$5,IF(M68=People!$B$4,People!$A$4,IF(M68=People!$B$3,People!$A$3,IF(M68=People!$B$2,People!$A$2,0))))</f>
        <v>Kelly Williams</v>
      </c>
      <c r="W68" s="4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4" t="str">
        <f>IF(M69=People!$B$5,People!$A$5,IF(M69=People!$B$4,People!$A$4,IF(M69=People!$B$3,People!$A$3,IF(M69=People!$B$2,People!$A$2,0))))</f>
        <v>Anna Andreadi</v>
      </c>
      <c r="W69" s="4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4" t="str">
        <f>IF(M70=People!$B$5,People!$A$5,IF(M70=People!$B$4,People!$A$4,IF(M70=People!$B$3,People!$A$3,IF(M70=People!$B$2,People!$A$2,0))))</f>
        <v>Anna Andreadi</v>
      </c>
      <c r="W70" s="4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4" t="str">
        <f>IF(M71=People!$B$5,People!$A$5,IF(M71=People!$B$4,People!$A$4,IF(M71=People!$B$3,People!$A$3,IF(M71=People!$B$2,People!$A$2,0))))</f>
        <v>Cassandra Brandow</v>
      </c>
      <c r="W71" s="4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4" t="str">
        <f>IF(M72=People!$B$5,People!$A$5,IF(M72=People!$B$4,People!$A$4,IF(M72=People!$B$3,People!$A$3,IF(M72=People!$B$2,People!$A$2,0))))</f>
        <v>Chuck Magee</v>
      </c>
      <c r="W72" s="4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4" t="str">
        <f>IF(M73=People!$B$5,People!$A$5,IF(M73=People!$B$4,People!$A$4,IF(M73=People!$B$3,People!$A$3,IF(M73=People!$B$2,People!$A$2,0))))</f>
        <v>Kelly Williams</v>
      </c>
      <c r="W73" s="4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4" t="str">
        <f>IF(M74=People!$B$5,People!$A$5,IF(M74=People!$B$4,People!$A$4,IF(M74=People!$B$3,People!$A$3,IF(M74=People!$B$2,People!$A$2,0))))</f>
        <v>Cassandra Brandow</v>
      </c>
      <c r="W74" s="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4" t="str">
        <f>IF(M75=People!$B$5,People!$A$5,IF(M75=People!$B$4,People!$A$4,IF(M75=People!$B$3,People!$A$3,IF(M75=People!$B$2,People!$A$2,0))))</f>
        <v>Cassandra Brandow</v>
      </c>
      <c r="W75" s="4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4" t="str">
        <f>IF(M76=People!$B$5,People!$A$5,IF(M76=People!$B$4,People!$A$4,IF(M76=People!$B$3,People!$A$3,IF(M76=People!$B$2,People!$A$2,0))))</f>
        <v>Cassandra Brandow</v>
      </c>
      <c r="W76" s="4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4" t="str">
        <f>IF(M77=People!$B$5,People!$A$5,IF(M77=People!$B$4,People!$A$4,IF(M77=People!$B$3,People!$A$3,IF(M77=People!$B$2,People!$A$2,0))))</f>
        <v>Kelly Williams</v>
      </c>
      <c r="W77" s="4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4" t="str">
        <f>IF(M78=People!$B$5,People!$A$5,IF(M78=People!$B$4,People!$A$4,IF(M78=People!$B$3,People!$A$3,IF(M78=People!$B$2,People!$A$2,0))))</f>
        <v>Kelly Williams</v>
      </c>
      <c r="W78" s="4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4" t="str">
        <f>IF(M79=People!$B$5,People!$A$5,IF(M79=People!$B$4,People!$A$4,IF(M79=People!$B$3,People!$A$3,IF(M79=People!$B$2,People!$A$2,0))))</f>
        <v>Kelly Williams</v>
      </c>
      <c r="W79" s="4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4" t="str">
        <f>IF(M80=People!$B$5,People!$A$5,IF(M80=People!$B$4,People!$A$4,IF(M80=People!$B$3,People!$A$3,IF(M80=People!$B$2,People!$A$2,0))))</f>
        <v>Kelly Williams</v>
      </c>
      <c r="W80" s="4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4" t="str">
        <f>IF(M81=People!$B$5,People!$A$5,IF(M81=People!$B$4,People!$A$4,IF(M81=People!$B$3,People!$A$3,IF(M81=People!$B$2,People!$A$2,0))))</f>
        <v>Cassandra Brandow</v>
      </c>
      <c r="W81" s="4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4" t="str">
        <f>IF(M82=People!$B$5,People!$A$5,IF(M82=People!$B$4,People!$A$4,IF(M82=People!$B$3,People!$A$3,IF(M82=People!$B$2,People!$A$2,0))))</f>
        <v>Cassandra Brandow</v>
      </c>
      <c r="W82" s="4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4" t="str">
        <f>IF(M83=People!$B$5,People!$A$5,IF(M83=People!$B$4,People!$A$4,IF(M83=People!$B$3,People!$A$3,IF(M83=People!$B$2,People!$A$2,0))))</f>
        <v>Anna Andreadi</v>
      </c>
      <c r="W83" s="4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4" t="str">
        <f>IF(M84=People!$B$5,People!$A$5,IF(M84=People!$B$4,People!$A$4,IF(M84=People!$B$3,People!$A$3,IF(M84=People!$B$2,People!$A$2,0))))</f>
        <v>Anna Andreadi</v>
      </c>
      <c r="W84" s="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4" t="str">
        <f>IF(M85=People!$B$5,People!$A$5,IF(M85=People!$B$4,People!$A$4,IF(M85=People!$B$3,People!$A$3,IF(M85=People!$B$2,People!$A$2,0))))</f>
        <v>Cassandra Brandow</v>
      </c>
      <c r="W85" s="4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4" t="str">
        <f>IF(M86=People!$B$5,People!$A$5,IF(M86=People!$B$4,People!$A$4,IF(M86=People!$B$3,People!$A$3,IF(M86=People!$B$2,People!$A$2,0))))</f>
        <v>Kelly Williams</v>
      </c>
      <c r="W86" s="4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4" t="str">
        <f>IF(M87=People!$B$5,People!$A$5,IF(M87=People!$B$4,People!$A$4,IF(M87=People!$B$3,People!$A$3,IF(M87=People!$B$2,People!$A$2,0))))</f>
        <v>Cassandra Brandow</v>
      </c>
      <c r="W87" s="4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4" t="str">
        <f>IF(M88=People!$B$5,People!$A$5,IF(M88=People!$B$4,People!$A$4,IF(M88=People!$B$3,People!$A$3,IF(M88=People!$B$2,People!$A$2,0))))</f>
        <v>Kelly Williams</v>
      </c>
      <c r="W88" s="4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4" t="str">
        <f>IF(M89=People!$B$5,People!$A$5,IF(M89=People!$B$4,People!$A$4,IF(M89=People!$B$3,People!$A$3,IF(M89=People!$B$2,People!$A$2,0))))</f>
        <v>Kelly Williams</v>
      </c>
      <c r="W89" s="4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4" t="str">
        <f>IF(M90=People!$B$5,People!$A$5,IF(M90=People!$B$4,People!$A$4,IF(M90=People!$B$3,People!$A$3,IF(M90=People!$B$2,People!$A$2,0))))</f>
        <v>Kelly Williams</v>
      </c>
      <c r="W90" s="4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4" t="str">
        <f>IF(M91=People!$B$5,People!$A$5,IF(M91=People!$B$4,People!$A$4,IF(M91=People!$B$3,People!$A$3,IF(M91=People!$B$2,People!$A$2,0))))</f>
        <v>Anna Andreadi</v>
      </c>
      <c r="W91" s="4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4" t="str">
        <f>IF(M92=People!$B$5,People!$A$5,IF(M92=People!$B$4,People!$A$4,IF(M92=People!$B$3,People!$A$3,IF(M92=People!$B$2,People!$A$2,0))))</f>
        <v>Anna Andreadi</v>
      </c>
      <c r="W92" s="4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4" t="str">
        <f>IF(M93=People!$B$5,People!$A$5,IF(M93=People!$B$4,People!$A$4,IF(M93=People!$B$3,People!$A$3,IF(M93=People!$B$2,People!$A$2,0))))</f>
        <v>Anna Andreadi</v>
      </c>
      <c r="W93" s="4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4" t="str">
        <f>IF(M94=People!$B$5,People!$A$5,IF(M94=People!$B$4,People!$A$4,IF(M94=People!$B$3,People!$A$3,IF(M94=People!$B$2,People!$A$2,0))))</f>
        <v>Kelly Williams</v>
      </c>
      <c r="W94" s="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4" t="str">
        <f>IF(M95=People!$B$5,People!$A$5,IF(M95=People!$B$4,People!$A$4,IF(M95=People!$B$3,People!$A$3,IF(M95=People!$B$2,People!$A$2,0))))</f>
        <v>Kelly Williams</v>
      </c>
      <c r="W95" s="4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4" t="str">
        <f>IF(M96=People!$B$5,People!$A$5,IF(M96=People!$B$4,People!$A$4,IF(M96=People!$B$3,People!$A$3,IF(M96=People!$B$2,People!$A$2,0))))</f>
        <v>Kelly Williams</v>
      </c>
      <c r="W96" s="4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4" t="str">
        <f>IF(M97=People!$B$5,People!$A$5,IF(M97=People!$B$4,People!$A$4,IF(M97=People!$B$3,People!$A$3,IF(M97=People!$B$2,People!$A$2,0))))</f>
        <v>Anna Andreadi</v>
      </c>
      <c r="W97" s="4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4" t="str">
        <f>IF(M98=People!$B$5,People!$A$5,IF(M98=People!$B$4,People!$A$4,IF(M98=People!$B$3,People!$A$3,IF(M98=People!$B$2,People!$A$2,0))))</f>
        <v>Chuck Magee</v>
      </c>
      <c r="W98" s="4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4" t="str">
        <f>IF(M99=People!$B$5,People!$A$5,IF(M99=People!$B$4,People!$A$4,IF(M99=People!$B$3,People!$A$3,IF(M99=People!$B$2,People!$A$2,0))))</f>
        <v>Anna Andreadi</v>
      </c>
      <c r="W99" s="4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4" t="str">
        <f>IF(M100=People!$B$5,People!$A$5,IF(M100=People!$B$4,People!$A$4,IF(M100=People!$B$3,People!$A$3,IF(M100=People!$B$2,People!$A$2,0))))</f>
        <v>Kelly Williams</v>
      </c>
      <c r="W100" s="4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4" t="str">
        <f>IF(M101=People!$B$5,People!$A$5,IF(M101=People!$B$4,People!$A$4,IF(M101=People!$B$3,People!$A$3,IF(M101=People!$B$2,People!$A$2,0))))</f>
        <v>Kelly Williams</v>
      </c>
      <c r="W101" s="4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4" t="str">
        <f>IF(M102=People!$B$5,People!$A$5,IF(M102=People!$B$4,People!$A$4,IF(M102=People!$B$3,People!$A$3,IF(M102=People!$B$2,People!$A$2,0))))</f>
        <v>Kelly Williams</v>
      </c>
      <c r="W102" s="4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4" t="str">
        <f>IF(M103=People!$B$5,People!$A$5,IF(M103=People!$B$4,People!$A$4,IF(M103=People!$B$3,People!$A$3,IF(M103=People!$B$2,People!$A$2,0))))</f>
        <v>Kelly Williams</v>
      </c>
      <c r="W103" s="4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4" t="str">
        <f>IF(M104=People!$B$5,People!$A$5,IF(M104=People!$B$4,People!$A$4,IF(M104=People!$B$3,People!$A$3,IF(M104=People!$B$2,People!$A$2,0))))</f>
        <v>Kelly Williams</v>
      </c>
      <c r="W104" s="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4" t="str">
        <f>IF(M105=People!$B$5,People!$A$5,IF(M105=People!$B$4,People!$A$4,IF(M105=People!$B$3,People!$A$3,IF(M105=People!$B$2,People!$A$2,0))))</f>
        <v>Anna Andreadi</v>
      </c>
      <c r="W105" s="4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4" t="str">
        <f>IF(M106=People!$B$5,People!$A$5,IF(M106=People!$B$4,People!$A$4,IF(M106=People!$B$3,People!$A$3,IF(M106=People!$B$2,People!$A$2,0))))</f>
        <v>Anna Andreadi</v>
      </c>
      <c r="W106" s="4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4" t="str">
        <f>IF(M107=People!$B$5,People!$A$5,IF(M107=People!$B$4,People!$A$4,IF(M107=People!$B$3,People!$A$3,IF(M107=People!$B$2,People!$A$2,0))))</f>
        <v>Anna Andreadi</v>
      </c>
      <c r="W107" s="4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4" t="str">
        <f>IF(M108=People!$B$5,People!$A$5,IF(M108=People!$B$4,People!$A$4,IF(M108=People!$B$3,People!$A$3,IF(M108=People!$B$2,People!$A$2,0))))</f>
        <v>Cassandra Brandow</v>
      </c>
      <c r="W108" s="4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4" t="str">
        <f>IF(M109=People!$B$5,People!$A$5,IF(M109=People!$B$4,People!$A$4,IF(M109=People!$B$3,People!$A$3,IF(M109=People!$B$2,People!$A$2,0))))</f>
        <v>Cassandra Brandow</v>
      </c>
      <c r="W109" s="4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4" t="str">
        <f>IF(M110=People!$B$5,People!$A$5,IF(M110=People!$B$4,People!$A$4,IF(M110=People!$B$3,People!$A$3,IF(M110=People!$B$2,People!$A$2,0))))</f>
        <v>Cassandra Brandow</v>
      </c>
      <c r="W110" s="4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4" t="str">
        <f>IF(M111=People!$B$5,People!$A$5,IF(M111=People!$B$4,People!$A$4,IF(M111=People!$B$3,People!$A$3,IF(M111=People!$B$2,People!$A$2,0))))</f>
        <v>Kelly Williams</v>
      </c>
      <c r="W111" s="4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4" t="str">
        <f>IF(M112=People!$B$5,People!$A$5,IF(M112=People!$B$4,People!$A$4,IF(M112=People!$B$3,People!$A$3,IF(M112=People!$B$2,People!$A$2,0))))</f>
        <v>Chuck Magee</v>
      </c>
      <c r="W112" s="4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4" t="str">
        <f>IF(M113=People!$B$5,People!$A$5,IF(M113=People!$B$4,People!$A$4,IF(M113=People!$B$3,People!$A$3,IF(M113=People!$B$2,People!$A$2,0))))</f>
        <v>Kelly Williams</v>
      </c>
      <c r="W113" s="4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4" t="str">
        <f>IF(M114=People!$B$5,People!$A$5,IF(M114=People!$B$4,People!$A$4,IF(M114=People!$B$3,People!$A$3,IF(M114=People!$B$2,People!$A$2,0))))</f>
        <v>Kelly Williams</v>
      </c>
      <c r="W114" s="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4" t="str">
        <f>IF(M115=People!$B$5,People!$A$5,IF(M115=People!$B$4,People!$A$4,IF(M115=People!$B$3,People!$A$3,IF(M115=People!$B$2,People!$A$2,0))))</f>
        <v>Chuck Magee</v>
      </c>
      <c r="W115" s="4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4" t="str">
        <f>IF(M116=People!$B$5,People!$A$5,IF(M116=People!$B$4,People!$A$4,IF(M116=People!$B$3,People!$A$3,IF(M116=People!$B$2,People!$A$2,0))))</f>
        <v>Chuck Magee</v>
      </c>
      <c r="W116" s="4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4" t="str">
        <f>IF(M117=People!$B$5,People!$A$5,IF(M117=People!$B$4,People!$A$4,IF(M117=People!$B$3,People!$A$3,IF(M117=People!$B$2,People!$A$2,0))))</f>
        <v>Chuck Magee</v>
      </c>
      <c r="W117" s="4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4" t="str">
        <f>IF(M118=People!$B$5,People!$A$5,IF(M118=People!$B$4,People!$A$4,IF(M118=People!$B$3,People!$A$3,IF(M118=People!$B$2,People!$A$2,0))))</f>
        <v>Chuck Magee</v>
      </c>
      <c r="W118" s="4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4" t="str">
        <f>IF(M119=People!$B$5,People!$A$5,IF(M119=People!$B$4,People!$A$4,IF(M119=People!$B$3,People!$A$3,IF(M119=People!$B$2,People!$A$2,0))))</f>
        <v>Anna Andreadi</v>
      </c>
      <c r="W119" s="4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4" t="str">
        <f>IF(M120=People!$B$5,People!$A$5,IF(M120=People!$B$4,People!$A$4,IF(M120=People!$B$3,People!$A$3,IF(M120=People!$B$2,People!$A$2,0))))</f>
        <v>Cassandra Brandow</v>
      </c>
      <c r="W120" s="4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4" t="str">
        <f>IF(M121=People!$B$5,People!$A$5,IF(M121=People!$B$4,People!$A$4,IF(M121=People!$B$3,People!$A$3,IF(M121=People!$B$2,People!$A$2,0))))</f>
        <v>Chuck Magee</v>
      </c>
      <c r="W121" s="4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4" t="str">
        <f>IF(M122=People!$B$5,People!$A$5,IF(M122=People!$B$4,People!$A$4,IF(M122=People!$B$3,People!$A$3,IF(M122=People!$B$2,People!$A$2,0))))</f>
        <v>Chuck Magee</v>
      </c>
      <c r="W122" s="4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4" t="str">
        <f>IF(M123=People!$B$5,People!$A$5,IF(M123=People!$B$4,People!$A$4,IF(M123=People!$B$3,People!$A$3,IF(M123=People!$B$2,People!$A$2,0))))</f>
        <v>Chuck Magee</v>
      </c>
      <c r="W123" s="4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4" t="str">
        <f>IF(M124=People!$B$5,People!$A$5,IF(M124=People!$B$4,People!$A$4,IF(M124=People!$B$3,People!$A$3,IF(M124=People!$B$2,People!$A$2,0))))</f>
        <v>Chuck Magee</v>
      </c>
      <c r="W124" s="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4" t="str">
        <f>IF(M125=People!$B$5,People!$A$5,IF(M125=People!$B$4,People!$A$4,IF(M125=People!$B$3,People!$A$3,IF(M125=People!$B$2,People!$A$2,0))))</f>
        <v>Chuck Magee</v>
      </c>
      <c r="W125" s="4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4" t="str">
        <f>IF(M126=People!$B$5,People!$A$5,IF(M126=People!$B$4,People!$A$4,IF(M126=People!$B$3,People!$A$3,IF(M126=People!$B$2,People!$A$2,0))))</f>
        <v>Kelly Williams</v>
      </c>
      <c r="W126" s="4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4" t="str">
        <f>IF(M127=People!$B$5,People!$A$5,IF(M127=People!$B$4,People!$A$4,IF(M127=People!$B$3,People!$A$3,IF(M127=People!$B$2,People!$A$2,0))))</f>
        <v>Kelly Williams</v>
      </c>
      <c r="W127" s="4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4" t="str">
        <f>IF(M128=People!$B$5,People!$A$5,IF(M128=People!$B$4,People!$A$4,IF(M128=People!$B$3,People!$A$3,IF(M128=People!$B$2,People!$A$2,0))))</f>
        <v>Anna Andreadi</v>
      </c>
      <c r="W128" s="4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4" t="str">
        <f>IF(M129=People!$B$5,People!$A$5,IF(M129=People!$B$4,People!$A$4,IF(M129=People!$B$3,People!$A$3,IF(M129=People!$B$2,People!$A$2,0))))</f>
        <v>Anna Andreadi</v>
      </c>
      <c r="W129" s="4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4" t="str">
        <f>IF(M130=People!$B$5,People!$A$5,IF(M130=People!$B$4,People!$A$4,IF(M130=People!$B$3,People!$A$3,IF(M130=People!$B$2,People!$A$2,0))))</f>
        <v>Anna Andreadi</v>
      </c>
      <c r="W130" s="4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4" t="str">
        <f>IF(M131=People!$B$5,People!$A$5,IF(M131=People!$B$4,People!$A$4,IF(M131=People!$B$3,People!$A$3,IF(M131=People!$B$2,People!$A$2,0))))</f>
        <v>Anna Andreadi</v>
      </c>
      <c r="W131" s="4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4" t="str">
        <f>IF(M132=People!$B$5,People!$A$5,IF(M132=People!$B$4,People!$A$4,IF(M132=People!$B$3,People!$A$3,IF(M132=People!$B$2,People!$A$2,0))))</f>
        <v>Chuck Magee</v>
      </c>
      <c r="W132" s="4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4" t="str">
        <f>IF(M133=People!$B$5,People!$A$5,IF(M133=People!$B$4,People!$A$4,IF(M133=People!$B$3,People!$A$3,IF(M133=People!$B$2,People!$A$2,0))))</f>
        <v>Chuck Magee</v>
      </c>
      <c r="W133" s="4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4" t="str">
        <f>IF(M134=People!$B$5,People!$A$5,IF(M134=People!$B$4,People!$A$4,IF(M134=People!$B$3,People!$A$3,IF(M134=People!$B$2,People!$A$2,0))))</f>
        <v>Chuck Magee</v>
      </c>
      <c r="W134" s="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4" t="str">
        <f>IF(M135=People!$B$5,People!$A$5,IF(M135=People!$B$4,People!$A$4,IF(M135=People!$B$3,People!$A$3,IF(M135=People!$B$2,People!$A$2,0))))</f>
        <v>Anna Andreadi</v>
      </c>
      <c r="W135" s="4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4" t="str">
        <f>IF(M136=People!$B$5,People!$A$5,IF(M136=People!$B$4,People!$A$4,IF(M136=People!$B$3,People!$A$3,IF(M136=People!$B$2,People!$A$2,0))))</f>
        <v>Anna Andreadi</v>
      </c>
      <c r="W136" s="4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4" t="str">
        <f>IF(M137=People!$B$5,People!$A$5,IF(M137=People!$B$4,People!$A$4,IF(M137=People!$B$3,People!$A$3,IF(M137=People!$B$2,People!$A$2,0))))</f>
        <v>Anna Andreadi</v>
      </c>
      <c r="W137" s="4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4" t="str">
        <f>IF(M138=People!$B$5,People!$A$5,IF(M138=People!$B$4,People!$A$4,IF(M138=People!$B$3,People!$A$3,IF(M138=People!$B$2,People!$A$2,0))))</f>
        <v>Anna Andreadi</v>
      </c>
      <c r="W138" s="4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4" t="str">
        <f>IF(M139=People!$B$5,People!$A$5,IF(M139=People!$B$4,People!$A$4,IF(M139=People!$B$3,People!$A$3,IF(M139=People!$B$2,People!$A$2,0))))</f>
        <v>Anna Andreadi</v>
      </c>
      <c r="W139" s="4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4" t="str">
        <f>IF(M140=People!$B$5,People!$A$5,IF(M140=People!$B$4,People!$A$4,IF(M140=People!$B$3,People!$A$3,IF(M140=People!$B$2,People!$A$2,0))))</f>
        <v>Anna Andreadi</v>
      </c>
      <c r="W140" s="4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4" t="str">
        <f>IF(M141=People!$B$5,People!$A$5,IF(M141=People!$B$4,People!$A$4,IF(M141=People!$B$3,People!$A$3,IF(M141=People!$B$2,People!$A$2,0))))</f>
        <v>Anna Andreadi</v>
      </c>
      <c r="W141" s="4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4" t="str">
        <f>IF(M142=People!$B$5,People!$A$5,IF(M142=People!$B$4,People!$A$4,IF(M142=People!$B$3,People!$A$3,IF(M142=People!$B$2,People!$A$2,0))))</f>
        <v>Chuck Magee</v>
      </c>
      <c r="W142" s="4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4" t="str">
        <f>IF(M143=People!$B$5,People!$A$5,IF(M143=People!$B$4,People!$A$4,IF(M143=People!$B$3,People!$A$3,IF(M143=People!$B$2,People!$A$2,0))))</f>
        <v>Anna Andreadi</v>
      </c>
      <c r="W143" s="4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4" t="str">
        <f>IF(M144=People!$B$5,People!$A$5,IF(M144=People!$B$4,People!$A$4,IF(M144=People!$B$3,People!$A$3,IF(M144=People!$B$2,People!$A$2,0))))</f>
        <v>Anna Andreadi</v>
      </c>
      <c r="W144" s="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4" t="str">
        <f>IF(M145=People!$B$5,People!$A$5,IF(M145=People!$B$4,People!$A$4,IF(M145=People!$B$3,People!$A$3,IF(M145=People!$B$2,People!$A$2,0))))</f>
        <v>Anna Andreadi</v>
      </c>
      <c r="W145" s="4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4" t="str">
        <f>IF(M146=People!$B$5,People!$A$5,IF(M146=People!$B$4,People!$A$4,IF(M146=People!$B$3,People!$A$3,IF(M146=People!$B$2,People!$A$2,0))))</f>
        <v>Kelly Williams</v>
      </c>
      <c r="W146" s="4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4" t="str">
        <f>IF(M147=People!$B$5,People!$A$5,IF(M147=People!$B$4,People!$A$4,IF(M147=People!$B$3,People!$A$3,IF(M147=People!$B$2,People!$A$2,0))))</f>
        <v>Anna Andreadi</v>
      </c>
      <c r="W147" s="4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4" t="str">
        <f>IF(M148=People!$B$5,People!$A$5,IF(M148=People!$B$4,People!$A$4,IF(M148=People!$B$3,People!$A$3,IF(M148=People!$B$2,People!$A$2,0))))</f>
        <v>Chuck Magee</v>
      </c>
      <c r="W148" s="4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4" t="str">
        <f>IF(M149=People!$B$5,People!$A$5,IF(M149=People!$B$4,People!$A$4,IF(M149=People!$B$3,People!$A$3,IF(M149=People!$B$2,People!$A$2,0))))</f>
        <v>Kelly Williams</v>
      </c>
      <c r="W149" s="4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4" t="str">
        <f>IF(M150=People!$B$5,People!$A$5,IF(M150=People!$B$4,People!$A$4,IF(M150=People!$B$3,People!$A$3,IF(M150=People!$B$2,People!$A$2,0))))</f>
        <v>Kelly Williams</v>
      </c>
      <c r="W150" s="4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4" t="str">
        <f>IF(M151=People!$B$5,People!$A$5,IF(M151=People!$B$4,People!$A$4,IF(M151=People!$B$3,People!$A$3,IF(M151=People!$B$2,People!$A$2,0))))</f>
        <v>Kelly Williams</v>
      </c>
      <c r="W151" s="4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4" t="str">
        <f>IF(M152=People!$B$5,People!$A$5,IF(M152=People!$B$4,People!$A$4,IF(M152=People!$B$3,People!$A$3,IF(M152=People!$B$2,People!$A$2,0))))</f>
        <v>Kelly Williams</v>
      </c>
      <c r="W152" s="4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4" t="str">
        <f>IF(M153=People!$B$5,People!$A$5,IF(M153=People!$B$4,People!$A$4,IF(M153=People!$B$3,People!$A$3,IF(M153=People!$B$2,People!$A$2,0))))</f>
        <v>Anna Andreadi</v>
      </c>
      <c r="W153" s="4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4" t="str">
        <f>IF(M154=People!$B$5,People!$A$5,IF(M154=People!$B$4,People!$A$4,IF(M154=People!$B$3,People!$A$3,IF(M154=People!$B$2,People!$A$2,0))))</f>
        <v>Anna Andreadi</v>
      </c>
      <c r="W154" s="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4" t="str">
        <f>IF(M155=People!$B$5,People!$A$5,IF(M155=People!$B$4,People!$A$4,IF(M155=People!$B$3,People!$A$3,IF(M155=People!$B$2,People!$A$2,0))))</f>
        <v>Anna Andreadi</v>
      </c>
      <c r="W155" s="4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4" t="str">
        <f>IF(M156=People!$B$5,People!$A$5,IF(M156=People!$B$4,People!$A$4,IF(M156=People!$B$3,People!$A$3,IF(M156=People!$B$2,People!$A$2,0))))</f>
        <v>Anna Andreadi</v>
      </c>
      <c r="W156" s="4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4" t="str">
        <f>IF(M157=People!$B$5,People!$A$5,IF(M157=People!$B$4,People!$A$4,IF(M157=People!$B$3,People!$A$3,IF(M157=People!$B$2,People!$A$2,0))))</f>
        <v>Anna Andreadi</v>
      </c>
      <c r="W157" s="4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4" t="str">
        <f>IF(M158=People!$B$5,People!$A$5,IF(M158=People!$B$4,People!$A$4,IF(M158=People!$B$3,People!$A$3,IF(M158=People!$B$2,People!$A$2,0))))</f>
        <v>Anna Andreadi</v>
      </c>
      <c r="W158" s="4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4" t="str">
        <f>IF(M159=People!$B$5,People!$A$5,IF(M159=People!$B$4,People!$A$4,IF(M159=People!$B$3,People!$A$3,IF(M159=People!$B$2,People!$A$2,0))))</f>
        <v>Anna Andreadi</v>
      </c>
      <c r="W159" s="4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4" t="str">
        <f>IF(M160=People!$B$5,People!$A$5,IF(M160=People!$B$4,People!$A$4,IF(M160=People!$B$3,People!$A$3,IF(M160=People!$B$2,People!$A$2,0))))</f>
        <v>Kelly Williams</v>
      </c>
      <c r="W160" s="4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4" t="str">
        <f>IF(M161=People!$B$5,People!$A$5,IF(M161=People!$B$4,People!$A$4,IF(M161=People!$B$3,People!$A$3,IF(M161=People!$B$2,People!$A$2,0))))</f>
        <v>Kelly Williams</v>
      </c>
      <c r="W161" s="4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4" t="str">
        <f>IF(M162=People!$B$5,People!$A$5,IF(M162=People!$B$4,People!$A$4,IF(M162=People!$B$3,People!$A$3,IF(M162=People!$B$2,People!$A$2,0))))</f>
        <v>Anna Andreadi</v>
      </c>
      <c r="W162" s="4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4" t="str">
        <f>IF(M163=People!$B$5,People!$A$5,IF(M163=People!$B$4,People!$A$4,IF(M163=People!$B$3,People!$A$3,IF(M163=People!$B$2,People!$A$2,0))))</f>
        <v>Chuck Magee</v>
      </c>
      <c r="W163" s="4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4" t="str">
        <f>IF(M164=People!$B$5,People!$A$5,IF(M164=People!$B$4,People!$A$4,IF(M164=People!$B$3,People!$A$3,IF(M164=People!$B$2,People!$A$2,0))))</f>
        <v>Anna Andreadi</v>
      </c>
      <c r="W164" s="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4" t="str">
        <f>IF(M165=People!$B$5,People!$A$5,IF(M165=People!$B$4,People!$A$4,IF(M165=People!$B$3,People!$A$3,IF(M165=People!$B$2,People!$A$2,0))))</f>
        <v>Anna Andreadi</v>
      </c>
      <c r="W165" s="4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4" t="str">
        <f>IF(M166=People!$B$5,People!$A$5,IF(M166=People!$B$4,People!$A$4,IF(M166=People!$B$3,People!$A$3,IF(M166=People!$B$2,People!$A$2,0))))</f>
        <v>Kelly Williams</v>
      </c>
      <c r="W166" s="4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4" t="str">
        <f>IF(M167=People!$B$5,People!$A$5,IF(M167=People!$B$4,People!$A$4,IF(M167=People!$B$3,People!$A$3,IF(M167=People!$B$2,People!$A$2,0))))</f>
        <v>Kelly Williams</v>
      </c>
      <c r="W167" s="4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4" t="str">
        <f>IF(M168=People!$B$5,People!$A$5,IF(M168=People!$B$4,People!$A$4,IF(M168=People!$B$3,People!$A$3,IF(M168=People!$B$2,People!$A$2,0))))</f>
        <v>Kelly Williams</v>
      </c>
      <c r="W168" s="4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4" t="str">
        <f>IF(M169=People!$B$5,People!$A$5,IF(M169=People!$B$4,People!$A$4,IF(M169=People!$B$3,People!$A$3,IF(M169=People!$B$2,People!$A$2,0))))</f>
        <v>Kelly Williams</v>
      </c>
      <c r="W169" s="4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4" t="str">
        <f>IF(M170=People!$B$5,People!$A$5,IF(M170=People!$B$4,People!$A$4,IF(M170=People!$B$3,People!$A$3,IF(M170=People!$B$2,People!$A$2,0))))</f>
        <v>Kelly Williams</v>
      </c>
      <c r="W170" s="4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4" t="str">
        <f>IF(M171=People!$B$5,People!$A$5,IF(M171=People!$B$4,People!$A$4,IF(M171=People!$B$3,People!$A$3,IF(M171=People!$B$2,People!$A$2,0))))</f>
        <v>Kelly Williams</v>
      </c>
      <c r="W171" s="4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4" t="str">
        <f>IF(M172=People!$B$5,People!$A$5,IF(M172=People!$B$4,People!$A$4,IF(M172=People!$B$3,People!$A$3,IF(M172=People!$B$2,People!$A$2,0))))</f>
        <v>Kelly Williams</v>
      </c>
      <c r="W172" s="4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4" t="str">
        <f>IF(M173=People!$B$5,People!$A$5,IF(M173=People!$B$4,People!$A$4,IF(M173=People!$B$3,People!$A$3,IF(M173=People!$B$2,People!$A$2,0))))</f>
        <v>Anna Andreadi</v>
      </c>
      <c r="W173" s="4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4" t="str">
        <f>IF(M174=People!$B$5,People!$A$5,IF(M174=People!$B$4,People!$A$4,IF(M174=People!$B$3,People!$A$3,IF(M174=People!$B$2,People!$A$2,0))))</f>
        <v>Anna Andreadi</v>
      </c>
      <c r="W174" s="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4" t="str">
        <f>IF(M175=People!$B$5,People!$A$5,IF(M175=People!$B$4,People!$A$4,IF(M175=People!$B$3,People!$A$3,IF(M175=People!$B$2,People!$A$2,0))))</f>
        <v>Anna Andreadi</v>
      </c>
      <c r="W175" s="4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4" t="str">
        <f>IF(M176=People!$B$5,People!$A$5,IF(M176=People!$B$4,People!$A$4,IF(M176=People!$B$3,People!$A$3,IF(M176=People!$B$2,People!$A$2,0))))</f>
        <v>Kelly Williams</v>
      </c>
      <c r="W176" s="4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4" t="str">
        <f>IF(M177=People!$B$5,People!$A$5,IF(M177=People!$B$4,People!$A$4,IF(M177=People!$B$3,People!$A$3,IF(M177=People!$B$2,People!$A$2,0))))</f>
        <v>Kelly Williams</v>
      </c>
      <c r="W177" s="4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4" t="str">
        <f>IF(M178=People!$B$5,People!$A$5,IF(M178=People!$B$4,People!$A$4,IF(M178=People!$B$3,People!$A$3,IF(M178=People!$B$2,People!$A$2,0))))</f>
        <v>Kelly Williams</v>
      </c>
      <c r="W178" s="4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4" t="str">
        <f>IF(M179=People!$B$5,People!$A$5,IF(M179=People!$B$4,People!$A$4,IF(M179=People!$B$3,People!$A$3,IF(M179=People!$B$2,People!$A$2,0))))</f>
        <v>Chuck Magee</v>
      </c>
      <c r="W179" s="4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4" t="str">
        <f>IF(M180=People!$B$5,People!$A$5,IF(M180=People!$B$4,People!$A$4,IF(M180=People!$B$3,People!$A$3,IF(M180=People!$B$2,People!$A$2,0))))</f>
        <v>Chuck Magee</v>
      </c>
      <c r="W180" s="4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4" t="str">
        <f>IF(M181=People!$B$5,People!$A$5,IF(M181=People!$B$4,People!$A$4,IF(M181=People!$B$3,People!$A$3,IF(M181=People!$B$2,People!$A$2,0))))</f>
        <v>Chuck Magee</v>
      </c>
      <c r="W181" s="4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4" t="str">
        <f>IF(M182=People!$B$5,People!$A$5,IF(M182=People!$B$4,People!$A$4,IF(M182=People!$B$3,People!$A$3,IF(M182=People!$B$2,People!$A$2,0))))</f>
        <v>Kelly Williams</v>
      </c>
      <c r="W182" s="4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4" t="str">
        <f>IF(M183=People!$B$5,People!$A$5,IF(M183=People!$B$4,People!$A$4,IF(M183=People!$B$3,People!$A$3,IF(M183=People!$B$2,People!$A$2,0))))</f>
        <v>Kelly Williams</v>
      </c>
      <c r="W183" s="4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4" t="str">
        <f>IF(M184=People!$B$5,People!$A$5,IF(M184=People!$B$4,People!$A$4,IF(M184=People!$B$3,People!$A$3,IF(M184=People!$B$2,People!$A$2,0))))</f>
        <v>Cassandra Brandow</v>
      </c>
      <c r="W184" s="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4" t="str">
        <f>IF(M185=People!$B$5,People!$A$5,IF(M185=People!$B$4,People!$A$4,IF(M185=People!$B$3,People!$A$3,IF(M185=People!$B$2,People!$A$2,0))))</f>
        <v>Cassandra Brandow</v>
      </c>
      <c r="W185" s="4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4" t="str">
        <f>IF(M186=People!$B$5,People!$A$5,IF(M186=People!$B$4,People!$A$4,IF(M186=People!$B$3,People!$A$3,IF(M186=People!$B$2,People!$A$2,0))))</f>
        <v>Cassandra Brandow</v>
      </c>
      <c r="W186" s="4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4" t="str">
        <f>IF(M187=People!$B$5,People!$A$5,IF(M187=People!$B$4,People!$A$4,IF(M187=People!$B$3,People!$A$3,IF(M187=People!$B$2,People!$A$2,0))))</f>
        <v>Chuck Magee</v>
      </c>
      <c r="W187" s="4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4" t="str">
        <f>IF(M188=People!$B$5,People!$A$5,IF(M188=People!$B$4,People!$A$4,IF(M188=People!$B$3,People!$A$3,IF(M188=People!$B$2,People!$A$2,0))))</f>
        <v>Anna Andreadi</v>
      </c>
      <c r="W188" s="4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4" t="str">
        <f>IF(M189=People!$B$5,People!$A$5,IF(M189=People!$B$4,People!$A$4,IF(M189=People!$B$3,People!$A$3,IF(M189=People!$B$2,People!$A$2,0))))</f>
        <v>Kelly Williams</v>
      </c>
      <c r="W189" s="4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4" t="str">
        <f>IF(M190=People!$B$5,People!$A$5,IF(M190=People!$B$4,People!$A$4,IF(M190=People!$B$3,People!$A$3,IF(M190=People!$B$2,People!$A$2,0))))</f>
        <v>Kelly Williams</v>
      </c>
      <c r="W190" s="4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4" t="str">
        <f>IF(M191=People!$B$5,People!$A$5,IF(M191=People!$B$4,People!$A$4,IF(M191=People!$B$3,People!$A$3,IF(M191=People!$B$2,People!$A$2,0))))</f>
        <v>Chuck Magee</v>
      </c>
      <c r="W191" s="4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4" t="str">
        <f>IF(M192=People!$B$5,People!$A$5,IF(M192=People!$B$4,People!$A$4,IF(M192=People!$B$3,People!$A$3,IF(M192=People!$B$2,People!$A$2,0))))</f>
        <v>Chuck Magee</v>
      </c>
      <c r="W192" s="4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4" t="str">
        <f>IF(M193=People!$B$5,People!$A$5,IF(M193=People!$B$4,People!$A$4,IF(M193=People!$B$3,People!$A$3,IF(M193=People!$B$2,People!$A$2,0))))</f>
        <v>Chuck Magee</v>
      </c>
      <c r="W193" s="4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4" t="str">
        <f>IF(M194=People!$B$5,People!$A$5,IF(M194=People!$B$4,People!$A$4,IF(M194=People!$B$3,People!$A$3,IF(M194=People!$B$2,People!$A$2,0))))</f>
        <v>Chuck Magee</v>
      </c>
      <c r="W194" s="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4" t="str">
        <f>IF(M195=People!$B$5,People!$A$5,IF(M195=People!$B$4,People!$A$4,IF(M195=People!$B$3,People!$A$3,IF(M195=People!$B$2,People!$A$2,0))))</f>
        <v>Chuck Magee</v>
      </c>
      <c r="W195" s="4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4" t="str">
        <f>IF(M196=People!$B$5,People!$A$5,IF(M196=People!$B$4,People!$A$4,IF(M196=People!$B$3,People!$A$3,IF(M196=People!$B$2,People!$A$2,0))))</f>
        <v>Anna Andreadi</v>
      </c>
      <c r="W196" s="4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4" t="str">
        <f>IF(M197=People!$B$5,People!$A$5,IF(M197=People!$B$4,People!$A$4,IF(M197=People!$B$3,People!$A$3,IF(M197=People!$B$2,People!$A$2,0))))</f>
        <v>Chuck Magee</v>
      </c>
      <c r="W197" s="4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4" t="str">
        <f>IF(M198=People!$B$5,People!$A$5,IF(M198=People!$B$4,People!$A$4,IF(M198=People!$B$3,People!$A$3,IF(M198=People!$B$2,People!$A$2,0))))</f>
        <v>Chuck Magee</v>
      </c>
      <c r="W198" s="4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4" t="str">
        <f>IF(M199=People!$B$5,People!$A$5,IF(M199=People!$B$4,People!$A$4,IF(M199=People!$B$3,People!$A$3,IF(M199=People!$B$2,People!$A$2,0))))</f>
        <v>Chuck Magee</v>
      </c>
      <c r="W199" s="4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4" t="str">
        <f>IF(M200=People!$B$5,People!$A$5,IF(M200=People!$B$4,People!$A$4,IF(M200=People!$B$3,People!$A$3,IF(M200=People!$B$2,People!$A$2,0))))</f>
        <v>Chuck Magee</v>
      </c>
      <c r="W200" s="4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4" t="str">
        <f>IF(M201=People!$B$5,People!$A$5,IF(M201=People!$B$4,People!$A$4,IF(M201=People!$B$3,People!$A$3,IF(M201=People!$B$2,People!$A$2,0))))</f>
        <v>Chuck Magee</v>
      </c>
      <c r="W201" s="4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4" t="str">
        <f>IF(M202=People!$B$5,People!$A$5,IF(M202=People!$B$4,People!$A$4,IF(M202=People!$B$3,People!$A$3,IF(M202=People!$B$2,People!$A$2,0))))</f>
        <v>Chuck Magee</v>
      </c>
      <c r="W202" s="4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4" t="str">
        <f>IF(M203=People!$B$5,People!$A$5,IF(M203=People!$B$4,People!$A$4,IF(M203=People!$B$3,People!$A$3,IF(M203=People!$B$2,People!$A$2,0))))</f>
        <v>Anna Andreadi</v>
      </c>
      <c r="W203" s="4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4" t="str">
        <f>IF(M204=People!$B$5,People!$A$5,IF(M204=People!$B$4,People!$A$4,IF(M204=People!$B$3,People!$A$3,IF(M204=People!$B$2,People!$A$2,0))))</f>
        <v>Anna Andreadi</v>
      </c>
      <c r="W204" s="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4" t="str">
        <f>IF(M205=People!$B$5,People!$A$5,IF(M205=People!$B$4,People!$A$4,IF(M205=People!$B$3,People!$A$3,IF(M205=People!$B$2,People!$A$2,0))))</f>
        <v>Kelly Williams</v>
      </c>
      <c r="W205" s="4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4" t="str">
        <f>IF(M206=People!$B$5,People!$A$5,IF(M206=People!$B$4,People!$A$4,IF(M206=People!$B$3,People!$A$3,IF(M206=People!$B$2,People!$A$2,0))))</f>
        <v>Cassandra Brandow</v>
      </c>
      <c r="W206" s="4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4" t="str">
        <f>IF(M207=People!$B$5,People!$A$5,IF(M207=People!$B$4,People!$A$4,IF(M207=People!$B$3,People!$A$3,IF(M207=People!$B$2,People!$A$2,0))))</f>
        <v>Anna Andreadi</v>
      </c>
      <c r="W207" s="4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4" t="str">
        <f>IF(M208=People!$B$5,People!$A$5,IF(M208=People!$B$4,People!$A$4,IF(M208=People!$B$3,People!$A$3,IF(M208=People!$B$2,People!$A$2,0))))</f>
        <v>Kelly Williams</v>
      </c>
      <c r="W208" s="4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4" t="str">
        <f>IF(M209=People!$B$5,People!$A$5,IF(M209=People!$B$4,People!$A$4,IF(M209=People!$B$3,People!$A$3,IF(M209=People!$B$2,People!$A$2,0))))</f>
        <v>Kelly Williams</v>
      </c>
      <c r="W209" s="4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4" t="str">
        <f>IF(M210=People!$B$5,People!$A$5,IF(M210=People!$B$4,People!$A$4,IF(M210=People!$B$3,People!$A$3,IF(M210=People!$B$2,People!$A$2,0))))</f>
        <v>Kelly Williams</v>
      </c>
      <c r="W210" s="4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4" t="str">
        <f>IF(M211=People!$B$5,People!$A$5,IF(M211=People!$B$4,People!$A$4,IF(M211=People!$B$3,People!$A$3,IF(M211=People!$B$2,People!$A$2,0))))</f>
        <v>Kelly Williams</v>
      </c>
      <c r="W211" s="4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4" t="str">
        <f>IF(M212=People!$B$5,People!$A$5,IF(M212=People!$B$4,People!$A$4,IF(M212=People!$B$3,People!$A$3,IF(M212=People!$B$2,People!$A$2,0))))</f>
        <v>Kelly Williams</v>
      </c>
      <c r="W212" s="4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4" t="str">
        <f>IF(M213=People!$B$5,People!$A$5,IF(M213=People!$B$4,People!$A$4,IF(M213=People!$B$3,People!$A$3,IF(M213=People!$B$2,People!$A$2,0))))</f>
        <v>Kelly Williams</v>
      </c>
      <c r="W213" s="4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4" t="str">
        <f>IF(M214=People!$B$5,People!$A$5,IF(M214=People!$B$4,People!$A$4,IF(M214=People!$B$3,People!$A$3,IF(M214=People!$B$2,People!$A$2,0))))</f>
        <v>Chuck Magee</v>
      </c>
      <c r="W214" s="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4" t="str">
        <f>IF(M215=People!$B$5,People!$A$5,IF(M215=People!$B$4,People!$A$4,IF(M215=People!$B$3,People!$A$3,IF(M215=People!$B$2,People!$A$2,0))))</f>
        <v>Chuck Magee</v>
      </c>
      <c r="W215" s="4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4" t="str">
        <f>IF(M216=People!$B$5,People!$A$5,IF(M216=People!$B$4,People!$A$4,IF(M216=People!$B$3,People!$A$3,IF(M216=People!$B$2,People!$A$2,0))))</f>
        <v>Chuck Magee</v>
      </c>
      <c r="W216" s="4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4" t="str">
        <f>IF(M217=People!$B$5,People!$A$5,IF(M217=People!$B$4,People!$A$4,IF(M217=People!$B$3,People!$A$3,IF(M217=People!$B$2,People!$A$2,0))))</f>
        <v>Chuck Magee</v>
      </c>
      <c r="W217" s="4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4" t="str">
        <f>IF(M218=People!$B$5,People!$A$5,IF(M218=People!$B$4,People!$A$4,IF(M218=People!$B$3,People!$A$3,IF(M218=People!$B$2,People!$A$2,0))))</f>
        <v>Chuck Magee</v>
      </c>
      <c r="W218" s="4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4" t="str">
        <f>IF(M219=People!$B$5,People!$A$5,IF(M219=People!$B$4,People!$A$4,IF(M219=People!$B$3,People!$A$3,IF(M219=People!$B$2,People!$A$2,0))))</f>
        <v>Anna Andreadi</v>
      </c>
      <c r="W219" s="4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4" t="str">
        <f>IF(M220=People!$B$5,People!$A$5,IF(M220=People!$B$4,People!$A$4,IF(M220=People!$B$3,People!$A$3,IF(M220=People!$B$2,People!$A$2,0))))</f>
        <v>Anna Andreadi</v>
      </c>
      <c r="W220" s="4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4" t="str">
        <f>IF(M221=People!$B$5,People!$A$5,IF(M221=People!$B$4,People!$A$4,IF(M221=People!$B$3,People!$A$3,IF(M221=People!$B$2,People!$A$2,0))))</f>
        <v>Chuck Magee</v>
      </c>
      <c r="W221" s="4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4" t="str">
        <f>IF(M222=People!$B$5,People!$A$5,IF(M222=People!$B$4,People!$A$4,IF(M222=People!$B$3,People!$A$3,IF(M222=People!$B$2,People!$A$2,0))))</f>
        <v>Chuck Magee</v>
      </c>
      <c r="W222" s="4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4" t="str">
        <f>IF(M223=People!$B$5,People!$A$5,IF(M223=People!$B$4,People!$A$4,IF(M223=People!$B$3,People!$A$3,IF(M223=People!$B$2,People!$A$2,0))))</f>
        <v>Chuck Magee</v>
      </c>
      <c r="W223" s="4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4" t="str">
        <f>IF(M224=People!$B$5,People!$A$5,IF(M224=People!$B$4,People!$A$4,IF(M224=People!$B$3,People!$A$3,IF(M224=People!$B$2,People!$A$2,0))))</f>
        <v>Chuck Magee</v>
      </c>
      <c r="W224" s="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4" t="str">
        <f>IF(M225=People!$B$5,People!$A$5,IF(M225=People!$B$4,People!$A$4,IF(M225=People!$B$3,People!$A$3,IF(M225=People!$B$2,People!$A$2,0))))</f>
        <v>Chuck Magee</v>
      </c>
      <c r="W225" s="4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4" t="str">
        <f>IF(M226=People!$B$5,People!$A$5,IF(M226=People!$B$4,People!$A$4,IF(M226=People!$B$3,People!$A$3,IF(M226=People!$B$2,People!$A$2,0))))</f>
        <v>Chuck Magee</v>
      </c>
      <c r="W226" s="4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4" t="str">
        <f>IF(M227=People!$B$5,People!$A$5,IF(M227=People!$B$4,People!$A$4,IF(M227=People!$B$3,People!$A$3,IF(M227=People!$B$2,People!$A$2,0))))</f>
        <v>Kelly Williams</v>
      </c>
      <c r="W227" s="4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4" t="str">
        <f>IF(M228=People!$B$5,People!$A$5,IF(M228=People!$B$4,People!$A$4,IF(M228=People!$B$3,People!$A$3,IF(M228=People!$B$2,People!$A$2,0))))</f>
        <v>Kelly Williams</v>
      </c>
      <c r="W228" s="4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4" t="str">
        <f>IF(M229=People!$B$5,People!$A$5,IF(M229=People!$B$4,People!$A$4,IF(M229=People!$B$3,People!$A$3,IF(M229=People!$B$2,People!$A$2,0))))</f>
        <v>Kelly Williams</v>
      </c>
      <c r="W229" s="4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4" t="str">
        <f>IF(M230=People!$B$5,People!$A$5,IF(M230=People!$B$4,People!$A$4,IF(M230=People!$B$3,People!$A$3,IF(M230=People!$B$2,People!$A$2,0))))</f>
        <v>Cassandra Brandow</v>
      </c>
      <c r="W230" s="4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4" t="str">
        <f>IF(M231=People!$B$5,People!$A$5,IF(M231=People!$B$4,People!$A$4,IF(M231=People!$B$3,People!$A$3,IF(M231=People!$B$2,People!$A$2,0))))</f>
        <v>Cassandra Brandow</v>
      </c>
      <c r="W231" s="4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4" t="str">
        <f>IF(M232=People!$B$5,People!$A$5,IF(M232=People!$B$4,People!$A$4,IF(M232=People!$B$3,People!$A$3,IF(M232=People!$B$2,People!$A$2,0))))</f>
        <v>Cassandra Brandow</v>
      </c>
      <c r="W232" s="4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4" t="str">
        <f>IF(M233=People!$B$5,People!$A$5,IF(M233=People!$B$4,People!$A$4,IF(M233=People!$B$3,People!$A$3,IF(M233=People!$B$2,People!$A$2,0))))</f>
        <v>Cassandra Brandow</v>
      </c>
      <c r="W233" s="4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4" t="str">
        <f>IF(M234=People!$B$5,People!$A$5,IF(M234=People!$B$4,People!$A$4,IF(M234=People!$B$3,People!$A$3,IF(M234=People!$B$2,People!$A$2,0))))</f>
        <v>Cassandra Brandow</v>
      </c>
      <c r="W234" s="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4" t="str">
        <f>IF(M235=People!$B$5,People!$A$5,IF(M235=People!$B$4,People!$A$4,IF(M235=People!$B$3,People!$A$3,IF(M235=People!$B$2,People!$A$2,0))))</f>
        <v>Cassandra Brandow</v>
      </c>
      <c r="W235" s="4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4" t="str">
        <f>IF(M236=People!$B$5,People!$A$5,IF(M236=People!$B$4,People!$A$4,IF(M236=People!$B$3,People!$A$3,IF(M236=People!$B$2,People!$A$2,0))))</f>
        <v>Cassandra Brandow</v>
      </c>
      <c r="W236" s="4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4" t="str">
        <f>IF(M237=People!$B$5,People!$A$5,IF(M237=People!$B$4,People!$A$4,IF(M237=People!$B$3,People!$A$3,IF(M237=People!$B$2,People!$A$2,0))))</f>
        <v>Cassandra Brandow</v>
      </c>
      <c r="W237" s="4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4" t="str">
        <f>IF(M238=People!$B$5,People!$A$5,IF(M238=People!$B$4,People!$A$4,IF(M238=People!$B$3,People!$A$3,IF(M238=People!$B$2,People!$A$2,0))))</f>
        <v>Anna Andreadi</v>
      </c>
      <c r="W238" s="4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4" t="str">
        <f>IF(M239=People!$B$5,People!$A$5,IF(M239=People!$B$4,People!$A$4,IF(M239=People!$B$3,People!$A$3,IF(M239=People!$B$2,People!$A$2,0))))</f>
        <v>Kelly Williams</v>
      </c>
      <c r="W239" s="4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4" t="str">
        <f>IF(M240=People!$B$5,People!$A$5,IF(M240=People!$B$4,People!$A$4,IF(M240=People!$B$3,People!$A$3,IF(M240=People!$B$2,People!$A$2,0))))</f>
        <v>Kelly Williams</v>
      </c>
      <c r="W240" s="4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4" t="str">
        <f>IF(M241=People!$B$5,People!$A$5,IF(M241=People!$B$4,People!$A$4,IF(M241=People!$B$3,People!$A$3,IF(M241=People!$B$2,People!$A$2,0))))</f>
        <v>Kelly Williams</v>
      </c>
      <c r="W241" s="4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4" t="str">
        <f>IF(M242=People!$B$5,People!$A$5,IF(M242=People!$B$4,People!$A$4,IF(M242=People!$B$3,People!$A$3,IF(M242=People!$B$2,People!$A$2,0))))</f>
        <v>Kelly Williams</v>
      </c>
      <c r="W242" s="4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4" t="str">
        <f>IF(M243=People!$B$5,People!$A$5,IF(M243=People!$B$4,People!$A$4,IF(M243=People!$B$3,People!$A$3,IF(M243=People!$B$2,People!$A$2,0))))</f>
        <v>Kelly Williams</v>
      </c>
      <c r="W243" s="4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4" t="str">
        <f>IF(M244=People!$B$5,People!$A$5,IF(M244=People!$B$4,People!$A$4,IF(M244=People!$B$3,People!$A$3,IF(M244=People!$B$2,People!$A$2,0))))</f>
        <v>Kelly Williams</v>
      </c>
      <c r="W244" s="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4" t="str">
        <f>IF(M245=People!$B$5,People!$A$5,IF(M245=People!$B$4,People!$A$4,IF(M245=People!$B$3,People!$A$3,IF(M245=People!$B$2,People!$A$2,0))))</f>
        <v>Kelly Williams</v>
      </c>
      <c r="W245" s="4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4" t="str">
        <f>IF(M246=People!$B$5,People!$A$5,IF(M246=People!$B$4,People!$A$4,IF(M246=People!$B$3,People!$A$3,IF(M246=People!$B$2,People!$A$2,0))))</f>
        <v>Kelly Williams</v>
      </c>
      <c r="W246" s="4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4" t="str">
        <f>IF(M247=People!$B$5,People!$A$5,IF(M247=People!$B$4,People!$A$4,IF(M247=People!$B$3,People!$A$3,IF(M247=People!$B$2,People!$A$2,0))))</f>
        <v>Kelly Williams</v>
      </c>
      <c r="W247" s="4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4" t="str">
        <f>IF(M248=People!$B$5,People!$A$5,IF(M248=People!$B$4,People!$A$4,IF(M248=People!$B$3,People!$A$3,IF(M248=People!$B$2,People!$A$2,0))))</f>
        <v>Kelly Williams</v>
      </c>
      <c r="W248" s="4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4" t="str">
        <f>IF(M249=People!$B$5,People!$A$5,IF(M249=People!$B$4,People!$A$4,IF(M249=People!$B$3,People!$A$3,IF(M249=People!$B$2,People!$A$2,0))))</f>
        <v>Kelly Williams</v>
      </c>
      <c r="W249" s="4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4" t="str">
        <f>IF(M250=People!$B$5,People!$A$5,IF(M250=People!$B$4,People!$A$4,IF(M250=People!$B$3,People!$A$3,IF(M250=People!$B$2,People!$A$2,0))))</f>
        <v>Kelly Williams</v>
      </c>
      <c r="W250" s="4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4" t="str">
        <f>IF(M251=People!$B$5,People!$A$5,IF(M251=People!$B$4,People!$A$4,IF(M251=People!$B$3,People!$A$3,IF(M251=People!$B$2,People!$A$2,0))))</f>
        <v>Anna Andreadi</v>
      </c>
      <c r="W251" s="4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4" t="str">
        <f>IF(M252=People!$B$5,People!$A$5,IF(M252=People!$B$4,People!$A$4,IF(M252=People!$B$3,People!$A$3,IF(M252=People!$B$2,People!$A$2,0))))</f>
        <v>Anna Andreadi</v>
      </c>
      <c r="W252" s="4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4" t="str">
        <f>IF(M253=People!$B$5,People!$A$5,IF(M253=People!$B$4,People!$A$4,IF(M253=People!$B$3,People!$A$3,IF(M253=People!$B$2,People!$A$2,0))))</f>
        <v>Anna Andreadi</v>
      </c>
      <c r="W253" s="4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4" t="str">
        <f>IF(M254=People!$B$5,People!$A$5,IF(M254=People!$B$4,People!$A$4,IF(M254=People!$B$3,People!$A$3,IF(M254=People!$B$2,People!$A$2,0))))</f>
        <v>Chuck Magee</v>
      </c>
      <c r="W254" s="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4" t="str">
        <f>IF(M255=People!$B$5,People!$A$5,IF(M255=People!$B$4,People!$A$4,IF(M255=People!$B$3,People!$A$3,IF(M255=People!$B$2,People!$A$2,0))))</f>
        <v>Chuck Magee</v>
      </c>
      <c r="W255" s="4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4" t="str">
        <f>IF(M256=People!$B$5,People!$A$5,IF(M256=People!$B$4,People!$A$4,IF(M256=People!$B$3,People!$A$3,IF(M256=People!$B$2,People!$A$2,0))))</f>
        <v>Kelly Williams</v>
      </c>
      <c r="W256" s="4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4" t="str">
        <f>IF(M257=People!$B$5,People!$A$5,IF(M257=People!$B$4,People!$A$4,IF(M257=People!$B$3,People!$A$3,IF(M257=People!$B$2,People!$A$2,0))))</f>
        <v>Kelly Williams</v>
      </c>
      <c r="W257" s="4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4" t="str">
        <f>IF(M258=People!$B$5,People!$A$5,IF(M258=People!$B$4,People!$A$4,IF(M258=People!$B$3,People!$A$3,IF(M258=People!$B$2,People!$A$2,0))))</f>
        <v>Kelly Williams</v>
      </c>
      <c r="W258" s="4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4" t="str">
        <f>IF(M259=People!$B$5,People!$A$5,IF(M259=People!$B$4,People!$A$4,IF(M259=People!$B$3,People!$A$3,IF(M259=People!$B$2,People!$A$2,0))))</f>
        <v>Kelly Williams</v>
      </c>
      <c r="W259" s="4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4" t="str">
        <f>IF(M260=People!$B$5,People!$A$5,IF(M260=People!$B$4,People!$A$4,IF(M260=People!$B$3,People!$A$3,IF(M260=People!$B$2,People!$A$2,0))))</f>
        <v>Chuck Magee</v>
      </c>
      <c r="W260" s="4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4" t="str">
        <f>IF(M261=People!$B$5,People!$A$5,IF(M261=People!$B$4,People!$A$4,IF(M261=People!$B$3,People!$A$3,IF(M261=People!$B$2,People!$A$2,0))))</f>
        <v>Chuck Magee</v>
      </c>
      <c r="W261" s="4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4" t="str">
        <f>IF(M262=People!$B$5,People!$A$5,IF(M262=People!$B$4,People!$A$4,IF(M262=People!$B$3,People!$A$3,IF(M262=People!$B$2,People!$A$2,0))))</f>
        <v>Chuck Magee</v>
      </c>
      <c r="W262" s="4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4" t="str">
        <f>IF(M263=People!$B$5,People!$A$5,IF(M263=People!$B$4,People!$A$4,IF(M263=People!$B$3,People!$A$3,IF(M263=People!$B$2,People!$A$2,0))))</f>
        <v>Kelly Williams</v>
      </c>
      <c r="W263" s="4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4" t="str">
        <f>IF(M264=People!$B$5,People!$A$5,IF(M264=People!$B$4,People!$A$4,IF(M264=People!$B$3,People!$A$3,IF(M264=People!$B$2,People!$A$2,0))))</f>
        <v>Kelly Williams</v>
      </c>
      <c r="W264" s="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4" t="str">
        <f>IF(M265=People!$B$5,People!$A$5,IF(M265=People!$B$4,People!$A$4,IF(M265=People!$B$3,People!$A$3,IF(M265=People!$B$2,People!$A$2,0))))</f>
        <v>Kelly Williams</v>
      </c>
      <c r="W265" s="4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4" t="str">
        <f>IF(M266=People!$B$5,People!$A$5,IF(M266=People!$B$4,People!$A$4,IF(M266=People!$B$3,People!$A$3,IF(M266=People!$B$2,People!$A$2,0))))</f>
        <v>Kelly Williams</v>
      </c>
      <c r="W266" s="4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4" t="str">
        <f>IF(M267=People!$B$5,People!$A$5,IF(M267=People!$B$4,People!$A$4,IF(M267=People!$B$3,People!$A$3,IF(M267=People!$B$2,People!$A$2,0))))</f>
        <v>Anna Andreadi</v>
      </c>
      <c r="W267" s="4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4" t="str">
        <f>IF(M268=People!$B$5,People!$A$5,IF(M268=People!$B$4,People!$A$4,IF(M268=People!$B$3,People!$A$3,IF(M268=People!$B$2,People!$A$2,0))))</f>
        <v>Cassandra Brandow</v>
      </c>
      <c r="W268" s="4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4" t="str">
        <f>IF(M269=People!$B$5,People!$A$5,IF(M269=People!$B$4,People!$A$4,IF(M269=People!$B$3,People!$A$3,IF(M269=People!$B$2,People!$A$2,0))))</f>
        <v>Chuck Magee</v>
      </c>
      <c r="W269" s="4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4" t="str">
        <f>IF(M270=People!$B$5,People!$A$5,IF(M270=People!$B$4,People!$A$4,IF(M270=People!$B$3,People!$A$3,IF(M270=People!$B$2,People!$A$2,0))))</f>
        <v>Chuck Magee</v>
      </c>
      <c r="W270" s="4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4" t="str">
        <f>IF(M271=People!$B$5,People!$A$5,IF(M271=People!$B$4,People!$A$4,IF(M271=People!$B$3,People!$A$3,IF(M271=People!$B$2,People!$A$2,0))))</f>
        <v>Chuck Magee</v>
      </c>
      <c r="W271" s="4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4" t="str">
        <f>IF(M272=People!$B$5,People!$A$5,IF(M272=People!$B$4,People!$A$4,IF(M272=People!$B$3,People!$A$3,IF(M272=People!$B$2,People!$A$2,0))))</f>
        <v>Anna Andreadi</v>
      </c>
      <c r="W272" s="4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4" t="str">
        <f>IF(M273=People!$B$5,People!$A$5,IF(M273=People!$B$4,People!$A$4,IF(M273=People!$B$3,People!$A$3,IF(M273=People!$B$2,People!$A$2,0))))</f>
        <v>Anna Andreadi</v>
      </c>
      <c r="W273" s="4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4" t="str">
        <f>IF(M274=People!$B$5,People!$A$5,IF(M274=People!$B$4,People!$A$4,IF(M274=People!$B$3,People!$A$3,IF(M274=People!$B$2,People!$A$2,0))))</f>
        <v>Anna Andreadi</v>
      </c>
      <c r="W274" s="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4" t="str">
        <f>IF(M275=People!$B$5,People!$A$5,IF(M275=People!$B$4,People!$A$4,IF(M275=People!$B$3,People!$A$3,IF(M275=People!$B$2,People!$A$2,0))))</f>
        <v>Anna Andreadi</v>
      </c>
      <c r="W275" s="4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4" t="str">
        <f>IF(M276=People!$B$5,People!$A$5,IF(M276=People!$B$4,People!$A$4,IF(M276=People!$B$3,People!$A$3,IF(M276=People!$B$2,People!$A$2,0))))</f>
        <v>Anna Andreadi</v>
      </c>
      <c r="W276" s="4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4" t="str">
        <f>IF(M277=People!$B$5,People!$A$5,IF(M277=People!$B$4,People!$A$4,IF(M277=People!$B$3,People!$A$3,IF(M277=People!$B$2,People!$A$2,0))))</f>
        <v>Anna Andreadi</v>
      </c>
      <c r="W277" s="4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4" t="str">
        <f>IF(M278=People!$B$5,People!$A$5,IF(M278=People!$B$4,People!$A$4,IF(M278=People!$B$3,People!$A$3,IF(M278=People!$B$2,People!$A$2,0))))</f>
        <v>Chuck Magee</v>
      </c>
      <c r="W278" s="4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4" t="str">
        <f>IF(M279=People!$B$5,People!$A$5,IF(M279=People!$B$4,People!$A$4,IF(M279=People!$B$3,People!$A$3,IF(M279=People!$B$2,People!$A$2,0))))</f>
        <v>Chuck Magee</v>
      </c>
      <c r="W279" s="4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4" t="str">
        <f>IF(M280=People!$B$5,People!$A$5,IF(M280=People!$B$4,People!$A$4,IF(M280=People!$B$3,People!$A$3,IF(M280=People!$B$2,People!$A$2,0))))</f>
        <v>Chuck Magee</v>
      </c>
      <c r="W280" s="4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4" t="str">
        <f>IF(M281=People!$B$5,People!$A$5,IF(M281=People!$B$4,People!$A$4,IF(M281=People!$B$3,People!$A$3,IF(M281=People!$B$2,People!$A$2,0))))</f>
        <v>Chuck Magee</v>
      </c>
      <c r="W281" s="4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4" t="str">
        <f>IF(M282=People!$B$5,People!$A$5,IF(M282=People!$B$4,People!$A$4,IF(M282=People!$B$3,People!$A$3,IF(M282=People!$B$2,People!$A$2,0))))</f>
        <v>Kelly Williams</v>
      </c>
      <c r="W282" s="4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4" t="str">
        <f>IF(M283=People!$B$5,People!$A$5,IF(M283=People!$B$4,People!$A$4,IF(M283=People!$B$3,People!$A$3,IF(M283=People!$B$2,People!$A$2,0))))</f>
        <v>Kelly Williams</v>
      </c>
      <c r="W283" s="4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4" t="str">
        <f>IF(M284=People!$B$5,People!$A$5,IF(M284=People!$B$4,People!$A$4,IF(M284=People!$B$3,People!$A$3,IF(M284=People!$B$2,People!$A$2,0))))</f>
        <v>Anna Andreadi</v>
      </c>
      <c r="W284" s="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4" t="str">
        <f>IF(M285=People!$B$5,People!$A$5,IF(M285=People!$B$4,People!$A$4,IF(M285=People!$B$3,People!$A$3,IF(M285=People!$B$2,People!$A$2,0))))</f>
        <v>Anna Andreadi</v>
      </c>
      <c r="W285" s="4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4" t="str">
        <f>IF(M286=People!$B$5,People!$A$5,IF(M286=People!$B$4,People!$A$4,IF(M286=People!$B$3,People!$A$3,IF(M286=People!$B$2,People!$A$2,0))))</f>
        <v>Anna Andreadi</v>
      </c>
      <c r="W286" s="4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4" t="str">
        <f>IF(M287=People!$B$5,People!$A$5,IF(M287=People!$B$4,People!$A$4,IF(M287=People!$B$3,People!$A$3,IF(M287=People!$B$2,People!$A$2,0))))</f>
        <v>Anna Andreadi</v>
      </c>
      <c r="W287" s="4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4" t="str">
        <f>IF(M288=People!$B$5,People!$A$5,IF(M288=People!$B$4,People!$A$4,IF(M288=People!$B$3,People!$A$3,IF(M288=People!$B$2,People!$A$2,0))))</f>
        <v>Cassandra Brandow</v>
      </c>
      <c r="W288" s="4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4" t="str">
        <f>IF(M289=People!$B$5,People!$A$5,IF(M289=People!$B$4,People!$A$4,IF(M289=People!$B$3,People!$A$3,IF(M289=People!$B$2,People!$A$2,0))))</f>
        <v>Cassandra Brandow</v>
      </c>
      <c r="W289" s="4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4" t="str">
        <f>IF(M290=People!$B$5,People!$A$5,IF(M290=People!$B$4,People!$A$4,IF(M290=People!$B$3,People!$A$3,IF(M290=People!$B$2,People!$A$2,0))))</f>
        <v>Cassandra Brandow</v>
      </c>
      <c r="W290" s="4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4" t="str">
        <f>IF(M291=People!$B$5,People!$A$5,IF(M291=People!$B$4,People!$A$4,IF(M291=People!$B$3,People!$A$3,IF(M291=People!$B$2,People!$A$2,0))))</f>
        <v>Chuck Magee</v>
      </c>
      <c r="W291" s="4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4" t="str">
        <f>IF(M292=People!$B$5,People!$A$5,IF(M292=People!$B$4,People!$A$4,IF(M292=People!$B$3,People!$A$3,IF(M292=People!$B$2,People!$A$2,0))))</f>
        <v>Chuck Magee</v>
      </c>
      <c r="W292" s="4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4" t="str">
        <f>IF(M293=People!$B$5,People!$A$5,IF(M293=People!$B$4,People!$A$4,IF(M293=People!$B$3,People!$A$3,IF(M293=People!$B$2,People!$A$2,0))))</f>
        <v>Chuck Magee</v>
      </c>
      <c r="W293" s="4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4" t="str">
        <f>IF(M294=People!$B$5,People!$A$5,IF(M294=People!$B$4,People!$A$4,IF(M294=People!$B$3,People!$A$3,IF(M294=People!$B$2,People!$A$2,0))))</f>
        <v>Chuck Magee</v>
      </c>
      <c r="W294" s="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4" t="str">
        <f>IF(M295=People!$B$5,People!$A$5,IF(M295=People!$B$4,People!$A$4,IF(M295=People!$B$3,People!$A$3,IF(M295=People!$B$2,People!$A$2,0))))</f>
        <v>Anna Andreadi</v>
      </c>
      <c r="W295" s="4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4" t="str">
        <f>IF(M296=People!$B$5,People!$A$5,IF(M296=People!$B$4,People!$A$4,IF(M296=People!$B$3,People!$A$3,IF(M296=People!$B$2,People!$A$2,0))))</f>
        <v>Anna Andreadi</v>
      </c>
      <c r="W296" s="4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4" t="str">
        <f>IF(M297=People!$B$5,People!$A$5,IF(M297=People!$B$4,People!$A$4,IF(M297=People!$B$3,People!$A$3,IF(M297=People!$B$2,People!$A$2,0))))</f>
        <v>Anna Andreadi</v>
      </c>
      <c r="W297" s="4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4" t="str">
        <f>IF(M298=People!$B$5,People!$A$5,IF(M298=People!$B$4,People!$A$4,IF(M298=People!$B$3,People!$A$3,IF(M298=People!$B$2,People!$A$2,0))))</f>
        <v>Anna Andreadi</v>
      </c>
      <c r="W298" s="4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4" t="str">
        <f>IF(M299=People!$B$5,People!$A$5,IF(M299=People!$B$4,People!$A$4,IF(M299=People!$B$3,People!$A$3,IF(M299=People!$B$2,People!$A$2,0))))</f>
        <v>Anna Andreadi</v>
      </c>
      <c r="W299" s="4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4" t="str">
        <f>IF(M300=People!$B$5,People!$A$5,IF(M300=People!$B$4,People!$A$4,IF(M300=People!$B$3,People!$A$3,IF(M300=People!$B$2,People!$A$2,0))))</f>
        <v>Chuck Magee</v>
      </c>
      <c r="W300" s="4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4" t="str">
        <f>IF(M301=People!$B$5,People!$A$5,IF(M301=People!$B$4,People!$A$4,IF(M301=People!$B$3,People!$A$3,IF(M301=People!$B$2,People!$A$2,0))))</f>
        <v>Chuck Magee</v>
      </c>
      <c r="W301" s="4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4" t="str">
        <f>IF(M302=People!$B$5,People!$A$5,IF(M302=People!$B$4,People!$A$4,IF(M302=People!$B$3,People!$A$3,IF(M302=People!$B$2,People!$A$2,0))))</f>
        <v>Chuck Magee</v>
      </c>
      <c r="W302" s="4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4" t="str">
        <f>IF(M303=People!$B$5,People!$A$5,IF(M303=People!$B$4,People!$A$4,IF(M303=People!$B$3,People!$A$3,IF(M303=People!$B$2,People!$A$2,0))))</f>
        <v>Chuck Magee</v>
      </c>
      <c r="W303" s="4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4" t="str">
        <f>IF(M304=People!$B$5,People!$A$5,IF(M304=People!$B$4,People!$A$4,IF(M304=People!$B$3,People!$A$3,IF(M304=People!$B$2,People!$A$2,0))))</f>
        <v>Chuck Magee</v>
      </c>
      <c r="W304" s="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4" t="str">
        <f>IF(M305=People!$B$5,People!$A$5,IF(M305=People!$B$4,People!$A$4,IF(M305=People!$B$3,People!$A$3,IF(M305=People!$B$2,People!$A$2,0))))</f>
        <v>Kelly Williams</v>
      </c>
      <c r="W305" s="4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4" t="str">
        <f>IF(M306=People!$B$5,People!$A$5,IF(M306=People!$B$4,People!$A$4,IF(M306=People!$B$3,People!$A$3,IF(M306=People!$B$2,People!$A$2,0))))</f>
        <v>Chuck Magee</v>
      </c>
      <c r="W306" s="4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4" t="str">
        <f>IF(M307=People!$B$5,People!$A$5,IF(M307=People!$B$4,People!$A$4,IF(M307=People!$B$3,People!$A$3,IF(M307=People!$B$2,People!$A$2,0))))</f>
        <v>Kelly Williams</v>
      </c>
      <c r="W307" s="4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4" t="str">
        <f>IF(M308=People!$B$5,People!$A$5,IF(M308=People!$B$4,People!$A$4,IF(M308=People!$B$3,People!$A$3,IF(M308=People!$B$2,People!$A$2,0))))</f>
        <v>Chuck Magee</v>
      </c>
      <c r="W308" s="4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4" t="str">
        <f>IF(M309=People!$B$5,People!$A$5,IF(M309=People!$B$4,People!$A$4,IF(M309=People!$B$3,People!$A$3,IF(M309=People!$B$2,People!$A$2,0))))</f>
        <v>Chuck Magee</v>
      </c>
      <c r="W309" s="4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4" t="str">
        <f>IF(M310=People!$B$5,People!$A$5,IF(M310=People!$B$4,People!$A$4,IF(M310=People!$B$3,People!$A$3,IF(M310=People!$B$2,People!$A$2,0))))</f>
        <v>Cassandra Brandow</v>
      </c>
      <c r="W310" s="4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4" t="str">
        <f>IF(M311=People!$B$5,People!$A$5,IF(M311=People!$B$4,People!$A$4,IF(M311=People!$B$3,People!$A$3,IF(M311=People!$B$2,People!$A$2,0))))</f>
        <v>Anna Andreadi</v>
      </c>
      <c r="W311" s="4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4" t="str">
        <f>IF(M312=People!$B$5,People!$A$5,IF(M312=People!$B$4,People!$A$4,IF(M312=People!$B$3,People!$A$3,IF(M312=People!$B$2,People!$A$2,0))))</f>
        <v>Anna Andreadi</v>
      </c>
      <c r="W312" s="4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4" t="str">
        <f>IF(M313=People!$B$5,People!$A$5,IF(M313=People!$B$4,People!$A$4,IF(M313=People!$B$3,People!$A$3,IF(M313=People!$B$2,People!$A$2,0))))</f>
        <v>Anna Andreadi</v>
      </c>
      <c r="W313" s="4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4" t="str">
        <f>IF(M314=People!$B$5,People!$A$5,IF(M314=People!$B$4,People!$A$4,IF(M314=People!$B$3,People!$A$3,IF(M314=People!$B$2,People!$A$2,0))))</f>
        <v>Anna Andreadi</v>
      </c>
      <c r="W314" s="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4" t="str">
        <f>IF(M315=People!$B$5,People!$A$5,IF(M315=People!$B$4,People!$A$4,IF(M315=People!$B$3,People!$A$3,IF(M315=People!$B$2,People!$A$2,0))))</f>
        <v>Chuck Magee</v>
      </c>
      <c r="W315" s="4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4" t="str">
        <f>IF(M316=People!$B$5,People!$A$5,IF(M316=People!$B$4,People!$A$4,IF(M316=People!$B$3,People!$A$3,IF(M316=People!$B$2,People!$A$2,0))))</f>
        <v>Cassandra Brandow</v>
      </c>
      <c r="W316" s="4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4" t="str">
        <f>IF(M317=People!$B$5,People!$A$5,IF(M317=People!$B$4,People!$A$4,IF(M317=People!$B$3,People!$A$3,IF(M317=People!$B$2,People!$A$2,0))))</f>
        <v>Cassandra Brandow</v>
      </c>
      <c r="W317" s="4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4" t="str">
        <f>IF(M318=People!$B$5,People!$A$5,IF(M318=People!$B$4,People!$A$4,IF(M318=People!$B$3,People!$A$3,IF(M318=People!$B$2,People!$A$2,0))))</f>
        <v>Chuck Magee</v>
      </c>
      <c r="W318" s="4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4" t="str">
        <f>IF(M319=People!$B$5,People!$A$5,IF(M319=People!$B$4,People!$A$4,IF(M319=People!$B$3,People!$A$3,IF(M319=People!$B$2,People!$A$2,0))))</f>
        <v>Chuck Magee</v>
      </c>
      <c r="W319" s="4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4" t="str">
        <f>IF(M320=People!$B$5,People!$A$5,IF(M320=People!$B$4,People!$A$4,IF(M320=People!$B$3,People!$A$3,IF(M320=People!$B$2,People!$A$2,0))))</f>
        <v>Chuck Magee</v>
      </c>
      <c r="W320" s="4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4" t="str">
        <f>IF(M321=People!$B$5,People!$A$5,IF(M321=People!$B$4,People!$A$4,IF(M321=People!$B$3,People!$A$3,IF(M321=People!$B$2,People!$A$2,0))))</f>
        <v>Chuck Magee</v>
      </c>
      <c r="W321" s="4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4" t="str">
        <f>IF(M322=People!$B$5,People!$A$5,IF(M322=People!$B$4,People!$A$4,IF(M322=People!$B$3,People!$A$3,IF(M322=People!$B$2,People!$A$2,0))))</f>
        <v>Chuck Magee</v>
      </c>
      <c r="W322" s="4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4" t="str">
        <f>IF(M323=People!$B$5,People!$A$5,IF(M323=People!$B$4,People!$A$4,IF(M323=People!$B$3,People!$A$3,IF(M323=People!$B$2,People!$A$2,0))))</f>
        <v>Chuck Magee</v>
      </c>
      <c r="W323" s="4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4" t="str">
        <f>IF(M324=People!$B$5,People!$A$5,IF(M324=People!$B$4,People!$A$4,IF(M324=People!$B$3,People!$A$3,IF(M324=People!$B$2,People!$A$2,0))))</f>
        <v>Anna Andreadi</v>
      </c>
      <c r="W324" s="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4" t="str">
        <f>IF(M325=People!$B$5,People!$A$5,IF(M325=People!$B$4,People!$A$4,IF(M325=People!$B$3,People!$A$3,IF(M325=People!$B$2,People!$A$2,0))))</f>
        <v>Anna Andreadi</v>
      </c>
      <c r="W325" s="4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4" t="str">
        <f>IF(M326=People!$B$5,People!$A$5,IF(M326=People!$B$4,People!$A$4,IF(M326=People!$B$3,People!$A$3,IF(M326=People!$B$2,People!$A$2,0))))</f>
        <v>Anna Andreadi</v>
      </c>
      <c r="W326" s="4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4" t="str">
        <f>IF(M327=People!$B$5,People!$A$5,IF(M327=People!$B$4,People!$A$4,IF(M327=People!$B$3,People!$A$3,IF(M327=People!$B$2,People!$A$2,0))))</f>
        <v>Cassandra Brandow</v>
      </c>
      <c r="W327" s="4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4" t="str">
        <f>IF(M328=People!$B$5,People!$A$5,IF(M328=People!$B$4,People!$A$4,IF(M328=People!$B$3,People!$A$3,IF(M328=People!$B$2,People!$A$2,0))))</f>
        <v>Chuck Magee</v>
      </c>
      <c r="W328" s="4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4" t="str">
        <f>IF(M329=People!$B$5,People!$A$5,IF(M329=People!$B$4,People!$A$4,IF(M329=People!$B$3,People!$A$3,IF(M329=People!$B$2,People!$A$2,0))))</f>
        <v>Chuck Magee</v>
      </c>
      <c r="W329" s="4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4" t="str">
        <f>IF(M330=People!$B$5,People!$A$5,IF(M330=People!$B$4,People!$A$4,IF(M330=People!$B$3,People!$A$3,IF(M330=People!$B$2,People!$A$2,0))))</f>
        <v>Chuck Magee</v>
      </c>
      <c r="W330" s="4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4" t="str">
        <f>IF(M331=People!$B$5,People!$A$5,IF(M331=People!$B$4,People!$A$4,IF(M331=People!$B$3,People!$A$3,IF(M331=People!$B$2,People!$A$2,0))))</f>
        <v>Chuck Magee</v>
      </c>
      <c r="W331" s="4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4" t="str">
        <f>IF(M332=People!$B$5,People!$A$5,IF(M332=People!$B$4,People!$A$4,IF(M332=People!$B$3,People!$A$3,IF(M332=People!$B$2,People!$A$2,0))))</f>
        <v>Chuck Magee</v>
      </c>
      <c r="W332" s="4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4" t="str">
        <f>IF(M333=People!$B$5,People!$A$5,IF(M333=People!$B$4,People!$A$4,IF(M333=People!$B$3,People!$A$3,IF(M333=People!$B$2,People!$A$2,0))))</f>
        <v>Chuck Magee</v>
      </c>
      <c r="W333" s="4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4" t="str">
        <f>IF(M334=People!$B$5,People!$A$5,IF(M334=People!$B$4,People!$A$4,IF(M334=People!$B$3,People!$A$3,IF(M334=People!$B$2,People!$A$2,0))))</f>
        <v>Chuck Magee</v>
      </c>
      <c r="W334" s="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4" t="str">
        <f>IF(M335=People!$B$5,People!$A$5,IF(M335=People!$B$4,People!$A$4,IF(M335=People!$B$3,People!$A$3,IF(M335=People!$B$2,People!$A$2,0))))</f>
        <v>Chuck Magee</v>
      </c>
      <c r="W335" s="4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4" t="str">
        <f>IF(M336=People!$B$5,People!$A$5,IF(M336=People!$B$4,People!$A$4,IF(M336=People!$B$3,People!$A$3,IF(M336=People!$B$2,People!$A$2,0))))</f>
        <v>Anna Andreadi</v>
      </c>
      <c r="W336" s="4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4" t="str">
        <f>IF(M337=People!$B$5,People!$A$5,IF(M337=People!$B$4,People!$A$4,IF(M337=People!$B$3,People!$A$3,IF(M337=People!$B$2,People!$A$2,0))))</f>
        <v>Anna Andreadi</v>
      </c>
      <c r="W337" s="4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4" t="str">
        <f>IF(M338=People!$B$5,People!$A$5,IF(M338=People!$B$4,People!$A$4,IF(M338=People!$B$3,People!$A$3,IF(M338=People!$B$2,People!$A$2,0))))</f>
        <v>Anna Andreadi</v>
      </c>
      <c r="W338" s="4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4" t="str">
        <f>IF(M339=People!$B$5,People!$A$5,IF(M339=People!$B$4,People!$A$4,IF(M339=People!$B$3,People!$A$3,IF(M339=People!$B$2,People!$A$2,0))))</f>
        <v>Anna Andreadi</v>
      </c>
      <c r="W339" s="4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4" t="str">
        <f>IF(M340=People!$B$5,People!$A$5,IF(M340=People!$B$4,People!$A$4,IF(M340=People!$B$3,People!$A$3,IF(M340=People!$B$2,People!$A$2,0))))</f>
        <v>Anna Andreadi</v>
      </c>
      <c r="W340" s="4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4" t="str">
        <f>IF(M341=People!$B$5,People!$A$5,IF(M341=People!$B$4,People!$A$4,IF(M341=People!$B$3,People!$A$3,IF(M341=People!$B$2,People!$A$2,0))))</f>
        <v>Anna Andreadi</v>
      </c>
      <c r="W341" s="4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4" t="str">
        <f>IF(M342=People!$B$5,People!$A$5,IF(M342=People!$B$4,People!$A$4,IF(M342=People!$B$3,People!$A$3,IF(M342=People!$B$2,People!$A$2,0))))</f>
        <v>Chuck Magee</v>
      </c>
      <c r="W342" s="4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4" t="str">
        <f>IF(M343=People!$B$5,People!$A$5,IF(M343=People!$B$4,People!$A$4,IF(M343=People!$B$3,People!$A$3,IF(M343=People!$B$2,People!$A$2,0))))</f>
        <v>Chuck Magee</v>
      </c>
      <c r="W343" s="4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4" t="str">
        <f>IF(M344=People!$B$5,People!$A$5,IF(M344=People!$B$4,People!$A$4,IF(M344=People!$B$3,People!$A$3,IF(M344=People!$B$2,People!$A$2,0))))</f>
        <v>Chuck Magee</v>
      </c>
      <c r="W344" s="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4" t="str">
        <f>IF(M345=People!$B$5,People!$A$5,IF(M345=People!$B$4,People!$A$4,IF(M345=People!$B$3,People!$A$3,IF(M345=People!$B$2,People!$A$2,0))))</f>
        <v>Chuck Magee</v>
      </c>
      <c r="W345" s="4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4" t="str">
        <f>IF(M346=People!$B$5,People!$A$5,IF(M346=People!$B$4,People!$A$4,IF(M346=People!$B$3,People!$A$3,IF(M346=People!$B$2,People!$A$2,0))))</f>
        <v>Kelly Williams</v>
      </c>
      <c r="W346" s="4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4" t="str">
        <f>IF(M347=People!$B$5,People!$A$5,IF(M347=People!$B$4,People!$A$4,IF(M347=People!$B$3,People!$A$3,IF(M347=People!$B$2,People!$A$2,0))))</f>
        <v>Anna Andreadi</v>
      </c>
      <c r="W347" s="4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4" t="str">
        <f>IF(M348=People!$B$5,People!$A$5,IF(M348=People!$B$4,People!$A$4,IF(M348=People!$B$3,People!$A$3,IF(M348=People!$B$2,People!$A$2,0))))</f>
        <v>Chuck Magee</v>
      </c>
      <c r="W348" s="4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4" t="str">
        <f>IF(M349=People!$B$5,People!$A$5,IF(M349=People!$B$4,People!$A$4,IF(M349=People!$B$3,People!$A$3,IF(M349=People!$B$2,People!$A$2,0))))</f>
        <v>Chuck Magee</v>
      </c>
      <c r="W349" s="4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4" t="str">
        <f>IF(M350=People!$B$5,People!$A$5,IF(M350=People!$B$4,People!$A$4,IF(M350=People!$B$3,People!$A$3,IF(M350=People!$B$2,People!$A$2,0))))</f>
        <v>Chuck Magee</v>
      </c>
      <c r="W350" s="4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4" t="str">
        <f>IF(M351=People!$B$5,People!$A$5,IF(M351=People!$B$4,People!$A$4,IF(M351=People!$B$3,People!$A$3,IF(M351=People!$B$2,People!$A$2,0))))</f>
        <v>Chuck Magee</v>
      </c>
      <c r="W351" s="4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4" t="str">
        <f>IF(M352=People!$B$5,People!$A$5,IF(M352=People!$B$4,People!$A$4,IF(M352=People!$B$3,People!$A$3,IF(M352=People!$B$2,People!$A$2,0))))</f>
        <v>Chuck Magee</v>
      </c>
      <c r="W352" s="4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4" t="str">
        <f>IF(M353=People!$B$5,People!$A$5,IF(M353=People!$B$4,People!$A$4,IF(M353=People!$B$3,People!$A$3,IF(M353=People!$B$2,People!$A$2,0))))</f>
        <v>Chuck Magee</v>
      </c>
      <c r="W353" s="4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4" t="str">
        <f>IF(M354=People!$B$5,People!$A$5,IF(M354=People!$B$4,People!$A$4,IF(M354=People!$B$3,People!$A$3,IF(M354=People!$B$2,People!$A$2,0))))</f>
        <v>Chuck Magee</v>
      </c>
      <c r="W354" s="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4" t="str">
        <f>IF(M355=People!$B$5,People!$A$5,IF(M355=People!$B$4,People!$A$4,IF(M355=People!$B$3,People!$A$3,IF(M355=People!$B$2,People!$A$2,0))))</f>
        <v>Chuck Magee</v>
      </c>
      <c r="W355" s="4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4" t="str">
        <f>IF(M356=People!$B$5,People!$A$5,IF(M356=People!$B$4,People!$A$4,IF(M356=People!$B$3,People!$A$3,IF(M356=People!$B$2,People!$A$2,0))))</f>
        <v>Chuck Magee</v>
      </c>
      <c r="W356" s="4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4" t="str">
        <f>IF(M357=People!$B$5,People!$A$5,IF(M357=People!$B$4,People!$A$4,IF(M357=People!$B$3,People!$A$3,IF(M357=People!$B$2,People!$A$2,0))))</f>
        <v>Chuck Magee</v>
      </c>
      <c r="W357" s="4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4" t="str">
        <f>IF(M358=People!$B$5,People!$A$5,IF(M358=People!$B$4,People!$A$4,IF(M358=People!$B$3,People!$A$3,IF(M358=People!$B$2,People!$A$2,0))))</f>
        <v>Chuck Magee</v>
      </c>
      <c r="W358" s="4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4" t="str">
        <f>IF(M359=People!$B$5,People!$A$5,IF(M359=People!$B$4,People!$A$4,IF(M359=People!$B$3,People!$A$3,IF(M359=People!$B$2,People!$A$2,0))))</f>
        <v>Chuck Magee</v>
      </c>
      <c r="W359" s="4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4" t="str">
        <f>IF(M360=People!$B$5,People!$A$5,IF(M360=People!$B$4,People!$A$4,IF(M360=People!$B$3,People!$A$3,IF(M360=People!$B$2,People!$A$2,0))))</f>
        <v>Cassandra Brandow</v>
      </c>
      <c r="W360" s="4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4" t="str">
        <f>IF(M361=People!$B$5,People!$A$5,IF(M361=People!$B$4,People!$A$4,IF(M361=People!$B$3,People!$A$3,IF(M361=People!$B$2,People!$A$2,0))))</f>
        <v>Cassandra Brandow</v>
      </c>
      <c r="W361" s="4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4" t="str">
        <f>IF(M362=People!$B$5,People!$A$5,IF(M362=People!$B$4,People!$A$4,IF(M362=People!$B$3,People!$A$3,IF(M362=People!$B$2,People!$A$2,0))))</f>
        <v>Cassandra Brandow</v>
      </c>
      <c r="W362" s="4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4" t="str">
        <f>IF(M363=People!$B$5,People!$A$5,IF(M363=People!$B$4,People!$A$4,IF(M363=People!$B$3,People!$A$3,IF(M363=People!$B$2,People!$A$2,0))))</f>
        <v>Chuck Magee</v>
      </c>
      <c r="W363" s="4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4" t="str">
        <f>IF(M364=People!$B$5,People!$A$5,IF(M364=People!$B$4,People!$A$4,IF(M364=People!$B$3,People!$A$3,IF(M364=People!$B$2,People!$A$2,0))))</f>
        <v>Chuck Magee</v>
      </c>
      <c r="W364" s="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4" t="str">
        <f>IF(M365=People!$B$5,People!$A$5,IF(M365=People!$B$4,People!$A$4,IF(M365=People!$B$3,People!$A$3,IF(M365=People!$B$2,People!$A$2,0))))</f>
        <v>Chuck Magee</v>
      </c>
      <c r="W365" s="4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4" t="str">
        <f>IF(M366=People!$B$5,People!$A$5,IF(M366=People!$B$4,People!$A$4,IF(M366=People!$B$3,People!$A$3,IF(M366=People!$B$2,People!$A$2,0))))</f>
        <v>Chuck Magee</v>
      </c>
      <c r="W366" s="4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4" t="str">
        <f>IF(M367=People!$B$5,People!$A$5,IF(M367=People!$B$4,People!$A$4,IF(M367=People!$B$3,People!$A$3,IF(M367=People!$B$2,People!$A$2,0))))</f>
        <v>Anna Andreadi</v>
      </c>
      <c r="W367" s="4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4" t="str">
        <f>IF(M368=People!$B$5,People!$A$5,IF(M368=People!$B$4,People!$A$4,IF(M368=People!$B$3,People!$A$3,IF(M368=People!$B$2,People!$A$2,0))))</f>
        <v>Chuck Magee</v>
      </c>
      <c r="W368" s="4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4" t="str">
        <f>IF(M369=People!$B$5,People!$A$5,IF(M369=People!$B$4,People!$A$4,IF(M369=People!$B$3,People!$A$3,IF(M369=People!$B$2,People!$A$2,0))))</f>
        <v>Chuck Magee</v>
      </c>
      <c r="W369" s="4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4" t="str">
        <f>IF(M370=People!$B$5,People!$A$5,IF(M370=People!$B$4,People!$A$4,IF(M370=People!$B$3,People!$A$3,IF(M370=People!$B$2,People!$A$2,0))))</f>
        <v>Chuck Magee</v>
      </c>
      <c r="W370" s="4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4" t="str">
        <f>IF(M371=People!$B$5,People!$A$5,IF(M371=People!$B$4,People!$A$4,IF(M371=People!$B$3,People!$A$3,IF(M371=People!$B$2,People!$A$2,0))))</f>
        <v>Chuck Magee</v>
      </c>
      <c r="W371" s="4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4" t="str">
        <f>IF(M372=People!$B$5,People!$A$5,IF(M372=People!$B$4,People!$A$4,IF(M372=People!$B$3,People!$A$3,IF(M372=People!$B$2,People!$A$2,0))))</f>
        <v>Kelly Williams</v>
      </c>
      <c r="W372" s="4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4" t="str">
        <f>IF(M373=People!$B$5,People!$A$5,IF(M373=People!$B$4,People!$A$4,IF(M373=People!$B$3,People!$A$3,IF(M373=People!$B$2,People!$A$2,0))))</f>
        <v>Kelly Williams</v>
      </c>
      <c r="W373" s="4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4" t="str">
        <f>IF(M374=People!$B$5,People!$A$5,IF(M374=People!$B$4,People!$A$4,IF(M374=People!$B$3,People!$A$3,IF(M374=People!$B$2,People!$A$2,0))))</f>
        <v>Anna Andreadi</v>
      </c>
      <c r="W374" s="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4" t="str">
        <f>IF(M375=People!$B$5,People!$A$5,IF(M375=People!$B$4,People!$A$4,IF(M375=People!$B$3,People!$A$3,IF(M375=People!$B$2,People!$A$2,0))))</f>
        <v>Anna Andreadi</v>
      </c>
      <c r="W375" s="4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4" t="str">
        <f>IF(M376=People!$B$5,People!$A$5,IF(M376=People!$B$4,People!$A$4,IF(M376=People!$B$3,People!$A$3,IF(M376=People!$B$2,People!$A$2,0))))</f>
        <v>Anna Andreadi</v>
      </c>
      <c r="W376" s="4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4" t="str">
        <f>IF(M377=People!$B$5,People!$A$5,IF(M377=People!$B$4,People!$A$4,IF(M377=People!$B$3,People!$A$3,IF(M377=People!$B$2,People!$A$2,0))))</f>
        <v>Anna Andreadi</v>
      </c>
      <c r="W377" s="4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4" t="str">
        <f>IF(M378=People!$B$5,People!$A$5,IF(M378=People!$B$4,People!$A$4,IF(M378=People!$B$3,People!$A$3,IF(M378=People!$B$2,People!$A$2,0))))</f>
        <v>Kelly Williams</v>
      </c>
      <c r="W378" s="4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4" t="str">
        <f>IF(M379=People!$B$5,People!$A$5,IF(M379=People!$B$4,People!$A$4,IF(M379=People!$B$3,People!$A$3,IF(M379=People!$B$2,People!$A$2,0))))</f>
        <v>Chuck Magee</v>
      </c>
      <c r="W379" s="4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4" t="str">
        <f>IF(M380=People!$B$5,People!$A$5,IF(M380=People!$B$4,People!$A$4,IF(M380=People!$B$3,People!$A$3,IF(M380=People!$B$2,People!$A$2,0))))</f>
        <v>Kelly Williams</v>
      </c>
      <c r="W380" s="4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4" t="str">
        <f>IF(M381=People!$B$5,People!$A$5,IF(M381=People!$B$4,People!$A$4,IF(M381=People!$B$3,People!$A$3,IF(M381=People!$B$2,People!$A$2,0))))</f>
        <v>Kelly Williams</v>
      </c>
      <c r="W381" s="4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4" t="str">
        <f>IF(M382=People!$B$5,People!$A$5,IF(M382=People!$B$4,People!$A$4,IF(M382=People!$B$3,People!$A$3,IF(M382=People!$B$2,People!$A$2,0))))</f>
        <v>Kelly Williams</v>
      </c>
      <c r="W382" s="4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4" t="str">
        <f>IF(M383=People!$B$5,People!$A$5,IF(M383=People!$B$4,People!$A$4,IF(M383=People!$B$3,People!$A$3,IF(M383=People!$B$2,People!$A$2,0))))</f>
        <v>Anna Andreadi</v>
      </c>
      <c r="W383" s="4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4" t="str">
        <f>IF(M384=People!$B$5,People!$A$5,IF(M384=People!$B$4,People!$A$4,IF(M384=People!$B$3,People!$A$3,IF(M384=People!$B$2,People!$A$2,0))))</f>
        <v>Anna Andreadi</v>
      </c>
      <c r="W384" s="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4" t="str">
        <f>IF(M385=People!$B$5,People!$A$5,IF(M385=People!$B$4,People!$A$4,IF(M385=People!$B$3,People!$A$3,IF(M385=People!$B$2,People!$A$2,0))))</f>
        <v>Kelly Williams</v>
      </c>
      <c r="W385" s="4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4" t="str">
        <f>IF(M386=People!$B$5,People!$A$5,IF(M386=People!$B$4,People!$A$4,IF(M386=People!$B$3,People!$A$3,IF(M386=People!$B$2,People!$A$2,0))))</f>
        <v>Cassandra Brandow</v>
      </c>
      <c r="W386" s="4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4" t="str">
        <f>IF(M387=People!$B$5,People!$A$5,IF(M387=People!$B$4,People!$A$4,IF(M387=People!$B$3,People!$A$3,IF(M387=People!$B$2,People!$A$2,0))))</f>
        <v>Cassandra Brandow</v>
      </c>
      <c r="W387" s="4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4" t="str">
        <f>IF(M388=People!$B$5,People!$A$5,IF(M388=People!$B$4,People!$A$4,IF(M388=People!$B$3,People!$A$3,IF(M388=People!$B$2,People!$A$2,0))))</f>
        <v>Chuck Magee</v>
      </c>
      <c r="W388" s="4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4" t="str">
        <f>IF(M389=People!$B$5,People!$A$5,IF(M389=People!$B$4,People!$A$4,IF(M389=People!$B$3,People!$A$3,IF(M389=People!$B$2,People!$A$2,0))))</f>
        <v>Chuck Magee</v>
      </c>
      <c r="W389" s="4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4" t="str">
        <f>IF(M390=People!$B$5,People!$A$5,IF(M390=People!$B$4,People!$A$4,IF(M390=People!$B$3,People!$A$3,IF(M390=People!$B$2,People!$A$2,0))))</f>
        <v>Chuck Magee</v>
      </c>
      <c r="W390" s="4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4" t="str">
        <f>IF(M391=People!$B$5,People!$A$5,IF(M391=People!$B$4,People!$A$4,IF(M391=People!$B$3,People!$A$3,IF(M391=People!$B$2,People!$A$2,0))))</f>
        <v>Chuck Magee</v>
      </c>
      <c r="W391" s="4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4" t="str">
        <f>IF(M392=People!$B$5,People!$A$5,IF(M392=People!$B$4,People!$A$4,IF(M392=People!$B$3,People!$A$3,IF(M392=People!$B$2,People!$A$2,0))))</f>
        <v>Chuck Magee</v>
      </c>
      <c r="W392" s="4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4" t="str">
        <f>IF(M393=People!$B$5,People!$A$5,IF(M393=People!$B$4,People!$A$4,IF(M393=People!$B$3,People!$A$3,IF(M393=People!$B$2,People!$A$2,0))))</f>
        <v>Anna Andreadi</v>
      </c>
      <c r="W393" s="4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4" t="str">
        <f>IF(M394=People!$B$5,People!$A$5,IF(M394=People!$B$4,People!$A$4,IF(M394=People!$B$3,People!$A$3,IF(M394=People!$B$2,People!$A$2,0))))</f>
        <v>Anna Andreadi</v>
      </c>
      <c r="W394" s="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4" t="str">
        <f>IF(M395=People!$B$5,People!$A$5,IF(M395=People!$B$4,People!$A$4,IF(M395=People!$B$3,People!$A$3,IF(M395=People!$B$2,People!$A$2,0))))</f>
        <v>Kelly Williams</v>
      </c>
      <c r="W395" s="4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4" t="str">
        <f>IF(M396=People!$B$5,People!$A$5,IF(M396=People!$B$4,People!$A$4,IF(M396=People!$B$3,People!$A$3,IF(M396=People!$B$2,People!$A$2,0))))</f>
        <v>Anna Andreadi</v>
      </c>
      <c r="W396" s="4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4" t="str">
        <f>IF(M397=People!$B$5,People!$A$5,IF(M397=People!$B$4,People!$A$4,IF(M397=People!$B$3,People!$A$3,IF(M397=People!$B$2,People!$A$2,0))))</f>
        <v>Chuck Magee</v>
      </c>
      <c r="W397" s="4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4" t="str">
        <f>IF(M398=People!$B$5,People!$A$5,IF(M398=People!$B$4,People!$A$4,IF(M398=People!$B$3,People!$A$3,IF(M398=People!$B$2,People!$A$2,0))))</f>
        <v>Chuck Magee</v>
      </c>
      <c r="W398" s="4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4" t="str">
        <f>IF(M399=People!$B$5,People!$A$5,IF(M399=People!$B$4,People!$A$4,IF(M399=People!$B$3,People!$A$3,IF(M399=People!$B$2,People!$A$2,0))))</f>
        <v>Kelly Williams</v>
      </c>
      <c r="W399" s="4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4" t="str">
        <f>IF(M400=People!$B$5,People!$A$5,IF(M400=People!$B$4,People!$A$4,IF(M400=People!$B$3,People!$A$3,IF(M400=People!$B$2,People!$A$2,0))))</f>
        <v>Kelly Williams</v>
      </c>
      <c r="W400" s="4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4" t="str">
        <f>IF(M401=People!$B$5,People!$A$5,IF(M401=People!$B$4,People!$A$4,IF(M401=People!$B$3,People!$A$3,IF(M401=People!$B$2,People!$A$2,0))))</f>
        <v>Kelly Williams</v>
      </c>
      <c r="W401" s="4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4" t="str">
        <f>IF(M402=People!$B$5,People!$A$5,IF(M402=People!$B$4,People!$A$4,IF(M402=People!$B$3,People!$A$3,IF(M402=People!$B$2,People!$A$2,0))))</f>
        <v>Kelly Williams</v>
      </c>
      <c r="W402" s="4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4" t="str">
        <f>IF(M403=People!$B$5,People!$A$5,IF(M403=People!$B$4,People!$A$4,IF(M403=People!$B$3,People!$A$3,IF(M403=People!$B$2,People!$A$2,0))))</f>
        <v>Kelly Williams</v>
      </c>
      <c r="W403" s="4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4" t="str">
        <f>IF(M404=People!$B$5,People!$A$5,IF(M404=People!$B$4,People!$A$4,IF(M404=People!$B$3,People!$A$3,IF(M404=People!$B$2,People!$A$2,0))))</f>
        <v>Cassandra Brandow</v>
      </c>
      <c r="W404" s="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4" t="str">
        <f>IF(M405=People!$B$5,People!$A$5,IF(M405=People!$B$4,People!$A$4,IF(M405=People!$B$3,People!$A$3,IF(M405=People!$B$2,People!$A$2,0))))</f>
        <v>Cassandra Brandow</v>
      </c>
      <c r="W405" s="4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4" t="str">
        <f>IF(M406=People!$B$5,People!$A$5,IF(M406=People!$B$4,People!$A$4,IF(M406=People!$B$3,People!$A$3,IF(M406=People!$B$2,People!$A$2,0))))</f>
        <v>Chuck Magee</v>
      </c>
      <c r="W406" s="4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4" t="str">
        <f>IF(M407=People!$B$5,People!$A$5,IF(M407=People!$B$4,People!$A$4,IF(M407=People!$B$3,People!$A$3,IF(M407=People!$B$2,People!$A$2,0))))</f>
        <v>Anna Andreadi</v>
      </c>
      <c r="W407" s="4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4" t="str">
        <f>IF(M408=People!$B$5,People!$A$5,IF(M408=People!$B$4,People!$A$4,IF(M408=People!$B$3,People!$A$3,IF(M408=People!$B$2,People!$A$2,0))))</f>
        <v>Anna Andreadi</v>
      </c>
      <c r="W408" s="4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4" t="str">
        <f>IF(M409=People!$B$5,People!$A$5,IF(M409=People!$B$4,People!$A$4,IF(M409=People!$B$3,People!$A$3,IF(M409=People!$B$2,People!$A$2,0))))</f>
        <v>Anna Andreadi</v>
      </c>
      <c r="W409" s="4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4" t="str">
        <f>IF(M410=People!$B$5,People!$A$5,IF(M410=People!$B$4,People!$A$4,IF(M410=People!$B$3,People!$A$3,IF(M410=People!$B$2,People!$A$2,0))))</f>
        <v>Anna Andreadi</v>
      </c>
      <c r="W410" s="4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4" t="str">
        <f>IF(M411=People!$B$5,People!$A$5,IF(M411=People!$B$4,People!$A$4,IF(M411=People!$B$3,People!$A$3,IF(M411=People!$B$2,People!$A$2,0))))</f>
        <v>Anna Andreadi</v>
      </c>
      <c r="W411" s="4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4" t="str">
        <f>IF(M412=People!$B$5,People!$A$5,IF(M412=People!$B$4,People!$A$4,IF(M412=People!$B$3,People!$A$3,IF(M412=People!$B$2,People!$A$2,0))))</f>
        <v>Anna Andreadi</v>
      </c>
      <c r="W412" s="4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4" t="str">
        <f>IF(M413=People!$B$5,People!$A$5,IF(M413=People!$B$4,People!$A$4,IF(M413=People!$B$3,People!$A$3,IF(M413=People!$B$2,People!$A$2,0))))</f>
        <v>Anna Andreadi</v>
      </c>
      <c r="W413" s="4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4" t="str">
        <f>IF(M414=People!$B$5,People!$A$5,IF(M414=People!$B$4,People!$A$4,IF(M414=People!$B$3,People!$A$3,IF(M414=People!$B$2,People!$A$2,0))))</f>
        <v>Anna Andreadi</v>
      </c>
      <c r="W414" s="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4" t="str">
        <f>IF(M415=People!$B$5,People!$A$5,IF(M415=People!$B$4,People!$A$4,IF(M415=People!$B$3,People!$A$3,IF(M415=People!$B$2,People!$A$2,0))))</f>
        <v>Anna Andreadi</v>
      </c>
      <c r="W415" s="4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4" t="str">
        <f>IF(M416=People!$B$5,People!$A$5,IF(M416=People!$B$4,People!$A$4,IF(M416=People!$B$3,People!$A$3,IF(M416=People!$B$2,People!$A$2,0))))</f>
        <v>Anna Andreadi</v>
      </c>
      <c r="W416" s="4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4" t="str">
        <f>IF(M417=People!$B$5,People!$A$5,IF(M417=People!$B$4,People!$A$4,IF(M417=People!$B$3,People!$A$3,IF(M417=People!$B$2,People!$A$2,0))))</f>
        <v>Anna Andreadi</v>
      </c>
      <c r="W417" s="4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4" t="str">
        <f>IF(M418=People!$B$5,People!$A$5,IF(M418=People!$B$4,People!$A$4,IF(M418=People!$B$3,People!$A$3,IF(M418=People!$B$2,People!$A$2,0))))</f>
        <v>Anna Andreadi</v>
      </c>
      <c r="W418" s="4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4" t="str">
        <f>IF(M419=People!$B$5,People!$A$5,IF(M419=People!$B$4,People!$A$4,IF(M419=People!$B$3,People!$A$3,IF(M419=People!$B$2,People!$A$2,0))))</f>
        <v>Anna Andreadi</v>
      </c>
      <c r="W419" s="4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4" t="str">
        <f>IF(M420=People!$B$5,People!$A$5,IF(M420=People!$B$4,People!$A$4,IF(M420=People!$B$3,People!$A$3,IF(M420=People!$B$2,People!$A$2,0))))</f>
        <v>Cassandra Brandow</v>
      </c>
      <c r="W420" s="4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4" t="str">
        <f>IF(M421=People!$B$5,People!$A$5,IF(M421=People!$B$4,People!$A$4,IF(M421=People!$B$3,People!$A$3,IF(M421=People!$B$2,People!$A$2,0))))</f>
        <v>Anna Andreadi</v>
      </c>
      <c r="W421" s="4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4" t="str">
        <f>IF(M422=People!$B$5,People!$A$5,IF(M422=People!$B$4,People!$A$4,IF(M422=People!$B$3,People!$A$3,IF(M422=People!$B$2,People!$A$2,0))))</f>
        <v>Anna Andreadi</v>
      </c>
      <c r="W422" s="4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4" t="str">
        <f>IF(M423=People!$B$5,People!$A$5,IF(M423=People!$B$4,People!$A$4,IF(M423=People!$B$3,People!$A$3,IF(M423=People!$B$2,People!$A$2,0))))</f>
        <v>Anna Andreadi</v>
      </c>
      <c r="W423" s="4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4" t="str">
        <f>IF(M424=People!$B$5,People!$A$5,IF(M424=People!$B$4,People!$A$4,IF(M424=People!$B$3,People!$A$3,IF(M424=People!$B$2,People!$A$2,0))))</f>
        <v>Chuck Magee</v>
      </c>
      <c r="W424" s="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4" t="str">
        <f>IF(M425=People!$B$5,People!$A$5,IF(M425=People!$B$4,People!$A$4,IF(M425=People!$B$3,People!$A$3,IF(M425=People!$B$2,People!$A$2,0))))</f>
        <v>Chuck Magee</v>
      </c>
      <c r="W425" s="4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4" t="str">
        <f>IF(M426=People!$B$5,People!$A$5,IF(M426=People!$B$4,People!$A$4,IF(M426=People!$B$3,People!$A$3,IF(M426=People!$B$2,People!$A$2,0))))</f>
        <v>Cassandra Brandow</v>
      </c>
      <c r="W426" s="4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4" t="str">
        <f>IF(M427=People!$B$5,People!$A$5,IF(M427=People!$B$4,People!$A$4,IF(M427=People!$B$3,People!$A$3,IF(M427=People!$B$2,People!$A$2,0))))</f>
        <v>Kelly Williams</v>
      </c>
      <c r="W427" s="4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4" t="str">
        <f>IF(M428=People!$B$5,People!$A$5,IF(M428=People!$B$4,People!$A$4,IF(M428=People!$B$3,People!$A$3,IF(M428=People!$B$2,People!$A$2,0))))</f>
        <v>Kelly Williams</v>
      </c>
      <c r="W428" s="4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4" t="str">
        <f>IF(M429=People!$B$5,People!$A$5,IF(M429=People!$B$4,People!$A$4,IF(M429=People!$B$3,People!$A$3,IF(M429=People!$B$2,People!$A$2,0))))</f>
        <v>Chuck Magee</v>
      </c>
      <c r="W429" s="4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4" t="str">
        <f>IF(M430=People!$B$5,People!$A$5,IF(M430=People!$B$4,People!$A$4,IF(M430=People!$B$3,People!$A$3,IF(M430=People!$B$2,People!$A$2,0))))</f>
        <v>Kelly Williams</v>
      </c>
      <c r="W430" s="4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4" t="str">
        <f>IF(M431=People!$B$5,People!$A$5,IF(M431=People!$B$4,People!$A$4,IF(M431=People!$B$3,People!$A$3,IF(M431=People!$B$2,People!$A$2,0))))</f>
        <v>Cassandra Brandow</v>
      </c>
      <c r="W431" s="4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4" t="str">
        <f>IF(M432=People!$B$5,People!$A$5,IF(M432=People!$B$4,People!$A$4,IF(M432=People!$B$3,People!$A$3,IF(M432=People!$B$2,People!$A$2,0))))</f>
        <v>Cassandra Brandow</v>
      </c>
      <c r="W432" s="4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4" t="str">
        <f>IF(M433=People!$B$5,People!$A$5,IF(M433=People!$B$4,People!$A$4,IF(M433=People!$B$3,People!$A$3,IF(M433=People!$B$2,People!$A$2,0))))</f>
        <v>Cassandra Brandow</v>
      </c>
      <c r="W433" s="4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4" t="str">
        <f>IF(M434=People!$B$5,People!$A$5,IF(M434=People!$B$4,People!$A$4,IF(M434=People!$B$3,People!$A$3,IF(M434=People!$B$2,People!$A$2,0))))</f>
        <v>Cassandra Brandow</v>
      </c>
      <c r="W434" s="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4" t="str">
        <f>IF(M435=People!$B$5,People!$A$5,IF(M435=People!$B$4,People!$A$4,IF(M435=People!$B$3,People!$A$3,IF(M435=People!$B$2,People!$A$2,0))))</f>
        <v>Chuck Magee</v>
      </c>
      <c r="W435" s="4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4" t="str">
        <f>IF(M436=People!$B$5,People!$A$5,IF(M436=People!$B$4,People!$A$4,IF(M436=People!$B$3,People!$A$3,IF(M436=People!$B$2,People!$A$2,0))))</f>
        <v>Cassandra Brandow</v>
      </c>
      <c r="W436" s="4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4" t="str">
        <f>IF(M437=People!$B$5,People!$A$5,IF(M437=People!$B$4,People!$A$4,IF(M437=People!$B$3,People!$A$3,IF(M437=People!$B$2,People!$A$2,0))))</f>
        <v>Cassandra Brandow</v>
      </c>
      <c r="W437" s="4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4" t="str">
        <f>IF(M438=People!$B$5,People!$A$5,IF(M438=People!$B$4,People!$A$4,IF(M438=People!$B$3,People!$A$3,IF(M438=People!$B$2,People!$A$2,0))))</f>
        <v>Kelly Williams</v>
      </c>
      <c r="W438" s="4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4" t="str">
        <f>IF(M439=People!$B$5,People!$A$5,IF(M439=People!$B$4,People!$A$4,IF(M439=People!$B$3,People!$A$3,IF(M439=People!$B$2,People!$A$2,0))))</f>
        <v>Kelly Williams</v>
      </c>
      <c r="W439" s="4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4" t="str">
        <f>IF(M440=People!$B$5,People!$A$5,IF(M440=People!$B$4,People!$A$4,IF(M440=People!$B$3,People!$A$3,IF(M440=People!$B$2,People!$A$2,0))))</f>
        <v>Kelly Williams</v>
      </c>
      <c r="W440" s="4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4" t="str">
        <f>IF(M441=People!$B$5,People!$A$5,IF(M441=People!$B$4,People!$A$4,IF(M441=People!$B$3,People!$A$3,IF(M441=People!$B$2,People!$A$2,0))))</f>
        <v>Chuck Magee</v>
      </c>
      <c r="W441" s="4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4" t="str">
        <f>IF(M442=People!$B$5,People!$A$5,IF(M442=People!$B$4,People!$A$4,IF(M442=People!$B$3,People!$A$3,IF(M442=People!$B$2,People!$A$2,0))))</f>
        <v>Kelly Williams</v>
      </c>
      <c r="W442" s="4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4" t="str">
        <f>IF(M443=People!$B$5,People!$A$5,IF(M443=People!$B$4,People!$A$4,IF(M443=People!$B$3,People!$A$3,IF(M443=People!$B$2,People!$A$2,0))))</f>
        <v>Kelly Williams</v>
      </c>
      <c r="W443" s="4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4" t="str">
        <f>IF(M444=People!$B$5,People!$A$5,IF(M444=People!$B$4,People!$A$4,IF(M444=People!$B$3,People!$A$3,IF(M444=People!$B$2,People!$A$2,0))))</f>
        <v>Kelly Williams</v>
      </c>
      <c r="W444" s="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4" t="str">
        <f>IF(M445=People!$B$5,People!$A$5,IF(M445=People!$B$4,People!$A$4,IF(M445=People!$B$3,People!$A$3,IF(M445=People!$B$2,People!$A$2,0))))</f>
        <v>Kelly Williams</v>
      </c>
      <c r="W445" s="4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4" t="str">
        <f>IF(M446=People!$B$5,People!$A$5,IF(M446=People!$B$4,People!$A$4,IF(M446=People!$B$3,People!$A$3,IF(M446=People!$B$2,People!$A$2,0))))</f>
        <v>Kelly Williams</v>
      </c>
      <c r="W446" s="4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4" t="str">
        <f>IF(M447=People!$B$5,People!$A$5,IF(M447=People!$B$4,People!$A$4,IF(M447=People!$B$3,People!$A$3,IF(M447=People!$B$2,People!$A$2,0))))</f>
        <v>Kelly Williams</v>
      </c>
      <c r="W447" s="4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4" t="str">
        <f>IF(M448=People!$B$5,People!$A$5,IF(M448=People!$B$4,People!$A$4,IF(M448=People!$B$3,People!$A$3,IF(M448=People!$B$2,People!$A$2,0))))</f>
        <v>Kelly Williams</v>
      </c>
      <c r="W448" s="4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4" t="str">
        <f>IF(M449=People!$B$5,People!$A$5,IF(M449=People!$B$4,People!$A$4,IF(M449=People!$B$3,People!$A$3,IF(M449=People!$B$2,People!$A$2,0))))</f>
        <v>Chuck Magee</v>
      </c>
      <c r="W449" s="4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4" t="str">
        <f>IF(M450=People!$B$5,People!$A$5,IF(M450=People!$B$4,People!$A$4,IF(M450=People!$B$3,People!$A$3,IF(M450=People!$B$2,People!$A$2,0))))</f>
        <v>Chuck Magee</v>
      </c>
      <c r="W450" s="4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4" t="str">
        <f>IF(M451=People!$B$5,People!$A$5,IF(M451=People!$B$4,People!$A$4,IF(M451=People!$B$3,People!$A$3,IF(M451=People!$B$2,People!$A$2,0))))</f>
        <v>Chuck Magee</v>
      </c>
      <c r="W451" s="4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4" t="str">
        <f>IF(M452=People!$B$5,People!$A$5,IF(M452=People!$B$4,People!$A$4,IF(M452=People!$B$3,People!$A$3,IF(M452=People!$B$2,People!$A$2,0))))</f>
        <v>Chuck Magee</v>
      </c>
      <c r="W452" s="4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4" t="str">
        <f>IF(M453=People!$B$5,People!$A$5,IF(M453=People!$B$4,People!$A$4,IF(M453=People!$B$3,People!$A$3,IF(M453=People!$B$2,People!$A$2,0))))</f>
        <v>Chuck Magee</v>
      </c>
      <c r="W453" s="4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4" t="str">
        <f>IF(M454=People!$B$5,People!$A$5,IF(M454=People!$B$4,People!$A$4,IF(M454=People!$B$3,People!$A$3,IF(M454=People!$B$2,People!$A$2,0))))</f>
        <v>Chuck Magee</v>
      </c>
      <c r="W454" s="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4" t="str">
        <f>IF(M455=People!$B$5,People!$A$5,IF(M455=People!$B$4,People!$A$4,IF(M455=People!$B$3,People!$A$3,IF(M455=People!$B$2,People!$A$2,0))))</f>
        <v>Chuck Magee</v>
      </c>
      <c r="W455" s="4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4" t="str">
        <f>IF(M456=People!$B$5,People!$A$5,IF(M456=People!$B$4,People!$A$4,IF(M456=People!$B$3,People!$A$3,IF(M456=People!$B$2,People!$A$2,0))))</f>
        <v>Chuck Magee</v>
      </c>
      <c r="W456" s="4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4" t="str">
        <f>IF(M457=People!$B$5,People!$A$5,IF(M457=People!$B$4,People!$A$4,IF(M457=People!$B$3,People!$A$3,IF(M457=People!$B$2,People!$A$2,0))))</f>
        <v>Kelly Williams</v>
      </c>
      <c r="W457" s="4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4" t="str">
        <f>IF(M458=People!$B$5,People!$A$5,IF(M458=People!$B$4,People!$A$4,IF(M458=People!$B$3,People!$A$3,IF(M458=People!$B$2,People!$A$2,0))))</f>
        <v>Anna Andreadi</v>
      </c>
      <c r="W458" s="4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4" t="str">
        <f>IF(M459=People!$B$5,People!$A$5,IF(M459=People!$B$4,People!$A$4,IF(M459=People!$B$3,People!$A$3,IF(M459=People!$B$2,People!$A$2,0))))</f>
        <v>Kelly Williams</v>
      </c>
      <c r="W459" s="4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4" t="str">
        <f>IF(M460=People!$B$5,People!$A$5,IF(M460=People!$B$4,People!$A$4,IF(M460=People!$B$3,People!$A$3,IF(M460=People!$B$2,People!$A$2,0))))</f>
        <v>Kelly Williams</v>
      </c>
      <c r="W460" s="4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4" t="str">
        <f>IF(M461=People!$B$5,People!$A$5,IF(M461=People!$B$4,People!$A$4,IF(M461=People!$B$3,People!$A$3,IF(M461=People!$B$2,People!$A$2,0))))</f>
        <v>Anna Andreadi</v>
      </c>
      <c r="W461" s="4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4" t="str">
        <f>IF(M462=People!$B$5,People!$A$5,IF(M462=People!$B$4,People!$A$4,IF(M462=People!$B$3,People!$A$3,IF(M462=People!$B$2,People!$A$2,0))))</f>
        <v>Anna Andreadi</v>
      </c>
      <c r="W462" s="4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4" t="str">
        <f>IF(M463=People!$B$5,People!$A$5,IF(M463=People!$B$4,People!$A$4,IF(M463=People!$B$3,People!$A$3,IF(M463=People!$B$2,People!$A$2,0))))</f>
        <v>Anna Andreadi</v>
      </c>
      <c r="W463" s="4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4" t="str">
        <f>IF(M464=People!$B$5,People!$A$5,IF(M464=People!$B$4,People!$A$4,IF(M464=People!$B$3,People!$A$3,IF(M464=People!$B$2,People!$A$2,0))))</f>
        <v>Anna Andreadi</v>
      </c>
      <c r="W464" s="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4" t="str">
        <f>IF(M465=People!$B$5,People!$A$5,IF(M465=People!$B$4,People!$A$4,IF(M465=People!$B$3,People!$A$3,IF(M465=People!$B$2,People!$A$2,0))))</f>
        <v>Anna Andreadi</v>
      </c>
      <c r="W465" s="4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4" t="str">
        <f>IF(M466=People!$B$5,People!$A$5,IF(M466=People!$B$4,People!$A$4,IF(M466=People!$B$3,People!$A$3,IF(M466=People!$B$2,People!$A$2,0))))</f>
        <v>Anna Andreadi</v>
      </c>
      <c r="W466" s="4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4" t="str">
        <f>IF(M467=People!$B$5,People!$A$5,IF(M467=People!$B$4,People!$A$4,IF(M467=People!$B$3,People!$A$3,IF(M467=People!$B$2,People!$A$2,0))))</f>
        <v>Anna Andreadi</v>
      </c>
      <c r="W467" s="4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4" t="str">
        <f>IF(M468=People!$B$5,People!$A$5,IF(M468=People!$B$4,People!$A$4,IF(M468=People!$B$3,People!$A$3,IF(M468=People!$B$2,People!$A$2,0))))</f>
        <v>Anna Andreadi</v>
      </c>
      <c r="W468" s="4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4" t="str">
        <f>IF(M469=People!$B$5,People!$A$5,IF(M469=People!$B$4,People!$A$4,IF(M469=People!$B$3,People!$A$3,IF(M469=People!$B$2,People!$A$2,0))))</f>
        <v>Kelly Williams</v>
      </c>
      <c r="W469" s="4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4" t="str">
        <f>IF(M470=People!$B$5,People!$A$5,IF(M470=People!$B$4,People!$A$4,IF(M470=People!$B$3,People!$A$3,IF(M470=People!$B$2,People!$A$2,0))))</f>
        <v>Kelly Williams</v>
      </c>
      <c r="W470" s="4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4" t="str">
        <f>IF(M471=People!$B$5,People!$A$5,IF(M471=People!$B$4,People!$A$4,IF(M471=People!$B$3,People!$A$3,IF(M471=People!$B$2,People!$A$2,0))))</f>
        <v>Kelly Williams</v>
      </c>
      <c r="W471" s="4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4" t="str">
        <f>IF(M472=People!$B$5,People!$A$5,IF(M472=People!$B$4,People!$A$4,IF(M472=People!$B$3,People!$A$3,IF(M472=People!$B$2,People!$A$2,0))))</f>
        <v>Chuck Magee</v>
      </c>
      <c r="W472" s="4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4" t="str">
        <f>IF(M473=People!$B$5,People!$A$5,IF(M473=People!$B$4,People!$A$4,IF(M473=People!$B$3,People!$A$3,IF(M473=People!$B$2,People!$A$2,0))))</f>
        <v>Anna Andreadi</v>
      </c>
      <c r="W473" s="4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4" t="str">
        <f>IF(M474=People!$B$5,People!$A$5,IF(M474=People!$B$4,People!$A$4,IF(M474=People!$B$3,People!$A$3,IF(M474=People!$B$2,People!$A$2,0))))</f>
        <v>Anna Andreadi</v>
      </c>
      <c r="W474" s="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4" t="str">
        <f>IF(M475=People!$B$5,People!$A$5,IF(M475=People!$B$4,People!$A$4,IF(M475=People!$B$3,People!$A$3,IF(M475=People!$B$2,People!$A$2,0))))</f>
        <v>Anna Andreadi</v>
      </c>
      <c r="W475" s="4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4" t="str">
        <f>IF(M476=People!$B$5,People!$A$5,IF(M476=People!$B$4,People!$A$4,IF(M476=People!$B$3,People!$A$3,IF(M476=People!$B$2,People!$A$2,0))))</f>
        <v>Anna Andreadi</v>
      </c>
      <c r="W476" s="4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4" t="str">
        <f>IF(M477=People!$B$5,People!$A$5,IF(M477=People!$B$4,People!$A$4,IF(M477=People!$B$3,People!$A$3,IF(M477=People!$B$2,People!$A$2,0))))</f>
        <v>Anna Andreadi</v>
      </c>
      <c r="W477" s="4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4" t="str">
        <f>IF(M478=People!$B$5,People!$A$5,IF(M478=People!$B$4,People!$A$4,IF(M478=People!$B$3,People!$A$3,IF(M478=People!$B$2,People!$A$2,0))))</f>
        <v>Anna Andreadi</v>
      </c>
      <c r="W478" s="4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4" t="str">
        <f>IF(M479=People!$B$5,People!$A$5,IF(M479=People!$B$4,People!$A$4,IF(M479=People!$B$3,People!$A$3,IF(M479=People!$B$2,People!$A$2,0))))</f>
        <v>Anna Andreadi</v>
      </c>
      <c r="W479" s="4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4" t="str">
        <f>IF(M480=People!$B$5,People!$A$5,IF(M480=People!$B$4,People!$A$4,IF(M480=People!$B$3,People!$A$3,IF(M480=People!$B$2,People!$A$2,0))))</f>
        <v>Chuck Magee</v>
      </c>
      <c r="W480" s="4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4" t="str">
        <f>IF(M481=People!$B$5,People!$A$5,IF(M481=People!$B$4,People!$A$4,IF(M481=People!$B$3,People!$A$3,IF(M481=People!$B$2,People!$A$2,0))))</f>
        <v>Chuck Magee</v>
      </c>
      <c r="W481" s="4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4" t="str">
        <f>IF(M482=People!$B$5,People!$A$5,IF(M482=People!$B$4,People!$A$4,IF(M482=People!$B$3,People!$A$3,IF(M482=People!$B$2,People!$A$2,0))))</f>
        <v>Chuck Magee</v>
      </c>
      <c r="W482" s="4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4" t="str">
        <f>IF(M483=People!$B$5,People!$A$5,IF(M483=People!$B$4,People!$A$4,IF(M483=People!$B$3,People!$A$3,IF(M483=People!$B$2,People!$A$2,0))))</f>
        <v>Anna Andreadi</v>
      </c>
      <c r="W483" s="4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4" t="str">
        <f>IF(M484=People!$B$5,People!$A$5,IF(M484=People!$B$4,People!$A$4,IF(M484=People!$B$3,People!$A$3,IF(M484=People!$B$2,People!$A$2,0))))</f>
        <v>Chuck Magee</v>
      </c>
      <c r="W484" s="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4" t="str">
        <f>IF(M485=People!$B$5,People!$A$5,IF(M485=People!$B$4,People!$A$4,IF(M485=People!$B$3,People!$A$3,IF(M485=People!$B$2,People!$A$2,0))))</f>
        <v>Chuck Magee</v>
      </c>
      <c r="W485" s="4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4" t="str">
        <f>IF(M486=People!$B$5,People!$A$5,IF(M486=People!$B$4,People!$A$4,IF(M486=People!$B$3,People!$A$3,IF(M486=People!$B$2,People!$A$2,0))))</f>
        <v>Anna Andreadi</v>
      </c>
      <c r="W486" s="4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4" t="str">
        <f>IF(M487=People!$B$5,People!$A$5,IF(M487=People!$B$4,People!$A$4,IF(M487=People!$B$3,People!$A$3,IF(M487=People!$B$2,People!$A$2,0))))</f>
        <v>Anna Andreadi</v>
      </c>
      <c r="W487" s="4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4" t="str">
        <f>IF(M488=People!$B$5,People!$A$5,IF(M488=People!$B$4,People!$A$4,IF(M488=People!$B$3,People!$A$3,IF(M488=People!$B$2,People!$A$2,0))))</f>
        <v>Anna Andreadi</v>
      </c>
      <c r="W488" s="4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4" t="str">
        <f>IF(M489=People!$B$5,People!$A$5,IF(M489=People!$B$4,People!$A$4,IF(M489=People!$B$3,People!$A$3,IF(M489=People!$B$2,People!$A$2,0))))</f>
        <v>Kelly Williams</v>
      </c>
      <c r="W489" s="4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4" t="str">
        <f>IF(M490=People!$B$5,People!$A$5,IF(M490=People!$B$4,People!$A$4,IF(M490=People!$B$3,People!$A$3,IF(M490=People!$B$2,People!$A$2,0))))</f>
        <v>Kelly Williams</v>
      </c>
      <c r="W490" s="4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4" t="str">
        <f>IF(M491=People!$B$5,People!$A$5,IF(M491=People!$B$4,People!$A$4,IF(M491=People!$B$3,People!$A$3,IF(M491=People!$B$2,People!$A$2,0))))</f>
        <v>Kelly Williams</v>
      </c>
      <c r="W491" s="4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4" t="str">
        <f>IF(M492=People!$B$5,People!$A$5,IF(M492=People!$B$4,People!$A$4,IF(M492=People!$B$3,People!$A$3,IF(M492=People!$B$2,People!$A$2,0))))</f>
        <v>Kelly Williams</v>
      </c>
      <c r="W492" s="4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4" t="str">
        <f>IF(M493=People!$B$5,People!$A$5,IF(M493=People!$B$4,People!$A$4,IF(M493=People!$B$3,People!$A$3,IF(M493=People!$B$2,People!$A$2,0))))</f>
        <v>Chuck Magee</v>
      </c>
      <c r="W493" s="4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4" t="str">
        <f>IF(M494=People!$B$5,People!$A$5,IF(M494=People!$B$4,People!$A$4,IF(M494=People!$B$3,People!$A$3,IF(M494=People!$B$2,People!$A$2,0))))</f>
        <v>Chuck Magee</v>
      </c>
      <c r="W494" s="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4" t="str">
        <f>IF(M495=People!$B$5,People!$A$5,IF(M495=People!$B$4,People!$A$4,IF(M495=People!$B$3,People!$A$3,IF(M495=People!$B$2,People!$A$2,0))))</f>
        <v>Anna Andreadi</v>
      </c>
      <c r="W495" s="4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4" t="str">
        <f>IF(M496=People!$B$5,People!$A$5,IF(M496=People!$B$4,People!$A$4,IF(M496=People!$B$3,People!$A$3,IF(M496=People!$B$2,People!$A$2,0))))</f>
        <v>Cassandra Brandow</v>
      </c>
      <c r="W496" s="4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4" t="str">
        <f>IF(M497=People!$B$5,People!$A$5,IF(M497=People!$B$4,People!$A$4,IF(M497=People!$B$3,People!$A$3,IF(M497=People!$B$2,People!$A$2,0))))</f>
        <v>Cassandra Brandow</v>
      </c>
      <c r="W497" s="4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4" t="str">
        <f>IF(M498=People!$B$5,People!$A$5,IF(M498=People!$B$4,People!$A$4,IF(M498=People!$B$3,People!$A$3,IF(M498=People!$B$2,People!$A$2,0))))</f>
        <v>Anna Andreadi</v>
      </c>
      <c r="W498" s="4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4" t="str">
        <f>IF(M499=People!$B$5,People!$A$5,IF(M499=People!$B$4,People!$A$4,IF(M499=People!$B$3,People!$A$3,IF(M499=People!$B$2,People!$A$2,0))))</f>
        <v>Anna Andreadi</v>
      </c>
      <c r="W499" s="4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4" t="str">
        <f>IF(M500=People!$B$5,People!$A$5,IF(M500=People!$B$4,People!$A$4,IF(M500=People!$B$3,People!$A$3,IF(M500=People!$B$2,People!$A$2,0))))</f>
        <v>Anna Andreadi</v>
      </c>
      <c r="W500" s="4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4" t="str">
        <f>IF(M501=People!$B$5,People!$A$5,IF(M501=People!$B$4,People!$A$4,IF(M501=People!$B$3,People!$A$3,IF(M501=People!$B$2,People!$A$2,0))))</f>
        <v>Anna Andreadi</v>
      </c>
      <c r="W501" s="4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4" t="str">
        <f>IF(M502=People!$B$5,People!$A$5,IF(M502=People!$B$4,People!$A$4,IF(M502=People!$B$3,People!$A$3,IF(M502=People!$B$2,People!$A$2,0))))</f>
        <v>Anna Andreadi</v>
      </c>
      <c r="W502" s="4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4" t="str">
        <f>IF(M503=People!$B$5,People!$A$5,IF(M503=People!$B$4,People!$A$4,IF(M503=People!$B$3,People!$A$3,IF(M503=People!$B$2,People!$A$2,0))))</f>
        <v>Anna Andreadi</v>
      </c>
      <c r="W503" s="4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4" t="str">
        <f>IF(M504=People!$B$5,People!$A$5,IF(M504=People!$B$4,People!$A$4,IF(M504=People!$B$3,People!$A$3,IF(M504=People!$B$2,People!$A$2,0))))</f>
        <v>Anna Andreadi</v>
      </c>
      <c r="W504" s="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4" t="str">
        <f>IF(M505=People!$B$5,People!$A$5,IF(M505=People!$B$4,People!$A$4,IF(M505=People!$B$3,People!$A$3,IF(M505=People!$B$2,People!$A$2,0))))</f>
        <v>Anna Andreadi</v>
      </c>
      <c r="W505" s="4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4" t="str">
        <f>IF(M506=People!$B$5,People!$A$5,IF(M506=People!$B$4,People!$A$4,IF(M506=People!$B$3,People!$A$3,IF(M506=People!$B$2,People!$A$2,0))))</f>
        <v>Anna Andreadi</v>
      </c>
      <c r="W506" s="4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4" t="str">
        <f>IF(M507=People!$B$5,People!$A$5,IF(M507=People!$B$4,People!$A$4,IF(M507=People!$B$3,People!$A$3,IF(M507=People!$B$2,People!$A$2,0))))</f>
        <v>Chuck Magee</v>
      </c>
      <c r="W507" s="4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4" t="str">
        <f>IF(M508=People!$B$5,People!$A$5,IF(M508=People!$B$4,People!$A$4,IF(M508=People!$B$3,People!$A$3,IF(M508=People!$B$2,People!$A$2,0))))</f>
        <v>Cassandra Brandow</v>
      </c>
      <c r="W508" s="4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4" t="str">
        <f>IF(M509=People!$B$5,People!$A$5,IF(M509=People!$B$4,People!$A$4,IF(M509=People!$B$3,People!$A$3,IF(M509=People!$B$2,People!$A$2,0))))</f>
        <v>Cassandra Brandow</v>
      </c>
      <c r="W509" s="4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4" t="str">
        <f>IF(M510=People!$B$5,People!$A$5,IF(M510=People!$B$4,People!$A$4,IF(M510=People!$B$3,People!$A$3,IF(M510=People!$B$2,People!$A$2,0))))</f>
        <v>Cassandra Brandow</v>
      </c>
      <c r="W510" s="4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4" t="str">
        <f>IF(M511=People!$B$5,People!$A$5,IF(M511=People!$B$4,People!$A$4,IF(M511=People!$B$3,People!$A$3,IF(M511=People!$B$2,People!$A$2,0))))</f>
        <v>Cassandra Brandow</v>
      </c>
      <c r="W511" s="4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4" t="str">
        <f>IF(M512=People!$B$5,People!$A$5,IF(M512=People!$B$4,People!$A$4,IF(M512=People!$B$3,People!$A$3,IF(M512=People!$B$2,People!$A$2,0))))</f>
        <v>Kelly Williams</v>
      </c>
      <c r="W512" s="4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4" t="str">
        <f>IF(M513=People!$B$5,People!$A$5,IF(M513=People!$B$4,People!$A$4,IF(M513=People!$B$3,People!$A$3,IF(M513=People!$B$2,People!$A$2,0))))</f>
        <v>Kelly Williams</v>
      </c>
      <c r="W513" s="4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4" t="str">
        <f>IF(M514=People!$B$5,People!$A$5,IF(M514=People!$B$4,People!$A$4,IF(M514=People!$B$3,People!$A$3,IF(M514=People!$B$2,People!$A$2,0))))</f>
        <v>Chuck Magee</v>
      </c>
      <c r="W514" s="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4" t="str">
        <f>IF(M515=People!$B$5,People!$A$5,IF(M515=People!$B$4,People!$A$4,IF(M515=People!$B$3,People!$A$3,IF(M515=People!$B$2,People!$A$2,0))))</f>
        <v>Anna Andreadi</v>
      </c>
      <c r="W515" s="4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4" t="str">
        <f>IF(M516=People!$B$5,People!$A$5,IF(M516=People!$B$4,People!$A$4,IF(M516=People!$B$3,People!$A$3,IF(M516=People!$B$2,People!$A$2,0))))</f>
        <v>Anna Andreadi</v>
      </c>
      <c r="W516" s="4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4" t="str">
        <f>IF(M517=People!$B$5,People!$A$5,IF(M517=People!$B$4,People!$A$4,IF(M517=People!$B$3,People!$A$3,IF(M517=People!$B$2,People!$A$2,0))))</f>
        <v>Anna Andreadi</v>
      </c>
      <c r="W517" s="4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4" t="str">
        <f>IF(M518=People!$B$5,People!$A$5,IF(M518=People!$B$4,People!$A$4,IF(M518=People!$B$3,People!$A$3,IF(M518=People!$B$2,People!$A$2,0))))</f>
        <v>Anna Andreadi</v>
      </c>
      <c r="W518" s="4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4" t="str">
        <f>IF(M519=People!$B$5,People!$A$5,IF(M519=People!$B$4,People!$A$4,IF(M519=People!$B$3,People!$A$3,IF(M519=People!$B$2,People!$A$2,0))))</f>
        <v>Anna Andreadi</v>
      </c>
      <c r="W519" s="4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4" t="str">
        <f>IF(M520=People!$B$5,People!$A$5,IF(M520=People!$B$4,People!$A$4,IF(M520=People!$B$3,People!$A$3,IF(M520=People!$B$2,People!$A$2,0))))</f>
        <v>Anna Andreadi</v>
      </c>
      <c r="W520" s="4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4" t="str">
        <f>IF(M521=People!$B$5,People!$A$5,IF(M521=People!$B$4,People!$A$4,IF(M521=People!$B$3,People!$A$3,IF(M521=People!$B$2,People!$A$2,0))))</f>
        <v>Kelly Williams</v>
      </c>
      <c r="W521" s="4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4" t="str">
        <f>IF(M522=People!$B$5,People!$A$5,IF(M522=People!$B$4,People!$A$4,IF(M522=People!$B$3,People!$A$3,IF(M522=People!$B$2,People!$A$2,0))))</f>
        <v>Kelly Williams</v>
      </c>
      <c r="W522" s="4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4" t="str">
        <f>IF(M523=People!$B$5,People!$A$5,IF(M523=People!$B$4,People!$A$4,IF(M523=People!$B$3,People!$A$3,IF(M523=People!$B$2,People!$A$2,0))))</f>
        <v>Kelly Williams</v>
      </c>
      <c r="W523" s="4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4" t="str">
        <f>IF(M524=People!$B$5,People!$A$5,IF(M524=People!$B$4,People!$A$4,IF(M524=People!$B$3,People!$A$3,IF(M524=People!$B$2,People!$A$2,0))))</f>
        <v>Kelly Williams</v>
      </c>
      <c r="W524" s="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4" t="str">
        <f>IF(M525=People!$B$5,People!$A$5,IF(M525=People!$B$4,People!$A$4,IF(M525=People!$B$3,People!$A$3,IF(M525=People!$B$2,People!$A$2,0))))</f>
        <v>Anna Andreadi</v>
      </c>
      <c r="W525" s="4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4" t="str">
        <f>IF(M526=People!$B$5,People!$A$5,IF(M526=People!$B$4,People!$A$4,IF(M526=People!$B$3,People!$A$3,IF(M526=People!$B$2,People!$A$2,0))))</f>
        <v>Anna Andreadi</v>
      </c>
      <c r="W526" s="4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4" t="str">
        <f>IF(M527=People!$B$5,People!$A$5,IF(M527=People!$B$4,People!$A$4,IF(M527=People!$B$3,People!$A$3,IF(M527=People!$B$2,People!$A$2,0))))</f>
        <v>Chuck Magee</v>
      </c>
      <c r="W527" s="4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4" t="str">
        <f>IF(M528=People!$B$5,People!$A$5,IF(M528=People!$B$4,People!$A$4,IF(M528=People!$B$3,People!$A$3,IF(M528=People!$B$2,People!$A$2,0))))</f>
        <v>Cassandra Brandow</v>
      </c>
      <c r="W528" s="4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4" t="str">
        <f>IF(M529=People!$B$5,People!$A$5,IF(M529=People!$B$4,People!$A$4,IF(M529=People!$B$3,People!$A$3,IF(M529=People!$B$2,People!$A$2,0))))</f>
        <v>Cassandra Brandow</v>
      </c>
      <c r="W529" s="4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4" t="str">
        <f>IF(M530=People!$B$5,People!$A$5,IF(M530=People!$B$4,People!$A$4,IF(M530=People!$B$3,People!$A$3,IF(M530=People!$B$2,People!$A$2,0))))</f>
        <v>Chuck Magee</v>
      </c>
      <c r="W530" s="4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4" t="str">
        <f>IF(M531=People!$B$5,People!$A$5,IF(M531=People!$B$4,People!$A$4,IF(M531=People!$B$3,People!$A$3,IF(M531=People!$B$2,People!$A$2,0))))</f>
        <v>Chuck Magee</v>
      </c>
      <c r="W531" s="4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4" t="str">
        <f>IF(M532=People!$B$5,People!$A$5,IF(M532=People!$B$4,People!$A$4,IF(M532=People!$B$3,People!$A$3,IF(M532=People!$B$2,People!$A$2,0))))</f>
        <v>Chuck Magee</v>
      </c>
      <c r="W532" s="4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4" t="str">
        <f>IF(M533=People!$B$5,People!$A$5,IF(M533=People!$B$4,People!$A$4,IF(M533=People!$B$3,People!$A$3,IF(M533=People!$B$2,People!$A$2,0))))</f>
        <v>Anna Andreadi</v>
      </c>
      <c r="W533" s="4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4" t="str">
        <f>IF(M534=People!$B$5,People!$A$5,IF(M534=People!$B$4,People!$A$4,IF(M534=People!$B$3,People!$A$3,IF(M534=People!$B$2,People!$A$2,0))))</f>
        <v>Anna Andreadi</v>
      </c>
      <c r="W534" s="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4" t="str">
        <f>IF(M535=People!$B$5,People!$A$5,IF(M535=People!$B$4,People!$A$4,IF(M535=People!$B$3,People!$A$3,IF(M535=People!$B$2,People!$A$2,0))))</f>
        <v>Cassandra Brandow</v>
      </c>
      <c r="W535" s="4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4" t="str">
        <f>IF(M536=People!$B$5,People!$A$5,IF(M536=People!$B$4,People!$A$4,IF(M536=People!$B$3,People!$A$3,IF(M536=People!$B$2,People!$A$2,0))))</f>
        <v>Cassandra Brandow</v>
      </c>
      <c r="W536" s="4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4" t="str">
        <f>IF(M537=People!$B$5,People!$A$5,IF(M537=People!$B$4,People!$A$4,IF(M537=People!$B$3,People!$A$3,IF(M537=People!$B$2,People!$A$2,0))))</f>
        <v>Anna Andreadi</v>
      </c>
      <c r="W537" s="4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4" t="str">
        <f>IF(M538=People!$B$5,People!$A$5,IF(M538=People!$B$4,People!$A$4,IF(M538=People!$B$3,People!$A$3,IF(M538=People!$B$2,People!$A$2,0))))</f>
        <v>Kelly Williams</v>
      </c>
      <c r="W538" s="4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4" t="str">
        <f>IF(M539=People!$B$5,People!$A$5,IF(M539=People!$B$4,People!$A$4,IF(M539=People!$B$3,People!$A$3,IF(M539=People!$B$2,People!$A$2,0))))</f>
        <v>Chuck Magee</v>
      </c>
      <c r="W539" s="4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4" t="str">
        <f>IF(M540=People!$B$5,People!$A$5,IF(M540=People!$B$4,People!$A$4,IF(M540=People!$B$3,People!$A$3,IF(M540=People!$B$2,People!$A$2,0))))</f>
        <v>Cassandra Brandow</v>
      </c>
      <c r="W540" s="4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4" t="str">
        <f>IF(M541=People!$B$5,People!$A$5,IF(M541=People!$B$4,People!$A$4,IF(M541=People!$B$3,People!$A$3,IF(M541=People!$B$2,People!$A$2,0))))</f>
        <v>Cassandra Brandow</v>
      </c>
      <c r="W541" s="4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4" t="str">
        <f>IF(M542=People!$B$5,People!$A$5,IF(M542=People!$B$4,People!$A$4,IF(M542=People!$B$3,People!$A$3,IF(M542=People!$B$2,People!$A$2,0))))</f>
        <v>Kelly Williams</v>
      </c>
      <c r="W542" s="4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4" t="str">
        <f>IF(M543=People!$B$5,People!$A$5,IF(M543=People!$B$4,People!$A$4,IF(M543=People!$B$3,People!$A$3,IF(M543=People!$B$2,People!$A$2,0))))</f>
        <v>Anna Andreadi</v>
      </c>
      <c r="W543" s="4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4" t="str">
        <f>IF(M544=People!$B$5,People!$A$5,IF(M544=People!$B$4,People!$A$4,IF(M544=People!$B$3,People!$A$3,IF(M544=People!$B$2,People!$A$2,0))))</f>
        <v>Chuck Magee</v>
      </c>
      <c r="W544" s="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4" t="str">
        <f>IF(M545=People!$B$5,People!$A$5,IF(M545=People!$B$4,People!$A$4,IF(M545=People!$B$3,People!$A$3,IF(M545=People!$B$2,People!$A$2,0))))</f>
        <v>Kelly Williams</v>
      </c>
      <c r="W545" s="4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4" t="str">
        <f>IF(M546=People!$B$5,People!$A$5,IF(M546=People!$B$4,People!$A$4,IF(M546=People!$B$3,People!$A$3,IF(M546=People!$B$2,People!$A$2,0))))</f>
        <v>Kelly Williams</v>
      </c>
      <c r="W546" s="4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4" t="str">
        <f>IF(M547=People!$B$5,People!$A$5,IF(M547=People!$B$4,People!$A$4,IF(M547=People!$B$3,People!$A$3,IF(M547=People!$B$2,People!$A$2,0))))</f>
        <v>Kelly Williams</v>
      </c>
      <c r="W547" s="4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4" t="str">
        <f>IF(M548=People!$B$5,People!$A$5,IF(M548=People!$B$4,People!$A$4,IF(M548=People!$B$3,People!$A$3,IF(M548=People!$B$2,People!$A$2,0))))</f>
        <v>Chuck Magee</v>
      </c>
      <c r="W548" s="4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4" t="str">
        <f>IF(M549=People!$B$5,People!$A$5,IF(M549=People!$B$4,People!$A$4,IF(M549=People!$B$3,People!$A$3,IF(M549=People!$B$2,People!$A$2,0))))</f>
        <v>Chuck Magee</v>
      </c>
      <c r="W549" s="4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4" t="str">
        <f>IF(M550=People!$B$5,People!$A$5,IF(M550=People!$B$4,People!$A$4,IF(M550=People!$B$3,People!$A$3,IF(M550=People!$B$2,People!$A$2,0))))</f>
        <v>Kelly Williams</v>
      </c>
      <c r="W550" s="4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4" t="str">
        <f>IF(M551=People!$B$5,People!$A$5,IF(M551=People!$B$4,People!$A$4,IF(M551=People!$B$3,People!$A$3,IF(M551=People!$B$2,People!$A$2,0))))</f>
        <v>Kelly Williams</v>
      </c>
      <c r="W551" s="4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4" t="str">
        <f>IF(M552=People!$B$5,People!$A$5,IF(M552=People!$B$4,People!$A$4,IF(M552=People!$B$3,People!$A$3,IF(M552=People!$B$2,People!$A$2,0))))</f>
        <v>Kelly Williams</v>
      </c>
      <c r="W552" s="4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4" t="str">
        <f>IF(M553=People!$B$5,People!$A$5,IF(M553=People!$B$4,People!$A$4,IF(M553=People!$B$3,People!$A$3,IF(M553=People!$B$2,People!$A$2,0))))</f>
        <v>Anna Andreadi</v>
      </c>
      <c r="W553" s="4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4" t="str">
        <f>IF(M554=People!$B$5,People!$A$5,IF(M554=People!$B$4,People!$A$4,IF(M554=People!$B$3,People!$A$3,IF(M554=People!$B$2,People!$A$2,0))))</f>
        <v>Cassandra Brandow</v>
      </c>
      <c r="W554" s="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4" t="str">
        <f>IF(M555=People!$B$5,People!$A$5,IF(M555=People!$B$4,People!$A$4,IF(M555=People!$B$3,People!$A$3,IF(M555=People!$B$2,People!$A$2,0))))</f>
        <v>Kelly Williams</v>
      </c>
      <c r="W555" s="4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4" t="str">
        <f>IF(M556=People!$B$5,People!$A$5,IF(M556=People!$B$4,People!$A$4,IF(M556=People!$B$3,People!$A$3,IF(M556=People!$B$2,People!$A$2,0))))</f>
        <v>Anna Andreadi</v>
      </c>
      <c r="W556" s="4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4" t="str">
        <f>IF(M557=People!$B$5,People!$A$5,IF(M557=People!$B$4,People!$A$4,IF(M557=People!$B$3,People!$A$3,IF(M557=People!$B$2,People!$A$2,0))))</f>
        <v>Cassandra Brandow</v>
      </c>
      <c r="W557" s="4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4" t="str">
        <f>IF(M558=People!$B$5,People!$A$5,IF(M558=People!$B$4,People!$A$4,IF(M558=People!$B$3,People!$A$3,IF(M558=People!$B$2,People!$A$2,0))))</f>
        <v>Anna Andreadi</v>
      </c>
      <c r="W558" s="4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4" t="str">
        <f>IF(M559=People!$B$5,People!$A$5,IF(M559=People!$B$4,People!$A$4,IF(M559=People!$B$3,People!$A$3,IF(M559=People!$B$2,People!$A$2,0))))</f>
        <v>Anna Andreadi</v>
      </c>
      <c r="W559" s="4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4" t="str">
        <f>IF(M560=People!$B$5,People!$A$5,IF(M560=People!$B$4,People!$A$4,IF(M560=People!$B$3,People!$A$3,IF(M560=People!$B$2,People!$A$2,0))))</f>
        <v>Anna Andreadi</v>
      </c>
      <c r="W560" s="4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4" t="str">
        <f>IF(M561=People!$B$5,People!$A$5,IF(M561=People!$B$4,People!$A$4,IF(M561=People!$B$3,People!$A$3,IF(M561=People!$B$2,People!$A$2,0))))</f>
        <v>Anna Andreadi</v>
      </c>
      <c r="W561" s="4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4" t="str">
        <f>IF(M562=People!$B$5,People!$A$5,IF(M562=People!$B$4,People!$A$4,IF(M562=People!$B$3,People!$A$3,IF(M562=People!$B$2,People!$A$2,0))))</f>
        <v>Anna Andreadi</v>
      </c>
      <c r="W562" s="4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4" t="str">
        <f>IF(M563=People!$B$5,People!$A$5,IF(M563=People!$B$4,People!$A$4,IF(M563=People!$B$3,People!$A$3,IF(M563=People!$B$2,People!$A$2,0))))</f>
        <v>Cassandra Brandow</v>
      </c>
      <c r="W563" s="4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4" t="str">
        <f>IF(M564=People!$B$5,People!$A$5,IF(M564=People!$B$4,People!$A$4,IF(M564=People!$B$3,People!$A$3,IF(M564=People!$B$2,People!$A$2,0))))</f>
        <v>Cassandra Brandow</v>
      </c>
      <c r="W564" s="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4" t="str">
        <f>IF(M565=People!$B$5,People!$A$5,IF(M565=People!$B$4,People!$A$4,IF(M565=People!$B$3,People!$A$3,IF(M565=People!$B$2,People!$A$2,0))))</f>
        <v>Anna Andreadi</v>
      </c>
      <c r="W565" s="4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4" t="str">
        <f>IF(M566=People!$B$5,People!$A$5,IF(M566=People!$B$4,People!$A$4,IF(M566=People!$B$3,People!$A$3,IF(M566=People!$B$2,People!$A$2,0))))</f>
        <v>Anna Andreadi</v>
      </c>
      <c r="W566" s="4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4" t="str">
        <f>IF(M567=People!$B$5,People!$A$5,IF(M567=People!$B$4,People!$A$4,IF(M567=People!$B$3,People!$A$3,IF(M567=People!$B$2,People!$A$2,0))))</f>
        <v>Anna Andreadi</v>
      </c>
      <c r="W567" s="4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4" t="str">
        <f>IF(M568=People!$B$5,People!$A$5,IF(M568=People!$B$4,People!$A$4,IF(M568=People!$B$3,People!$A$3,IF(M568=People!$B$2,People!$A$2,0))))</f>
        <v>Anna Andreadi</v>
      </c>
      <c r="W568" s="4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4" t="str">
        <f>IF(M569=People!$B$5,People!$A$5,IF(M569=People!$B$4,People!$A$4,IF(M569=People!$B$3,People!$A$3,IF(M569=People!$B$2,People!$A$2,0))))</f>
        <v>Anna Andreadi</v>
      </c>
      <c r="W569" s="4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4" t="str">
        <f>IF(M570=People!$B$5,People!$A$5,IF(M570=People!$B$4,People!$A$4,IF(M570=People!$B$3,People!$A$3,IF(M570=People!$B$2,People!$A$2,0))))</f>
        <v>Anna Andreadi</v>
      </c>
      <c r="W570" s="4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4" t="str">
        <f>IF(M571=People!$B$5,People!$A$5,IF(M571=People!$B$4,People!$A$4,IF(M571=People!$B$3,People!$A$3,IF(M571=People!$B$2,People!$A$2,0))))</f>
        <v>Anna Andreadi</v>
      </c>
      <c r="W571" s="4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4" t="str">
        <f>IF(M572=People!$B$5,People!$A$5,IF(M572=People!$B$4,People!$A$4,IF(M572=People!$B$3,People!$A$3,IF(M572=People!$B$2,People!$A$2,0))))</f>
        <v>Chuck Magee</v>
      </c>
      <c r="W572" s="4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4" t="str">
        <f>IF(M573=People!$B$5,People!$A$5,IF(M573=People!$B$4,People!$A$4,IF(M573=People!$B$3,People!$A$3,IF(M573=People!$B$2,People!$A$2,0))))</f>
        <v>Chuck Magee</v>
      </c>
      <c r="W573" s="4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4" t="str">
        <f>IF(M574=People!$B$5,People!$A$5,IF(M574=People!$B$4,People!$A$4,IF(M574=People!$B$3,People!$A$3,IF(M574=People!$B$2,People!$A$2,0))))</f>
        <v>Chuck Magee</v>
      </c>
      <c r="W574" s="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4" t="str">
        <f>IF(M575=People!$B$5,People!$A$5,IF(M575=People!$B$4,People!$A$4,IF(M575=People!$B$3,People!$A$3,IF(M575=People!$B$2,People!$A$2,0))))</f>
        <v>Chuck Magee</v>
      </c>
      <c r="W575" s="4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4" t="str">
        <f>IF(M576=People!$B$5,People!$A$5,IF(M576=People!$B$4,People!$A$4,IF(M576=People!$B$3,People!$A$3,IF(M576=People!$B$2,People!$A$2,0))))</f>
        <v>Anna Andreadi</v>
      </c>
      <c r="W576" s="4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4" t="str">
        <f>IF(M577=People!$B$5,People!$A$5,IF(M577=People!$B$4,People!$A$4,IF(M577=People!$B$3,People!$A$3,IF(M577=People!$B$2,People!$A$2,0))))</f>
        <v>Anna Andreadi</v>
      </c>
      <c r="W577" s="4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4" t="str">
        <f>IF(M578=People!$B$5,People!$A$5,IF(M578=People!$B$4,People!$A$4,IF(M578=People!$B$3,People!$A$3,IF(M578=People!$B$2,People!$A$2,0))))</f>
        <v>Anna Andreadi</v>
      </c>
      <c r="W578" s="4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4" t="str">
        <f>IF(M579=People!$B$5,People!$A$5,IF(M579=People!$B$4,People!$A$4,IF(M579=People!$B$3,People!$A$3,IF(M579=People!$B$2,People!$A$2,0))))</f>
        <v>Anna Andreadi</v>
      </c>
      <c r="W579" s="4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4" t="str">
        <f>IF(M580=People!$B$5,People!$A$5,IF(M580=People!$B$4,People!$A$4,IF(M580=People!$B$3,People!$A$3,IF(M580=People!$B$2,People!$A$2,0))))</f>
        <v>Kelly Williams</v>
      </c>
      <c r="W580" s="4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4" t="str">
        <f>IF(M581=People!$B$5,People!$A$5,IF(M581=People!$B$4,People!$A$4,IF(M581=People!$B$3,People!$A$3,IF(M581=People!$B$2,People!$A$2,0))))</f>
        <v>Kelly Williams</v>
      </c>
      <c r="W581" s="4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4" t="str">
        <f>IF(M582=People!$B$5,People!$A$5,IF(M582=People!$B$4,People!$A$4,IF(M582=People!$B$3,People!$A$3,IF(M582=People!$B$2,People!$A$2,0))))</f>
        <v>Anna Andreadi</v>
      </c>
      <c r="W582" s="4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4" t="str">
        <f>IF(M583=People!$B$5,People!$A$5,IF(M583=People!$B$4,People!$A$4,IF(M583=People!$B$3,People!$A$3,IF(M583=People!$B$2,People!$A$2,0))))</f>
        <v>Anna Andreadi</v>
      </c>
      <c r="W583" s="4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4" t="str">
        <f>IF(M584=People!$B$5,People!$A$5,IF(M584=People!$B$4,People!$A$4,IF(M584=People!$B$3,People!$A$3,IF(M584=People!$B$2,People!$A$2,0))))</f>
        <v>Anna Andreadi</v>
      </c>
      <c r="W584" s="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4" t="str">
        <f>IF(M585=People!$B$5,People!$A$5,IF(M585=People!$B$4,People!$A$4,IF(M585=People!$B$3,People!$A$3,IF(M585=People!$B$2,People!$A$2,0))))</f>
        <v>Anna Andreadi</v>
      </c>
      <c r="W585" s="4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4" t="str">
        <f>IF(M586=People!$B$5,People!$A$5,IF(M586=People!$B$4,People!$A$4,IF(M586=People!$B$3,People!$A$3,IF(M586=People!$B$2,People!$A$2,0))))</f>
        <v>Anna Andreadi</v>
      </c>
      <c r="W586" s="4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4" t="str">
        <f>IF(M587=People!$B$5,People!$A$5,IF(M587=People!$B$4,People!$A$4,IF(M587=People!$B$3,People!$A$3,IF(M587=People!$B$2,People!$A$2,0))))</f>
        <v>Anna Andreadi</v>
      </c>
      <c r="W587" s="4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4" t="str">
        <f>IF(M588=People!$B$5,People!$A$5,IF(M588=People!$B$4,People!$A$4,IF(M588=People!$B$3,People!$A$3,IF(M588=People!$B$2,People!$A$2,0))))</f>
        <v>Cassandra Brandow</v>
      </c>
      <c r="W588" s="4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4" t="str">
        <f>IF(M589=People!$B$5,People!$A$5,IF(M589=People!$B$4,People!$A$4,IF(M589=People!$B$3,People!$A$3,IF(M589=People!$B$2,People!$A$2,0))))</f>
        <v>Cassandra Brandow</v>
      </c>
      <c r="W589" s="4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4" t="str">
        <f>IF(M590=People!$B$5,People!$A$5,IF(M590=People!$B$4,People!$A$4,IF(M590=People!$B$3,People!$A$3,IF(M590=People!$B$2,People!$A$2,0))))</f>
        <v>Anna Andreadi</v>
      </c>
      <c r="W590" s="4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4" t="str">
        <f>IF(M591=People!$B$5,People!$A$5,IF(M591=People!$B$4,People!$A$4,IF(M591=People!$B$3,People!$A$3,IF(M591=People!$B$2,People!$A$2,0))))</f>
        <v>Anna Andreadi</v>
      </c>
      <c r="W591" s="4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4" t="str">
        <f>IF(M592=People!$B$5,People!$A$5,IF(M592=People!$B$4,People!$A$4,IF(M592=People!$B$3,People!$A$3,IF(M592=People!$B$2,People!$A$2,0))))</f>
        <v>Anna Andreadi</v>
      </c>
      <c r="W592" s="4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4" t="str">
        <f>IF(M593=People!$B$5,People!$A$5,IF(M593=People!$B$4,People!$A$4,IF(M593=People!$B$3,People!$A$3,IF(M593=People!$B$2,People!$A$2,0))))</f>
        <v>Anna Andreadi</v>
      </c>
      <c r="W593" s="4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4" t="str">
        <f>IF(M594=People!$B$5,People!$A$5,IF(M594=People!$B$4,People!$A$4,IF(M594=People!$B$3,People!$A$3,IF(M594=People!$B$2,People!$A$2,0))))</f>
        <v>Kelly Williams</v>
      </c>
      <c r="W594" s="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4" t="str">
        <f>IF(M595=People!$B$5,People!$A$5,IF(M595=People!$B$4,People!$A$4,IF(M595=People!$B$3,People!$A$3,IF(M595=People!$B$2,People!$A$2,0))))</f>
        <v>Kelly Williams</v>
      </c>
      <c r="W595" s="4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4" t="str">
        <f>IF(M596=People!$B$5,People!$A$5,IF(M596=People!$B$4,People!$A$4,IF(M596=People!$B$3,People!$A$3,IF(M596=People!$B$2,People!$A$2,0))))</f>
        <v>Anna Andreadi</v>
      </c>
      <c r="W596" s="4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4" t="str">
        <f>IF(M597=People!$B$5,People!$A$5,IF(M597=People!$B$4,People!$A$4,IF(M597=People!$B$3,People!$A$3,IF(M597=People!$B$2,People!$A$2,0))))</f>
        <v>Anna Andreadi</v>
      </c>
      <c r="W597" s="4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4" t="str">
        <f>IF(M598=People!$B$5,People!$A$5,IF(M598=People!$B$4,People!$A$4,IF(M598=People!$B$3,People!$A$3,IF(M598=People!$B$2,People!$A$2,0))))</f>
        <v>Anna Andreadi</v>
      </c>
      <c r="W598" s="4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4" t="str">
        <f>IF(M599=People!$B$5,People!$A$5,IF(M599=People!$B$4,People!$A$4,IF(M599=People!$B$3,People!$A$3,IF(M599=People!$B$2,People!$A$2,0))))</f>
        <v>Anna Andreadi</v>
      </c>
      <c r="W599" s="4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4" t="str">
        <f>IF(M600=People!$B$5,People!$A$5,IF(M600=People!$B$4,People!$A$4,IF(M600=People!$B$3,People!$A$3,IF(M600=People!$B$2,People!$A$2,0))))</f>
        <v>Chuck Magee</v>
      </c>
      <c r="W600" s="4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4" t="str">
        <f>IF(M601=People!$B$5,People!$A$5,IF(M601=People!$B$4,People!$A$4,IF(M601=People!$B$3,People!$A$3,IF(M601=People!$B$2,People!$A$2,0))))</f>
        <v>Chuck Magee</v>
      </c>
      <c r="W601" s="4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4" t="str">
        <f>IF(M602=People!$B$5,People!$A$5,IF(M602=People!$B$4,People!$A$4,IF(M602=People!$B$3,People!$A$3,IF(M602=People!$B$2,People!$A$2,0))))</f>
        <v>Chuck Magee</v>
      </c>
      <c r="W602" s="4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4" t="str">
        <f>IF(M603=People!$B$5,People!$A$5,IF(M603=People!$B$4,People!$A$4,IF(M603=People!$B$3,People!$A$3,IF(M603=People!$B$2,People!$A$2,0))))</f>
        <v>Chuck Magee</v>
      </c>
      <c r="W603" s="4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4" t="str">
        <f>IF(M604=People!$B$5,People!$A$5,IF(M604=People!$B$4,People!$A$4,IF(M604=People!$B$3,People!$A$3,IF(M604=People!$B$2,People!$A$2,0))))</f>
        <v>Cassandra Brandow</v>
      </c>
      <c r="W604" s="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4" t="str">
        <f>IF(M605=People!$B$5,People!$A$5,IF(M605=People!$B$4,People!$A$4,IF(M605=People!$B$3,People!$A$3,IF(M605=People!$B$2,People!$A$2,0))))</f>
        <v>Cassandra Brandow</v>
      </c>
      <c r="W605" s="4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4" t="str">
        <f>IF(M606=People!$B$5,People!$A$5,IF(M606=People!$B$4,People!$A$4,IF(M606=People!$B$3,People!$A$3,IF(M606=People!$B$2,People!$A$2,0))))</f>
        <v>Cassandra Brandow</v>
      </c>
      <c r="W606" s="4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4" t="str">
        <f>IF(M607=People!$B$5,People!$A$5,IF(M607=People!$B$4,People!$A$4,IF(M607=People!$B$3,People!$A$3,IF(M607=People!$B$2,People!$A$2,0))))</f>
        <v>Cassandra Brandow</v>
      </c>
      <c r="W607" s="4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4" t="str">
        <f>IF(M608=People!$B$5,People!$A$5,IF(M608=People!$B$4,People!$A$4,IF(M608=People!$B$3,People!$A$3,IF(M608=People!$B$2,People!$A$2,0))))</f>
        <v>Cassandra Brandow</v>
      </c>
      <c r="W608" s="4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4" t="str">
        <f>IF(M609=People!$B$5,People!$A$5,IF(M609=People!$B$4,People!$A$4,IF(M609=People!$B$3,People!$A$3,IF(M609=People!$B$2,People!$A$2,0))))</f>
        <v>Chuck Magee</v>
      </c>
      <c r="W609" s="4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4" t="str">
        <f>IF(M610=People!$B$5,People!$A$5,IF(M610=People!$B$4,People!$A$4,IF(M610=People!$B$3,People!$A$3,IF(M610=People!$B$2,People!$A$2,0))))</f>
        <v>Chuck Magee</v>
      </c>
      <c r="W610" s="4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4" t="str">
        <f>IF(M611=People!$B$5,People!$A$5,IF(M611=People!$B$4,People!$A$4,IF(M611=People!$B$3,People!$A$3,IF(M611=People!$B$2,People!$A$2,0))))</f>
        <v>Chuck Magee</v>
      </c>
      <c r="W611" s="4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4" t="str">
        <f>IF(M612=People!$B$5,People!$A$5,IF(M612=People!$B$4,People!$A$4,IF(M612=People!$B$3,People!$A$3,IF(M612=People!$B$2,People!$A$2,0))))</f>
        <v>Kelly Williams</v>
      </c>
      <c r="W612" s="4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4" t="str">
        <f>IF(M613=People!$B$5,People!$A$5,IF(M613=People!$B$4,People!$A$4,IF(M613=People!$B$3,People!$A$3,IF(M613=People!$B$2,People!$A$2,0))))</f>
        <v>Kelly Williams</v>
      </c>
      <c r="W613" s="4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4" t="str">
        <f>IF(M614=People!$B$5,People!$A$5,IF(M614=People!$B$4,People!$A$4,IF(M614=People!$B$3,People!$A$3,IF(M614=People!$B$2,People!$A$2,0))))</f>
        <v>Chuck Magee</v>
      </c>
      <c r="W614" s="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4" t="str">
        <f>IF(M615=People!$B$5,People!$A$5,IF(M615=People!$B$4,People!$A$4,IF(M615=People!$B$3,People!$A$3,IF(M615=People!$B$2,People!$A$2,0))))</f>
        <v>Chuck Magee</v>
      </c>
      <c r="W615" s="4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4" t="str">
        <f>IF(M616=People!$B$5,People!$A$5,IF(M616=People!$B$4,People!$A$4,IF(M616=People!$B$3,People!$A$3,IF(M616=People!$B$2,People!$A$2,0))))</f>
        <v>Chuck Magee</v>
      </c>
      <c r="W616" s="4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4" t="str">
        <f>IF(M617=People!$B$5,People!$A$5,IF(M617=People!$B$4,People!$A$4,IF(M617=People!$B$3,People!$A$3,IF(M617=People!$B$2,People!$A$2,0))))</f>
        <v>Chuck Magee</v>
      </c>
      <c r="W617" s="4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4" t="str">
        <f>IF(M618=People!$B$5,People!$A$5,IF(M618=People!$B$4,People!$A$4,IF(M618=People!$B$3,People!$A$3,IF(M618=People!$B$2,People!$A$2,0))))</f>
        <v>Chuck Magee</v>
      </c>
      <c r="W618" s="4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4" t="str">
        <f>IF(M619=People!$B$5,People!$A$5,IF(M619=People!$B$4,People!$A$4,IF(M619=People!$B$3,People!$A$3,IF(M619=People!$B$2,People!$A$2,0))))</f>
        <v>Chuck Magee</v>
      </c>
      <c r="W619" s="4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4" t="str">
        <f>IF(M620=People!$B$5,People!$A$5,IF(M620=People!$B$4,People!$A$4,IF(M620=People!$B$3,People!$A$3,IF(M620=People!$B$2,People!$A$2,0))))</f>
        <v>Chuck Magee</v>
      </c>
      <c r="W620" s="4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4" t="str">
        <f>IF(M621=People!$B$5,People!$A$5,IF(M621=People!$B$4,People!$A$4,IF(M621=People!$B$3,People!$A$3,IF(M621=People!$B$2,People!$A$2,0))))</f>
        <v>Chuck Magee</v>
      </c>
      <c r="W621" s="4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4" t="str">
        <f>IF(M622=People!$B$5,People!$A$5,IF(M622=People!$B$4,People!$A$4,IF(M622=People!$B$3,People!$A$3,IF(M622=People!$B$2,People!$A$2,0))))</f>
        <v>Chuck Magee</v>
      </c>
      <c r="W622" s="4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4" t="str">
        <f>IF(M623=People!$B$5,People!$A$5,IF(M623=People!$B$4,People!$A$4,IF(M623=People!$B$3,People!$A$3,IF(M623=People!$B$2,People!$A$2,0))))</f>
        <v>Kelly Williams</v>
      </c>
      <c r="W623" s="4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4" t="str">
        <f>IF(M624=People!$B$5,People!$A$5,IF(M624=People!$B$4,People!$A$4,IF(M624=People!$B$3,People!$A$3,IF(M624=People!$B$2,People!$A$2,0))))</f>
        <v>Kelly Williams</v>
      </c>
      <c r="W624" s="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4" t="str">
        <f>IF(M625=People!$B$5,People!$A$5,IF(M625=People!$B$4,People!$A$4,IF(M625=People!$B$3,People!$A$3,IF(M625=People!$B$2,People!$A$2,0))))</f>
        <v>Kelly Williams</v>
      </c>
      <c r="W625" s="4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4" t="str">
        <f>IF(M626=People!$B$5,People!$A$5,IF(M626=People!$B$4,People!$A$4,IF(M626=People!$B$3,People!$A$3,IF(M626=People!$B$2,People!$A$2,0))))</f>
        <v>Kelly Williams</v>
      </c>
      <c r="W626" s="4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4" t="str">
        <f>IF(M627=People!$B$5,People!$A$5,IF(M627=People!$B$4,People!$A$4,IF(M627=People!$B$3,People!$A$3,IF(M627=People!$B$2,People!$A$2,0))))</f>
        <v>Kelly Williams</v>
      </c>
      <c r="W627" s="4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4" t="str">
        <f>IF(M628=People!$B$5,People!$A$5,IF(M628=People!$B$4,People!$A$4,IF(M628=People!$B$3,People!$A$3,IF(M628=People!$B$2,People!$A$2,0))))</f>
        <v>Chuck Magee</v>
      </c>
      <c r="W628" s="4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4" t="str">
        <f>IF(M629=People!$B$5,People!$A$5,IF(M629=People!$B$4,People!$A$4,IF(M629=People!$B$3,People!$A$3,IF(M629=People!$B$2,People!$A$2,0))))</f>
        <v>Anna Andreadi</v>
      </c>
      <c r="W629" s="4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4" t="str">
        <f>IF(M630=People!$B$5,People!$A$5,IF(M630=People!$B$4,People!$A$4,IF(M630=People!$B$3,People!$A$3,IF(M630=People!$B$2,People!$A$2,0))))</f>
        <v>Anna Andreadi</v>
      </c>
      <c r="W630" s="4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4" t="str">
        <f>IF(M631=People!$B$5,People!$A$5,IF(M631=People!$B$4,People!$A$4,IF(M631=People!$B$3,People!$A$3,IF(M631=People!$B$2,People!$A$2,0))))</f>
        <v>Anna Andreadi</v>
      </c>
      <c r="W631" s="4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4" t="str">
        <f>IF(M632=People!$B$5,People!$A$5,IF(M632=People!$B$4,People!$A$4,IF(M632=People!$B$3,People!$A$3,IF(M632=People!$B$2,People!$A$2,0))))</f>
        <v>Anna Andreadi</v>
      </c>
      <c r="W632" s="4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4" t="str">
        <f>IF(M633=People!$B$5,People!$A$5,IF(M633=People!$B$4,People!$A$4,IF(M633=People!$B$3,People!$A$3,IF(M633=People!$B$2,People!$A$2,0))))</f>
        <v>Anna Andreadi</v>
      </c>
      <c r="W633" s="4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4" t="str">
        <f>IF(M634=People!$B$5,People!$A$5,IF(M634=People!$B$4,People!$A$4,IF(M634=People!$B$3,People!$A$3,IF(M634=People!$B$2,People!$A$2,0))))</f>
        <v>Anna Andreadi</v>
      </c>
      <c r="W634" s="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4" t="str">
        <f>IF(M635=People!$B$5,People!$A$5,IF(M635=People!$B$4,People!$A$4,IF(M635=People!$B$3,People!$A$3,IF(M635=People!$B$2,People!$A$2,0))))</f>
        <v>Cassandra Brandow</v>
      </c>
      <c r="W635" s="4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4" t="str">
        <f>IF(M636=People!$B$5,People!$A$5,IF(M636=People!$B$4,People!$A$4,IF(M636=People!$B$3,People!$A$3,IF(M636=People!$B$2,People!$A$2,0))))</f>
        <v>Cassandra Brandow</v>
      </c>
      <c r="W636" s="4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4" t="str">
        <f>IF(M637=People!$B$5,People!$A$5,IF(M637=People!$B$4,People!$A$4,IF(M637=People!$B$3,People!$A$3,IF(M637=People!$B$2,People!$A$2,0))))</f>
        <v>Cassandra Brandow</v>
      </c>
      <c r="W637" s="4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4" t="str">
        <f>IF(M638=People!$B$5,People!$A$5,IF(M638=People!$B$4,People!$A$4,IF(M638=People!$B$3,People!$A$3,IF(M638=People!$B$2,People!$A$2,0))))</f>
        <v>Anna Andreadi</v>
      </c>
      <c r="W638" s="4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4" t="str">
        <f>IF(M639=People!$B$5,People!$A$5,IF(M639=People!$B$4,People!$A$4,IF(M639=People!$B$3,People!$A$3,IF(M639=People!$B$2,People!$A$2,0))))</f>
        <v>Anna Andreadi</v>
      </c>
      <c r="W639" s="4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4" t="str">
        <f>IF(M640=People!$B$5,People!$A$5,IF(M640=People!$B$4,People!$A$4,IF(M640=People!$B$3,People!$A$3,IF(M640=People!$B$2,People!$A$2,0))))</f>
        <v>Anna Andreadi</v>
      </c>
      <c r="W640" s="4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4" t="str">
        <f>IF(M641=People!$B$5,People!$A$5,IF(M641=People!$B$4,People!$A$4,IF(M641=People!$B$3,People!$A$3,IF(M641=People!$B$2,People!$A$2,0))))</f>
        <v>Anna Andreadi</v>
      </c>
      <c r="W641" s="4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4" t="str">
        <f>IF(M642=People!$B$5,People!$A$5,IF(M642=People!$B$4,People!$A$4,IF(M642=People!$B$3,People!$A$3,IF(M642=People!$B$2,People!$A$2,0))))</f>
        <v>Kelly Williams</v>
      </c>
      <c r="W642" s="4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4" t="str">
        <f>IF(M643=People!$B$5,People!$A$5,IF(M643=People!$B$4,People!$A$4,IF(M643=People!$B$3,People!$A$3,IF(M643=People!$B$2,People!$A$2,0))))</f>
        <v>Anna Andreadi</v>
      </c>
      <c r="W643" s="4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4" t="str">
        <f>IF(M644=People!$B$5,People!$A$5,IF(M644=People!$B$4,People!$A$4,IF(M644=People!$B$3,People!$A$3,IF(M644=People!$B$2,People!$A$2,0))))</f>
        <v>Anna Andreadi</v>
      </c>
      <c r="W644" s="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4" t="str">
        <f>IF(M645=People!$B$5,People!$A$5,IF(M645=People!$B$4,People!$A$4,IF(M645=People!$B$3,People!$A$3,IF(M645=People!$B$2,People!$A$2,0))))</f>
        <v>Kelly Williams</v>
      </c>
      <c r="W645" s="4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4" t="str">
        <f>IF(M646=People!$B$5,People!$A$5,IF(M646=People!$B$4,People!$A$4,IF(M646=People!$B$3,People!$A$3,IF(M646=People!$B$2,People!$A$2,0))))</f>
        <v>Chuck Magee</v>
      </c>
      <c r="W646" s="4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4" t="str">
        <f>IF(M647=People!$B$5,People!$A$5,IF(M647=People!$B$4,People!$A$4,IF(M647=People!$B$3,People!$A$3,IF(M647=People!$B$2,People!$A$2,0))))</f>
        <v>Kelly Williams</v>
      </c>
      <c r="W647" s="4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4" t="str">
        <f>IF(M648=People!$B$5,People!$A$5,IF(M648=People!$B$4,People!$A$4,IF(M648=People!$B$3,People!$A$3,IF(M648=People!$B$2,People!$A$2,0))))</f>
        <v>Anna Andreadi</v>
      </c>
      <c r="W648" s="4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4" t="str">
        <f>IF(M649=People!$B$5,People!$A$5,IF(M649=People!$B$4,People!$A$4,IF(M649=People!$B$3,People!$A$3,IF(M649=People!$B$2,People!$A$2,0))))</f>
        <v>Anna Andreadi</v>
      </c>
      <c r="W649" s="4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4" t="str">
        <f>IF(M650=People!$B$5,People!$A$5,IF(M650=People!$B$4,People!$A$4,IF(M650=People!$B$3,People!$A$3,IF(M650=People!$B$2,People!$A$2,0))))</f>
        <v>Anna Andreadi</v>
      </c>
      <c r="W650" s="4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4" t="str">
        <f>IF(M651=People!$B$5,People!$A$5,IF(M651=People!$B$4,People!$A$4,IF(M651=People!$B$3,People!$A$3,IF(M651=People!$B$2,People!$A$2,0))))</f>
        <v>Anna Andreadi</v>
      </c>
      <c r="W651" s="4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4" t="str">
        <f>IF(M652=People!$B$5,People!$A$5,IF(M652=People!$B$4,People!$A$4,IF(M652=People!$B$3,People!$A$3,IF(M652=People!$B$2,People!$A$2,0))))</f>
        <v>Anna Andreadi</v>
      </c>
      <c r="W652" s="4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4" t="str">
        <f>IF(M653=People!$B$5,People!$A$5,IF(M653=People!$B$4,People!$A$4,IF(M653=People!$B$3,People!$A$3,IF(M653=People!$B$2,People!$A$2,0))))</f>
        <v>Chuck Magee</v>
      </c>
      <c r="W653" s="4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4" t="str">
        <f>IF(M654=People!$B$5,People!$A$5,IF(M654=People!$B$4,People!$A$4,IF(M654=People!$B$3,People!$A$3,IF(M654=People!$B$2,People!$A$2,0))))</f>
        <v>Chuck Magee</v>
      </c>
      <c r="W654" s="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4" t="str">
        <f>IF(M655=People!$B$5,People!$A$5,IF(M655=People!$B$4,People!$A$4,IF(M655=People!$B$3,People!$A$3,IF(M655=People!$B$2,People!$A$2,0))))</f>
        <v>Chuck Magee</v>
      </c>
      <c r="W655" s="4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4" t="str">
        <f>IF(M656=People!$B$5,People!$A$5,IF(M656=People!$B$4,People!$A$4,IF(M656=People!$B$3,People!$A$3,IF(M656=People!$B$2,People!$A$2,0))))</f>
        <v>Chuck Magee</v>
      </c>
      <c r="W656" s="4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4" t="str">
        <f>IF(M657=People!$B$5,People!$A$5,IF(M657=People!$B$4,People!$A$4,IF(M657=People!$B$3,People!$A$3,IF(M657=People!$B$2,People!$A$2,0))))</f>
        <v>Chuck Magee</v>
      </c>
      <c r="W657" s="4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4" t="str">
        <f>IF(M658=People!$B$5,People!$A$5,IF(M658=People!$B$4,People!$A$4,IF(M658=People!$B$3,People!$A$3,IF(M658=People!$B$2,People!$A$2,0))))</f>
        <v>Chuck Magee</v>
      </c>
      <c r="W658" s="4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4" t="str">
        <f>IF(M659=People!$B$5,People!$A$5,IF(M659=People!$B$4,People!$A$4,IF(M659=People!$B$3,People!$A$3,IF(M659=People!$B$2,People!$A$2,0))))</f>
        <v>Kelly Williams</v>
      </c>
      <c r="W659" s="4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4" t="str">
        <f>IF(M660=People!$B$5,People!$A$5,IF(M660=People!$B$4,People!$A$4,IF(M660=People!$B$3,People!$A$3,IF(M660=People!$B$2,People!$A$2,0))))</f>
        <v>Kelly Williams</v>
      </c>
      <c r="W660" s="4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4" t="str">
        <f>IF(M661=People!$B$5,People!$A$5,IF(M661=People!$B$4,People!$A$4,IF(M661=People!$B$3,People!$A$3,IF(M661=People!$B$2,People!$A$2,0))))</f>
        <v>Kelly Williams</v>
      </c>
      <c r="W661" s="4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4" t="str">
        <f>IF(M662=People!$B$5,People!$A$5,IF(M662=People!$B$4,People!$A$4,IF(M662=People!$B$3,People!$A$3,IF(M662=People!$B$2,People!$A$2,0))))</f>
        <v>Kelly Williams</v>
      </c>
      <c r="W662" s="4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4" t="str">
        <f>IF(M663=People!$B$5,People!$A$5,IF(M663=People!$B$4,People!$A$4,IF(M663=People!$B$3,People!$A$3,IF(M663=People!$B$2,People!$A$2,0))))</f>
        <v>Kelly Williams</v>
      </c>
      <c r="W663" s="4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4" t="str">
        <f>IF(M664=People!$B$5,People!$A$5,IF(M664=People!$B$4,People!$A$4,IF(M664=People!$B$3,People!$A$3,IF(M664=People!$B$2,People!$A$2,0))))</f>
        <v>Kelly Williams</v>
      </c>
      <c r="W664" s="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4" t="str">
        <f>IF(M665=People!$B$5,People!$A$5,IF(M665=People!$B$4,People!$A$4,IF(M665=People!$B$3,People!$A$3,IF(M665=People!$B$2,People!$A$2,0))))</f>
        <v>Chuck Magee</v>
      </c>
      <c r="W665" s="4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4" t="str">
        <f>IF(M666=People!$B$5,People!$A$5,IF(M666=People!$B$4,People!$A$4,IF(M666=People!$B$3,People!$A$3,IF(M666=People!$B$2,People!$A$2,0))))</f>
        <v>Cassandra Brandow</v>
      </c>
      <c r="W666" s="4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4" t="str">
        <f>IF(M667=People!$B$5,People!$A$5,IF(M667=People!$B$4,People!$A$4,IF(M667=People!$B$3,People!$A$3,IF(M667=People!$B$2,People!$A$2,0))))</f>
        <v>Kelly Williams</v>
      </c>
      <c r="W667" s="4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4" t="str">
        <f>IF(M668=People!$B$5,People!$A$5,IF(M668=People!$B$4,People!$A$4,IF(M668=People!$B$3,People!$A$3,IF(M668=People!$B$2,People!$A$2,0))))</f>
        <v>Kelly Williams</v>
      </c>
      <c r="W668" s="4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4" t="str">
        <f>IF(M669=People!$B$5,People!$A$5,IF(M669=People!$B$4,People!$A$4,IF(M669=People!$B$3,People!$A$3,IF(M669=People!$B$2,People!$A$2,0))))</f>
        <v>Kelly Williams</v>
      </c>
      <c r="W669" s="4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4" t="str">
        <f>IF(M670=People!$B$5,People!$A$5,IF(M670=People!$B$4,People!$A$4,IF(M670=People!$B$3,People!$A$3,IF(M670=People!$B$2,People!$A$2,0))))</f>
        <v>Chuck Magee</v>
      </c>
      <c r="W670" s="4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4" t="str">
        <f>IF(M671=People!$B$5,People!$A$5,IF(M671=People!$B$4,People!$A$4,IF(M671=People!$B$3,People!$A$3,IF(M671=People!$B$2,People!$A$2,0))))</f>
        <v>Kelly Williams</v>
      </c>
      <c r="W671" s="4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4" t="str">
        <f>IF(M672=People!$B$5,People!$A$5,IF(M672=People!$B$4,People!$A$4,IF(M672=People!$B$3,People!$A$3,IF(M672=People!$B$2,People!$A$2,0))))</f>
        <v>Kelly Williams</v>
      </c>
      <c r="W672" s="4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4" t="str">
        <f>IF(M673=People!$B$5,People!$A$5,IF(M673=People!$B$4,People!$A$4,IF(M673=People!$B$3,People!$A$3,IF(M673=People!$B$2,People!$A$2,0))))</f>
        <v>Kelly Williams</v>
      </c>
      <c r="W673" s="4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4" t="str">
        <f>IF(M674=People!$B$5,People!$A$5,IF(M674=People!$B$4,People!$A$4,IF(M674=People!$B$3,People!$A$3,IF(M674=People!$B$2,People!$A$2,0))))</f>
        <v>Kelly Williams</v>
      </c>
      <c r="W674" s="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4" t="str">
        <f>IF(M675=People!$B$5,People!$A$5,IF(M675=People!$B$4,People!$A$4,IF(M675=People!$B$3,People!$A$3,IF(M675=People!$B$2,People!$A$2,0))))</f>
        <v>Kelly Williams</v>
      </c>
      <c r="W675" s="4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4" t="str">
        <f>IF(M676=People!$B$5,People!$A$5,IF(M676=People!$B$4,People!$A$4,IF(M676=People!$B$3,People!$A$3,IF(M676=People!$B$2,People!$A$2,0))))</f>
        <v>Kelly Williams</v>
      </c>
      <c r="W676" s="4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4" t="str">
        <f>IF(M677=People!$B$5,People!$A$5,IF(M677=People!$B$4,People!$A$4,IF(M677=People!$B$3,People!$A$3,IF(M677=People!$B$2,People!$A$2,0))))</f>
        <v>Kelly Williams</v>
      </c>
      <c r="W677" s="4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4" t="str">
        <f>IF(M678=People!$B$5,People!$A$5,IF(M678=People!$B$4,People!$A$4,IF(M678=People!$B$3,People!$A$3,IF(M678=People!$B$2,People!$A$2,0))))</f>
        <v>Kelly Williams</v>
      </c>
      <c r="W678" s="4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4" t="str">
        <f>IF(M679=People!$B$5,People!$A$5,IF(M679=People!$B$4,People!$A$4,IF(M679=People!$B$3,People!$A$3,IF(M679=People!$B$2,People!$A$2,0))))</f>
        <v>Kelly Williams</v>
      </c>
      <c r="W679" s="4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4" t="str">
        <f>IF(M680=People!$B$5,People!$A$5,IF(M680=People!$B$4,People!$A$4,IF(M680=People!$B$3,People!$A$3,IF(M680=People!$B$2,People!$A$2,0))))</f>
        <v>Kelly Williams</v>
      </c>
      <c r="W680" s="4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4" t="str">
        <f>IF(M681=People!$B$5,People!$A$5,IF(M681=People!$B$4,People!$A$4,IF(M681=People!$B$3,People!$A$3,IF(M681=People!$B$2,People!$A$2,0))))</f>
        <v>Kelly Williams</v>
      </c>
      <c r="W681" s="4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4" t="str">
        <f>IF(M682=People!$B$5,People!$A$5,IF(M682=People!$B$4,People!$A$4,IF(M682=People!$B$3,People!$A$3,IF(M682=People!$B$2,People!$A$2,0))))</f>
        <v>Chuck Magee</v>
      </c>
      <c r="W682" s="4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4" t="str">
        <f>IF(M683=People!$B$5,People!$A$5,IF(M683=People!$B$4,People!$A$4,IF(M683=People!$B$3,People!$A$3,IF(M683=People!$B$2,People!$A$2,0))))</f>
        <v>Chuck Magee</v>
      </c>
      <c r="W683" s="4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4" t="str">
        <f>IF(M684=People!$B$5,People!$A$5,IF(M684=People!$B$4,People!$A$4,IF(M684=People!$B$3,People!$A$3,IF(M684=People!$B$2,People!$A$2,0))))</f>
        <v>Chuck Magee</v>
      </c>
      <c r="W684" s="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4" t="str">
        <f>IF(M685=People!$B$5,People!$A$5,IF(M685=People!$B$4,People!$A$4,IF(M685=People!$B$3,People!$A$3,IF(M685=People!$B$2,People!$A$2,0))))</f>
        <v>Cassandra Brandow</v>
      </c>
      <c r="W685" s="4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4" t="str">
        <f>IF(M686=People!$B$5,People!$A$5,IF(M686=People!$B$4,People!$A$4,IF(M686=People!$B$3,People!$A$3,IF(M686=People!$B$2,People!$A$2,0))))</f>
        <v>Cassandra Brandow</v>
      </c>
      <c r="W686" s="4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4" t="str">
        <f>IF(M687=People!$B$5,People!$A$5,IF(M687=People!$B$4,People!$A$4,IF(M687=People!$B$3,People!$A$3,IF(M687=People!$B$2,People!$A$2,0))))</f>
        <v>Cassandra Brandow</v>
      </c>
      <c r="W687" s="4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4" t="str">
        <f>IF(M688=People!$B$5,People!$A$5,IF(M688=People!$B$4,People!$A$4,IF(M688=People!$B$3,People!$A$3,IF(M688=People!$B$2,People!$A$2,0))))</f>
        <v>Cassandra Brandow</v>
      </c>
      <c r="W688" s="4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4" t="str">
        <f>IF(M689=People!$B$5,People!$A$5,IF(M689=People!$B$4,People!$A$4,IF(M689=People!$B$3,People!$A$3,IF(M689=People!$B$2,People!$A$2,0))))</f>
        <v>Cassandra Brandow</v>
      </c>
      <c r="W689" s="4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4" t="str">
        <f>IF(M690=People!$B$5,People!$A$5,IF(M690=People!$B$4,People!$A$4,IF(M690=People!$B$3,People!$A$3,IF(M690=People!$B$2,People!$A$2,0))))</f>
        <v>Chuck Magee</v>
      </c>
      <c r="W690" s="4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4" t="str">
        <f>IF(M691=People!$B$5,People!$A$5,IF(M691=People!$B$4,People!$A$4,IF(M691=People!$B$3,People!$A$3,IF(M691=People!$B$2,People!$A$2,0))))</f>
        <v>Cassandra Brandow</v>
      </c>
      <c r="W691" s="4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4" t="str">
        <f>IF(M692=People!$B$5,People!$A$5,IF(M692=People!$B$4,People!$A$4,IF(M692=People!$B$3,People!$A$3,IF(M692=People!$B$2,People!$A$2,0))))</f>
        <v>Cassandra Brandow</v>
      </c>
      <c r="W692" s="4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4" t="str">
        <f>IF(M693=People!$B$5,People!$A$5,IF(M693=People!$B$4,People!$A$4,IF(M693=People!$B$3,People!$A$3,IF(M693=People!$B$2,People!$A$2,0))))</f>
        <v>Cassandra Brandow</v>
      </c>
      <c r="W693" s="4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4" t="str">
        <f>IF(M694=People!$B$5,People!$A$5,IF(M694=People!$B$4,People!$A$4,IF(M694=People!$B$3,People!$A$3,IF(M694=People!$B$2,People!$A$2,0))))</f>
        <v>Anna Andreadi</v>
      </c>
      <c r="W694" s="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4" t="str">
        <f>IF(M695=People!$B$5,People!$A$5,IF(M695=People!$B$4,People!$A$4,IF(M695=People!$B$3,People!$A$3,IF(M695=People!$B$2,People!$A$2,0))))</f>
        <v>Anna Andreadi</v>
      </c>
      <c r="W695" s="4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4" t="str">
        <f>IF(M696=People!$B$5,People!$A$5,IF(M696=People!$B$4,People!$A$4,IF(M696=People!$B$3,People!$A$3,IF(M696=People!$B$2,People!$A$2,0))))</f>
        <v>Chuck Magee</v>
      </c>
      <c r="W696" s="4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4" t="str">
        <f>IF(M697=People!$B$5,People!$A$5,IF(M697=People!$B$4,People!$A$4,IF(M697=People!$B$3,People!$A$3,IF(M697=People!$B$2,People!$A$2,0))))</f>
        <v>Chuck Magee</v>
      </c>
      <c r="W697" s="4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4" t="str">
        <f>IF(M698=People!$B$5,People!$A$5,IF(M698=People!$B$4,People!$A$4,IF(M698=People!$B$3,People!$A$3,IF(M698=People!$B$2,People!$A$2,0))))</f>
        <v>Chuck Magee</v>
      </c>
      <c r="W698" s="4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4" t="str">
        <f>IF(M699=People!$B$5,People!$A$5,IF(M699=People!$B$4,People!$A$4,IF(M699=People!$B$3,People!$A$3,IF(M699=People!$B$2,People!$A$2,0))))</f>
        <v>Chuck Magee</v>
      </c>
      <c r="W699" s="4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4" t="str">
        <f>IF(M700=People!$B$5,People!$A$5,IF(M700=People!$B$4,People!$A$4,IF(M700=People!$B$3,People!$A$3,IF(M700=People!$B$2,People!$A$2,0))))</f>
        <v>Chuck Magee</v>
      </c>
      <c r="W700" s="4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4" t="str">
        <f>IF(M701=People!$B$5,People!$A$5,IF(M701=People!$B$4,People!$A$4,IF(M701=People!$B$3,People!$A$3,IF(M701=People!$B$2,People!$A$2,0))))</f>
        <v>Chuck Magee</v>
      </c>
      <c r="W701" s="4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4" t="str">
        <f>IF(M702=People!$B$5,People!$A$5,IF(M702=People!$B$4,People!$A$4,IF(M702=People!$B$3,People!$A$3,IF(M702=People!$B$2,People!$A$2,0))))</f>
        <v>Chuck Magee</v>
      </c>
      <c r="W702" s="4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4" t="str">
        <f>IF(M703=People!$B$5,People!$A$5,IF(M703=People!$B$4,People!$A$4,IF(M703=People!$B$3,People!$A$3,IF(M703=People!$B$2,People!$A$2,0))))</f>
        <v>Chuck Magee</v>
      </c>
      <c r="W703" s="4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4" t="str">
        <f>IF(M704=People!$B$5,People!$A$5,IF(M704=People!$B$4,People!$A$4,IF(M704=People!$B$3,People!$A$3,IF(M704=People!$B$2,People!$A$2,0))))</f>
        <v>Anna Andreadi</v>
      </c>
      <c r="W704" s="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4" t="str">
        <f>IF(M705=People!$B$5,People!$A$5,IF(M705=People!$B$4,People!$A$4,IF(M705=People!$B$3,People!$A$3,IF(M705=People!$B$2,People!$A$2,0))))</f>
        <v>Anna Andreadi</v>
      </c>
      <c r="W705" s="4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4" t="str">
        <f>IF(M706=People!$B$5,People!$A$5,IF(M706=People!$B$4,People!$A$4,IF(M706=People!$B$3,People!$A$3,IF(M706=People!$B$2,People!$A$2,0))))</f>
        <v>Cassandra Brandow</v>
      </c>
      <c r="W706" s="4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4" t="str">
        <f>IF(M707=People!$B$5,People!$A$5,IF(M707=People!$B$4,People!$A$4,IF(M707=People!$B$3,People!$A$3,IF(M707=People!$B$2,People!$A$2,0))))</f>
        <v>Cassandra Brandow</v>
      </c>
      <c r="W707" s="4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4" t="str">
        <f>IF(M708=People!$B$5,People!$A$5,IF(M708=People!$B$4,People!$A$4,IF(M708=People!$B$3,People!$A$3,IF(M708=People!$B$2,People!$A$2,0))))</f>
        <v>Cassandra Brandow</v>
      </c>
      <c r="W708" s="4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4" t="str">
        <f>IF(M709=People!$B$5,People!$A$5,IF(M709=People!$B$4,People!$A$4,IF(M709=People!$B$3,People!$A$3,IF(M709=People!$B$2,People!$A$2,0))))</f>
        <v>Chuck Magee</v>
      </c>
      <c r="W709" s="4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4" t="str">
        <f>IF(M710=People!$B$5,People!$A$5,IF(M710=People!$B$4,People!$A$4,IF(M710=People!$B$3,People!$A$3,IF(M710=People!$B$2,People!$A$2,0))))</f>
        <v>Chuck Magee</v>
      </c>
      <c r="W710" s="4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4" t="str">
        <f>IF(M711=People!$B$5,People!$A$5,IF(M711=People!$B$4,People!$A$4,IF(M711=People!$B$3,People!$A$3,IF(M711=People!$B$2,People!$A$2,0))))</f>
        <v>Chuck Magee</v>
      </c>
      <c r="W711" s="4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4" t="str">
        <f>IF(M712=People!$B$5,People!$A$5,IF(M712=People!$B$4,People!$A$4,IF(M712=People!$B$3,People!$A$3,IF(M712=People!$B$2,People!$A$2,0))))</f>
        <v>Chuck Magee</v>
      </c>
      <c r="W712" s="4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4" t="str">
        <f>IF(M713=People!$B$5,People!$A$5,IF(M713=People!$B$4,People!$A$4,IF(M713=People!$B$3,People!$A$3,IF(M713=People!$B$2,People!$A$2,0))))</f>
        <v>Cassandra Brandow</v>
      </c>
      <c r="W713" s="4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4" t="str">
        <f>IF(M714=People!$B$5,People!$A$5,IF(M714=People!$B$4,People!$A$4,IF(M714=People!$B$3,People!$A$3,IF(M714=People!$B$2,People!$A$2,0))))</f>
        <v>Chuck Magee</v>
      </c>
      <c r="W714" s="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4" t="str">
        <f>IF(M715=People!$B$5,People!$A$5,IF(M715=People!$B$4,People!$A$4,IF(M715=People!$B$3,People!$A$3,IF(M715=People!$B$2,People!$A$2,0))))</f>
        <v>Chuck Magee</v>
      </c>
      <c r="W715" s="4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4" t="str">
        <f>IF(M716=People!$B$5,People!$A$5,IF(M716=People!$B$4,People!$A$4,IF(M716=People!$B$3,People!$A$3,IF(M716=People!$B$2,People!$A$2,0))))</f>
        <v>Chuck Magee</v>
      </c>
      <c r="W716" s="4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4" t="str">
        <f>IF(M717=People!$B$5,People!$A$5,IF(M717=People!$B$4,People!$A$4,IF(M717=People!$B$3,People!$A$3,IF(M717=People!$B$2,People!$A$2,0))))</f>
        <v>Anna Andreadi</v>
      </c>
      <c r="W717" s="4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4" t="str">
        <f>IF(M718=People!$B$5,People!$A$5,IF(M718=People!$B$4,People!$A$4,IF(M718=People!$B$3,People!$A$3,IF(M718=People!$B$2,People!$A$2,0))))</f>
        <v>Chuck Magee</v>
      </c>
      <c r="W718" s="4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4" t="str">
        <f>IF(M719=People!$B$5,People!$A$5,IF(M719=People!$B$4,People!$A$4,IF(M719=People!$B$3,People!$A$3,IF(M719=People!$B$2,People!$A$2,0))))</f>
        <v>Chuck Magee</v>
      </c>
      <c r="W719" s="4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4" t="str">
        <f>IF(M720=People!$B$5,People!$A$5,IF(M720=People!$B$4,People!$A$4,IF(M720=People!$B$3,People!$A$3,IF(M720=People!$B$2,People!$A$2,0))))</f>
        <v>Anna Andreadi</v>
      </c>
      <c r="W720" s="4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4" t="str">
        <f>IF(M721=People!$B$5,People!$A$5,IF(M721=People!$B$4,People!$A$4,IF(M721=People!$B$3,People!$A$3,IF(M721=People!$B$2,People!$A$2,0))))</f>
        <v>Anna Andreadi</v>
      </c>
      <c r="W721" s="4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4" t="str">
        <f>IF(M722=People!$B$5,People!$A$5,IF(M722=People!$B$4,People!$A$4,IF(M722=People!$B$3,People!$A$3,IF(M722=People!$B$2,People!$A$2,0))))</f>
        <v>Anna Andreadi</v>
      </c>
      <c r="W722" s="4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4" t="str">
        <f>IF(M723=People!$B$5,People!$A$5,IF(M723=People!$B$4,People!$A$4,IF(M723=People!$B$3,People!$A$3,IF(M723=People!$B$2,People!$A$2,0))))</f>
        <v>Kelly Williams</v>
      </c>
      <c r="W723" s="4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4" t="str">
        <f>IF(M724=People!$B$5,People!$A$5,IF(M724=People!$B$4,People!$A$4,IF(M724=People!$B$3,People!$A$3,IF(M724=People!$B$2,People!$A$2,0))))</f>
        <v>Kelly Williams</v>
      </c>
      <c r="W724" s="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4" t="str">
        <f>IF(M725=People!$B$5,People!$A$5,IF(M725=People!$B$4,People!$A$4,IF(M725=People!$B$3,People!$A$3,IF(M725=People!$B$2,People!$A$2,0))))</f>
        <v>Chuck Magee</v>
      </c>
      <c r="W725" s="4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4" t="str">
        <f>IF(M726=People!$B$5,People!$A$5,IF(M726=People!$B$4,People!$A$4,IF(M726=People!$B$3,People!$A$3,IF(M726=People!$B$2,People!$A$2,0))))</f>
        <v>Cassandra Brandow</v>
      </c>
      <c r="W726" s="4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4" t="str">
        <f>IF(M727=People!$B$5,People!$A$5,IF(M727=People!$B$4,People!$A$4,IF(M727=People!$B$3,People!$A$3,IF(M727=People!$B$2,People!$A$2,0))))</f>
        <v>Kelly Williams</v>
      </c>
      <c r="W727" s="4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4" t="str">
        <f>IF(M728=People!$B$5,People!$A$5,IF(M728=People!$B$4,People!$A$4,IF(M728=People!$B$3,People!$A$3,IF(M728=People!$B$2,People!$A$2,0))))</f>
        <v>Kelly Williams</v>
      </c>
      <c r="W728" s="4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4" t="str">
        <f>IF(M729=People!$B$5,People!$A$5,IF(M729=People!$B$4,People!$A$4,IF(M729=People!$B$3,People!$A$3,IF(M729=People!$B$2,People!$A$2,0))))</f>
        <v>Chuck Magee</v>
      </c>
      <c r="W729" s="4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4" t="str">
        <f>IF(M730=People!$B$5,People!$A$5,IF(M730=People!$B$4,People!$A$4,IF(M730=People!$B$3,People!$A$3,IF(M730=People!$B$2,People!$A$2,0))))</f>
        <v>Chuck Magee</v>
      </c>
      <c r="W730" s="4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4" t="str">
        <f>IF(M731=People!$B$5,People!$A$5,IF(M731=People!$B$4,People!$A$4,IF(M731=People!$B$3,People!$A$3,IF(M731=People!$B$2,People!$A$2,0))))</f>
        <v>Chuck Magee</v>
      </c>
      <c r="W731" s="4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4" t="str">
        <f>IF(M732=People!$B$5,People!$A$5,IF(M732=People!$B$4,People!$A$4,IF(M732=People!$B$3,People!$A$3,IF(M732=People!$B$2,People!$A$2,0))))</f>
        <v>Chuck Magee</v>
      </c>
      <c r="W732" s="4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4" t="str">
        <f>IF(M733=People!$B$5,People!$A$5,IF(M733=People!$B$4,People!$A$4,IF(M733=People!$B$3,People!$A$3,IF(M733=People!$B$2,People!$A$2,0))))</f>
        <v>Chuck Magee</v>
      </c>
      <c r="W733" s="4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4" t="str">
        <f>IF(M734=People!$B$5,People!$A$5,IF(M734=People!$B$4,People!$A$4,IF(M734=People!$B$3,People!$A$3,IF(M734=People!$B$2,People!$A$2,0))))</f>
        <v>Anna Andreadi</v>
      </c>
      <c r="W734" s="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4" t="str">
        <f>IF(M735=People!$B$5,People!$A$5,IF(M735=People!$B$4,People!$A$4,IF(M735=People!$B$3,People!$A$3,IF(M735=People!$B$2,People!$A$2,0))))</f>
        <v>Anna Andreadi</v>
      </c>
      <c r="W735" s="4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4" t="str">
        <f>IF(M736=People!$B$5,People!$A$5,IF(M736=People!$B$4,People!$A$4,IF(M736=People!$B$3,People!$A$3,IF(M736=People!$B$2,People!$A$2,0))))</f>
        <v>Anna Andreadi</v>
      </c>
      <c r="W736" s="4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4" t="str">
        <f>IF(M737=People!$B$5,People!$A$5,IF(M737=People!$B$4,People!$A$4,IF(M737=People!$B$3,People!$A$3,IF(M737=People!$B$2,People!$A$2,0))))</f>
        <v>Anna Andreadi</v>
      </c>
      <c r="W737" s="4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4" t="str">
        <f>IF(M738=People!$B$5,People!$A$5,IF(M738=People!$B$4,People!$A$4,IF(M738=People!$B$3,People!$A$3,IF(M738=People!$B$2,People!$A$2,0))))</f>
        <v>Anna Andreadi</v>
      </c>
      <c r="W738" s="4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4" t="str">
        <f>IF(M739=People!$B$5,People!$A$5,IF(M739=People!$B$4,People!$A$4,IF(M739=People!$B$3,People!$A$3,IF(M739=People!$B$2,People!$A$2,0))))</f>
        <v>Anna Andreadi</v>
      </c>
      <c r="W739" s="4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4" t="str">
        <f>IF(M740=People!$B$5,People!$A$5,IF(M740=People!$B$4,People!$A$4,IF(M740=People!$B$3,People!$A$3,IF(M740=People!$B$2,People!$A$2,0))))</f>
        <v>Anna Andreadi</v>
      </c>
      <c r="W740" s="4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4" t="str">
        <f>IF(M741=People!$B$5,People!$A$5,IF(M741=People!$B$4,People!$A$4,IF(M741=People!$B$3,People!$A$3,IF(M741=People!$B$2,People!$A$2,0))))</f>
        <v>Kelly Williams</v>
      </c>
      <c r="W741" s="4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4" t="str">
        <f>IF(M742=People!$B$5,People!$A$5,IF(M742=People!$B$4,People!$A$4,IF(M742=People!$B$3,People!$A$3,IF(M742=People!$B$2,People!$A$2,0))))</f>
        <v>Kelly Williams</v>
      </c>
      <c r="W742" s="4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4" t="str">
        <f>IF(M743=People!$B$5,People!$A$5,IF(M743=People!$B$4,People!$A$4,IF(M743=People!$B$3,People!$A$3,IF(M743=People!$B$2,People!$A$2,0))))</f>
        <v>Kelly Williams</v>
      </c>
      <c r="W743" s="4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4" t="str">
        <f>IF(M744=People!$B$5,People!$A$5,IF(M744=People!$B$4,People!$A$4,IF(M744=People!$B$3,People!$A$3,IF(M744=People!$B$2,People!$A$2,0))))</f>
        <v>Kelly Williams</v>
      </c>
      <c r="W744" s="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4" t="str">
        <f>IF(M745=People!$B$5,People!$A$5,IF(M745=People!$B$4,People!$A$4,IF(M745=People!$B$3,People!$A$3,IF(M745=People!$B$2,People!$A$2,0))))</f>
        <v>Kelly Williams</v>
      </c>
      <c r="W745" s="4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4" t="str">
        <f>IF(M746=People!$B$5,People!$A$5,IF(M746=People!$B$4,People!$A$4,IF(M746=People!$B$3,People!$A$3,IF(M746=People!$B$2,People!$A$2,0))))</f>
        <v>Kelly Williams</v>
      </c>
      <c r="W746" s="4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4" t="str">
        <f>IF(M747=People!$B$5,People!$A$5,IF(M747=People!$B$4,People!$A$4,IF(M747=People!$B$3,People!$A$3,IF(M747=People!$B$2,People!$A$2,0))))</f>
        <v>Kelly Williams</v>
      </c>
      <c r="W747" s="4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4" t="str">
        <f>IF(M748=People!$B$5,People!$A$5,IF(M748=People!$B$4,People!$A$4,IF(M748=People!$B$3,People!$A$3,IF(M748=People!$B$2,People!$A$2,0))))</f>
        <v>Anna Andreadi</v>
      </c>
      <c r="W748" s="4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4" t="str">
        <f>IF(M749=People!$B$5,People!$A$5,IF(M749=People!$B$4,People!$A$4,IF(M749=People!$B$3,People!$A$3,IF(M749=People!$B$2,People!$A$2,0))))</f>
        <v>Anna Andreadi</v>
      </c>
      <c r="W749" s="4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4" t="str">
        <f>IF(M750=People!$B$5,People!$A$5,IF(M750=People!$B$4,People!$A$4,IF(M750=People!$B$3,People!$A$3,IF(M750=People!$B$2,People!$A$2,0))))</f>
        <v>Kelly Williams</v>
      </c>
      <c r="W750" s="4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4" t="str">
        <f>IF(M751=People!$B$5,People!$A$5,IF(M751=People!$B$4,People!$A$4,IF(M751=People!$B$3,People!$A$3,IF(M751=People!$B$2,People!$A$2,0))))</f>
        <v>Kelly Williams</v>
      </c>
      <c r="W751" s="4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4" t="str">
        <f>IF(M752=People!$B$5,People!$A$5,IF(M752=People!$B$4,People!$A$4,IF(M752=People!$B$3,People!$A$3,IF(M752=People!$B$2,People!$A$2,0))))</f>
        <v>Kelly Williams</v>
      </c>
      <c r="W752" s="4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4" t="str">
        <f>IF(M753=People!$B$5,People!$A$5,IF(M753=People!$B$4,People!$A$4,IF(M753=People!$B$3,People!$A$3,IF(M753=People!$B$2,People!$A$2,0))))</f>
        <v>Kelly Williams</v>
      </c>
      <c r="W753" s="4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4" t="str">
        <f>IF(M754=People!$B$5,People!$A$5,IF(M754=People!$B$4,People!$A$4,IF(M754=People!$B$3,People!$A$3,IF(M754=People!$B$2,People!$A$2,0))))</f>
        <v>Kelly Williams</v>
      </c>
      <c r="W754" s="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4" t="str">
        <f>IF(M755=People!$B$5,People!$A$5,IF(M755=People!$B$4,People!$A$4,IF(M755=People!$B$3,People!$A$3,IF(M755=People!$B$2,People!$A$2,0))))</f>
        <v>Anna Andreadi</v>
      </c>
      <c r="W755" s="4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4" t="str">
        <f>IF(M756=People!$B$5,People!$A$5,IF(M756=People!$B$4,People!$A$4,IF(M756=People!$B$3,People!$A$3,IF(M756=People!$B$2,People!$A$2,0))))</f>
        <v>Anna Andreadi</v>
      </c>
      <c r="W756" s="4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4" t="str">
        <f>IF(M757=People!$B$5,People!$A$5,IF(M757=People!$B$4,People!$A$4,IF(M757=People!$B$3,People!$A$3,IF(M757=People!$B$2,People!$A$2,0))))</f>
        <v>Cassandra Brandow</v>
      </c>
      <c r="W757" s="4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4" t="str">
        <f>IF(M758=People!$B$5,People!$A$5,IF(M758=People!$B$4,People!$A$4,IF(M758=People!$B$3,People!$A$3,IF(M758=People!$B$2,People!$A$2,0))))</f>
        <v>Kelly Williams</v>
      </c>
      <c r="W758" s="4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4" t="str">
        <f>IF(M759=People!$B$5,People!$A$5,IF(M759=People!$B$4,People!$A$4,IF(M759=People!$B$3,People!$A$3,IF(M759=People!$B$2,People!$A$2,0))))</f>
        <v>Kelly Williams</v>
      </c>
      <c r="W759" s="4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4" t="str">
        <f>IF(M760=People!$B$5,People!$A$5,IF(M760=People!$B$4,People!$A$4,IF(M760=People!$B$3,People!$A$3,IF(M760=People!$B$2,People!$A$2,0))))</f>
        <v>Chuck Magee</v>
      </c>
      <c r="W760" s="4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4" t="str">
        <f>IF(M761=People!$B$5,People!$A$5,IF(M761=People!$B$4,People!$A$4,IF(M761=People!$B$3,People!$A$3,IF(M761=People!$B$2,People!$A$2,0))))</f>
        <v>Kelly Williams</v>
      </c>
      <c r="W761" s="4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4" t="str">
        <f>IF(M762=People!$B$5,People!$A$5,IF(M762=People!$B$4,People!$A$4,IF(M762=People!$B$3,People!$A$3,IF(M762=People!$B$2,People!$A$2,0))))</f>
        <v>Anna Andreadi</v>
      </c>
      <c r="W762" s="4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4" t="str">
        <f>IF(M763=People!$B$5,People!$A$5,IF(M763=People!$B$4,People!$A$4,IF(M763=People!$B$3,People!$A$3,IF(M763=People!$B$2,People!$A$2,0))))</f>
        <v>Cassandra Brandow</v>
      </c>
      <c r="W763" s="4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4" t="str">
        <f>IF(M764=People!$B$5,People!$A$5,IF(M764=People!$B$4,People!$A$4,IF(M764=People!$B$3,People!$A$3,IF(M764=People!$B$2,People!$A$2,0))))</f>
        <v>Chuck Magee</v>
      </c>
      <c r="W764" s="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4" t="str">
        <f>IF(M765=People!$B$5,People!$A$5,IF(M765=People!$B$4,People!$A$4,IF(M765=People!$B$3,People!$A$3,IF(M765=People!$B$2,People!$A$2,0))))</f>
        <v>Cassandra Brandow</v>
      </c>
      <c r="W765" s="4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4" t="str">
        <f>IF(M766=People!$B$5,People!$A$5,IF(M766=People!$B$4,People!$A$4,IF(M766=People!$B$3,People!$A$3,IF(M766=People!$B$2,People!$A$2,0))))</f>
        <v>Cassandra Brandow</v>
      </c>
      <c r="W766" s="4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4" t="str">
        <f>IF(M767=People!$B$5,People!$A$5,IF(M767=People!$B$4,People!$A$4,IF(M767=People!$B$3,People!$A$3,IF(M767=People!$B$2,People!$A$2,0))))</f>
        <v>Cassandra Brandow</v>
      </c>
      <c r="W767" s="4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4" t="str">
        <f>IF(M768=People!$B$5,People!$A$5,IF(M768=People!$B$4,People!$A$4,IF(M768=People!$B$3,People!$A$3,IF(M768=People!$B$2,People!$A$2,0))))</f>
        <v>Cassandra Brandow</v>
      </c>
      <c r="W768" s="4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4" t="str">
        <f>IF(M769=People!$B$5,People!$A$5,IF(M769=People!$B$4,People!$A$4,IF(M769=People!$B$3,People!$A$3,IF(M769=People!$B$2,People!$A$2,0))))</f>
        <v>Cassandra Brandow</v>
      </c>
      <c r="W769" s="4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4" t="str">
        <f>IF(M770=People!$B$5,People!$A$5,IF(M770=People!$B$4,People!$A$4,IF(M770=People!$B$3,People!$A$3,IF(M770=People!$B$2,People!$A$2,0))))</f>
        <v>Cassandra Brandow</v>
      </c>
      <c r="W770" s="4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4" t="str">
        <f>IF(M771=People!$B$5,People!$A$5,IF(M771=People!$B$4,People!$A$4,IF(M771=People!$B$3,People!$A$3,IF(M771=People!$B$2,People!$A$2,0))))</f>
        <v>Cassandra Brandow</v>
      </c>
      <c r="W771" s="4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4" t="str">
        <f>IF(M772=People!$B$5,People!$A$5,IF(M772=People!$B$4,People!$A$4,IF(M772=People!$B$3,People!$A$3,IF(M772=People!$B$2,People!$A$2,0))))</f>
        <v>Kelly Williams</v>
      </c>
      <c r="W772" s="4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4" t="str">
        <f>IF(M773=People!$B$5,People!$A$5,IF(M773=People!$B$4,People!$A$4,IF(M773=People!$B$3,People!$A$3,IF(M773=People!$B$2,People!$A$2,0))))</f>
        <v>Kelly Williams</v>
      </c>
      <c r="W773" s="4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4" t="str">
        <f>IF(M774=People!$B$5,People!$A$5,IF(M774=People!$B$4,People!$A$4,IF(M774=People!$B$3,People!$A$3,IF(M774=People!$B$2,People!$A$2,0))))</f>
        <v>Kelly Williams</v>
      </c>
      <c r="W774" s="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4" t="str">
        <f>IF(M775=People!$B$5,People!$A$5,IF(M775=People!$B$4,People!$A$4,IF(M775=People!$B$3,People!$A$3,IF(M775=People!$B$2,People!$A$2,0))))</f>
        <v>Kelly Williams</v>
      </c>
      <c r="W775" s="4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4" t="str">
        <f>IF(M776=People!$B$5,People!$A$5,IF(M776=People!$B$4,People!$A$4,IF(M776=People!$B$3,People!$A$3,IF(M776=People!$B$2,People!$A$2,0))))</f>
        <v>Kelly Williams</v>
      </c>
      <c r="W776" s="4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4" t="str">
        <f>IF(M777=People!$B$5,People!$A$5,IF(M777=People!$B$4,People!$A$4,IF(M777=People!$B$3,People!$A$3,IF(M777=People!$B$2,People!$A$2,0))))</f>
        <v>Kelly Williams</v>
      </c>
      <c r="W777" s="4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4" t="str">
        <f>IF(M778=People!$B$5,People!$A$5,IF(M778=People!$B$4,People!$A$4,IF(M778=People!$B$3,People!$A$3,IF(M778=People!$B$2,People!$A$2,0))))</f>
        <v>Chuck Magee</v>
      </c>
      <c r="W778" s="4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4" t="str">
        <f>IF(M779=People!$B$5,People!$A$5,IF(M779=People!$B$4,People!$A$4,IF(M779=People!$B$3,People!$A$3,IF(M779=People!$B$2,People!$A$2,0))))</f>
        <v>Anna Andreadi</v>
      </c>
      <c r="W779" s="4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4" t="str">
        <f>IF(M780=People!$B$5,People!$A$5,IF(M780=People!$B$4,People!$A$4,IF(M780=People!$B$3,People!$A$3,IF(M780=People!$B$2,People!$A$2,0))))</f>
        <v>Anna Andreadi</v>
      </c>
      <c r="W780" s="4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4" t="str">
        <f>IF(M781=People!$B$5,People!$A$5,IF(M781=People!$B$4,People!$A$4,IF(M781=People!$B$3,People!$A$3,IF(M781=People!$B$2,People!$A$2,0))))</f>
        <v>Anna Andreadi</v>
      </c>
      <c r="W781" s="4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4" t="str">
        <f>IF(M782=People!$B$5,People!$A$5,IF(M782=People!$B$4,People!$A$4,IF(M782=People!$B$3,People!$A$3,IF(M782=People!$B$2,People!$A$2,0))))</f>
        <v>Anna Andreadi</v>
      </c>
      <c r="W782" s="4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4" t="str">
        <f>IF(M783=People!$B$5,People!$A$5,IF(M783=People!$B$4,People!$A$4,IF(M783=People!$B$3,People!$A$3,IF(M783=People!$B$2,People!$A$2,0))))</f>
        <v>Chuck Magee</v>
      </c>
      <c r="W783" s="4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4" t="str">
        <f>IF(M784=People!$B$5,People!$A$5,IF(M784=People!$B$4,People!$A$4,IF(M784=People!$B$3,People!$A$3,IF(M784=People!$B$2,People!$A$2,0))))</f>
        <v>Chuck Magee</v>
      </c>
      <c r="W784" s="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4" t="str">
        <f>IF(M785=People!$B$5,People!$A$5,IF(M785=People!$B$4,People!$A$4,IF(M785=People!$B$3,People!$A$3,IF(M785=People!$B$2,People!$A$2,0))))</f>
        <v>Chuck Magee</v>
      </c>
      <c r="W785" s="4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4" t="str">
        <f>IF(M786=People!$B$5,People!$A$5,IF(M786=People!$B$4,People!$A$4,IF(M786=People!$B$3,People!$A$3,IF(M786=People!$B$2,People!$A$2,0))))</f>
        <v>Chuck Magee</v>
      </c>
      <c r="W786" s="4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4" t="str">
        <f>IF(M787=People!$B$5,People!$A$5,IF(M787=People!$B$4,People!$A$4,IF(M787=People!$B$3,People!$A$3,IF(M787=People!$B$2,People!$A$2,0))))</f>
        <v>Cassandra Brandow</v>
      </c>
      <c r="W787" s="4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4" t="str">
        <f>IF(M788=People!$B$5,People!$A$5,IF(M788=People!$B$4,People!$A$4,IF(M788=People!$B$3,People!$A$3,IF(M788=People!$B$2,People!$A$2,0))))</f>
        <v>Anna Andreadi</v>
      </c>
      <c r="W788" s="4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4" t="str">
        <f>IF(M789=People!$B$5,People!$A$5,IF(M789=People!$B$4,People!$A$4,IF(M789=People!$B$3,People!$A$3,IF(M789=People!$B$2,People!$A$2,0))))</f>
        <v>Anna Andreadi</v>
      </c>
      <c r="W789" s="4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4" t="str">
        <f>IF(M790=People!$B$5,People!$A$5,IF(M790=People!$B$4,People!$A$4,IF(M790=People!$B$3,People!$A$3,IF(M790=People!$B$2,People!$A$2,0))))</f>
        <v>Cassandra Brandow</v>
      </c>
      <c r="W790" s="4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4" t="str">
        <f>IF(M791=People!$B$5,People!$A$5,IF(M791=People!$B$4,People!$A$4,IF(M791=People!$B$3,People!$A$3,IF(M791=People!$B$2,People!$A$2,0))))</f>
        <v>Cassandra Brandow</v>
      </c>
      <c r="W791" s="4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4" t="str">
        <f>IF(M792=People!$B$5,People!$A$5,IF(M792=People!$B$4,People!$A$4,IF(M792=People!$B$3,People!$A$3,IF(M792=People!$B$2,People!$A$2,0))))</f>
        <v>Cassandra Brandow</v>
      </c>
      <c r="W792" s="4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4" t="str">
        <f>IF(M793=People!$B$5,People!$A$5,IF(M793=People!$B$4,People!$A$4,IF(M793=People!$B$3,People!$A$3,IF(M793=People!$B$2,People!$A$2,0))))</f>
        <v>Cassandra Brandow</v>
      </c>
      <c r="W793" s="4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4" t="str">
        <f>IF(M794=People!$B$5,People!$A$5,IF(M794=People!$B$4,People!$A$4,IF(M794=People!$B$3,People!$A$3,IF(M794=People!$B$2,People!$A$2,0))))</f>
        <v>Cassandra Brandow</v>
      </c>
      <c r="W794" s="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4" t="str">
        <f>IF(M795=People!$B$5,People!$A$5,IF(M795=People!$B$4,People!$A$4,IF(M795=People!$B$3,People!$A$3,IF(M795=People!$B$2,People!$A$2,0))))</f>
        <v>Anna Andreadi</v>
      </c>
      <c r="W795" s="4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4" t="str">
        <f>IF(M796=People!$B$5,People!$A$5,IF(M796=People!$B$4,People!$A$4,IF(M796=People!$B$3,People!$A$3,IF(M796=People!$B$2,People!$A$2,0))))</f>
        <v>Anna Andreadi</v>
      </c>
      <c r="W796" s="4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4" t="str">
        <f>IF(M797=People!$B$5,People!$A$5,IF(M797=People!$B$4,People!$A$4,IF(M797=People!$B$3,People!$A$3,IF(M797=People!$B$2,People!$A$2,0))))</f>
        <v>Kelly Williams</v>
      </c>
      <c r="W797" s="4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4" t="str">
        <f>IF(M798=People!$B$5,People!$A$5,IF(M798=People!$B$4,People!$A$4,IF(M798=People!$B$3,People!$A$3,IF(M798=People!$B$2,People!$A$2,0))))</f>
        <v>Chuck Magee</v>
      </c>
      <c r="W798" s="4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4" t="str">
        <f>IF(M799=People!$B$5,People!$A$5,IF(M799=People!$B$4,People!$A$4,IF(M799=People!$B$3,People!$A$3,IF(M799=People!$B$2,People!$A$2,0))))</f>
        <v>Chuck Magee</v>
      </c>
      <c r="W799" s="4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4" t="str">
        <f>IF(M800=People!$B$5,People!$A$5,IF(M800=People!$B$4,People!$A$4,IF(M800=People!$B$3,People!$A$3,IF(M800=People!$B$2,People!$A$2,0))))</f>
        <v>Chuck Magee</v>
      </c>
      <c r="W800" s="4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4" t="str">
        <f>IF(M801=People!$B$5,People!$A$5,IF(M801=People!$B$4,People!$A$4,IF(M801=People!$B$3,People!$A$3,IF(M801=People!$B$2,People!$A$2,0))))</f>
        <v>Anna Andreadi</v>
      </c>
      <c r="W801" s="4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4" t="str">
        <f>IF(M802=People!$B$5,People!$A$5,IF(M802=People!$B$4,People!$A$4,IF(M802=People!$B$3,People!$A$3,IF(M802=People!$B$2,People!$A$2,0))))</f>
        <v>Anna Andreadi</v>
      </c>
      <c r="W802" s="4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4" t="str">
        <f>IF(M803=People!$B$5,People!$A$5,IF(M803=People!$B$4,People!$A$4,IF(M803=People!$B$3,People!$A$3,IF(M803=People!$B$2,People!$A$2,0))))</f>
        <v>Anna Andreadi</v>
      </c>
      <c r="W803" s="4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4" t="str">
        <f>IF(M804=People!$B$5,People!$A$5,IF(M804=People!$B$4,People!$A$4,IF(M804=People!$B$3,People!$A$3,IF(M804=People!$B$2,People!$A$2,0))))</f>
        <v>Chuck Magee</v>
      </c>
      <c r="W804" s="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4" t="str">
        <f>IF(M805=People!$B$5,People!$A$5,IF(M805=People!$B$4,People!$A$4,IF(M805=People!$B$3,People!$A$3,IF(M805=People!$B$2,People!$A$2,0))))</f>
        <v>Cassandra Brandow</v>
      </c>
      <c r="W805" s="4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4" t="str">
        <f>IF(M806=People!$B$5,People!$A$5,IF(M806=People!$B$4,People!$A$4,IF(M806=People!$B$3,People!$A$3,IF(M806=People!$B$2,People!$A$2,0))))</f>
        <v>Anna Andreadi</v>
      </c>
      <c r="W806" s="4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4" t="str">
        <f>IF(M807=People!$B$5,People!$A$5,IF(M807=People!$B$4,People!$A$4,IF(M807=People!$B$3,People!$A$3,IF(M807=People!$B$2,People!$A$2,0))))</f>
        <v>Anna Andreadi</v>
      </c>
      <c r="W807" s="4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4" t="str">
        <f>IF(M808=People!$B$5,People!$A$5,IF(M808=People!$B$4,People!$A$4,IF(M808=People!$B$3,People!$A$3,IF(M808=People!$B$2,People!$A$2,0))))</f>
        <v>Anna Andreadi</v>
      </c>
      <c r="W808" s="4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4" t="str">
        <f>IF(M809=People!$B$5,People!$A$5,IF(M809=People!$B$4,People!$A$4,IF(M809=People!$B$3,People!$A$3,IF(M809=People!$B$2,People!$A$2,0))))</f>
        <v>Kelly Williams</v>
      </c>
      <c r="W809" s="4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4" t="str">
        <f>IF(M810=People!$B$5,People!$A$5,IF(M810=People!$B$4,People!$A$4,IF(M810=People!$B$3,People!$A$3,IF(M810=People!$B$2,People!$A$2,0))))</f>
        <v>Kelly Williams</v>
      </c>
      <c r="W810" s="4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4" t="str">
        <f>IF(M811=People!$B$5,People!$A$5,IF(M811=People!$B$4,People!$A$4,IF(M811=People!$B$3,People!$A$3,IF(M811=People!$B$2,People!$A$2,0))))</f>
        <v>Anna Andreadi</v>
      </c>
      <c r="W811" s="4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4" t="str">
        <f>IF(M812=People!$B$5,People!$A$5,IF(M812=People!$B$4,People!$A$4,IF(M812=People!$B$3,People!$A$3,IF(M812=People!$B$2,People!$A$2,0))))</f>
        <v>Anna Andreadi</v>
      </c>
      <c r="W812" s="4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4" t="str">
        <f>IF(M813=People!$B$5,People!$A$5,IF(M813=People!$B$4,People!$A$4,IF(M813=People!$B$3,People!$A$3,IF(M813=People!$B$2,People!$A$2,0))))</f>
        <v>Anna Andreadi</v>
      </c>
      <c r="W813" s="4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4" t="str">
        <f>IF(M814=People!$B$5,People!$A$5,IF(M814=People!$B$4,People!$A$4,IF(M814=People!$B$3,People!$A$3,IF(M814=People!$B$2,People!$A$2,0))))</f>
        <v>Anna Andreadi</v>
      </c>
      <c r="W814" s="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4" t="str">
        <f>IF(M815=People!$B$5,People!$A$5,IF(M815=People!$B$4,People!$A$4,IF(M815=People!$B$3,People!$A$3,IF(M815=People!$B$2,People!$A$2,0))))</f>
        <v>Anna Andreadi</v>
      </c>
      <c r="W815" s="4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4" t="str">
        <f>IF(M816=People!$B$5,People!$A$5,IF(M816=People!$B$4,People!$A$4,IF(M816=People!$B$3,People!$A$3,IF(M816=People!$B$2,People!$A$2,0))))</f>
        <v>Anna Andreadi</v>
      </c>
      <c r="W816" s="4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4" t="str">
        <f>IF(M817=People!$B$5,People!$A$5,IF(M817=People!$B$4,People!$A$4,IF(M817=People!$B$3,People!$A$3,IF(M817=People!$B$2,People!$A$2,0))))</f>
        <v>Kelly Williams</v>
      </c>
      <c r="W817" s="4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4" t="str">
        <f>IF(M818=People!$B$5,People!$A$5,IF(M818=People!$B$4,People!$A$4,IF(M818=People!$B$3,People!$A$3,IF(M818=People!$B$2,People!$A$2,0))))</f>
        <v>Chuck Magee</v>
      </c>
      <c r="W818" s="4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4" t="str">
        <f>IF(M819=People!$B$5,People!$A$5,IF(M819=People!$B$4,People!$A$4,IF(M819=People!$B$3,People!$A$3,IF(M819=People!$B$2,People!$A$2,0))))</f>
        <v>Chuck Magee</v>
      </c>
      <c r="W819" s="4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4" t="str">
        <f>IF(M820=People!$B$5,People!$A$5,IF(M820=People!$B$4,People!$A$4,IF(M820=People!$B$3,People!$A$3,IF(M820=People!$B$2,People!$A$2,0))))</f>
        <v>Chuck Magee</v>
      </c>
      <c r="W820" s="4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4" t="str">
        <f>IF(M821=People!$B$5,People!$A$5,IF(M821=People!$B$4,People!$A$4,IF(M821=People!$B$3,People!$A$3,IF(M821=People!$B$2,People!$A$2,0))))</f>
        <v>Chuck Magee</v>
      </c>
      <c r="W821" s="4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4" t="str">
        <f>IF(M822=People!$B$5,People!$A$5,IF(M822=People!$B$4,People!$A$4,IF(M822=People!$B$3,People!$A$3,IF(M822=People!$B$2,People!$A$2,0))))</f>
        <v>Chuck Magee</v>
      </c>
      <c r="W822" s="4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4" t="str">
        <f>IF(M823=People!$B$5,People!$A$5,IF(M823=People!$B$4,People!$A$4,IF(M823=People!$B$3,People!$A$3,IF(M823=People!$B$2,People!$A$2,0))))</f>
        <v>Chuck Magee</v>
      </c>
      <c r="W823" s="4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4" t="str">
        <f>IF(M824=People!$B$5,People!$A$5,IF(M824=People!$B$4,People!$A$4,IF(M824=People!$B$3,People!$A$3,IF(M824=People!$B$2,People!$A$2,0))))</f>
        <v>Chuck Magee</v>
      </c>
      <c r="W824" s="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4" t="str">
        <f>IF(M825=People!$B$5,People!$A$5,IF(M825=People!$B$4,People!$A$4,IF(M825=People!$B$3,People!$A$3,IF(M825=People!$B$2,People!$A$2,0))))</f>
        <v>Chuck Magee</v>
      </c>
      <c r="W825" s="4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4" t="str">
        <f>IF(M826=People!$B$5,People!$A$5,IF(M826=People!$B$4,People!$A$4,IF(M826=People!$B$3,People!$A$3,IF(M826=People!$B$2,People!$A$2,0))))</f>
        <v>Anna Andreadi</v>
      </c>
      <c r="W826" s="4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4" t="str">
        <f>IF(M827=People!$B$5,People!$A$5,IF(M827=People!$B$4,People!$A$4,IF(M827=People!$B$3,People!$A$3,IF(M827=People!$B$2,People!$A$2,0))))</f>
        <v>Anna Andreadi</v>
      </c>
      <c r="W827" s="4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4" t="str">
        <f>IF(M828=People!$B$5,People!$A$5,IF(M828=People!$B$4,People!$A$4,IF(M828=People!$B$3,People!$A$3,IF(M828=People!$B$2,People!$A$2,0))))</f>
        <v>Kelly Williams</v>
      </c>
      <c r="W828" s="4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4" t="str">
        <f>IF(M829=People!$B$5,People!$A$5,IF(M829=People!$B$4,People!$A$4,IF(M829=People!$B$3,People!$A$3,IF(M829=People!$B$2,People!$A$2,0))))</f>
        <v>Kelly Williams</v>
      </c>
      <c r="W829" s="4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4" t="str">
        <f>IF(M830=People!$B$5,People!$A$5,IF(M830=People!$B$4,People!$A$4,IF(M830=People!$B$3,People!$A$3,IF(M830=People!$B$2,People!$A$2,0))))</f>
        <v>Kelly Williams</v>
      </c>
      <c r="W830" s="4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4" t="str">
        <f>IF(M831=People!$B$5,People!$A$5,IF(M831=People!$B$4,People!$A$4,IF(M831=People!$B$3,People!$A$3,IF(M831=People!$B$2,People!$A$2,0))))</f>
        <v>Cassandra Brandow</v>
      </c>
      <c r="W831" s="4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4" t="str">
        <f>IF(M832=People!$B$5,People!$A$5,IF(M832=People!$B$4,People!$A$4,IF(M832=People!$B$3,People!$A$3,IF(M832=People!$B$2,People!$A$2,0))))</f>
        <v>Cassandra Brandow</v>
      </c>
      <c r="W832" s="4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4" t="str">
        <f>IF(M833=People!$B$5,People!$A$5,IF(M833=People!$B$4,People!$A$4,IF(M833=People!$B$3,People!$A$3,IF(M833=People!$B$2,People!$A$2,0))))</f>
        <v>Cassandra Brandow</v>
      </c>
      <c r="W833" s="4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4" t="str">
        <f>IF(M834=People!$B$5,People!$A$5,IF(M834=People!$B$4,People!$A$4,IF(M834=People!$B$3,People!$A$3,IF(M834=People!$B$2,People!$A$2,0))))</f>
        <v>Cassandra Brandow</v>
      </c>
      <c r="W834" s="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4" t="str">
        <f>IF(M835=People!$B$5,People!$A$5,IF(M835=People!$B$4,People!$A$4,IF(M835=People!$B$3,People!$A$3,IF(M835=People!$B$2,People!$A$2,0))))</f>
        <v>Cassandra Brandow</v>
      </c>
      <c r="W835" s="4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4" t="str">
        <f>IF(M836=People!$B$5,People!$A$5,IF(M836=People!$B$4,People!$A$4,IF(M836=People!$B$3,People!$A$3,IF(M836=People!$B$2,People!$A$2,0))))</f>
        <v>Cassandra Brandow</v>
      </c>
      <c r="W836" s="4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4" t="str">
        <f>IF(M837=People!$B$5,People!$A$5,IF(M837=People!$B$4,People!$A$4,IF(M837=People!$B$3,People!$A$3,IF(M837=People!$B$2,People!$A$2,0))))</f>
        <v>Cassandra Brandow</v>
      </c>
      <c r="W837" s="4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4" t="str">
        <f>IF(M838=People!$B$5,People!$A$5,IF(M838=People!$B$4,People!$A$4,IF(M838=People!$B$3,People!$A$3,IF(M838=People!$B$2,People!$A$2,0))))</f>
        <v>Kelly Williams</v>
      </c>
      <c r="W838" s="4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4" t="str">
        <f>IF(M839=People!$B$5,People!$A$5,IF(M839=People!$B$4,People!$A$4,IF(M839=People!$B$3,People!$A$3,IF(M839=People!$B$2,People!$A$2,0))))</f>
        <v>Cassandra Brandow</v>
      </c>
      <c r="W839" s="4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4" t="str">
        <f>IF(M840=People!$B$5,People!$A$5,IF(M840=People!$B$4,People!$A$4,IF(M840=People!$B$3,People!$A$3,IF(M840=People!$B$2,People!$A$2,0))))</f>
        <v>Kelly Williams</v>
      </c>
      <c r="W840" s="4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4" t="str">
        <f>IF(M841=People!$B$5,People!$A$5,IF(M841=People!$B$4,People!$A$4,IF(M841=People!$B$3,People!$A$3,IF(M841=People!$B$2,People!$A$2,0))))</f>
        <v>Chuck Magee</v>
      </c>
      <c r="W841" s="4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4" t="str">
        <f>IF(M842=People!$B$5,People!$A$5,IF(M842=People!$B$4,People!$A$4,IF(M842=People!$B$3,People!$A$3,IF(M842=People!$B$2,People!$A$2,0))))</f>
        <v>Chuck Magee</v>
      </c>
      <c r="W842" s="4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4" t="str">
        <f>IF(M843=People!$B$5,People!$A$5,IF(M843=People!$B$4,People!$A$4,IF(M843=People!$B$3,People!$A$3,IF(M843=People!$B$2,People!$A$2,0))))</f>
        <v>Chuck Magee</v>
      </c>
      <c r="W843" s="4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4" t="str">
        <f>IF(M844=People!$B$5,People!$A$5,IF(M844=People!$B$4,People!$A$4,IF(M844=People!$B$3,People!$A$3,IF(M844=People!$B$2,People!$A$2,0))))</f>
        <v>Anna Andreadi</v>
      </c>
      <c r="W844" s="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4" t="str">
        <f>IF(M845=People!$B$5,People!$A$5,IF(M845=People!$B$4,People!$A$4,IF(M845=People!$B$3,People!$A$3,IF(M845=People!$B$2,People!$A$2,0))))</f>
        <v>Anna Andreadi</v>
      </c>
      <c r="W845" s="4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4" t="str">
        <f>IF(M846=People!$B$5,People!$A$5,IF(M846=People!$B$4,People!$A$4,IF(M846=People!$B$3,People!$A$3,IF(M846=People!$B$2,People!$A$2,0))))</f>
        <v>Anna Andreadi</v>
      </c>
      <c r="W846" s="4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4" t="str">
        <f>IF(M847=People!$B$5,People!$A$5,IF(M847=People!$B$4,People!$A$4,IF(M847=People!$B$3,People!$A$3,IF(M847=People!$B$2,People!$A$2,0))))</f>
        <v>Anna Andreadi</v>
      </c>
      <c r="W847" s="4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4" t="str">
        <f>IF(M848=People!$B$5,People!$A$5,IF(M848=People!$B$4,People!$A$4,IF(M848=People!$B$3,People!$A$3,IF(M848=People!$B$2,People!$A$2,0))))</f>
        <v>Cassandra Brandow</v>
      </c>
      <c r="W848" s="4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4" t="str">
        <f>IF(M849=People!$B$5,People!$A$5,IF(M849=People!$B$4,People!$A$4,IF(M849=People!$B$3,People!$A$3,IF(M849=People!$B$2,People!$A$2,0))))</f>
        <v>Cassandra Brandow</v>
      </c>
      <c r="W849" s="4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4" t="str">
        <f>IF(M850=People!$B$5,People!$A$5,IF(M850=People!$B$4,People!$A$4,IF(M850=People!$B$3,People!$A$3,IF(M850=People!$B$2,People!$A$2,0))))</f>
        <v>Chuck Magee</v>
      </c>
      <c r="W850" s="4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4" t="str">
        <f>IF(M851=People!$B$5,People!$A$5,IF(M851=People!$B$4,People!$A$4,IF(M851=People!$B$3,People!$A$3,IF(M851=People!$B$2,People!$A$2,0))))</f>
        <v>Chuck Magee</v>
      </c>
      <c r="W851" s="4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4" t="str">
        <f>IF(M852=People!$B$5,People!$A$5,IF(M852=People!$B$4,People!$A$4,IF(M852=People!$B$3,People!$A$3,IF(M852=People!$B$2,People!$A$2,0))))</f>
        <v>Anna Andreadi</v>
      </c>
      <c r="W852" s="4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4" t="str">
        <f>IF(M853=People!$B$5,People!$A$5,IF(M853=People!$B$4,People!$A$4,IF(M853=People!$B$3,People!$A$3,IF(M853=People!$B$2,People!$A$2,0))))</f>
        <v>Anna Andreadi</v>
      </c>
      <c r="W853" s="4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4" t="str">
        <f>IF(M854=People!$B$5,People!$A$5,IF(M854=People!$B$4,People!$A$4,IF(M854=People!$B$3,People!$A$3,IF(M854=People!$B$2,People!$A$2,0))))</f>
        <v>Cassandra Brandow</v>
      </c>
      <c r="W854" s="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4" t="str">
        <f>IF(M855=People!$B$5,People!$A$5,IF(M855=People!$B$4,People!$A$4,IF(M855=People!$B$3,People!$A$3,IF(M855=People!$B$2,People!$A$2,0))))</f>
        <v>Chuck Magee</v>
      </c>
      <c r="W855" s="4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4" t="str">
        <f>IF(M856=People!$B$5,People!$A$5,IF(M856=People!$B$4,People!$A$4,IF(M856=People!$B$3,People!$A$3,IF(M856=People!$B$2,People!$A$2,0))))</f>
        <v>Chuck Magee</v>
      </c>
      <c r="W856" s="4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4" t="str">
        <f>IF(M857=People!$B$5,People!$A$5,IF(M857=People!$B$4,People!$A$4,IF(M857=People!$B$3,People!$A$3,IF(M857=People!$B$2,People!$A$2,0))))</f>
        <v>Chuck Magee</v>
      </c>
      <c r="W857" s="4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4" t="str">
        <f>IF(M858=People!$B$5,People!$A$5,IF(M858=People!$B$4,People!$A$4,IF(M858=People!$B$3,People!$A$3,IF(M858=People!$B$2,People!$A$2,0))))</f>
        <v>Chuck Magee</v>
      </c>
      <c r="W858" s="4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4" t="str">
        <f>IF(M859=People!$B$5,People!$A$5,IF(M859=People!$B$4,People!$A$4,IF(M859=People!$B$3,People!$A$3,IF(M859=People!$B$2,People!$A$2,0))))</f>
        <v>Chuck Magee</v>
      </c>
      <c r="W859" s="4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4" t="str">
        <f>IF(M860=People!$B$5,People!$A$5,IF(M860=People!$B$4,People!$A$4,IF(M860=People!$B$3,People!$A$3,IF(M860=People!$B$2,People!$A$2,0))))</f>
        <v>Chuck Magee</v>
      </c>
      <c r="W860" s="4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4" t="str">
        <f>IF(M861=People!$B$5,People!$A$5,IF(M861=People!$B$4,People!$A$4,IF(M861=People!$B$3,People!$A$3,IF(M861=People!$B$2,People!$A$2,0))))</f>
        <v>Chuck Magee</v>
      </c>
      <c r="W861" s="4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4" t="str">
        <f>IF(M862=People!$B$5,People!$A$5,IF(M862=People!$B$4,People!$A$4,IF(M862=People!$B$3,People!$A$3,IF(M862=People!$B$2,People!$A$2,0))))</f>
        <v>Anna Andreadi</v>
      </c>
      <c r="W862" s="4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4" t="str">
        <f>IF(M863=People!$B$5,People!$A$5,IF(M863=People!$B$4,People!$A$4,IF(M863=People!$B$3,People!$A$3,IF(M863=People!$B$2,People!$A$2,0))))</f>
        <v>Anna Andreadi</v>
      </c>
      <c r="W863" s="4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4" t="str">
        <f>IF(M864=People!$B$5,People!$A$5,IF(M864=People!$B$4,People!$A$4,IF(M864=People!$B$3,People!$A$3,IF(M864=People!$B$2,People!$A$2,0))))</f>
        <v>Cassandra Brandow</v>
      </c>
      <c r="W864" s="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4" t="str">
        <f>IF(M865=People!$B$5,People!$A$5,IF(M865=People!$B$4,People!$A$4,IF(M865=People!$B$3,People!$A$3,IF(M865=People!$B$2,People!$A$2,0))))</f>
        <v>Cassandra Brandow</v>
      </c>
      <c r="W865" s="4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4" t="str">
        <f>IF(M866=People!$B$5,People!$A$5,IF(M866=People!$B$4,People!$A$4,IF(M866=People!$B$3,People!$A$3,IF(M866=People!$B$2,People!$A$2,0))))</f>
        <v>Cassandra Brandow</v>
      </c>
      <c r="W866" s="4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4" t="str">
        <f>IF(M867=People!$B$5,People!$A$5,IF(M867=People!$B$4,People!$A$4,IF(M867=People!$B$3,People!$A$3,IF(M867=People!$B$2,People!$A$2,0))))</f>
        <v>Cassandra Brandow</v>
      </c>
      <c r="W867" s="4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4" t="str">
        <f>IF(M868=People!$B$5,People!$A$5,IF(M868=People!$B$4,People!$A$4,IF(M868=People!$B$3,People!$A$3,IF(M868=People!$B$2,People!$A$2,0))))</f>
        <v>Cassandra Brandow</v>
      </c>
      <c r="W868" s="4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4" t="str">
        <f>IF(M869=People!$B$5,People!$A$5,IF(M869=People!$B$4,People!$A$4,IF(M869=People!$B$3,People!$A$3,IF(M869=People!$B$2,People!$A$2,0))))</f>
        <v>Chuck Magee</v>
      </c>
      <c r="W869" s="4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4" t="str">
        <f>IF(M870=People!$B$5,People!$A$5,IF(M870=People!$B$4,People!$A$4,IF(M870=People!$B$3,People!$A$3,IF(M870=People!$B$2,People!$A$2,0))))</f>
        <v>Chuck Magee</v>
      </c>
      <c r="W870" s="4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4" t="str">
        <f>IF(M871=People!$B$5,People!$A$5,IF(M871=People!$B$4,People!$A$4,IF(M871=People!$B$3,People!$A$3,IF(M871=People!$B$2,People!$A$2,0))))</f>
        <v>Chuck Magee</v>
      </c>
      <c r="W871" s="4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4" t="str">
        <f>IF(M872=People!$B$5,People!$A$5,IF(M872=People!$B$4,People!$A$4,IF(M872=People!$B$3,People!$A$3,IF(M872=People!$B$2,People!$A$2,0))))</f>
        <v>Chuck Magee</v>
      </c>
      <c r="W872" s="4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4" t="str">
        <f>IF(M873=People!$B$5,People!$A$5,IF(M873=People!$B$4,People!$A$4,IF(M873=People!$B$3,People!$A$3,IF(M873=People!$B$2,People!$A$2,0))))</f>
        <v>Chuck Magee</v>
      </c>
      <c r="W873" s="4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4" t="str">
        <f>IF(M874=People!$B$5,People!$A$5,IF(M874=People!$B$4,People!$A$4,IF(M874=People!$B$3,People!$A$3,IF(M874=People!$B$2,People!$A$2,0))))</f>
        <v>Chuck Magee</v>
      </c>
      <c r="W874" s="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4" t="str">
        <f>IF(M875=People!$B$5,People!$A$5,IF(M875=People!$B$4,People!$A$4,IF(M875=People!$B$3,People!$A$3,IF(M875=People!$B$2,People!$A$2,0))))</f>
        <v>Chuck Magee</v>
      </c>
      <c r="W875" s="4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4" t="str">
        <f>IF(M876=People!$B$5,People!$A$5,IF(M876=People!$B$4,People!$A$4,IF(M876=People!$B$3,People!$A$3,IF(M876=People!$B$2,People!$A$2,0))))</f>
        <v>Cassandra Brandow</v>
      </c>
      <c r="W876" s="4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4" t="str">
        <f>IF(M877=People!$B$5,People!$A$5,IF(M877=People!$B$4,People!$A$4,IF(M877=People!$B$3,People!$A$3,IF(M877=People!$B$2,People!$A$2,0))))</f>
        <v>Chuck Magee</v>
      </c>
      <c r="W877" s="4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4" t="str">
        <f>IF(M878=People!$B$5,People!$A$5,IF(M878=People!$B$4,People!$A$4,IF(M878=People!$B$3,People!$A$3,IF(M878=People!$B$2,People!$A$2,0))))</f>
        <v>Chuck Magee</v>
      </c>
      <c r="W878" s="4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4" t="str">
        <f>IF(M879=People!$B$5,People!$A$5,IF(M879=People!$B$4,People!$A$4,IF(M879=People!$B$3,People!$A$3,IF(M879=People!$B$2,People!$A$2,0))))</f>
        <v>Chuck Magee</v>
      </c>
      <c r="W879" s="4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4" t="str">
        <f>IF(M880=People!$B$5,People!$A$5,IF(M880=People!$B$4,People!$A$4,IF(M880=People!$B$3,People!$A$3,IF(M880=People!$B$2,People!$A$2,0))))</f>
        <v>Chuck Magee</v>
      </c>
      <c r="W880" s="4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4" t="str">
        <f>IF(M881=People!$B$5,People!$A$5,IF(M881=People!$B$4,People!$A$4,IF(M881=People!$B$3,People!$A$3,IF(M881=People!$B$2,People!$A$2,0))))</f>
        <v>Chuck Magee</v>
      </c>
      <c r="W881" s="4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4" t="str">
        <f>IF(M882=People!$B$5,People!$A$5,IF(M882=People!$B$4,People!$A$4,IF(M882=People!$B$3,People!$A$3,IF(M882=People!$B$2,People!$A$2,0))))</f>
        <v>Chuck Magee</v>
      </c>
      <c r="W882" s="4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4" t="str">
        <f>IF(M883=People!$B$5,People!$A$5,IF(M883=People!$B$4,People!$A$4,IF(M883=People!$B$3,People!$A$3,IF(M883=People!$B$2,People!$A$2,0))))</f>
        <v>Cassandra Brandow</v>
      </c>
      <c r="W883" s="4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4" t="str">
        <f>IF(M884=People!$B$5,People!$A$5,IF(M884=People!$B$4,People!$A$4,IF(M884=People!$B$3,People!$A$3,IF(M884=People!$B$2,People!$A$2,0))))</f>
        <v>Anna Andreadi</v>
      </c>
      <c r="W884" s="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4" t="str">
        <f>IF(M885=People!$B$5,People!$A$5,IF(M885=People!$B$4,People!$A$4,IF(M885=People!$B$3,People!$A$3,IF(M885=People!$B$2,People!$A$2,0))))</f>
        <v>Kelly Williams</v>
      </c>
      <c r="W885" s="4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4" t="str">
        <f>IF(M886=People!$B$5,People!$A$5,IF(M886=People!$B$4,People!$A$4,IF(M886=People!$B$3,People!$A$3,IF(M886=People!$B$2,People!$A$2,0))))</f>
        <v>Chuck Magee</v>
      </c>
      <c r="W886" s="4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4" t="str">
        <f>IF(M887=People!$B$5,People!$A$5,IF(M887=People!$B$4,People!$A$4,IF(M887=People!$B$3,People!$A$3,IF(M887=People!$B$2,People!$A$2,0))))</f>
        <v>Anna Andreadi</v>
      </c>
      <c r="W887" s="4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4" t="str">
        <f>IF(M888=People!$B$5,People!$A$5,IF(M888=People!$B$4,People!$A$4,IF(M888=People!$B$3,People!$A$3,IF(M888=People!$B$2,People!$A$2,0))))</f>
        <v>Anna Andreadi</v>
      </c>
      <c r="W888" s="4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4" t="str">
        <f>IF(M889=People!$B$5,People!$A$5,IF(M889=People!$B$4,People!$A$4,IF(M889=People!$B$3,People!$A$3,IF(M889=People!$B$2,People!$A$2,0))))</f>
        <v>Chuck Magee</v>
      </c>
      <c r="W889" s="4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4" t="str">
        <f>IF(M890=People!$B$5,People!$A$5,IF(M890=People!$B$4,People!$A$4,IF(M890=People!$B$3,People!$A$3,IF(M890=People!$B$2,People!$A$2,0))))</f>
        <v>Anna Andreadi</v>
      </c>
      <c r="W890" s="4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4" t="str">
        <f>IF(M891=People!$B$5,People!$A$5,IF(M891=People!$B$4,People!$A$4,IF(M891=People!$B$3,People!$A$3,IF(M891=People!$B$2,People!$A$2,0))))</f>
        <v>Chuck Magee</v>
      </c>
      <c r="W891" s="4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4" t="str">
        <f>IF(M892=People!$B$5,People!$A$5,IF(M892=People!$B$4,People!$A$4,IF(M892=People!$B$3,People!$A$3,IF(M892=People!$B$2,People!$A$2,0))))</f>
        <v>Chuck Magee</v>
      </c>
      <c r="W892" s="4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4" t="str">
        <f>IF(M893=People!$B$5,People!$A$5,IF(M893=People!$B$4,People!$A$4,IF(M893=People!$B$3,People!$A$3,IF(M893=People!$B$2,People!$A$2,0))))</f>
        <v>Kelly Williams</v>
      </c>
      <c r="W893" s="4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4" t="str">
        <f>IF(M894=People!$B$5,People!$A$5,IF(M894=People!$B$4,People!$A$4,IF(M894=People!$B$3,People!$A$3,IF(M894=People!$B$2,People!$A$2,0))))</f>
        <v>Kelly Williams</v>
      </c>
      <c r="W894" s="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4" t="str">
        <f>IF(M895=People!$B$5,People!$A$5,IF(M895=People!$B$4,People!$A$4,IF(M895=People!$B$3,People!$A$3,IF(M895=People!$B$2,People!$A$2,0))))</f>
        <v>Kelly Williams</v>
      </c>
      <c r="W895" s="4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4" t="str">
        <f>IF(M896=People!$B$5,People!$A$5,IF(M896=People!$B$4,People!$A$4,IF(M896=People!$B$3,People!$A$3,IF(M896=People!$B$2,People!$A$2,0))))</f>
        <v>Anna Andreadi</v>
      </c>
      <c r="W896" s="4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4" t="str">
        <f>IF(M897=People!$B$5,People!$A$5,IF(M897=People!$B$4,People!$A$4,IF(M897=People!$B$3,People!$A$3,IF(M897=People!$B$2,People!$A$2,0))))</f>
        <v>Anna Andreadi</v>
      </c>
      <c r="W897" s="4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4" t="str">
        <f>IF(M898=People!$B$5,People!$A$5,IF(M898=People!$B$4,People!$A$4,IF(M898=People!$B$3,People!$A$3,IF(M898=People!$B$2,People!$A$2,0))))</f>
        <v>Kelly Williams</v>
      </c>
      <c r="W898" s="4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4" t="str">
        <f>IF(M899=People!$B$5,People!$A$5,IF(M899=People!$B$4,People!$A$4,IF(M899=People!$B$3,People!$A$3,IF(M899=People!$B$2,People!$A$2,0))))</f>
        <v>Kelly Williams</v>
      </c>
      <c r="W899" s="4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4" t="str">
        <f>IF(M900=People!$B$5,People!$A$5,IF(M900=People!$B$4,People!$A$4,IF(M900=People!$B$3,People!$A$3,IF(M900=People!$B$2,People!$A$2,0))))</f>
        <v>Chuck Magee</v>
      </c>
      <c r="W900" s="4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4" t="str">
        <f>IF(M901=People!$B$5,People!$A$5,IF(M901=People!$B$4,People!$A$4,IF(M901=People!$B$3,People!$A$3,IF(M901=People!$B$2,People!$A$2,0))))</f>
        <v>Chuck Magee</v>
      </c>
      <c r="W901" s="4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4" t="str">
        <f>IF(M902=People!$B$5,People!$A$5,IF(M902=People!$B$4,People!$A$4,IF(M902=People!$B$3,People!$A$3,IF(M902=People!$B$2,People!$A$2,0))))</f>
        <v>Kelly Williams</v>
      </c>
      <c r="W902" s="4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4" t="str">
        <f>IF(M903=People!$B$5,People!$A$5,IF(M903=People!$B$4,People!$A$4,IF(M903=People!$B$3,People!$A$3,IF(M903=People!$B$2,People!$A$2,0))))</f>
        <v>Kelly Williams</v>
      </c>
      <c r="W903" s="4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4" t="str">
        <f>IF(M904=People!$B$5,People!$A$5,IF(M904=People!$B$4,People!$A$4,IF(M904=People!$B$3,People!$A$3,IF(M904=People!$B$2,People!$A$2,0))))</f>
        <v>Kelly Williams</v>
      </c>
      <c r="W904" s="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4" t="str">
        <f>IF(M905=People!$B$5,People!$A$5,IF(M905=People!$B$4,People!$A$4,IF(M905=People!$B$3,People!$A$3,IF(M905=People!$B$2,People!$A$2,0))))</f>
        <v>Anna Andreadi</v>
      </c>
      <c r="W905" s="4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4" t="str">
        <f>IF(M906=People!$B$5,People!$A$5,IF(M906=People!$B$4,People!$A$4,IF(M906=People!$B$3,People!$A$3,IF(M906=People!$B$2,People!$A$2,0))))</f>
        <v>Anna Andreadi</v>
      </c>
      <c r="W906" s="4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4" t="str">
        <f>IF(M907=People!$B$5,People!$A$5,IF(M907=People!$B$4,People!$A$4,IF(M907=People!$B$3,People!$A$3,IF(M907=People!$B$2,People!$A$2,0))))</f>
        <v>Anna Andreadi</v>
      </c>
      <c r="W907" s="4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4" t="str">
        <f>IF(M908=People!$B$5,People!$A$5,IF(M908=People!$B$4,People!$A$4,IF(M908=People!$B$3,People!$A$3,IF(M908=People!$B$2,People!$A$2,0))))</f>
        <v>Chuck Magee</v>
      </c>
      <c r="W908" s="4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4" t="str">
        <f>IF(M909=People!$B$5,People!$A$5,IF(M909=People!$B$4,People!$A$4,IF(M909=People!$B$3,People!$A$3,IF(M909=People!$B$2,People!$A$2,0))))</f>
        <v>Chuck Magee</v>
      </c>
      <c r="W909" s="4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4" t="str">
        <f>IF(M910=People!$B$5,People!$A$5,IF(M910=People!$B$4,People!$A$4,IF(M910=People!$B$3,People!$A$3,IF(M910=People!$B$2,People!$A$2,0))))</f>
        <v>Chuck Magee</v>
      </c>
      <c r="W910" s="4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4" t="str">
        <f>IF(M911=People!$B$5,People!$A$5,IF(M911=People!$B$4,People!$A$4,IF(M911=People!$B$3,People!$A$3,IF(M911=People!$B$2,People!$A$2,0))))</f>
        <v>Kelly Williams</v>
      </c>
      <c r="W911" s="4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4" t="str">
        <f>IF(M912=People!$B$5,People!$A$5,IF(M912=People!$B$4,People!$A$4,IF(M912=People!$B$3,People!$A$3,IF(M912=People!$B$2,People!$A$2,0))))</f>
        <v>Kelly Williams</v>
      </c>
      <c r="W912" s="4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4" t="str">
        <f>IF(M913=People!$B$5,People!$A$5,IF(M913=People!$B$4,People!$A$4,IF(M913=People!$B$3,People!$A$3,IF(M913=People!$B$2,People!$A$2,0))))</f>
        <v>Kelly Williams</v>
      </c>
      <c r="W913" s="4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4" t="str">
        <f>IF(M914=People!$B$5,People!$A$5,IF(M914=People!$B$4,People!$A$4,IF(M914=People!$B$3,People!$A$3,IF(M914=People!$B$2,People!$A$2,0))))</f>
        <v>Chuck Magee</v>
      </c>
      <c r="W914" s="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4" t="str">
        <f>IF(M915=People!$B$5,People!$A$5,IF(M915=People!$B$4,People!$A$4,IF(M915=People!$B$3,People!$A$3,IF(M915=People!$B$2,People!$A$2,0))))</f>
        <v>Kelly Williams</v>
      </c>
      <c r="W915" s="4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4" t="str">
        <f>IF(M916=People!$B$5,People!$A$5,IF(M916=People!$B$4,People!$A$4,IF(M916=People!$B$3,People!$A$3,IF(M916=People!$B$2,People!$A$2,0))))</f>
        <v>Kelly Williams</v>
      </c>
      <c r="W916" s="4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4" t="str">
        <f>IF(M917=People!$B$5,People!$A$5,IF(M917=People!$B$4,People!$A$4,IF(M917=People!$B$3,People!$A$3,IF(M917=People!$B$2,People!$A$2,0))))</f>
        <v>Kelly Williams</v>
      </c>
      <c r="W917" s="4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4" t="str">
        <f>IF(M918=People!$B$5,People!$A$5,IF(M918=People!$B$4,People!$A$4,IF(M918=People!$B$3,People!$A$3,IF(M918=People!$B$2,People!$A$2,0))))</f>
        <v>Kelly Williams</v>
      </c>
      <c r="W918" s="4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4" t="str">
        <f>IF(M919=People!$B$5,People!$A$5,IF(M919=People!$B$4,People!$A$4,IF(M919=People!$B$3,People!$A$3,IF(M919=People!$B$2,People!$A$2,0))))</f>
        <v>Kelly Williams</v>
      </c>
      <c r="W919" s="4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4" t="str">
        <f>IF(M920=People!$B$5,People!$A$5,IF(M920=People!$B$4,People!$A$4,IF(M920=People!$B$3,People!$A$3,IF(M920=People!$B$2,People!$A$2,0))))</f>
        <v>Kelly Williams</v>
      </c>
      <c r="W920" s="4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4" t="str">
        <f>IF(M921=People!$B$5,People!$A$5,IF(M921=People!$B$4,People!$A$4,IF(M921=People!$B$3,People!$A$3,IF(M921=People!$B$2,People!$A$2,0))))</f>
        <v>Kelly Williams</v>
      </c>
      <c r="W921" s="4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4" t="str">
        <f>IF(M922=People!$B$5,People!$A$5,IF(M922=People!$B$4,People!$A$4,IF(M922=People!$B$3,People!$A$3,IF(M922=People!$B$2,People!$A$2,0))))</f>
        <v>Cassandra Brandow</v>
      </c>
      <c r="W922" s="4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4" t="str">
        <f>IF(M923=People!$B$5,People!$A$5,IF(M923=People!$B$4,People!$A$4,IF(M923=People!$B$3,People!$A$3,IF(M923=People!$B$2,People!$A$2,0))))</f>
        <v>Chuck Magee</v>
      </c>
      <c r="W923" s="4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4" t="str">
        <f>IF(M924=People!$B$5,People!$A$5,IF(M924=People!$B$4,People!$A$4,IF(M924=People!$B$3,People!$A$3,IF(M924=People!$B$2,People!$A$2,0))))</f>
        <v>Chuck Magee</v>
      </c>
      <c r="W924" s="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4" t="str">
        <f>IF(M925=People!$B$5,People!$A$5,IF(M925=People!$B$4,People!$A$4,IF(M925=People!$B$3,People!$A$3,IF(M925=People!$B$2,People!$A$2,0))))</f>
        <v>Chuck Magee</v>
      </c>
      <c r="W925" s="4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4" t="str">
        <f>IF(M926=People!$B$5,People!$A$5,IF(M926=People!$B$4,People!$A$4,IF(M926=People!$B$3,People!$A$3,IF(M926=People!$B$2,People!$A$2,0))))</f>
        <v>Chuck Magee</v>
      </c>
      <c r="W926" s="4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4" t="str">
        <f>IF(M927=People!$B$5,People!$A$5,IF(M927=People!$B$4,People!$A$4,IF(M927=People!$B$3,People!$A$3,IF(M927=People!$B$2,People!$A$2,0))))</f>
        <v>Chuck Magee</v>
      </c>
      <c r="W927" s="4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4" t="str">
        <f>IF(M928=People!$B$5,People!$A$5,IF(M928=People!$B$4,People!$A$4,IF(M928=People!$B$3,People!$A$3,IF(M928=People!$B$2,People!$A$2,0))))</f>
        <v>Chuck Magee</v>
      </c>
      <c r="W928" s="4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4" t="str">
        <f>IF(M929=People!$B$5,People!$A$5,IF(M929=People!$B$4,People!$A$4,IF(M929=People!$B$3,People!$A$3,IF(M929=People!$B$2,People!$A$2,0))))</f>
        <v>Cassandra Brandow</v>
      </c>
      <c r="W929" s="4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4" t="str">
        <f>IF(M930=People!$B$5,People!$A$5,IF(M930=People!$B$4,People!$A$4,IF(M930=People!$B$3,People!$A$3,IF(M930=People!$B$2,People!$A$2,0))))</f>
        <v>Cassandra Brandow</v>
      </c>
      <c r="W930" s="4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4" t="str">
        <f>IF(M931=People!$B$5,People!$A$5,IF(M931=People!$B$4,People!$A$4,IF(M931=People!$B$3,People!$A$3,IF(M931=People!$B$2,People!$A$2,0))))</f>
        <v>Chuck Magee</v>
      </c>
      <c r="W931" s="4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4" t="str">
        <f>IF(M932=People!$B$5,People!$A$5,IF(M932=People!$B$4,People!$A$4,IF(M932=People!$B$3,People!$A$3,IF(M932=People!$B$2,People!$A$2,0))))</f>
        <v>Chuck Magee</v>
      </c>
      <c r="W932" s="4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4" t="str">
        <f>IF(M933=People!$B$5,People!$A$5,IF(M933=People!$B$4,People!$A$4,IF(M933=People!$B$3,People!$A$3,IF(M933=People!$B$2,People!$A$2,0))))</f>
        <v>Chuck Magee</v>
      </c>
      <c r="W933" s="4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4" t="str">
        <f>IF(M934=People!$B$5,People!$A$5,IF(M934=People!$B$4,People!$A$4,IF(M934=People!$B$3,People!$A$3,IF(M934=People!$B$2,People!$A$2,0))))</f>
        <v>Chuck Magee</v>
      </c>
      <c r="W934" s="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4" t="str">
        <f>IF(M935=People!$B$5,People!$A$5,IF(M935=People!$B$4,People!$A$4,IF(M935=People!$B$3,People!$A$3,IF(M935=People!$B$2,People!$A$2,0))))</f>
        <v>Chuck Magee</v>
      </c>
      <c r="W935" s="4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4" t="str">
        <f>IF(M936=People!$B$5,People!$A$5,IF(M936=People!$B$4,People!$A$4,IF(M936=People!$B$3,People!$A$3,IF(M936=People!$B$2,People!$A$2,0))))</f>
        <v>Chuck Magee</v>
      </c>
      <c r="W936" s="4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4" t="str">
        <f>IF(M937=People!$B$5,People!$A$5,IF(M937=People!$B$4,People!$A$4,IF(M937=People!$B$3,People!$A$3,IF(M937=People!$B$2,People!$A$2,0))))</f>
        <v>Chuck Magee</v>
      </c>
      <c r="W937" s="4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4" t="str">
        <f>IF(M938=People!$B$5,People!$A$5,IF(M938=People!$B$4,People!$A$4,IF(M938=People!$B$3,People!$A$3,IF(M938=People!$B$2,People!$A$2,0))))</f>
        <v>Chuck Magee</v>
      </c>
      <c r="W938" s="4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4" t="str">
        <f>IF(M939=People!$B$5,People!$A$5,IF(M939=People!$B$4,People!$A$4,IF(M939=People!$B$3,People!$A$3,IF(M939=People!$B$2,People!$A$2,0))))</f>
        <v>Anna Andreadi</v>
      </c>
      <c r="W939" s="4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4" t="str">
        <f>IF(M940=People!$B$5,People!$A$5,IF(M940=People!$B$4,People!$A$4,IF(M940=People!$B$3,People!$A$3,IF(M940=People!$B$2,People!$A$2,0))))</f>
        <v>Anna Andreadi</v>
      </c>
      <c r="W940" s="4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4" t="str">
        <f>IF(M941=People!$B$5,People!$A$5,IF(M941=People!$B$4,People!$A$4,IF(M941=People!$B$3,People!$A$3,IF(M941=People!$B$2,People!$A$2,0))))</f>
        <v>Anna Andreadi</v>
      </c>
      <c r="W941" s="4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4" t="str">
        <f>IF(M942=People!$B$5,People!$A$5,IF(M942=People!$B$4,People!$A$4,IF(M942=People!$B$3,People!$A$3,IF(M942=People!$B$2,People!$A$2,0))))</f>
        <v>Anna Andreadi</v>
      </c>
      <c r="W942" s="4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4" t="str">
        <f>IF(M943=People!$B$5,People!$A$5,IF(M943=People!$B$4,People!$A$4,IF(M943=People!$B$3,People!$A$3,IF(M943=People!$B$2,People!$A$2,0))))</f>
        <v>Anna Andreadi</v>
      </c>
      <c r="W943" s="4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4" t="str">
        <f>IF(M944=People!$B$5,People!$A$5,IF(M944=People!$B$4,People!$A$4,IF(M944=People!$B$3,People!$A$3,IF(M944=People!$B$2,People!$A$2,0))))</f>
        <v>Anna Andreadi</v>
      </c>
      <c r="W944" s="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4" t="str">
        <f>IF(M945=People!$B$5,People!$A$5,IF(M945=People!$B$4,People!$A$4,IF(M945=People!$B$3,People!$A$3,IF(M945=People!$B$2,People!$A$2,0))))</f>
        <v>Anna Andreadi</v>
      </c>
      <c r="W945" s="4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4" t="str">
        <f>IF(M946=People!$B$5,People!$A$5,IF(M946=People!$B$4,People!$A$4,IF(M946=People!$B$3,People!$A$3,IF(M946=People!$B$2,People!$A$2,0))))</f>
        <v>Anna Andreadi</v>
      </c>
      <c r="W946" s="4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4" t="str">
        <f>IF(M947=People!$B$5,People!$A$5,IF(M947=People!$B$4,People!$A$4,IF(M947=People!$B$3,People!$A$3,IF(M947=People!$B$2,People!$A$2,0))))</f>
        <v>Anna Andreadi</v>
      </c>
      <c r="W947" s="4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4" t="str">
        <f>IF(M948=People!$B$5,People!$A$5,IF(M948=People!$B$4,People!$A$4,IF(M948=People!$B$3,People!$A$3,IF(M948=People!$B$2,People!$A$2,0))))</f>
        <v>Anna Andreadi</v>
      </c>
      <c r="W948" s="4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4" t="str">
        <f>IF(M949=People!$B$5,People!$A$5,IF(M949=People!$B$4,People!$A$4,IF(M949=People!$B$3,People!$A$3,IF(M949=People!$B$2,People!$A$2,0))))</f>
        <v>Chuck Magee</v>
      </c>
      <c r="W949" s="4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4" t="str">
        <f>IF(M950=People!$B$5,People!$A$5,IF(M950=People!$B$4,People!$A$4,IF(M950=People!$B$3,People!$A$3,IF(M950=People!$B$2,People!$A$2,0))))</f>
        <v>Chuck Magee</v>
      </c>
      <c r="W950" s="4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4" t="str">
        <f>IF(M951=People!$B$5,People!$A$5,IF(M951=People!$B$4,People!$A$4,IF(M951=People!$B$3,People!$A$3,IF(M951=People!$B$2,People!$A$2,0))))</f>
        <v>Chuck Magee</v>
      </c>
      <c r="W951" s="4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4" t="str">
        <f>IF(M952=People!$B$5,People!$A$5,IF(M952=People!$B$4,People!$A$4,IF(M952=People!$B$3,People!$A$3,IF(M952=People!$B$2,People!$A$2,0))))</f>
        <v>Chuck Magee</v>
      </c>
      <c r="W952" s="4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4" t="str">
        <f>IF(M953=People!$B$5,People!$A$5,IF(M953=People!$B$4,People!$A$4,IF(M953=People!$B$3,People!$A$3,IF(M953=People!$B$2,People!$A$2,0))))</f>
        <v>Chuck Magee</v>
      </c>
      <c r="W953" s="4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4" t="str">
        <f>IF(M954=People!$B$5,People!$A$5,IF(M954=People!$B$4,People!$A$4,IF(M954=People!$B$3,People!$A$3,IF(M954=People!$B$2,People!$A$2,0))))</f>
        <v>Chuck Magee</v>
      </c>
      <c r="W954" s="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4" t="str">
        <f>IF(M955=People!$B$5,People!$A$5,IF(M955=People!$B$4,People!$A$4,IF(M955=People!$B$3,People!$A$3,IF(M955=People!$B$2,People!$A$2,0))))</f>
        <v>Kelly Williams</v>
      </c>
      <c r="W955" s="4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4" t="str">
        <f>IF(M956=People!$B$5,People!$A$5,IF(M956=People!$B$4,People!$A$4,IF(M956=People!$B$3,People!$A$3,IF(M956=People!$B$2,People!$A$2,0))))</f>
        <v>Kelly Williams</v>
      </c>
      <c r="W956" s="4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4" t="str">
        <f>IF(M957=People!$B$5,People!$A$5,IF(M957=People!$B$4,People!$A$4,IF(M957=People!$B$3,People!$A$3,IF(M957=People!$B$2,People!$A$2,0))))</f>
        <v>Cassandra Brandow</v>
      </c>
      <c r="W957" s="4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4" t="str">
        <f>IF(M958=People!$B$5,People!$A$5,IF(M958=People!$B$4,People!$A$4,IF(M958=People!$B$3,People!$A$3,IF(M958=People!$B$2,People!$A$2,0))))</f>
        <v>Anna Andreadi</v>
      </c>
      <c r="W958" s="4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4" t="str">
        <f>IF(M959=People!$B$5,People!$A$5,IF(M959=People!$B$4,People!$A$4,IF(M959=People!$B$3,People!$A$3,IF(M959=People!$B$2,People!$A$2,0))))</f>
        <v>Anna Andreadi</v>
      </c>
      <c r="W959" s="4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4" t="str">
        <f>IF(M960=People!$B$5,People!$A$5,IF(M960=People!$B$4,People!$A$4,IF(M960=People!$B$3,People!$A$3,IF(M960=People!$B$2,People!$A$2,0))))</f>
        <v>Anna Andreadi</v>
      </c>
      <c r="W960" s="4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4" t="str">
        <f>IF(M961=People!$B$5,People!$A$5,IF(M961=People!$B$4,People!$A$4,IF(M961=People!$B$3,People!$A$3,IF(M961=People!$B$2,People!$A$2,0))))</f>
        <v>Anna Andreadi</v>
      </c>
      <c r="W961" s="4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4" t="str">
        <f>IF(M962=People!$B$5,People!$A$5,IF(M962=People!$B$4,People!$A$4,IF(M962=People!$B$3,People!$A$3,IF(M962=People!$B$2,People!$A$2,0))))</f>
        <v>Anna Andreadi</v>
      </c>
      <c r="W962" s="4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4" t="str">
        <f>IF(M963=People!$B$5,People!$A$5,IF(M963=People!$B$4,People!$A$4,IF(M963=People!$B$3,People!$A$3,IF(M963=People!$B$2,People!$A$2,0))))</f>
        <v>Cassandra Brandow</v>
      </c>
      <c r="W963" s="4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4" t="str">
        <f>IF(M964=People!$B$5,People!$A$5,IF(M964=People!$B$4,People!$A$4,IF(M964=People!$B$3,People!$A$3,IF(M964=People!$B$2,People!$A$2,0))))</f>
        <v>Anna Andreadi</v>
      </c>
      <c r="W964" s="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4" t="str">
        <f>IF(M965=People!$B$5,People!$A$5,IF(M965=People!$B$4,People!$A$4,IF(M965=People!$B$3,People!$A$3,IF(M965=People!$B$2,People!$A$2,0))))</f>
        <v>Cassandra Brandow</v>
      </c>
      <c r="W965" s="4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4" t="str">
        <f>IF(M966=People!$B$5,People!$A$5,IF(M966=People!$B$4,People!$A$4,IF(M966=People!$B$3,People!$A$3,IF(M966=People!$B$2,People!$A$2,0))))</f>
        <v>Chuck Magee</v>
      </c>
      <c r="W966" s="4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4" t="str">
        <f>IF(M967=People!$B$5,People!$A$5,IF(M967=People!$B$4,People!$A$4,IF(M967=People!$B$3,People!$A$3,IF(M967=People!$B$2,People!$A$2,0))))</f>
        <v>Chuck Magee</v>
      </c>
      <c r="W967" s="4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4" t="str">
        <f>IF(M968=People!$B$5,People!$A$5,IF(M968=People!$B$4,People!$A$4,IF(M968=People!$B$3,People!$A$3,IF(M968=People!$B$2,People!$A$2,0))))</f>
        <v>Chuck Magee</v>
      </c>
      <c r="W968" s="4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4" t="str">
        <f>IF(M969=People!$B$5,People!$A$5,IF(M969=People!$B$4,People!$A$4,IF(M969=People!$B$3,People!$A$3,IF(M969=People!$B$2,People!$A$2,0))))</f>
        <v>Chuck Magee</v>
      </c>
      <c r="W969" s="4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4" t="str">
        <f>IF(M970=People!$B$5,People!$A$5,IF(M970=People!$B$4,People!$A$4,IF(M970=People!$B$3,People!$A$3,IF(M970=People!$B$2,People!$A$2,0))))</f>
        <v>Chuck Magee</v>
      </c>
      <c r="W970" s="4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4" t="str">
        <f>IF(M971=People!$B$5,People!$A$5,IF(M971=People!$B$4,People!$A$4,IF(M971=People!$B$3,People!$A$3,IF(M971=People!$B$2,People!$A$2,0))))</f>
        <v>Chuck Magee</v>
      </c>
      <c r="W971" s="4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4" t="str">
        <f>IF(M972=People!$B$5,People!$A$5,IF(M972=People!$B$4,People!$A$4,IF(M972=People!$B$3,People!$A$3,IF(M972=People!$B$2,People!$A$2,0))))</f>
        <v>Chuck Magee</v>
      </c>
      <c r="W972" s="4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4" t="str">
        <f>IF(M973=People!$B$5,People!$A$5,IF(M973=People!$B$4,People!$A$4,IF(M973=People!$B$3,People!$A$3,IF(M973=People!$B$2,People!$A$2,0))))</f>
        <v>Chuck Magee</v>
      </c>
      <c r="W973" s="4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4" t="str">
        <f>IF(M974=People!$B$5,People!$A$5,IF(M974=People!$B$4,People!$A$4,IF(M974=People!$B$3,People!$A$3,IF(M974=People!$B$2,People!$A$2,0))))</f>
        <v>Chuck Magee</v>
      </c>
      <c r="W974" s="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4" t="str">
        <f>IF(M975=People!$B$5,People!$A$5,IF(M975=People!$B$4,People!$A$4,IF(M975=People!$B$3,People!$A$3,IF(M975=People!$B$2,People!$A$2,0))))</f>
        <v>Chuck Magee</v>
      </c>
      <c r="W975" s="4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4" t="str">
        <f>IF(M976=People!$B$5,People!$A$5,IF(M976=People!$B$4,People!$A$4,IF(M976=People!$B$3,People!$A$3,IF(M976=People!$B$2,People!$A$2,0))))</f>
        <v>Chuck Magee</v>
      </c>
      <c r="W976" s="4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4" t="str">
        <f>IF(M977=People!$B$5,People!$A$5,IF(M977=People!$B$4,People!$A$4,IF(M977=People!$B$3,People!$A$3,IF(M977=People!$B$2,People!$A$2,0))))</f>
        <v>Chuck Magee</v>
      </c>
      <c r="W977" s="4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4" t="str">
        <f>IF(M978=People!$B$5,People!$A$5,IF(M978=People!$B$4,People!$A$4,IF(M978=People!$B$3,People!$A$3,IF(M978=People!$B$2,People!$A$2,0))))</f>
        <v>Anna Andreadi</v>
      </c>
      <c r="W978" s="4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4" t="str">
        <f>IF(M979=People!$B$5,People!$A$5,IF(M979=People!$B$4,People!$A$4,IF(M979=People!$B$3,People!$A$3,IF(M979=People!$B$2,People!$A$2,0))))</f>
        <v>Kelly Williams</v>
      </c>
      <c r="W979" s="4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4" t="str">
        <f>IF(M980=People!$B$5,People!$A$5,IF(M980=People!$B$4,People!$A$4,IF(M980=People!$B$3,People!$A$3,IF(M980=People!$B$2,People!$A$2,0))))</f>
        <v>Cassandra Brandow</v>
      </c>
      <c r="W980" s="4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4" t="str">
        <f>IF(M981=People!$B$5,People!$A$5,IF(M981=People!$B$4,People!$A$4,IF(M981=People!$B$3,People!$A$3,IF(M981=People!$B$2,People!$A$2,0))))</f>
        <v>Kelly Williams</v>
      </c>
      <c r="W981" s="4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4" t="str">
        <f>IF(M982=People!$B$5,People!$A$5,IF(M982=People!$B$4,People!$A$4,IF(M982=People!$B$3,People!$A$3,IF(M982=People!$B$2,People!$A$2,0))))</f>
        <v>Chuck Magee</v>
      </c>
      <c r="W982" s="4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4" t="str">
        <f>IF(M983=People!$B$5,People!$A$5,IF(M983=People!$B$4,People!$A$4,IF(M983=People!$B$3,People!$A$3,IF(M983=People!$B$2,People!$A$2,0))))</f>
        <v>Anna Andreadi</v>
      </c>
      <c r="W983" s="4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4" t="str">
        <f>IF(M984=People!$B$5,People!$A$5,IF(M984=People!$B$4,People!$A$4,IF(M984=People!$B$3,People!$A$3,IF(M984=People!$B$2,People!$A$2,0))))</f>
        <v>Anna Andreadi</v>
      </c>
      <c r="W984" s="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4" t="str">
        <f>IF(M985=People!$B$5,People!$A$5,IF(M985=People!$B$4,People!$A$4,IF(M985=People!$B$3,People!$A$3,IF(M985=People!$B$2,People!$A$2,0))))</f>
        <v>Anna Andreadi</v>
      </c>
      <c r="W985" s="4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4" t="str">
        <f>IF(M986=People!$B$5,People!$A$5,IF(M986=People!$B$4,People!$A$4,IF(M986=People!$B$3,People!$A$3,IF(M986=People!$B$2,People!$A$2,0))))</f>
        <v>Kelly Williams</v>
      </c>
      <c r="W986" s="4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4" t="str">
        <f>IF(M987=People!$B$5,People!$A$5,IF(M987=People!$B$4,People!$A$4,IF(M987=People!$B$3,People!$A$3,IF(M987=People!$B$2,People!$A$2,0))))</f>
        <v>Kelly Williams</v>
      </c>
      <c r="W987" s="4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4" t="str">
        <f>IF(M988=People!$B$5,People!$A$5,IF(M988=People!$B$4,People!$A$4,IF(M988=People!$B$3,People!$A$3,IF(M988=People!$B$2,People!$A$2,0))))</f>
        <v>Kelly Williams</v>
      </c>
      <c r="W988" s="4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4" t="str">
        <f>IF(M989=People!$B$5,People!$A$5,IF(M989=People!$B$4,People!$A$4,IF(M989=People!$B$3,People!$A$3,IF(M989=People!$B$2,People!$A$2,0))))</f>
        <v>Kelly Williams</v>
      </c>
      <c r="W989" s="4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4" t="str">
        <f>IF(M990=People!$B$5,People!$A$5,IF(M990=People!$B$4,People!$A$4,IF(M990=People!$B$3,People!$A$3,IF(M990=People!$B$2,People!$A$2,0))))</f>
        <v>Chuck Magee</v>
      </c>
      <c r="W990" s="4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4" t="str">
        <f>IF(M991=People!$B$5,People!$A$5,IF(M991=People!$B$4,People!$A$4,IF(M991=People!$B$3,People!$A$3,IF(M991=People!$B$2,People!$A$2,0))))</f>
        <v>Chuck Magee</v>
      </c>
      <c r="W991" s="4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4" t="str">
        <f>IF(M992=People!$B$5,People!$A$5,IF(M992=People!$B$4,People!$A$4,IF(M992=People!$B$3,People!$A$3,IF(M992=People!$B$2,People!$A$2,0))))</f>
        <v>Cassandra Brandow</v>
      </c>
      <c r="W992" s="4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4" t="str">
        <f>IF(M993=People!$B$5,People!$A$5,IF(M993=People!$B$4,People!$A$4,IF(M993=People!$B$3,People!$A$3,IF(M993=People!$B$2,People!$A$2,0))))</f>
        <v>Chuck Magee</v>
      </c>
      <c r="W993" s="4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4" t="str">
        <f>IF(M994=People!$B$5,People!$A$5,IF(M994=People!$B$4,People!$A$4,IF(M994=People!$B$3,People!$A$3,IF(M994=People!$B$2,People!$A$2,0))))</f>
        <v>Anna Andreadi</v>
      </c>
      <c r="W994" s="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4" t="str">
        <f>IF(M995=People!$B$5,People!$A$5,IF(M995=People!$B$4,People!$A$4,IF(M995=People!$B$3,People!$A$3,IF(M995=People!$B$2,People!$A$2,0))))</f>
        <v>Anna Andreadi</v>
      </c>
      <c r="W995" s="4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4" t="str">
        <f>IF(M996=People!$B$5,People!$A$5,IF(M996=People!$B$4,People!$A$4,IF(M996=People!$B$3,People!$A$3,IF(M996=People!$B$2,People!$A$2,0))))</f>
        <v>Cassandra Brandow</v>
      </c>
      <c r="W996" s="4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4" t="str">
        <f>IF(M997=People!$B$5,People!$A$5,IF(M997=People!$B$4,People!$A$4,IF(M997=People!$B$3,People!$A$3,IF(M997=People!$B$2,People!$A$2,0))))</f>
        <v>Cassandra Brandow</v>
      </c>
      <c r="W997" s="4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4" t="str">
        <f>IF(M998=People!$B$5,People!$A$5,IF(M998=People!$B$4,People!$A$4,IF(M998=People!$B$3,People!$A$3,IF(M998=People!$B$2,People!$A$2,0))))</f>
        <v>Cassandra Brandow</v>
      </c>
      <c r="W998" s="4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4" t="str">
        <f>IF(M999=People!$B$5,People!$A$5,IF(M999=People!$B$4,People!$A$4,IF(M999=People!$B$3,People!$A$3,IF(M999=People!$B$2,People!$A$2,0))))</f>
        <v>Cassandra Brandow</v>
      </c>
      <c r="W999" s="4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4" t="str">
        <f>IF(M1000=People!$B$5,People!$A$5,IF(M1000=People!$B$4,People!$A$4,IF(M1000=People!$B$3,People!$A$3,IF(M1000=People!$B$2,People!$A$2,0))))</f>
        <v>Cassandra Brandow</v>
      </c>
      <c r="W1000" s="4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4" t="str">
        <f>IF(M1001=People!$B$5,People!$A$5,IF(M1001=People!$B$4,People!$A$4,IF(M1001=People!$B$3,People!$A$3,IF(M1001=People!$B$2,People!$A$2,0))))</f>
        <v>Cassandra Brandow</v>
      </c>
      <c r="W1001" s="4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4" t="str">
        <f>IF(M1002=People!$B$5,People!$A$5,IF(M1002=People!$B$4,People!$A$4,IF(M1002=People!$B$3,People!$A$3,IF(M1002=People!$B$2,People!$A$2,0))))</f>
        <v>Anna Andreadi</v>
      </c>
      <c r="W1002" s="4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4" t="str">
        <f>IF(M1003=People!$B$5,People!$A$5,IF(M1003=People!$B$4,People!$A$4,IF(M1003=People!$B$3,People!$A$3,IF(M1003=People!$B$2,People!$A$2,0))))</f>
        <v>Chuck Magee</v>
      </c>
      <c r="W1003" s="4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4" t="str">
        <f>IF(M1004=People!$B$5,People!$A$5,IF(M1004=People!$B$4,People!$A$4,IF(M1004=People!$B$3,People!$A$3,IF(M1004=People!$B$2,People!$A$2,0))))</f>
        <v>Chuck Magee</v>
      </c>
      <c r="W1004" s="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4" t="str">
        <f>IF(M1005=People!$B$5,People!$A$5,IF(M1005=People!$B$4,People!$A$4,IF(M1005=People!$B$3,People!$A$3,IF(M1005=People!$B$2,People!$A$2,0))))</f>
        <v>Chuck Magee</v>
      </c>
      <c r="W1005" s="4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4" t="str">
        <f>IF(M1006=People!$B$5,People!$A$5,IF(M1006=People!$B$4,People!$A$4,IF(M1006=People!$B$3,People!$A$3,IF(M1006=People!$B$2,People!$A$2,0))))</f>
        <v>Anna Andreadi</v>
      </c>
      <c r="W1006" s="4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4" t="str">
        <f>IF(M1007=People!$B$5,People!$A$5,IF(M1007=People!$B$4,People!$A$4,IF(M1007=People!$B$3,People!$A$3,IF(M1007=People!$B$2,People!$A$2,0))))</f>
        <v>Cassandra Brandow</v>
      </c>
      <c r="W1007" s="4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4" t="str">
        <f>IF(M1008=People!$B$5,People!$A$5,IF(M1008=People!$B$4,People!$A$4,IF(M1008=People!$B$3,People!$A$3,IF(M1008=People!$B$2,People!$A$2,0))))</f>
        <v>Anna Andreadi</v>
      </c>
      <c r="W1008" s="4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4" t="str">
        <f>IF(M1009=People!$B$5,People!$A$5,IF(M1009=People!$B$4,People!$A$4,IF(M1009=People!$B$3,People!$A$3,IF(M1009=People!$B$2,People!$A$2,0))))</f>
        <v>Anna Andreadi</v>
      </c>
      <c r="W1009" s="4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4" t="str">
        <f>IF(M1010=People!$B$5,People!$A$5,IF(M1010=People!$B$4,People!$A$4,IF(M1010=People!$B$3,People!$A$3,IF(M1010=People!$B$2,People!$A$2,0))))</f>
        <v>Kelly Williams</v>
      </c>
      <c r="W1010" s="4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4" t="str">
        <f>IF(M1011=People!$B$5,People!$A$5,IF(M1011=People!$B$4,People!$A$4,IF(M1011=People!$B$3,People!$A$3,IF(M1011=People!$B$2,People!$A$2,0))))</f>
        <v>Kelly Williams</v>
      </c>
      <c r="W1011" s="4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4" t="str">
        <f>IF(M1012=People!$B$5,People!$A$5,IF(M1012=People!$B$4,People!$A$4,IF(M1012=People!$B$3,People!$A$3,IF(M1012=People!$B$2,People!$A$2,0))))</f>
        <v>Anna Andreadi</v>
      </c>
      <c r="W1012" s="4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4" t="str">
        <f>IF(M1013=People!$B$5,People!$A$5,IF(M1013=People!$B$4,People!$A$4,IF(M1013=People!$B$3,People!$A$3,IF(M1013=People!$B$2,People!$A$2,0))))</f>
        <v>Anna Andreadi</v>
      </c>
      <c r="W1013" s="4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4" t="str">
        <f>IF(M1014=People!$B$5,People!$A$5,IF(M1014=People!$B$4,People!$A$4,IF(M1014=People!$B$3,People!$A$3,IF(M1014=People!$B$2,People!$A$2,0))))</f>
        <v>Anna Andreadi</v>
      </c>
      <c r="W1014" s="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4" t="str">
        <f>IF(M1015=People!$B$5,People!$A$5,IF(M1015=People!$B$4,People!$A$4,IF(M1015=People!$B$3,People!$A$3,IF(M1015=People!$B$2,People!$A$2,0))))</f>
        <v>Anna Andreadi</v>
      </c>
      <c r="W1015" s="4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4" t="str">
        <f>IF(M1016=People!$B$5,People!$A$5,IF(M1016=People!$B$4,People!$A$4,IF(M1016=People!$B$3,People!$A$3,IF(M1016=People!$B$2,People!$A$2,0))))</f>
        <v>Anna Andreadi</v>
      </c>
      <c r="W1016" s="4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4" t="str">
        <f>IF(M1017=People!$B$5,People!$A$5,IF(M1017=People!$B$4,People!$A$4,IF(M1017=People!$B$3,People!$A$3,IF(M1017=People!$B$2,People!$A$2,0))))</f>
        <v>Anna Andreadi</v>
      </c>
      <c r="W1017" s="4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4" t="str">
        <f>IF(M1018=People!$B$5,People!$A$5,IF(M1018=People!$B$4,People!$A$4,IF(M1018=People!$B$3,People!$A$3,IF(M1018=People!$B$2,People!$A$2,0))))</f>
        <v>Chuck Magee</v>
      </c>
      <c r="W1018" s="4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4" t="str">
        <f>IF(M1019=People!$B$5,People!$A$5,IF(M1019=People!$B$4,People!$A$4,IF(M1019=People!$B$3,People!$A$3,IF(M1019=People!$B$2,People!$A$2,0))))</f>
        <v>Chuck Magee</v>
      </c>
      <c r="W1019" s="4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4" t="str">
        <f>IF(M1020=People!$B$5,People!$A$5,IF(M1020=People!$B$4,People!$A$4,IF(M1020=People!$B$3,People!$A$3,IF(M1020=People!$B$2,People!$A$2,0))))</f>
        <v>Chuck Magee</v>
      </c>
      <c r="W1020" s="4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4" t="str">
        <f>IF(M1021=People!$B$5,People!$A$5,IF(M1021=People!$B$4,People!$A$4,IF(M1021=People!$B$3,People!$A$3,IF(M1021=People!$B$2,People!$A$2,0))))</f>
        <v>Chuck Magee</v>
      </c>
      <c r="W1021" s="4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4" t="str">
        <f>IF(M1022=People!$B$5,People!$A$5,IF(M1022=People!$B$4,People!$A$4,IF(M1022=People!$B$3,People!$A$3,IF(M1022=People!$B$2,People!$A$2,0))))</f>
        <v>Chuck Magee</v>
      </c>
      <c r="W1022" s="4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4" t="str">
        <f>IF(M1023=People!$B$5,People!$A$5,IF(M1023=People!$B$4,People!$A$4,IF(M1023=People!$B$3,People!$A$3,IF(M1023=People!$B$2,People!$A$2,0))))</f>
        <v>Chuck Magee</v>
      </c>
      <c r="W1023" s="4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4" t="str">
        <f>IF(M1024=People!$B$5,People!$A$5,IF(M1024=People!$B$4,People!$A$4,IF(M1024=People!$B$3,People!$A$3,IF(M1024=People!$B$2,People!$A$2,0))))</f>
        <v>Chuck Magee</v>
      </c>
      <c r="W1024" s="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4" t="str">
        <f>IF(M1025=People!$B$5,People!$A$5,IF(M1025=People!$B$4,People!$A$4,IF(M1025=People!$B$3,People!$A$3,IF(M1025=People!$B$2,People!$A$2,0))))</f>
        <v>Chuck Magee</v>
      </c>
      <c r="W1025" s="4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4" t="str">
        <f>IF(M1026=People!$B$5,People!$A$5,IF(M1026=People!$B$4,People!$A$4,IF(M1026=People!$B$3,People!$A$3,IF(M1026=People!$B$2,People!$A$2,0))))</f>
        <v>Anna Andreadi</v>
      </c>
      <c r="W1026" s="4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4" t="str">
        <f>IF(M1027=People!$B$5,People!$A$5,IF(M1027=People!$B$4,People!$A$4,IF(M1027=People!$B$3,People!$A$3,IF(M1027=People!$B$2,People!$A$2,0))))</f>
        <v>Chuck Magee</v>
      </c>
      <c r="W1027" s="4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4" t="str">
        <f>IF(M1028=People!$B$5,People!$A$5,IF(M1028=People!$B$4,People!$A$4,IF(M1028=People!$B$3,People!$A$3,IF(M1028=People!$B$2,People!$A$2,0))))</f>
        <v>Chuck Magee</v>
      </c>
      <c r="W1028" s="4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4" t="str">
        <f>IF(M1029=People!$B$5,People!$A$5,IF(M1029=People!$B$4,People!$A$4,IF(M1029=People!$B$3,People!$A$3,IF(M1029=People!$B$2,People!$A$2,0))))</f>
        <v>Chuck Magee</v>
      </c>
      <c r="W1029" s="4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4" t="str">
        <f>IF(M1030=People!$B$5,People!$A$5,IF(M1030=People!$B$4,People!$A$4,IF(M1030=People!$B$3,People!$A$3,IF(M1030=People!$B$2,People!$A$2,0))))</f>
        <v>Chuck Magee</v>
      </c>
      <c r="W1030" s="4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4" t="str">
        <f>IF(M1031=People!$B$5,People!$A$5,IF(M1031=People!$B$4,People!$A$4,IF(M1031=People!$B$3,People!$A$3,IF(M1031=People!$B$2,People!$A$2,0))))</f>
        <v>Chuck Magee</v>
      </c>
      <c r="W1031" s="4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4" t="str">
        <f>IF(M1032=People!$B$5,People!$A$5,IF(M1032=People!$B$4,People!$A$4,IF(M1032=People!$B$3,People!$A$3,IF(M1032=People!$B$2,People!$A$2,0))))</f>
        <v>Chuck Magee</v>
      </c>
      <c r="W1032" s="4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4" t="str">
        <f>IF(M1033=People!$B$5,People!$A$5,IF(M1033=People!$B$4,People!$A$4,IF(M1033=People!$B$3,People!$A$3,IF(M1033=People!$B$2,People!$A$2,0))))</f>
        <v>Chuck Magee</v>
      </c>
      <c r="W1033" s="4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4" t="str">
        <f>IF(M1034=People!$B$5,People!$A$5,IF(M1034=People!$B$4,People!$A$4,IF(M1034=People!$B$3,People!$A$3,IF(M1034=People!$B$2,People!$A$2,0))))</f>
        <v>Chuck Magee</v>
      </c>
      <c r="W1034" s="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4" t="str">
        <f>IF(M1035=People!$B$5,People!$A$5,IF(M1035=People!$B$4,People!$A$4,IF(M1035=People!$B$3,People!$A$3,IF(M1035=People!$B$2,People!$A$2,0))))</f>
        <v>Chuck Magee</v>
      </c>
      <c r="W1035" s="4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4" t="str">
        <f>IF(M1036=People!$B$5,People!$A$5,IF(M1036=People!$B$4,People!$A$4,IF(M1036=People!$B$3,People!$A$3,IF(M1036=People!$B$2,People!$A$2,0))))</f>
        <v>Chuck Magee</v>
      </c>
      <c r="W1036" s="4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4" t="str">
        <f>IF(M1037=People!$B$5,People!$A$5,IF(M1037=People!$B$4,People!$A$4,IF(M1037=People!$B$3,People!$A$3,IF(M1037=People!$B$2,People!$A$2,0))))</f>
        <v>Chuck Magee</v>
      </c>
      <c r="W1037" s="4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4" t="str">
        <f>IF(M1038=People!$B$5,People!$A$5,IF(M1038=People!$B$4,People!$A$4,IF(M1038=People!$B$3,People!$A$3,IF(M1038=People!$B$2,People!$A$2,0))))</f>
        <v>Kelly Williams</v>
      </c>
      <c r="W1038" s="4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4" t="str">
        <f>IF(M1039=People!$B$5,People!$A$5,IF(M1039=People!$B$4,People!$A$4,IF(M1039=People!$B$3,People!$A$3,IF(M1039=People!$B$2,People!$A$2,0))))</f>
        <v>Anna Andreadi</v>
      </c>
      <c r="W1039" s="4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4" t="str">
        <f>IF(M1040=People!$B$5,People!$A$5,IF(M1040=People!$B$4,People!$A$4,IF(M1040=People!$B$3,People!$A$3,IF(M1040=People!$B$2,People!$A$2,0))))</f>
        <v>Cassandra Brandow</v>
      </c>
      <c r="W1040" s="4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4" t="str">
        <f>IF(M1041=People!$B$5,People!$A$5,IF(M1041=People!$B$4,People!$A$4,IF(M1041=People!$B$3,People!$A$3,IF(M1041=People!$B$2,People!$A$2,0))))</f>
        <v>Cassandra Brandow</v>
      </c>
      <c r="W1041" s="4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4" t="str">
        <f>IF(M1042=People!$B$5,People!$A$5,IF(M1042=People!$B$4,People!$A$4,IF(M1042=People!$B$3,People!$A$3,IF(M1042=People!$B$2,People!$A$2,0))))</f>
        <v>Kelly Williams</v>
      </c>
      <c r="W1042" s="4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4" t="str">
        <f>IF(M1043=People!$B$5,People!$A$5,IF(M1043=People!$B$4,People!$A$4,IF(M1043=People!$B$3,People!$A$3,IF(M1043=People!$B$2,People!$A$2,0))))</f>
        <v>Chuck Magee</v>
      </c>
      <c r="W1043" s="4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4" t="str">
        <f>IF(M1044=People!$B$5,People!$A$5,IF(M1044=People!$B$4,People!$A$4,IF(M1044=People!$B$3,People!$A$3,IF(M1044=People!$B$2,People!$A$2,0))))</f>
        <v>Chuck Magee</v>
      </c>
      <c r="W1044" s="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4" t="str">
        <f>IF(M1045=People!$B$5,People!$A$5,IF(M1045=People!$B$4,People!$A$4,IF(M1045=People!$B$3,People!$A$3,IF(M1045=People!$B$2,People!$A$2,0))))</f>
        <v>Kelly Williams</v>
      </c>
      <c r="W1045" s="4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4" t="str">
        <f>IF(M1046=People!$B$5,People!$A$5,IF(M1046=People!$B$4,People!$A$4,IF(M1046=People!$B$3,People!$A$3,IF(M1046=People!$B$2,People!$A$2,0))))</f>
        <v>Kelly Williams</v>
      </c>
      <c r="W1046" s="4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4" t="str">
        <f>IF(M1047=People!$B$5,People!$A$5,IF(M1047=People!$B$4,People!$A$4,IF(M1047=People!$B$3,People!$A$3,IF(M1047=People!$B$2,People!$A$2,0))))</f>
        <v>Kelly Williams</v>
      </c>
      <c r="W1047" s="4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4" t="str">
        <f>IF(M1048=People!$B$5,People!$A$5,IF(M1048=People!$B$4,People!$A$4,IF(M1048=People!$B$3,People!$A$3,IF(M1048=People!$B$2,People!$A$2,0))))</f>
        <v>Cassandra Brandow</v>
      </c>
      <c r="W1048" s="4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4" t="str">
        <f>IF(M1049=People!$B$5,People!$A$5,IF(M1049=People!$B$4,People!$A$4,IF(M1049=People!$B$3,People!$A$3,IF(M1049=People!$B$2,People!$A$2,0))))</f>
        <v>Cassandra Brandow</v>
      </c>
      <c r="W1049" s="4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4" t="str">
        <f>IF(M1050=People!$B$5,People!$A$5,IF(M1050=People!$B$4,People!$A$4,IF(M1050=People!$B$3,People!$A$3,IF(M1050=People!$B$2,People!$A$2,0))))</f>
        <v>Anna Andreadi</v>
      </c>
      <c r="W1050" s="4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4" t="str">
        <f>IF(M1051=People!$B$5,People!$A$5,IF(M1051=People!$B$4,People!$A$4,IF(M1051=People!$B$3,People!$A$3,IF(M1051=People!$B$2,People!$A$2,0))))</f>
        <v>Anna Andreadi</v>
      </c>
      <c r="W1051" s="4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4" t="str">
        <f>IF(M1052=People!$B$5,People!$A$5,IF(M1052=People!$B$4,People!$A$4,IF(M1052=People!$B$3,People!$A$3,IF(M1052=People!$B$2,People!$A$2,0))))</f>
        <v>Chuck Magee</v>
      </c>
      <c r="W1052" s="4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4" t="str">
        <f>IF(M1053=People!$B$5,People!$A$5,IF(M1053=People!$B$4,People!$A$4,IF(M1053=People!$B$3,People!$A$3,IF(M1053=People!$B$2,People!$A$2,0))))</f>
        <v>Chuck Magee</v>
      </c>
      <c r="W1053" s="4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4" t="str">
        <f>IF(M1054=People!$B$5,People!$A$5,IF(M1054=People!$B$4,People!$A$4,IF(M1054=People!$B$3,People!$A$3,IF(M1054=People!$B$2,People!$A$2,0))))</f>
        <v>Chuck Magee</v>
      </c>
      <c r="W1054" s="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4" t="str">
        <f>IF(M1055=People!$B$5,People!$A$5,IF(M1055=People!$B$4,People!$A$4,IF(M1055=People!$B$3,People!$A$3,IF(M1055=People!$B$2,People!$A$2,0))))</f>
        <v>Chuck Magee</v>
      </c>
      <c r="W1055" s="4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4" t="str">
        <f>IF(M1056=People!$B$5,People!$A$5,IF(M1056=People!$B$4,People!$A$4,IF(M1056=People!$B$3,People!$A$3,IF(M1056=People!$B$2,People!$A$2,0))))</f>
        <v>Chuck Magee</v>
      </c>
      <c r="W1056" s="4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4" t="str">
        <f>IF(M1057=People!$B$5,People!$A$5,IF(M1057=People!$B$4,People!$A$4,IF(M1057=People!$B$3,People!$A$3,IF(M1057=People!$B$2,People!$A$2,0))))</f>
        <v>Chuck Magee</v>
      </c>
      <c r="W1057" s="4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4" t="str">
        <f>IF(M1058=People!$B$5,People!$A$5,IF(M1058=People!$B$4,People!$A$4,IF(M1058=People!$B$3,People!$A$3,IF(M1058=People!$B$2,People!$A$2,0))))</f>
        <v>Chuck Magee</v>
      </c>
      <c r="W1058" s="4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4" t="str">
        <f>IF(M1059=People!$B$5,People!$A$5,IF(M1059=People!$B$4,People!$A$4,IF(M1059=People!$B$3,People!$A$3,IF(M1059=People!$B$2,People!$A$2,0))))</f>
        <v>Anna Andreadi</v>
      </c>
      <c r="W1059" s="4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4" t="str">
        <f>IF(M1060=People!$B$5,People!$A$5,IF(M1060=People!$B$4,People!$A$4,IF(M1060=People!$B$3,People!$A$3,IF(M1060=People!$B$2,People!$A$2,0))))</f>
        <v>Anna Andreadi</v>
      </c>
      <c r="W1060" s="4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4" t="str">
        <f>IF(M1061=People!$B$5,People!$A$5,IF(M1061=People!$B$4,People!$A$4,IF(M1061=People!$B$3,People!$A$3,IF(M1061=People!$B$2,People!$A$2,0))))</f>
        <v>Chuck Magee</v>
      </c>
      <c r="W1061" s="4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4" t="str">
        <f>IF(M1062=People!$B$5,People!$A$5,IF(M1062=People!$B$4,People!$A$4,IF(M1062=People!$B$3,People!$A$3,IF(M1062=People!$B$2,People!$A$2,0))))</f>
        <v>Kelly Williams</v>
      </c>
      <c r="W1062" s="4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4" t="str">
        <f>IF(M1063=People!$B$5,People!$A$5,IF(M1063=People!$B$4,People!$A$4,IF(M1063=People!$B$3,People!$A$3,IF(M1063=People!$B$2,People!$A$2,0))))</f>
        <v>Chuck Magee</v>
      </c>
      <c r="W1063" s="4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4" t="str">
        <f>IF(M1064=People!$B$5,People!$A$5,IF(M1064=People!$B$4,People!$A$4,IF(M1064=People!$B$3,People!$A$3,IF(M1064=People!$B$2,People!$A$2,0))))</f>
        <v>Chuck Magee</v>
      </c>
      <c r="W1064" s="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4" t="str">
        <f>IF(M1065=People!$B$5,People!$A$5,IF(M1065=People!$B$4,People!$A$4,IF(M1065=People!$B$3,People!$A$3,IF(M1065=People!$B$2,People!$A$2,0))))</f>
        <v>Chuck Magee</v>
      </c>
      <c r="W1065" s="4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4" t="str">
        <f>IF(M1066=People!$B$5,People!$A$5,IF(M1066=People!$B$4,People!$A$4,IF(M1066=People!$B$3,People!$A$3,IF(M1066=People!$B$2,People!$A$2,0))))</f>
        <v>Chuck Magee</v>
      </c>
      <c r="W1066" s="4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4" t="str">
        <f>IF(M1067=People!$B$5,People!$A$5,IF(M1067=People!$B$4,People!$A$4,IF(M1067=People!$B$3,People!$A$3,IF(M1067=People!$B$2,People!$A$2,0))))</f>
        <v>Chuck Magee</v>
      </c>
      <c r="W1067" s="4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4" t="str">
        <f>IF(M1068=People!$B$5,People!$A$5,IF(M1068=People!$B$4,People!$A$4,IF(M1068=People!$B$3,People!$A$3,IF(M1068=People!$B$2,People!$A$2,0))))</f>
        <v>Chuck Magee</v>
      </c>
      <c r="W1068" s="4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4" t="str">
        <f>IF(M1069=People!$B$5,People!$A$5,IF(M1069=People!$B$4,People!$A$4,IF(M1069=People!$B$3,People!$A$3,IF(M1069=People!$B$2,People!$A$2,0))))</f>
        <v>Anna Andreadi</v>
      </c>
      <c r="W1069" s="4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4" t="str">
        <f>IF(M1070=People!$B$5,People!$A$5,IF(M1070=People!$B$4,People!$A$4,IF(M1070=People!$B$3,People!$A$3,IF(M1070=People!$B$2,People!$A$2,0))))</f>
        <v>Kelly Williams</v>
      </c>
      <c r="W1070" s="4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4" t="str">
        <f>IF(M1071=People!$B$5,People!$A$5,IF(M1071=People!$B$4,People!$A$4,IF(M1071=People!$B$3,People!$A$3,IF(M1071=People!$B$2,People!$A$2,0))))</f>
        <v>Chuck Magee</v>
      </c>
      <c r="W1071" s="4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4" t="str">
        <f>IF(M1072=People!$B$5,People!$A$5,IF(M1072=People!$B$4,People!$A$4,IF(M1072=People!$B$3,People!$A$3,IF(M1072=People!$B$2,People!$A$2,0))))</f>
        <v>Anna Andreadi</v>
      </c>
      <c r="W1072" s="4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4" t="str">
        <f>IF(M1073=People!$B$5,People!$A$5,IF(M1073=People!$B$4,People!$A$4,IF(M1073=People!$B$3,People!$A$3,IF(M1073=People!$B$2,People!$A$2,0))))</f>
        <v>Anna Andreadi</v>
      </c>
      <c r="W1073" s="4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4" t="str">
        <f>IF(M1074=People!$B$5,People!$A$5,IF(M1074=People!$B$4,People!$A$4,IF(M1074=People!$B$3,People!$A$3,IF(M1074=People!$B$2,People!$A$2,0))))</f>
        <v>Chuck Magee</v>
      </c>
      <c r="W1074" s="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4" t="str">
        <f>IF(M1075=People!$B$5,People!$A$5,IF(M1075=People!$B$4,People!$A$4,IF(M1075=People!$B$3,People!$A$3,IF(M1075=People!$B$2,People!$A$2,0))))</f>
        <v>Anna Andreadi</v>
      </c>
      <c r="W1075" s="4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4" t="str">
        <f>IF(M1076=People!$B$5,People!$A$5,IF(M1076=People!$B$4,People!$A$4,IF(M1076=People!$B$3,People!$A$3,IF(M1076=People!$B$2,People!$A$2,0))))</f>
        <v>Anna Andreadi</v>
      </c>
      <c r="W1076" s="4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4" t="str">
        <f>IF(M1077=People!$B$5,People!$A$5,IF(M1077=People!$B$4,People!$A$4,IF(M1077=People!$B$3,People!$A$3,IF(M1077=People!$B$2,People!$A$2,0))))</f>
        <v>Anna Andreadi</v>
      </c>
      <c r="W1077" s="4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4" t="str">
        <f>IF(M1078=People!$B$5,People!$A$5,IF(M1078=People!$B$4,People!$A$4,IF(M1078=People!$B$3,People!$A$3,IF(M1078=People!$B$2,People!$A$2,0))))</f>
        <v>Kelly Williams</v>
      </c>
      <c r="W1078" s="4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4" t="str">
        <f>IF(M1079=People!$B$5,People!$A$5,IF(M1079=People!$B$4,People!$A$4,IF(M1079=People!$B$3,People!$A$3,IF(M1079=People!$B$2,People!$A$2,0))))</f>
        <v>Anna Andreadi</v>
      </c>
      <c r="W1079" s="4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4" t="str">
        <f>IF(M1080=People!$B$5,People!$A$5,IF(M1080=People!$B$4,People!$A$4,IF(M1080=People!$B$3,People!$A$3,IF(M1080=People!$B$2,People!$A$2,0))))</f>
        <v>Anna Andreadi</v>
      </c>
      <c r="W1080" s="4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4" t="str">
        <f>IF(M1081=People!$B$5,People!$A$5,IF(M1081=People!$B$4,People!$A$4,IF(M1081=People!$B$3,People!$A$3,IF(M1081=People!$B$2,People!$A$2,0))))</f>
        <v>Anna Andreadi</v>
      </c>
      <c r="W1081" s="4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4" t="str">
        <f>IF(M1082=People!$B$5,People!$A$5,IF(M1082=People!$B$4,People!$A$4,IF(M1082=People!$B$3,People!$A$3,IF(M1082=People!$B$2,People!$A$2,0))))</f>
        <v>Kelly Williams</v>
      </c>
      <c r="W1082" s="4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4" t="str">
        <f>IF(M1083=People!$B$5,People!$A$5,IF(M1083=People!$B$4,People!$A$4,IF(M1083=People!$B$3,People!$A$3,IF(M1083=People!$B$2,People!$A$2,0))))</f>
        <v>Kelly Williams</v>
      </c>
      <c r="W1083" s="4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4" t="str">
        <f>IF(M1084=People!$B$5,People!$A$5,IF(M1084=People!$B$4,People!$A$4,IF(M1084=People!$B$3,People!$A$3,IF(M1084=People!$B$2,People!$A$2,0))))</f>
        <v>Chuck Magee</v>
      </c>
      <c r="W1084" s="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4" t="str">
        <f>IF(M1085=People!$B$5,People!$A$5,IF(M1085=People!$B$4,People!$A$4,IF(M1085=People!$B$3,People!$A$3,IF(M1085=People!$B$2,People!$A$2,0))))</f>
        <v>Chuck Magee</v>
      </c>
      <c r="W1085" s="4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4" t="str">
        <f>IF(M1086=People!$B$5,People!$A$5,IF(M1086=People!$B$4,People!$A$4,IF(M1086=People!$B$3,People!$A$3,IF(M1086=People!$B$2,People!$A$2,0))))</f>
        <v>Chuck Magee</v>
      </c>
      <c r="W1086" s="4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4" t="str">
        <f>IF(M1087=People!$B$5,People!$A$5,IF(M1087=People!$B$4,People!$A$4,IF(M1087=People!$B$3,People!$A$3,IF(M1087=People!$B$2,People!$A$2,0))))</f>
        <v>Chuck Magee</v>
      </c>
      <c r="W1087" s="4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4" t="str">
        <f>IF(M1088=People!$B$5,People!$A$5,IF(M1088=People!$B$4,People!$A$4,IF(M1088=People!$B$3,People!$A$3,IF(M1088=People!$B$2,People!$A$2,0))))</f>
        <v>Kelly Williams</v>
      </c>
      <c r="W1088" s="4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4" t="str">
        <f>IF(M1089=People!$B$5,People!$A$5,IF(M1089=People!$B$4,People!$A$4,IF(M1089=People!$B$3,People!$A$3,IF(M1089=People!$B$2,People!$A$2,0))))</f>
        <v>Anna Andreadi</v>
      </c>
      <c r="W1089" s="4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4" t="str">
        <f>IF(M1090=People!$B$5,People!$A$5,IF(M1090=People!$B$4,People!$A$4,IF(M1090=People!$B$3,People!$A$3,IF(M1090=People!$B$2,People!$A$2,0))))</f>
        <v>Anna Andreadi</v>
      </c>
      <c r="W1090" s="4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4" t="str">
        <f>IF(M1091=People!$B$5,People!$A$5,IF(M1091=People!$B$4,People!$A$4,IF(M1091=People!$B$3,People!$A$3,IF(M1091=People!$B$2,People!$A$2,0))))</f>
        <v>Cassandra Brandow</v>
      </c>
      <c r="W1091" s="4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4" t="str">
        <f>IF(M1092=People!$B$5,People!$A$5,IF(M1092=People!$B$4,People!$A$4,IF(M1092=People!$B$3,People!$A$3,IF(M1092=People!$B$2,People!$A$2,0))))</f>
        <v>Cassandra Brandow</v>
      </c>
      <c r="W1092" s="4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4" t="str">
        <f>IF(M1093=People!$B$5,People!$A$5,IF(M1093=People!$B$4,People!$A$4,IF(M1093=People!$B$3,People!$A$3,IF(M1093=People!$B$2,People!$A$2,0))))</f>
        <v>Anna Andreadi</v>
      </c>
      <c r="W1093" s="4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4" t="str">
        <f>IF(M1094=People!$B$5,People!$A$5,IF(M1094=People!$B$4,People!$A$4,IF(M1094=People!$B$3,People!$A$3,IF(M1094=People!$B$2,People!$A$2,0))))</f>
        <v>Anna Andreadi</v>
      </c>
      <c r="W1094" s="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4" t="str">
        <f>IF(M1095=People!$B$5,People!$A$5,IF(M1095=People!$B$4,People!$A$4,IF(M1095=People!$B$3,People!$A$3,IF(M1095=People!$B$2,People!$A$2,0))))</f>
        <v>Chuck Magee</v>
      </c>
      <c r="W1095" s="4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4" t="str">
        <f>IF(M1096=People!$B$5,People!$A$5,IF(M1096=People!$B$4,People!$A$4,IF(M1096=People!$B$3,People!$A$3,IF(M1096=People!$B$2,People!$A$2,0))))</f>
        <v>Chuck Magee</v>
      </c>
      <c r="W1096" s="4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4" t="str">
        <f>IF(M1097=People!$B$5,People!$A$5,IF(M1097=People!$B$4,People!$A$4,IF(M1097=People!$B$3,People!$A$3,IF(M1097=People!$B$2,People!$A$2,0))))</f>
        <v>Cassandra Brandow</v>
      </c>
      <c r="W1097" s="4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4" t="str">
        <f>IF(M1098=People!$B$5,People!$A$5,IF(M1098=People!$B$4,People!$A$4,IF(M1098=People!$B$3,People!$A$3,IF(M1098=People!$B$2,People!$A$2,0))))</f>
        <v>Cassandra Brandow</v>
      </c>
      <c r="W1098" s="4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4" t="str">
        <f>IF(M1099=People!$B$5,People!$A$5,IF(M1099=People!$B$4,People!$A$4,IF(M1099=People!$B$3,People!$A$3,IF(M1099=People!$B$2,People!$A$2,0))))</f>
        <v>Anna Andreadi</v>
      </c>
      <c r="W1099" s="4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4" t="str">
        <f>IF(M1100=People!$B$5,People!$A$5,IF(M1100=People!$B$4,People!$A$4,IF(M1100=People!$B$3,People!$A$3,IF(M1100=People!$B$2,People!$A$2,0))))</f>
        <v>Anna Andreadi</v>
      </c>
      <c r="W1100" s="4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4" t="str">
        <f>IF(M1101=People!$B$5,People!$A$5,IF(M1101=People!$B$4,People!$A$4,IF(M1101=People!$B$3,People!$A$3,IF(M1101=People!$B$2,People!$A$2,0))))</f>
        <v>Anna Andreadi</v>
      </c>
      <c r="W1101" s="4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4" t="str">
        <f>IF(M1102=People!$B$5,People!$A$5,IF(M1102=People!$B$4,People!$A$4,IF(M1102=People!$B$3,People!$A$3,IF(M1102=People!$B$2,People!$A$2,0))))</f>
        <v>Anna Andreadi</v>
      </c>
      <c r="W1102" s="4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4" t="str">
        <f>IF(M1103=People!$B$5,People!$A$5,IF(M1103=People!$B$4,People!$A$4,IF(M1103=People!$B$3,People!$A$3,IF(M1103=People!$B$2,People!$A$2,0))))</f>
        <v>Anna Andreadi</v>
      </c>
      <c r="W1103" s="4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4" t="str">
        <f>IF(M1104=People!$B$5,People!$A$5,IF(M1104=People!$B$4,People!$A$4,IF(M1104=People!$B$3,People!$A$3,IF(M1104=People!$B$2,People!$A$2,0))))</f>
        <v>Kelly Williams</v>
      </c>
      <c r="W1104" s="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4" t="str">
        <f>IF(M1105=People!$B$5,People!$A$5,IF(M1105=People!$B$4,People!$A$4,IF(M1105=People!$B$3,People!$A$3,IF(M1105=People!$B$2,People!$A$2,0))))</f>
        <v>Kelly Williams</v>
      </c>
      <c r="W1105" s="4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4" t="str">
        <f>IF(M1106=People!$B$5,People!$A$5,IF(M1106=People!$B$4,People!$A$4,IF(M1106=People!$B$3,People!$A$3,IF(M1106=People!$B$2,People!$A$2,0))))</f>
        <v>Anna Andreadi</v>
      </c>
      <c r="W1106" s="4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4" t="str">
        <f>IF(M1107=People!$B$5,People!$A$5,IF(M1107=People!$B$4,People!$A$4,IF(M1107=People!$B$3,People!$A$3,IF(M1107=People!$B$2,People!$A$2,0))))</f>
        <v>Kelly Williams</v>
      </c>
      <c r="W1107" s="4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4" t="str">
        <f>IF(M1108=People!$B$5,People!$A$5,IF(M1108=People!$B$4,People!$A$4,IF(M1108=People!$B$3,People!$A$3,IF(M1108=People!$B$2,People!$A$2,0))))</f>
        <v>Kelly Williams</v>
      </c>
      <c r="W1108" s="4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4" t="str">
        <f>IF(M1109=People!$B$5,People!$A$5,IF(M1109=People!$B$4,People!$A$4,IF(M1109=People!$B$3,People!$A$3,IF(M1109=People!$B$2,People!$A$2,0))))</f>
        <v>Kelly Williams</v>
      </c>
      <c r="W1109" s="4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4" t="str">
        <f>IF(M1110=People!$B$5,People!$A$5,IF(M1110=People!$B$4,People!$A$4,IF(M1110=People!$B$3,People!$A$3,IF(M1110=People!$B$2,People!$A$2,0))))</f>
        <v>Kelly Williams</v>
      </c>
      <c r="W1110" s="4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4" t="str">
        <f>IF(M1111=People!$B$5,People!$A$5,IF(M1111=People!$B$4,People!$A$4,IF(M1111=People!$B$3,People!$A$3,IF(M1111=People!$B$2,People!$A$2,0))))</f>
        <v>Kelly Williams</v>
      </c>
      <c r="W1111" s="4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4" t="str">
        <f>IF(M1112=People!$B$5,People!$A$5,IF(M1112=People!$B$4,People!$A$4,IF(M1112=People!$B$3,People!$A$3,IF(M1112=People!$B$2,People!$A$2,0))))</f>
        <v>Kelly Williams</v>
      </c>
      <c r="W1112" s="4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4" t="str">
        <f>IF(M1113=People!$B$5,People!$A$5,IF(M1113=People!$B$4,People!$A$4,IF(M1113=People!$B$3,People!$A$3,IF(M1113=People!$B$2,People!$A$2,0))))</f>
        <v>Kelly Williams</v>
      </c>
      <c r="W1113" s="4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4" t="str">
        <f>IF(M1114=People!$B$5,People!$A$5,IF(M1114=People!$B$4,People!$A$4,IF(M1114=People!$B$3,People!$A$3,IF(M1114=People!$B$2,People!$A$2,0))))</f>
        <v>Kelly Williams</v>
      </c>
      <c r="W1114" s="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4" t="str">
        <f>IF(M1115=People!$B$5,People!$A$5,IF(M1115=People!$B$4,People!$A$4,IF(M1115=People!$B$3,People!$A$3,IF(M1115=People!$B$2,People!$A$2,0))))</f>
        <v>Anna Andreadi</v>
      </c>
      <c r="W1115" s="4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4" t="str">
        <f>IF(M1116=People!$B$5,People!$A$5,IF(M1116=People!$B$4,People!$A$4,IF(M1116=People!$B$3,People!$A$3,IF(M1116=People!$B$2,People!$A$2,0))))</f>
        <v>Anna Andreadi</v>
      </c>
      <c r="W1116" s="4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4" t="str">
        <f>IF(M1117=People!$B$5,People!$A$5,IF(M1117=People!$B$4,People!$A$4,IF(M1117=People!$B$3,People!$A$3,IF(M1117=People!$B$2,People!$A$2,0))))</f>
        <v>Anna Andreadi</v>
      </c>
      <c r="W1117" s="4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4" t="str">
        <f>IF(M1118=People!$B$5,People!$A$5,IF(M1118=People!$B$4,People!$A$4,IF(M1118=People!$B$3,People!$A$3,IF(M1118=People!$B$2,People!$A$2,0))))</f>
        <v>Anna Andreadi</v>
      </c>
      <c r="W1118" s="4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4" t="str">
        <f>IF(M1119=People!$B$5,People!$A$5,IF(M1119=People!$B$4,People!$A$4,IF(M1119=People!$B$3,People!$A$3,IF(M1119=People!$B$2,People!$A$2,0))))</f>
        <v>Cassandra Brandow</v>
      </c>
      <c r="W1119" s="4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4" t="str">
        <f>IF(M1120=People!$B$5,People!$A$5,IF(M1120=People!$B$4,People!$A$4,IF(M1120=People!$B$3,People!$A$3,IF(M1120=People!$B$2,People!$A$2,0))))</f>
        <v>Cassandra Brandow</v>
      </c>
      <c r="W1120" s="4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4" t="str">
        <f>IF(M1121=People!$B$5,People!$A$5,IF(M1121=People!$B$4,People!$A$4,IF(M1121=People!$B$3,People!$A$3,IF(M1121=People!$B$2,People!$A$2,0))))</f>
        <v>Cassandra Brandow</v>
      </c>
      <c r="W1121" s="4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4" t="str">
        <f>IF(M1122=People!$B$5,People!$A$5,IF(M1122=People!$B$4,People!$A$4,IF(M1122=People!$B$3,People!$A$3,IF(M1122=People!$B$2,People!$A$2,0))))</f>
        <v>Cassandra Brandow</v>
      </c>
      <c r="W1122" s="4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4" t="str">
        <f>IF(M1123=People!$B$5,People!$A$5,IF(M1123=People!$B$4,People!$A$4,IF(M1123=People!$B$3,People!$A$3,IF(M1123=People!$B$2,People!$A$2,0))))</f>
        <v>Cassandra Brandow</v>
      </c>
      <c r="W1123" s="4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4" t="str">
        <f>IF(M1124=People!$B$5,People!$A$5,IF(M1124=People!$B$4,People!$A$4,IF(M1124=People!$B$3,People!$A$3,IF(M1124=People!$B$2,People!$A$2,0))))</f>
        <v>Cassandra Brandow</v>
      </c>
      <c r="W1124" s="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4" t="str">
        <f>IF(M1125=People!$B$5,People!$A$5,IF(M1125=People!$B$4,People!$A$4,IF(M1125=People!$B$3,People!$A$3,IF(M1125=People!$B$2,People!$A$2,0))))</f>
        <v>Cassandra Brandow</v>
      </c>
      <c r="W1125" s="4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4" t="str">
        <f>IF(M1126=People!$B$5,People!$A$5,IF(M1126=People!$B$4,People!$A$4,IF(M1126=People!$B$3,People!$A$3,IF(M1126=People!$B$2,People!$A$2,0))))</f>
        <v>Cassandra Brandow</v>
      </c>
      <c r="W1126" s="4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4" t="str">
        <f>IF(M1127=People!$B$5,People!$A$5,IF(M1127=People!$B$4,People!$A$4,IF(M1127=People!$B$3,People!$A$3,IF(M1127=People!$B$2,People!$A$2,0))))</f>
        <v>Cassandra Brandow</v>
      </c>
      <c r="W1127" s="4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4" t="str">
        <f>IF(M1128=People!$B$5,People!$A$5,IF(M1128=People!$B$4,People!$A$4,IF(M1128=People!$B$3,People!$A$3,IF(M1128=People!$B$2,People!$A$2,0))))</f>
        <v>Cassandra Brandow</v>
      </c>
      <c r="W1128" s="4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4" t="str">
        <f>IF(M1129=People!$B$5,People!$A$5,IF(M1129=People!$B$4,People!$A$4,IF(M1129=People!$B$3,People!$A$3,IF(M1129=People!$B$2,People!$A$2,0))))</f>
        <v>Kelly Williams</v>
      </c>
      <c r="W1129" s="4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4" t="str">
        <f>IF(M1130=People!$B$5,People!$A$5,IF(M1130=People!$B$4,People!$A$4,IF(M1130=People!$B$3,People!$A$3,IF(M1130=People!$B$2,People!$A$2,0))))</f>
        <v>Kelly Williams</v>
      </c>
      <c r="W1130" s="4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4" t="str">
        <f>IF(M1131=People!$B$5,People!$A$5,IF(M1131=People!$B$4,People!$A$4,IF(M1131=People!$B$3,People!$A$3,IF(M1131=People!$B$2,People!$A$2,0))))</f>
        <v>Cassandra Brandow</v>
      </c>
      <c r="W1131" s="4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4" t="str">
        <f>IF(M1132=People!$B$5,People!$A$5,IF(M1132=People!$B$4,People!$A$4,IF(M1132=People!$B$3,People!$A$3,IF(M1132=People!$B$2,People!$A$2,0))))</f>
        <v>Cassandra Brandow</v>
      </c>
      <c r="W1132" s="4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4" t="str">
        <f>IF(M1133=People!$B$5,People!$A$5,IF(M1133=People!$B$4,People!$A$4,IF(M1133=People!$B$3,People!$A$3,IF(M1133=People!$B$2,People!$A$2,0))))</f>
        <v>Cassandra Brandow</v>
      </c>
      <c r="W1133" s="4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4" t="str">
        <f>IF(M1134=People!$B$5,People!$A$5,IF(M1134=People!$B$4,People!$A$4,IF(M1134=People!$B$3,People!$A$3,IF(M1134=People!$B$2,People!$A$2,0))))</f>
        <v>Anna Andreadi</v>
      </c>
      <c r="W1134" s="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4" t="str">
        <f>IF(M1135=People!$B$5,People!$A$5,IF(M1135=People!$B$4,People!$A$4,IF(M1135=People!$B$3,People!$A$3,IF(M1135=People!$B$2,People!$A$2,0))))</f>
        <v>Chuck Magee</v>
      </c>
      <c r="W1135" s="4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4" t="str">
        <f>IF(M1136=People!$B$5,People!$A$5,IF(M1136=People!$B$4,People!$A$4,IF(M1136=People!$B$3,People!$A$3,IF(M1136=People!$B$2,People!$A$2,0))))</f>
        <v>Chuck Magee</v>
      </c>
      <c r="W1136" s="4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4" t="str">
        <f>IF(M1137=People!$B$5,People!$A$5,IF(M1137=People!$B$4,People!$A$4,IF(M1137=People!$B$3,People!$A$3,IF(M1137=People!$B$2,People!$A$2,0))))</f>
        <v>Cassandra Brandow</v>
      </c>
      <c r="W1137" s="4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4" t="str">
        <f>IF(M1138=People!$B$5,People!$A$5,IF(M1138=People!$B$4,People!$A$4,IF(M1138=People!$B$3,People!$A$3,IF(M1138=People!$B$2,People!$A$2,0))))</f>
        <v>Kelly Williams</v>
      </c>
      <c r="W1138" s="4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4" t="str">
        <f>IF(M1139=People!$B$5,People!$A$5,IF(M1139=People!$B$4,People!$A$4,IF(M1139=People!$B$3,People!$A$3,IF(M1139=People!$B$2,People!$A$2,0))))</f>
        <v>Kelly Williams</v>
      </c>
      <c r="W1139" s="4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4" t="str">
        <f>IF(M1140=People!$B$5,People!$A$5,IF(M1140=People!$B$4,People!$A$4,IF(M1140=People!$B$3,People!$A$3,IF(M1140=People!$B$2,People!$A$2,0))))</f>
        <v>Kelly Williams</v>
      </c>
      <c r="W1140" s="4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4" t="str">
        <f>IF(M1141=People!$B$5,People!$A$5,IF(M1141=People!$B$4,People!$A$4,IF(M1141=People!$B$3,People!$A$3,IF(M1141=People!$B$2,People!$A$2,0))))</f>
        <v>Kelly Williams</v>
      </c>
      <c r="W1141" s="4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4" t="str">
        <f>IF(M1142=People!$B$5,People!$A$5,IF(M1142=People!$B$4,People!$A$4,IF(M1142=People!$B$3,People!$A$3,IF(M1142=People!$B$2,People!$A$2,0))))</f>
        <v>Kelly Williams</v>
      </c>
      <c r="W1142" s="4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4" t="str">
        <f>IF(M1143=People!$B$5,People!$A$5,IF(M1143=People!$B$4,People!$A$4,IF(M1143=People!$B$3,People!$A$3,IF(M1143=People!$B$2,People!$A$2,0))))</f>
        <v>Anna Andreadi</v>
      </c>
      <c r="W1143" s="4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4" t="str">
        <f>IF(M1144=People!$B$5,People!$A$5,IF(M1144=People!$B$4,People!$A$4,IF(M1144=People!$B$3,People!$A$3,IF(M1144=People!$B$2,People!$A$2,0))))</f>
        <v>Anna Andreadi</v>
      </c>
      <c r="W1144" s="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4" t="str">
        <f>IF(M1145=People!$B$5,People!$A$5,IF(M1145=People!$B$4,People!$A$4,IF(M1145=People!$B$3,People!$A$3,IF(M1145=People!$B$2,People!$A$2,0))))</f>
        <v>Anna Andreadi</v>
      </c>
      <c r="W1145" s="4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4" t="str">
        <f>IF(M1146=People!$B$5,People!$A$5,IF(M1146=People!$B$4,People!$A$4,IF(M1146=People!$B$3,People!$A$3,IF(M1146=People!$B$2,People!$A$2,0))))</f>
        <v>Anna Andreadi</v>
      </c>
      <c r="W1146" s="4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4" t="str">
        <f>IF(M1147=People!$B$5,People!$A$5,IF(M1147=People!$B$4,People!$A$4,IF(M1147=People!$B$3,People!$A$3,IF(M1147=People!$B$2,People!$A$2,0))))</f>
        <v>Anna Andreadi</v>
      </c>
      <c r="W1147" s="4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4" t="str">
        <f>IF(M1148=People!$B$5,People!$A$5,IF(M1148=People!$B$4,People!$A$4,IF(M1148=People!$B$3,People!$A$3,IF(M1148=People!$B$2,People!$A$2,0))))</f>
        <v>Kelly Williams</v>
      </c>
      <c r="W1148" s="4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4" t="str">
        <f>IF(M1149=People!$B$5,People!$A$5,IF(M1149=People!$B$4,People!$A$4,IF(M1149=People!$B$3,People!$A$3,IF(M1149=People!$B$2,People!$A$2,0))))</f>
        <v>Kelly Williams</v>
      </c>
      <c r="W1149" s="4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4" t="str">
        <f>IF(M1150=People!$B$5,People!$A$5,IF(M1150=People!$B$4,People!$A$4,IF(M1150=People!$B$3,People!$A$3,IF(M1150=People!$B$2,People!$A$2,0))))</f>
        <v>Kelly Williams</v>
      </c>
      <c r="W1150" s="4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4" t="str">
        <f>IF(M1151=People!$B$5,People!$A$5,IF(M1151=People!$B$4,People!$A$4,IF(M1151=People!$B$3,People!$A$3,IF(M1151=People!$B$2,People!$A$2,0))))</f>
        <v>Kelly Williams</v>
      </c>
      <c r="W1151" s="4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4" t="str">
        <f>IF(M1152=People!$B$5,People!$A$5,IF(M1152=People!$B$4,People!$A$4,IF(M1152=People!$B$3,People!$A$3,IF(M1152=People!$B$2,People!$A$2,0))))</f>
        <v>Kelly Williams</v>
      </c>
      <c r="W1152" s="4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4" t="str">
        <f>IF(M1153=People!$B$5,People!$A$5,IF(M1153=People!$B$4,People!$A$4,IF(M1153=People!$B$3,People!$A$3,IF(M1153=People!$B$2,People!$A$2,0))))</f>
        <v>Chuck Magee</v>
      </c>
      <c r="W1153" s="4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4" t="str">
        <f>IF(M1154=People!$B$5,People!$A$5,IF(M1154=People!$B$4,People!$A$4,IF(M1154=People!$B$3,People!$A$3,IF(M1154=People!$B$2,People!$A$2,0))))</f>
        <v>Anna Andreadi</v>
      </c>
      <c r="W1154" s="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4" t="str">
        <f>IF(M1155=People!$B$5,People!$A$5,IF(M1155=People!$B$4,People!$A$4,IF(M1155=People!$B$3,People!$A$3,IF(M1155=People!$B$2,People!$A$2,0))))</f>
        <v>Anna Andreadi</v>
      </c>
      <c r="W1155" s="4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4" t="str">
        <f>IF(M1156=People!$B$5,People!$A$5,IF(M1156=People!$B$4,People!$A$4,IF(M1156=People!$B$3,People!$A$3,IF(M1156=People!$B$2,People!$A$2,0))))</f>
        <v>Cassandra Brandow</v>
      </c>
      <c r="W1156" s="4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4" t="str">
        <f>IF(M1157=People!$B$5,People!$A$5,IF(M1157=People!$B$4,People!$A$4,IF(M1157=People!$B$3,People!$A$3,IF(M1157=People!$B$2,People!$A$2,0))))</f>
        <v>Cassandra Brandow</v>
      </c>
      <c r="W1157" s="4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4" t="str">
        <f>IF(M1158=People!$B$5,People!$A$5,IF(M1158=People!$B$4,People!$A$4,IF(M1158=People!$B$3,People!$A$3,IF(M1158=People!$B$2,People!$A$2,0))))</f>
        <v>Cassandra Brandow</v>
      </c>
      <c r="W1158" s="4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4" t="str">
        <f>IF(M1159=People!$B$5,People!$A$5,IF(M1159=People!$B$4,People!$A$4,IF(M1159=People!$B$3,People!$A$3,IF(M1159=People!$B$2,People!$A$2,0))))</f>
        <v>Cassandra Brandow</v>
      </c>
      <c r="W1159" s="4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4" t="str">
        <f>IF(M1160=People!$B$5,People!$A$5,IF(M1160=People!$B$4,People!$A$4,IF(M1160=People!$B$3,People!$A$3,IF(M1160=People!$B$2,People!$A$2,0))))</f>
        <v>Anna Andreadi</v>
      </c>
      <c r="W1160" s="4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4" t="str">
        <f>IF(M1161=People!$B$5,People!$A$5,IF(M1161=People!$B$4,People!$A$4,IF(M1161=People!$B$3,People!$A$3,IF(M1161=People!$B$2,People!$A$2,0))))</f>
        <v>Kelly Williams</v>
      </c>
      <c r="W1161" s="4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4" t="str">
        <f>IF(M1162=People!$B$5,People!$A$5,IF(M1162=People!$B$4,People!$A$4,IF(M1162=People!$B$3,People!$A$3,IF(M1162=People!$B$2,People!$A$2,0))))</f>
        <v>Kelly Williams</v>
      </c>
      <c r="W1162" s="4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4" t="str">
        <f>IF(M1163=People!$B$5,People!$A$5,IF(M1163=People!$B$4,People!$A$4,IF(M1163=People!$B$3,People!$A$3,IF(M1163=People!$B$2,People!$A$2,0))))</f>
        <v>Anna Andreadi</v>
      </c>
      <c r="W1163" s="4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4" t="str">
        <f>IF(M1164=People!$B$5,People!$A$5,IF(M1164=People!$B$4,People!$A$4,IF(M1164=People!$B$3,People!$A$3,IF(M1164=People!$B$2,People!$A$2,0))))</f>
        <v>Chuck Magee</v>
      </c>
      <c r="W1164" s="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4" t="str">
        <f>IF(M1165=People!$B$5,People!$A$5,IF(M1165=People!$B$4,People!$A$4,IF(M1165=People!$B$3,People!$A$3,IF(M1165=People!$B$2,People!$A$2,0))))</f>
        <v>Chuck Magee</v>
      </c>
      <c r="W1165" s="4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4" t="str">
        <f>IF(M1166=People!$B$5,People!$A$5,IF(M1166=People!$B$4,People!$A$4,IF(M1166=People!$B$3,People!$A$3,IF(M1166=People!$B$2,People!$A$2,0))))</f>
        <v>Chuck Magee</v>
      </c>
      <c r="W1166" s="4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4" t="str">
        <f>IF(M1167=People!$B$5,People!$A$5,IF(M1167=People!$B$4,People!$A$4,IF(M1167=People!$B$3,People!$A$3,IF(M1167=People!$B$2,People!$A$2,0))))</f>
        <v>Kelly Williams</v>
      </c>
      <c r="W1167" s="4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4" t="str">
        <f>IF(M1168=People!$B$5,People!$A$5,IF(M1168=People!$B$4,People!$A$4,IF(M1168=People!$B$3,People!$A$3,IF(M1168=People!$B$2,People!$A$2,0))))</f>
        <v>Anna Andreadi</v>
      </c>
      <c r="W1168" s="4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4" t="str">
        <f>IF(M1169=People!$B$5,People!$A$5,IF(M1169=People!$B$4,People!$A$4,IF(M1169=People!$B$3,People!$A$3,IF(M1169=People!$B$2,People!$A$2,0))))</f>
        <v>Chuck Magee</v>
      </c>
      <c r="W1169" s="4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4" t="str">
        <f>IF(M1170=People!$B$5,People!$A$5,IF(M1170=People!$B$4,People!$A$4,IF(M1170=People!$B$3,People!$A$3,IF(M1170=People!$B$2,People!$A$2,0))))</f>
        <v>Chuck Magee</v>
      </c>
      <c r="W1170" s="4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4" t="str">
        <f>IF(M1171=People!$B$5,People!$A$5,IF(M1171=People!$B$4,People!$A$4,IF(M1171=People!$B$3,People!$A$3,IF(M1171=People!$B$2,People!$A$2,0))))</f>
        <v>Chuck Magee</v>
      </c>
      <c r="W1171" s="4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4" t="str">
        <f>IF(M1172=People!$B$5,People!$A$5,IF(M1172=People!$B$4,People!$A$4,IF(M1172=People!$B$3,People!$A$3,IF(M1172=People!$B$2,People!$A$2,0))))</f>
        <v>Chuck Magee</v>
      </c>
      <c r="W1172" s="4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4" t="str">
        <f>IF(M1173=People!$B$5,People!$A$5,IF(M1173=People!$B$4,People!$A$4,IF(M1173=People!$B$3,People!$A$3,IF(M1173=People!$B$2,People!$A$2,0))))</f>
        <v>Kelly Williams</v>
      </c>
      <c r="W1173" s="4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4" t="str">
        <f>IF(M1174=People!$B$5,People!$A$5,IF(M1174=People!$B$4,People!$A$4,IF(M1174=People!$B$3,People!$A$3,IF(M1174=People!$B$2,People!$A$2,0))))</f>
        <v>Anna Andreadi</v>
      </c>
      <c r="W1174" s="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4" t="str">
        <f>IF(M1175=People!$B$5,People!$A$5,IF(M1175=People!$B$4,People!$A$4,IF(M1175=People!$B$3,People!$A$3,IF(M1175=People!$B$2,People!$A$2,0))))</f>
        <v>Kelly Williams</v>
      </c>
      <c r="W1175" s="4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4" t="str">
        <f>IF(M1176=People!$B$5,People!$A$5,IF(M1176=People!$B$4,People!$A$4,IF(M1176=People!$B$3,People!$A$3,IF(M1176=People!$B$2,People!$A$2,0))))</f>
        <v>Chuck Magee</v>
      </c>
      <c r="W1176" s="4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4" t="str">
        <f>IF(M1177=People!$B$5,People!$A$5,IF(M1177=People!$B$4,People!$A$4,IF(M1177=People!$B$3,People!$A$3,IF(M1177=People!$B$2,People!$A$2,0))))</f>
        <v>Chuck Magee</v>
      </c>
      <c r="W1177" s="4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4" t="str">
        <f>IF(M1178=People!$B$5,People!$A$5,IF(M1178=People!$B$4,People!$A$4,IF(M1178=People!$B$3,People!$A$3,IF(M1178=People!$B$2,People!$A$2,0))))</f>
        <v>Anna Andreadi</v>
      </c>
      <c r="W1178" s="4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4" t="str">
        <f>IF(M1179=People!$B$5,People!$A$5,IF(M1179=People!$B$4,People!$A$4,IF(M1179=People!$B$3,People!$A$3,IF(M1179=People!$B$2,People!$A$2,0))))</f>
        <v>Chuck Magee</v>
      </c>
      <c r="W1179" s="4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4" t="str">
        <f>IF(M1180=People!$B$5,People!$A$5,IF(M1180=People!$B$4,People!$A$4,IF(M1180=People!$B$3,People!$A$3,IF(M1180=People!$B$2,People!$A$2,0))))</f>
        <v>Chuck Magee</v>
      </c>
      <c r="W1180" s="4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4" t="str">
        <f>IF(M1181=People!$B$5,People!$A$5,IF(M1181=People!$B$4,People!$A$4,IF(M1181=People!$B$3,People!$A$3,IF(M1181=People!$B$2,People!$A$2,0))))</f>
        <v>Kelly Williams</v>
      </c>
      <c r="W1181" s="4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4" t="str">
        <f>IF(M1182=People!$B$5,People!$A$5,IF(M1182=People!$B$4,People!$A$4,IF(M1182=People!$B$3,People!$A$3,IF(M1182=People!$B$2,People!$A$2,0))))</f>
        <v>Chuck Magee</v>
      </c>
      <c r="W1182" s="4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4" t="str">
        <f>IF(M1183=People!$B$5,People!$A$5,IF(M1183=People!$B$4,People!$A$4,IF(M1183=People!$B$3,People!$A$3,IF(M1183=People!$B$2,People!$A$2,0))))</f>
        <v>Chuck Magee</v>
      </c>
      <c r="W1183" s="4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4" t="str">
        <f>IF(M1184=People!$B$5,People!$A$5,IF(M1184=People!$B$4,People!$A$4,IF(M1184=People!$B$3,People!$A$3,IF(M1184=People!$B$2,People!$A$2,0))))</f>
        <v>Cassandra Brandow</v>
      </c>
      <c r="W1184" s="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4" t="str">
        <f>IF(M1185=People!$B$5,People!$A$5,IF(M1185=People!$B$4,People!$A$4,IF(M1185=People!$B$3,People!$A$3,IF(M1185=People!$B$2,People!$A$2,0))))</f>
        <v>Cassandra Brandow</v>
      </c>
      <c r="W1185" s="4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4" t="str">
        <f>IF(M1186=People!$B$5,People!$A$5,IF(M1186=People!$B$4,People!$A$4,IF(M1186=People!$B$3,People!$A$3,IF(M1186=People!$B$2,People!$A$2,0))))</f>
        <v>Anna Andreadi</v>
      </c>
      <c r="W1186" s="4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4" t="str">
        <f>IF(M1187=People!$B$5,People!$A$5,IF(M1187=People!$B$4,People!$A$4,IF(M1187=People!$B$3,People!$A$3,IF(M1187=People!$B$2,People!$A$2,0))))</f>
        <v>Anna Andreadi</v>
      </c>
      <c r="W1187" s="4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4" t="str">
        <f>IF(M1188=People!$B$5,People!$A$5,IF(M1188=People!$B$4,People!$A$4,IF(M1188=People!$B$3,People!$A$3,IF(M1188=People!$B$2,People!$A$2,0))))</f>
        <v>Anna Andreadi</v>
      </c>
      <c r="W1188" s="4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4" t="str">
        <f>IF(M1189=People!$B$5,People!$A$5,IF(M1189=People!$B$4,People!$A$4,IF(M1189=People!$B$3,People!$A$3,IF(M1189=People!$B$2,People!$A$2,0))))</f>
        <v>Anna Andreadi</v>
      </c>
      <c r="W1189" s="4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4" t="str">
        <f>IF(M1190=People!$B$5,People!$A$5,IF(M1190=People!$B$4,People!$A$4,IF(M1190=People!$B$3,People!$A$3,IF(M1190=People!$B$2,People!$A$2,0))))</f>
        <v>Anna Andreadi</v>
      </c>
      <c r="W1190" s="4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4" t="str">
        <f>IF(M1191=People!$B$5,People!$A$5,IF(M1191=People!$B$4,People!$A$4,IF(M1191=People!$B$3,People!$A$3,IF(M1191=People!$B$2,People!$A$2,0))))</f>
        <v>Anna Andreadi</v>
      </c>
      <c r="W1191" s="4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4" t="str">
        <f>IF(M1192=People!$B$5,People!$A$5,IF(M1192=People!$B$4,People!$A$4,IF(M1192=People!$B$3,People!$A$3,IF(M1192=People!$B$2,People!$A$2,0))))</f>
        <v>Anna Andreadi</v>
      </c>
      <c r="W1192" s="4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4" t="str">
        <f>IF(M1193=People!$B$5,People!$A$5,IF(M1193=People!$B$4,People!$A$4,IF(M1193=People!$B$3,People!$A$3,IF(M1193=People!$B$2,People!$A$2,0))))</f>
        <v>Anna Andreadi</v>
      </c>
      <c r="W1193" s="4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4" t="str">
        <f>IF(M1194=People!$B$5,People!$A$5,IF(M1194=People!$B$4,People!$A$4,IF(M1194=People!$B$3,People!$A$3,IF(M1194=People!$B$2,People!$A$2,0))))</f>
        <v>Anna Andreadi</v>
      </c>
      <c r="W1194" s="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4" t="str">
        <f>IF(M1195=People!$B$5,People!$A$5,IF(M1195=People!$B$4,People!$A$4,IF(M1195=People!$B$3,People!$A$3,IF(M1195=People!$B$2,People!$A$2,0))))</f>
        <v>Cassandra Brandow</v>
      </c>
      <c r="W1195" s="4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4" t="str">
        <f>IF(M1196=People!$B$5,People!$A$5,IF(M1196=People!$B$4,People!$A$4,IF(M1196=People!$B$3,People!$A$3,IF(M1196=People!$B$2,People!$A$2,0))))</f>
        <v>Cassandra Brandow</v>
      </c>
      <c r="W1196" s="4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4" t="str">
        <f>IF(M1197=People!$B$5,People!$A$5,IF(M1197=People!$B$4,People!$A$4,IF(M1197=People!$B$3,People!$A$3,IF(M1197=People!$B$2,People!$A$2,0))))</f>
        <v>Cassandra Brandow</v>
      </c>
      <c r="W1197" s="4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4" t="str">
        <f>IF(M1198=People!$B$5,People!$A$5,IF(M1198=People!$B$4,People!$A$4,IF(M1198=People!$B$3,People!$A$3,IF(M1198=People!$B$2,People!$A$2,0))))</f>
        <v>Cassandra Brandow</v>
      </c>
      <c r="W1198" s="4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4" t="str">
        <f>IF(M1199=People!$B$5,People!$A$5,IF(M1199=People!$B$4,People!$A$4,IF(M1199=People!$B$3,People!$A$3,IF(M1199=People!$B$2,People!$A$2,0))))</f>
        <v>Kelly Williams</v>
      </c>
      <c r="W1199" s="4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4" t="str">
        <f>IF(M1200=People!$B$5,People!$A$5,IF(M1200=People!$B$4,People!$A$4,IF(M1200=People!$B$3,People!$A$3,IF(M1200=People!$B$2,People!$A$2,0))))</f>
        <v>Kelly Williams</v>
      </c>
      <c r="W1200" s="4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4" t="str">
        <f>IF(M1201=People!$B$5,People!$A$5,IF(M1201=People!$B$4,People!$A$4,IF(M1201=People!$B$3,People!$A$3,IF(M1201=People!$B$2,People!$A$2,0))))</f>
        <v>Kelly Williams</v>
      </c>
      <c r="W1201" s="4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4" t="str">
        <f>IF(M1202=People!$B$5,People!$A$5,IF(M1202=People!$B$4,People!$A$4,IF(M1202=People!$B$3,People!$A$3,IF(M1202=People!$B$2,People!$A$2,0))))</f>
        <v>Anna Andreadi</v>
      </c>
      <c r="W1202" s="4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4" t="str">
        <f>IF(M1203=People!$B$5,People!$A$5,IF(M1203=People!$B$4,People!$A$4,IF(M1203=People!$B$3,People!$A$3,IF(M1203=People!$B$2,People!$A$2,0))))</f>
        <v>Anna Andreadi</v>
      </c>
      <c r="W1203" s="4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4" t="str">
        <f>IF(M1204=People!$B$5,People!$A$5,IF(M1204=People!$B$4,People!$A$4,IF(M1204=People!$B$3,People!$A$3,IF(M1204=People!$B$2,People!$A$2,0))))</f>
        <v>Anna Andreadi</v>
      </c>
      <c r="W1204" s="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4" t="str">
        <f>IF(M1205=People!$B$5,People!$A$5,IF(M1205=People!$B$4,People!$A$4,IF(M1205=People!$B$3,People!$A$3,IF(M1205=People!$B$2,People!$A$2,0))))</f>
        <v>Anna Andreadi</v>
      </c>
      <c r="W1205" s="4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4" t="str">
        <f>IF(M1206=People!$B$5,People!$A$5,IF(M1206=People!$B$4,People!$A$4,IF(M1206=People!$B$3,People!$A$3,IF(M1206=People!$B$2,People!$A$2,0))))</f>
        <v>Anna Andreadi</v>
      </c>
      <c r="W1206" s="4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4" t="str">
        <f>IF(M1207=People!$B$5,People!$A$5,IF(M1207=People!$B$4,People!$A$4,IF(M1207=People!$B$3,People!$A$3,IF(M1207=People!$B$2,People!$A$2,0))))</f>
        <v>Cassandra Brandow</v>
      </c>
      <c r="W1207" s="4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4" t="str">
        <f>IF(M1208=People!$B$5,People!$A$5,IF(M1208=People!$B$4,People!$A$4,IF(M1208=People!$B$3,People!$A$3,IF(M1208=People!$B$2,People!$A$2,0))))</f>
        <v>Chuck Magee</v>
      </c>
      <c r="W1208" s="4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4" t="str">
        <f>IF(M1209=People!$B$5,People!$A$5,IF(M1209=People!$B$4,People!$A$4,IF(M1209=People!$B$3,People!$A$3,IF(M1209=People!$B$2,People!$A$2,0))))</f>
        <v>Chuck Magee</v>
      </c>
      <c r="W1209" s="4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4" t="str">
        <f>IF(M1210=People!$B$5,People!$A$5,IF(M1210=People!$B$4,People!$A$4,IF(M1210=People!$B$3,People!$A$3,IF(M1210=People!$B$2,People!$A$2,0))))</f>
        <v>Chuck Magee</v>
      </c>
      <c r="W1210" s="4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4" t="str">
        <f>IF(M1211=People!$B$5,People!$A$5,IF(M1211=People!$B$4,People!$A$4,IF(M1211=People!$B$3,People!$A$3,IF(M1211=People!$B$2,People!$A$2,0))))</f>
        <v>Chuck Magee</v>
      </c>
      <c r="W1211" s="4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4" t="str">
        <f>IF(M1212=People!$B$5,People!$A$5,IF(M1212=People!$B$4,People!$A$4,IF(M1212=People!$B$3,People!$A$3,IF(M1212=People!$B$2,People!$A$2,0))))</f>
        <v>Chuck Magee</v>
      </c>
      <c r="W1212" s="4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4" t="str">
        <f>IF(M1213=People!$B$5,People!$A$5,IF(M1213=People!$B$4,People!$A$4,IF(M1213=People!$B$3,People!$A$3,IF(M1213=People!$B$2,People!$A$2,0))))</f>
        <v>Chuck Magee</v>
      </c>
      <c r="W1213" s="4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4" t="str">
        <f>IF(M1214=People!$B$5,People!$A$5,IF(M1214=People!$B$4,People!$A$4,IF(M1214=People!$B$3,People!$A$3,IF(M1214=People!$B$2,People!$A$2,0))))</f>
        <v>Chuck Magee</v>
      </c>
      <c r="W1214" s="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4" t="str">
        <f>IF(M1215=People!$B$5,People!$A$5,IF(M1215=People!$B$4,People!$A$4,IF(M1215=People!$B$3,People!$A$3,IF(M1215=People!$B$2,People!$A$2,0))))</f>
        <v>Chuck Magee</v>
      </c>
      <c r="W1215" s="4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4" t="str">
        <f>IF(M1216=People!$B$5,People!$A$5,IF(M1216=People!$B$4,People!$A$4,IF(M1216=People!$B$3,People!$A$3,IF(M1216=People!$B$2,People!$A$2,0))))</f>
        <v>Chuck Magee</v>
      </c>
      <c r="W1216" s="4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4" t="str">
        <f>IF(M1217=People!$B$5,People!$A$5,IF(M1217=People!$B$4,People!$A$4,IF(M1217=People!$B$3,People!$A$3,IF(M1217=People!$B$2,People!$A$2,0))))</f>
        <v>Chuck Magee</v>
      </c>
      <c r="W1217" s="4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4" t="str">
        <f>IF(M1218=People!$B$5,People!$A$5,IF(M1218=People!$B$4,People!$A$4,IF(M1218=People!$B$3,People!$A$3,IF(M1218=People!$B$2,People!$A$2,0))))</f>
        <v>Chuck Magee</v>
      </c>
      <c r="W1218" s="4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4" t="str">
        <f>IF(M1219=People!$B$5,People!$A$5,IF(M1219=People!$B$4,People!$A$4,IF(M1219=People!$B$3,People!$A$3,IF(M1219=People!$B$2,People!$A$2,0))))</f>
        <v>Chuck Magee</v>
      </c>
      <c r="W1219" s="4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4" t="str">
        <f>IF(M1220=People!$B$5,People!$A$5,IF(M1220=People!$B$4,People!$A$4,IF(M1220=People!$B$3,People!$A$3,IF(M1220=People!$B$2,People!$A$2,0))))</f>
        <v>Chuck Magee</v>
      </c>
      <c r="W1220" s="4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4" t="str">
        <f>IF(M1221=People!$B$5,People!$A$5,IF(M1221=People!$B$4,People!$A$4,IF(M1221=People!$B$3,People!$A$3,IF(M1221=People!$B$2,People!$A$2,0))))</f>
        <v>Chuck Magee</v>
      </c>
      <c r="W1221" s="4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4" t="str">
        <f>IF(M1222=People!$B$5,People!$A$5,IF(M1222=People!$B$4,People!$A$4,IF(M1222=People!$B$3,People!$A$3,IF(M1222=People!$B$2,People!$A$2,0))))</f>
        <v>Anna Andreadi</v>
      </c>
      <c r="W1222" s="4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4" t="str">
        <f>IF(M1223=People!$B$5,People!$A$5,IF(M1223=People!$B$4,People!$A$4,IF(M1223=People!$B$3,People!$A$3,IF(M1223=People!$B$2,People!$A$2,0))))</f>
        <v>Anna Andreadi</v>
      </c>
      <c r="W1223" s="4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4" t="str">
        <f>IF(M1224=People!$B$5,People!$A$5,IF(M1224=People!$B$4,People!$A$4,IF(M1224=People!$B$3,People!$A$3,IF(M1224=People!$B$2,People!$A$2,0))))</f>
        <v>Chuck Magee</v>
      </c>
      <c r="W1224" s="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4" t="str">
        <f>IF(M1225=People!$B$5,People!$A$5,IF(M1225=People!$B$4,People!$A$4,IF(M1225=People!$B$3,People!$A$3,IF(M1225=People!$B$2,People!$A$2,0))))</f>
        <v>Chuck Magee</v>
      </c>
      <c r="W1225" s="4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4" t="str">
        <f>IF(M1226=People!$B$5,People!$A$5,IF(M1226=People!$B$4,People!$A$4,IF(M1226=People!$B$3,People!$A$3,IF(M1226=People!$B$2,People!$A$2,0))))</f>
        <v>Chuck Magee</v>
      </c>
      <c r="W1226" s="4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4" t="str">
        <f>IF(M1227=People!$B$5,People!$A$5,IF(M1227=People!$B$4,People!$A$4,IF(M1227=People!$B$3,People!$A$3,IF(M1227=People!$B$2,People!$A$2,0))))</f>
        <v>Chuck Magee</v>
      </c>
      <c r="W1227" s="4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4" t="str">
        <f>IF(M1228=People!$B$5,People!$A$5,IF(M1228=People!$B$4,People!$A$4,IF(M1228=People!$B$3,People!$A$3,IF(M1228=People!$B$2,People!$A$2,0))))</f>
        <v>Chuck Magee</v>
      </c>
      <c r="W1228" s="4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4" t="str">
        <f>IF(M1229=People!$B$5,People!$A$5,IF(M1229=People!$B$4,People!$A$4,IF(M1229=People!$B$3,People!$A$3,IF(M1229=People!$B$2,People!$A$2,0))))</f>
        <v>Chuck Magee</v>
      </c>
      <c r="W1229" s="4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4" t="str">
        <f>IF(M1230=People!$B$5,People!$A$5,IF(M1230=People!$B$4,People!$A$4,IF(M1230=People!$B$3,People!$A$3,IF(M1230=People!$B$2,People!$A$2,0))))</f>
        <v>Anna Andreadi</v>
      </c>
      <c r="W1230" s="4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4" t="str">
        <f>IF(M1231=People!$B$5,People!$A$5,IF(M1231=People!$B$4,People!$A$4,IF(M1231=People!$B$3,People!$A$3,IF(M1231=People!$B$2,People!$A$2,0))))</f>
        <v>Anna Andreadi</v>
      </c>
      <c r="W1231" s="4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4" t="str">
        <f>IF(M1232=People!$B$5,People!$A$5,IF(M1232=People!$B$4,People!$A$4,IF(M1232=People!$B$3,People!$A$3,IF(M1232=People!$B$2,People!$A$2,0))))</f>
        <v>Anna Andreadi</v>
      </c>
      <c r="W1232" s="4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4" t="str">
        <f>IF(M1233=People!$B$5,People!$A$5,IF(M1233=People!$B$4,People!$A$4,IF(M1233=People!$B$3,People!$A$3,IF(M1233=People!$B$2,People!$A$2,0))))</f>
        <v>Chuck Magee</v>
      </c>
      <c r="W1233" s="4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4" t="str">
        <f>IF(M1234=People!$B$5,People!$A$5,IF(M1234=People!$B$4,People!$A$4,IF(M1234=People!$B$3,People!$A$3,IF(M1234=People!$B$2,People!$A$2,0))))</f>
        <v>Chuck Magee</v>
      </c>
      <c r="W1234" s="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4" t="str">
        <f>IF(M1235=People!$B$5,People!$A$5,IF(M1235=People!$B$4,People!$A$4,IF(M1235=People!$B$3,People!$A$3,IF(M1235=People!$B$2,People!$A$2,0))))</f>
        <v>Chuck Magee</v>
      </c>
      <c r="W1235" s="4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4" t="str">
        <f>IF(M1236=People!$B$5,People!$A$5,IF(M1236=People!$B$4,People!$A$4,IF(M1236=People!$B$3,People!$A$3,IF(M1236=People!$B$2,People!$A$2,0))))</f>
        <v>Cassandra Brandow</v>
      </c>
      <c r="W1236" s="4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4" t="str">
        <f>IF(M1237=People!$B$5,People!$A$5,IF(M1237=People!$B$4,People!$A$4,IF(M1237=People!$B$3,People!$A$3,IF(M1237=People!$B$2,People!$A$2,0))))</f>
        <v>Cassandra Brandow</v>
      </c>
      <c r="W1237" s="4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4" t="str">
        <f>IF(M1238=People!$B$5,People!$A$5,IF(M1238=People!$B$4,People!$A$4,IF(M1238=People!$B$3,People!$A$3,IF(M1238=People!$B$2,People!$A$2,0))))</f>
        <v>Cassandra Brandow</v>
      </c>
      <c r="W1238" s="4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4" t="str">
        <f>IF(M1239=People!$B$5,People!$A$5,IF(M1239=People!$B$4,People!$A$4,IF(M1239=People!$B$3,People!$A$3,IF(M1239=People!$B$2,People!$A$2,0))))</f>
        <v>Cassandra Brandow</v>
      </c>
      <c r="W1239" s="4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4" t="str">
        <f>IF(M1240=People!$B$5,People!$A$5,IF(M1240=People!$B$4,People!$A$4,IF(M1240=People!$B$3,People!$A$3,IF(M1240=People!$B$2,People!$A$2,0))))</f>
        <v>Anna Andreadi</v>
      </c>
      <c r="W1240" s="4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4" t="str">
        <f>IF(M1241=People!$B$5,People!$A$5,IF(M1241=People!$B$4,People!$A$4,IF(M1241=People!$B$3,People!$A$3,IF(M1241=People!$B$2,People!$A$2,0))))</f>
        <v>Anna Andreadi</v>
      </c>
      <c r="W1241" s="4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4" t="str">
        <f>IF(M1242=People!$B$5,People!$A$5,IF(M1242=People!$B$4,People!$A$4,IF(M1242=People!$B$3,People!$A$3,IF(M1242=People!$B$2,People!$A$2,0))))</f>
        <v>Anna Andreadi</v>
      </c>
      <c r="W1242" s="4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4" t="str">
        <f>IF(M1243=People!$B$5,People!$A$5,IF(M1243=People!$B$4,People!$A$4,IF(M1243=People!$B$3,People!$A$3,IF(M1243=People!$B$2,People!$A$2,0))))</f>
        <v>Chuck Magee</v>
      </c>
      <c r="W1243" s="4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4" t="str">
        <f>IF(M1244=People!$B$5,People!$A$5,IF(M1244=People!$B$4,People!$A$4,IF(M1244=People!$B$3,People!$A$3,IF(M1244=People!$B$2,People!$A$2,0))))</f>
        <v>Chuck Magee</v>
      </c>
      <c r="W1244" s="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4" t="str">
        <f>IF(M1245=People!$B$5,People!$A$5,IF(M1245=People!$B$4,People!$A$4,IF(M1245=People!$B$3,People!$A$3,IF(M1245=People!$B$2,People!$A$2,0))))</f>
        <v>Chuck Magee</v>
      </c>
      <c r="W1245" s="4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4" t="str">
        <f>IF(M1246=People!$B$5,People!$A$5,IF(M1246=People!$B$4,People!$A$4,IF(M1246=People!$B$3,People!$A$3,IF(M1246=People!$B$2,People!$A$2,0))))</f>
        <v>Cassandra Brandow</v>
      </c>
      <c r="W1246" s="4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4" t="str">
        <f>IF(M1247=People!$B$5,People!$A$5,IF(M1247=People!$B$4,People!$A$4,IF(M1247=People!$B$3,People!$A$3,IF(M1247=People!$B$2,People!$A$2,0))))</f>
        <v>Anna Andreadi</v>
      </c>
      <c r="W1247" s="4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4" t="str">
        <f>IF(M1248=People!$B$5,People!$A$5,IF(M1248=People!$B$4,People!$A$4,IF(M1248=People!$B$3,People!$A$3,IF(M1248=People!$B$2,People!$A$2,0))))</f>
        <v>Anna Andreadi</v>
      </c>
      <c r="W1248" s="4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4" t="str">
        <f>IF(M1249=People!$B$5,People!$A$5,IF(M1249=People!$B$4,People!$A$4,IF(M1249=People!$B$3,People!$A$3,IF(M1249=People!$B$2,People!$A$2,0))))</f>
        <v>Anna Andreadi</v>
      </c>
      <c r="W1249" s="4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4" t="str">
        <f>IF(M1250=People!$B$5,People!$A$5,IF(M1250=People!$B$4,People!$A$4,IF(M1250=People!$B$3,People!$A$3,IF(M1250=People!$B$2,People!$A$2,0))))</f>
        <v>Chuck Magee</v>
      </c>
      <c r="W1250" s="4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4" t="str">
        <f>IF(M1251=People!$B$5,People!$A$5,IF(M1251=People!$B$4,People!$A$4,IF(M1251=People!$B$3,People!$A$3,IF(M1251=People!$B$2,People!$A$2,0))))</f>
        <v>Chuck Magee</v>
      </c>
      <c r="W1251" s="4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4" t="str">
        <f>IF(M1252=People!$B$5,People!$A$5,IF(M1252=People!$B$4,People!$A$4,IF(M1252=People!$B$3,People!$A$3,IF(M1252=People!$B$2,People!$A$2,0))))</f>
        <v>Chuck Magee</v>
      </c>
      <c r="W1252" s="4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4" t="str">
        <f>IF(M1253=People!$B$5,People!$A$5,IF(M1253=People!$B$4,People!$A$4,IF(M1253=People!$B$3,People!$A$3,IF(M1253=People!$B$2,People!$A$2,0))))</f>
        <v>Chuck Magee</v>
      </c>
      <c r="W1253" s="4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4" t="str">
        <f>IF(M1254=People!$B$5,People!$A$5,IF(M1254=People!$B$4,People!$A$4,IF(M1254=People!$B$3,People!$A$3,IF(M1254=People!$B$2,People!$A$2,0))))</f>
        <v>Kelly Williams</v>
      </c>
      <c r="W1254" s="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4" t="str">
        <f>IF(M1255=People!$B$5,People!$A$5,IF(M1255=People!$B$4,People!$A$4,IF(M1255=People!$B$3,People!$A$3,IF(M1255=People!$B$2,People!$A$2,0))))</f>
        <v>Chuck Magee</v>
      </c>
      <c r="W1255" s="4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4" t="str">
        <f>IF(M1256=People!$B$5,People!$A$5,IF(M1256=People!$B$4,People!$A$4,IF(M1256=People!$B$3,People!$A$3,IF(M1256=People!$B$2,People!$A$2,0))))</f>
        <v>Chuck Magee</v>
      </c>
      <c r="W1256" s="4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4" t="str">
        <f>IF(M1257=People!$B$5,People!$A$5,IF(M1257=People!$B$4,People!$A$4,IF(M1257=People!$B$3,People!$A$3,IF(M1257=People!$B$2,People!$A$2,0))))</f>
        <v>Chuck Magee</v>
      </c>
      <c r="W1257" s="4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4" t="str">
        <f>IF(M1258=People!$B$5,People!$A$5,IF(M1258=People!$B$4,People!$A$4,IF(M1258=People!$B$3,People!$A$3,IF(M1258=People!$B$2,People!$A$2,0))))</f>
        <v>Chuck Magee</v>
      </c>
      <c r="W1258" s="4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4" t="str">
        <f>IF(M1259=People!$B$5,People!$A$5,IF(M1259=People!$B$4,People!$A$4,IF(M1259=People!$B$3,People!$A$3,IF(M1259=People!$B$2,People!$A$2,0))))</f>
        <v>Cassandra Brandow</v>
      </c>
      <c r="W1259" s="4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4" t="str">
        <f>IF(M1260=People!$B$5,People!$A$5,IF(M1260=People!$B$4,People!$A$4,IF(M1260=People!$B$3,People!$A$3,IF(M1260=People!$B$2,People!$A$2,0))))</f>
        <v>Cassandra Brandow</v>
      </c>
      <c r="W1260" s="4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4" t="str">
        <f>IF(M1261=People!$B$5,People!$A$5,IF(M1261=People!$B$4,People!$A$4,IF(M1261=People!$B$3,People!$A$3,IF(M1261=People!$B$2,People!$A$2,0))))</f>
        <v>Cassandra Brandow</v>
      </c>
      <c r="W1261" s="4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4" t="str">
        <f>IF(M1262=People!$B$5,People!$A$5,IF(M1262=People!$B$4,People!$A$4,IF(M1262=People!$B$3,People!$A$3,IF(M1262=People!$B$2,People!$A$2,0))))</f>
        <v>Cassandra Brandow</v>
      </c>
      <c r="W1262" s="4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4" t="str">
        <f>IF(M1263=People!$B$5,People!$A$5,IF(M1263=People!$B$4,People!$A$4,IF(M1263=People!$B$3,People!$A$3,IF(M1263=People!$B$2,People!$A$2,0))))</f>
        <v>Cassandra Brandow</v>
      </c>
      <c r="W1263" s="4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4" t="str">
        <f>IF(M1264=People!$B$5,People!$A$5,IF(M1264=People!$B$4,People!$A$4,IF(M1264=People!$B$3,People!$A$3,IF(M1264=People!$B$2,People!$A$2,0))))</f>
        <v>Chuck Magee</v>
      </c>
      <c r="W1264" s="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4" t="str">
        <f>IF(M1265=People!$B$5,People!$A$5,IF(M1265=People!$B$4,People!$A$4,IF(M1265=People!$B$3,People!$A$3,IF(M1265=People!$B$2,People!$A$2,0))))</f>
        <v>Kelly Williams</v>
      </c>
      <c r="W1265" s="4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4" t="str">
        <f>IF(M1266=People!$B$5,People!$A$5,IF(M1266=People!$B$4,People!$A$4,IF(M1266=People!$B$3,People!$A$3,IF(M1266=People!$B$2,People!$A$2,0))))</f>
        <v>Kelly Williams</v>
      </c>
      <c r="W1266" s="4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4" t="str">
        <f>IF(M1267=People!$B$5,People!$A$5,IF(M1267=People!$B$4,People!$A$4,IF(M1267=People!$B$3,People!$A$3,IF(M1267=People!$B$2,People!$A$2,0))))</f>
        <v>Anna Andreadi</v>
      </c>
      <c r="W1267" s="4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4" t="str">
        <f>IF(M1268=People!$B$5,People!$A$5,IF(M1268=People!$B$4,People!$A$4,IF(M1268=People!$B$3,People!$A$3,IF(M1268=People!$B$2,People!$A$2,0))))</f>
        <v>Anna Andreadi</v>
      </c>
      <c r="W1268" s="4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4" t="str">
        <f>IF(M1269=People!$B$5,People!$A$5,IF(M1269=People!$B$4,People!$A$4,IF(M1269=People!$B$3,People!$A$3,IF(M1269=People!$B$2,People!$A$2,0))))</f>
        <v>Anna Andreadi</v>
      </c>
      <c r="W1269" s="4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4" t="str">
        <f>IF(M1270=People!$B$5,People!$A$5,IF(M1270=People!$B$4,People!$A$4,IF(M1270=People!$B$3,People!$A$3,IF(M1270=People!$B$2,People!$A$2,0))))</f>
        <v>Anna Andreadi</v>
      </c>
      <c r="W1270" s="4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4" t="str">
        <f>IF(M1271=People!$B$5,People!$A$5,IF(M1271=People!$B$4,People!$A$4,IF(M1271=People!$B$3,People!$A$3,IF(M1271=People!$B$2,People!$A$2,0))))</f>
        <v>Cassandra Brandow</v>
      </c>
      <c r="W1271" s="4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4" t="str">
        <f>IF(M1272=People!$B$5,People!$A$5,IF(M1272=People!$B$4,People!$A$4,IF(M1272=People!$B$3,People!$A$3,IF(M1272=People!$B$2,People!$A$2,0))))</f>
        <v>Kelly Williams</v>
      </c>
      <c r="W1272" s="4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4" t="str">
        <f>IF(M1273=People!$B$5,People!$A$5,IF(M1273=People!$B$4,People!$A$4,IF(M1273=People!$B$3,People!$A$3,IF(M1273=People!$B$2,People!$A$2,0))))</f>
        <v>Kelly Williams</v>
      </c>
      <c r="W1273" s="4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4" t="str">
        <f>IF(M1274=People!$B$5,People!$A$5,IF(M1274=People!$B$4,People!$A$4,IF(M1274=People!$B$3,People!$A$3,IF(M1274=People!$B$2,People!$A$2,0))))</f>
        <v>Kelly Williams</v>
      </c>
      <c r="W1274" s="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4" t="str">
        <f>IF(M1275=People!$B$5,People!$A$5,IF(M1275=People!$B$4,People!$A$4,IF(M1275=People!$B$3,People!$A$3,IF(M1275=People!$B$2,People!$A$2,0))))</f>
        <v>Kelly Williams</v>
      </c>
      <c r="W1275" s="4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4" t="str">
        <f>IF(M1276=People!$B$5,People!$A$5,IF(M1276=People!$B$4,People!$A$4,IF(M1276=People!$B$3,People!$A$3,IF(M1276=People!$B$2,People!$A$2,0))))</f>
        <v>Kelly Williams</v>
      </c>
      <c r="W1276" s="4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4" t="str">
        <f>IF(M1277=People!$B$5,People!$A$5,IF(M1277=People!$B$4,People!$A$4,IF(M1277=People!$B$3,People!$A$3,IF(M1277=People!$B$2,People!$A$2,0))))</f>
        <v>Kelly Williams</v>
      </c>
      <c r="W1277" s="4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4" t="str">
        <f>IF(M1278=People!$B$5,People!$A$5,IF(M1278=People!$B$4,People!$A$4,IF(M1278=People!$B$3,People!$A$3,IF(M1278=People!$B$2,People!$A$2,0))))</f>
        <v>Kelly Williams</v>
      </c>
      <c r="W1278" s="4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4" t="str">
        <f>IF(M1279=People!$B$5,People!$A$5,IF(M1279=People!$B$4,People!$A$4,IF(M1279=People!$B$3,People!$A$3,IF(M1279=People!$B$2,People!$A$2,0))))</f>
        <v>Kelly Williams</v>
      </c>
      <c r="W1279" s="4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4" t="str">
        <f>IF(M1280=People!$B$5,People!$A$5,IF(M1280=People!$B$4,People!$A$4,IF(M1280=People!$B$3,People!$A$3,IF(M1280=People!$B$2,People!$A$2,0))))</f>
        <v>Cassandra Brandow</v>
      </c>
      <c r="W1280" s="4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4" t="str">
        <f>IF(M1281=People!$B$5,People!$A$5,IF(M1281=People!$B$4,People!$A$4,IF(M1281=People!$B$3,People!$A$3,IF(M1281=People!$B$2,People!$A$2,0))))</f>
        <v>Cassandra Brandow</v>
      </c>
      <c r="W1281" s="4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4" t="str">
        <f>IF(M1282=People!$B$5,People!$A$5,IF(M1282=People!$B$4,People!$A$4,IF(M1282=People!$B$3,People!$A$3,IF(M1282=People!$B$2,People!$A$2,0))))</f>
        <v>Kelly Williams</v>
      </c>
      <c r="W1282" s="4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4" t="str">
        <f>IF(M1283=People!$B$5,People!$A$5,IF(M1283=People!$B$4,People!$A$4,IF(M1283=People!$B$3,People!$A$3,IF(M1283=People!$B$2,People!$A$2,0))))</f>
        <v>Cassandra Brandow</v>
      </c>
      <c r="W1283" s="4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4" t="str">
        <f>IF(M1284=People!$B$5,People!$A$5,IF(M1284=People!$B$4,People!$A$4,IF(M1284=People!$B$3,People!$A$3,IF(M1284=People!$B$2,People!$A$2,0))))</f>
        <v>Cassandra Brandow</v>
      </c>
      <c r="W1284" s="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4" t="str">
        <f>IF(M1285=People!$B$5,People!$A$5,IF(M1285=People!$B$4,People!$A$4,IF(M1285=People!$B$3,People!$A$3,IF(M1285=People!$B$2,People!$A$2,0))))</f>
        <v>Cassandra Brandow</v>
      </c>
      <c r="W1285" s="4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4" t="str">
        <f>IF(M1286=People!$B$5,People!$A$5,IF(M1286=People!$B$4,People!$A$4,IF(M1286=People!$B$3,People!$A$3,IF(M1286=People!$B$2,People!$A$2,0))))</f>
        <v>Kelly Williams</v>
      </c>
      <c r="W1286" s="4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4" t="str">
        <f>IF(M1287=People!$B$5,People!$A$5,IF(M1287=People!$B$4,People!$A$4,IF(M1287=People!$B$3,People!$A$3,IF(M1287=People!$B$2,People!$A$2,0))))</f>
        <v>Chuck Magee</v>
      </c>
      <c r="W1287" s="4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4" t="str">
        <f>IF(M1288=People!$B$5,People!$A$5,IF(M1288=People!$B$4,People!$A$4,IF(M1288=People!$B$3,People!$A$3,IF(M1288=People!$B$2,People!$A$2,0))))</f>
        <v>Chuck Magee</v>
      </c>
      <c r="W1288" s="4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4" t="str">
        <f>IF(M1289=People!$B$5,People!$A$5,IF(M1289=People!$B$4,People!$A$4,IF(M1289=People!$B$3,People!$A$3,IF(M1289=People!$B$2,People!$A$2,0))))</f>
        <v>Chuck Magee</v>
      </c>
      <c r="W1289" s="4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4" t="str">
        <f>IF(M1290=People!$B$5,People!$A$5,IF(M1290=People!$B$4,People!$A$4,IF(M1290=People!$B$3,People!$A$3,IF(M1290=People!$B$2,People!$A$2,0))))</f>
        <v>Chuck Magee</v>
      </c>
      <c r="W1290" s="4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4" t="str">
        <f>IF(M1291=People!$B$5,People!$A$5,IF(M1291=People!$B$4,People!$A$4,IF(M1291=People!$B$3,People!$A$3,IF(M1291=People!$B$2,People!$A$2,0))))</f>
        <v>Chuck Magee</v>
      </c>
      <c r="W1291" s="4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4" t="str">
        <f>IF(M1292=People!$B$5,People!$A$5,IF(M1292=People!$B$4,People!$A$4,IF(M1292=People!$B$3,People!$A$3,IF(M1292=People!$B$2,People!$A$2,0))))</f>
        <v>Anna Andreadi</v>
      </c>
      <c r="W1292" s="4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4" t="str">
        <f>IF(M1293=People!$B$5,People!$A$5,IF(M1293=People!$B$4,People!$A$4,IF(M1293=People!$B$3,People!$A$3,IF(M1293=People!$B$2,People!$A$2,0))))</f>
        <v>Anna Andreadi</v>
      </c>
      <c r="W1293" s="4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4" t="str">
        <f>IF(M1294=People!$B$5,People!$A$5,IF(M1294=People!$B$4,People!$A$4,IF(M1294=People!$B$3,People!$A$3,IF(M1294=People!$B$2,People!$A$2,0))))</f>
        <v>Anna Andreadi</v>
      </c>
      <c r="W1294" s="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4" t="str">
        <f>IF(M1295=People!$B$5,People!$A$5,IF(M1295=People!$B$4,People!$A$4,IF(M1295=People!$B$3,People!$A$3,IF(M1295=People!$B$2,People!$A$2,0))))</f>
        <v>Anna Andreadi</v>
      </c>
      <c r="W1295" s="4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4" t="str">
        <f>IF(M1296=People!$B$5,People!$A$5,IF(M1296=People!$B$4,People!$A$4,IF(M1296=People!$B$3,People!$A$3,IF(M1296=People!$B$2,People!$A$2,0))))</f>
        <v>Anna Andreadi</v>
      </c>
      <c r="W1296" s="4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4" t="str">
        <f>IF(M1297=People!$B$5,People!$A$5,IF(M1297=People!$B$4,People!$A$4,IF(M1297=People!$B$3,People!$A$3,IF(M1297=People!$B$2,People!$A$2,0))))</f>
        <v>Anna Andreadi</v>
      </c>
      <c r="W1297" s="4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4" t="str">
        <f>IF(M1298=People!$B$5,People!$A$5,IF(M1298=People!$B$4,People!$A$4,IF(M1298=People!$B$3,People!$A$3,IF(M1298=People!$B$2,People!$A$2,0))))</f>
        <v>Anna Andreadi</v>
      </c>
      <c r="W1298" s="4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4" t="str">
        <f>IF(M1299=People!$B$5,People!$A$5,IF(M1299=People!$B$4,People!$A$4,IF(M1299=People!$B$3,People!$A$3,IF(M1299=People!$B$2,People!$A$2,0))))</f>
        <v>Anna Andreadi</v>
      </c>
      <c r="W1299" s="4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4" t="str">
        <f>IF(M1300=People!$B$5,People!$A$5,IF(M1300=People!$B$4,People!$A$4,IF(M1300=People!$B$3,People!$A$3,IF(M1300=People!$B$2,People!$A$2,0))))</f>
        <v>Kelly Williams</v>
      </c>
      <c r="W1300" s="4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4" t="str">
        <f>IF(M1301=People!$B$5,People!$A$5,IF(M1301=People!$B$4,People!$A$4,IF(M1301=People!$B$3,People!$A$3,IF(M1301=People!$B$2,People!$A$2,0))))</f>
        <v>Anna Andreadi</v>
      </c>
      <c r="W1301" s="4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4" t="str">
        <f>IF(M1302=People!$B$5,People!$A$5,IF(M1302=People!$B$4,People!$A$4,IF(M1302=People!$B$3,People!$A$3,IF(M1302=People!$B$2,People!$A$2,0))))</f>
        <v>Cassandra Brandow</v>
      </c>
      <c r="W1302" s="4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4" t="str">
        <f>IF(M1303=People!$B$5,People!$A$5,IF(M1303=People!$B$4,People!$A$4,IF(M1303=People!$B$3,People!$A$3,IF(M1303=People!$B$2,People!$A$2,0))))</f>
        <v>Cassandra Brandow</v>
      </c>
      <c r="W1303" s="4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4" t="str">
        <f>IF(M1304=People!$B$5,People!$A$5,IF(M1304=People!$B$4,People!$A$4,IF(M1304=People!$B$3,People!$A$3,IF(M1304=People!$B$2,People!$A$2,0))))</f>
        <v>Cassandra Brandow</v>
      </c>
      <c r="W1304" s="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4" t="str">
        <f>IF(M1305=People!$B$5,People!$A$5,IF(M1305=People!$B$4,People!$A$4,IF(M1305=People!$B$3,People!$A$3,IF(M1305=People!$B$2,People!$A$2,0))))</f>
        <v>Cassandra Brandow</v>
      </c>
      <c r="W1305" s="4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4" t="str">
        <f>IF(M1306=People!$B$5,People!$A$5,IF(M1306=People!$B$4,People!$A$4,IF(M1306=People!$B$3,People!$A$3,IF(M1306=People!$B$2,People!$A$2,0))))</f>
        <v>Cassandra Brandow</v>
      </c>
      <c r="W1306" s="4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4" t="str">
        <f>IF(M1307=People!$B$5,People!$A$5,IF(M1307=People!$B$4,People!$A$4,IF(M1307=People!$B$3,People!$A$3,IF(M1307=People!$B$2,People!$A$2,0))))</f>
        <v>Kelly Williams</v>
      </c>
      <c r="W1307" s="4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4" t="str">
        <f>IF(M1308=People!$B$5,People!$A$5,IF(M1308=People!$B$4,People!$A$4,IF(M1308=People!$B$3,People!$A$3,IF(M1308=People!$B$2,People!$A$2,0))))</f>
        <v>Anna Andreadi</v>
      </c>
      <c r="W1308" s="4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4" t="str">
        <f>IF(M1309=People!$B$5,People!$A$5,IF(M1309=People!$B$4,People!$A$4,IF(M1309=People!$B$3,People!$A$3,IF(M1309=People!$B$2,People!$A$2,0))))</f>
        <v>Anna Andreadi</v>
      </c>
      <c r="W1309" s="4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4" t="str">
        <f>IF(M1310=People!$B$5,People!$A$5,IF(M1310=People!$B$4,People!$A$4,IF(M1310=People!$B$3,People!$A$3,IF(M1310=People!$B$2,People!$A$2,0))))</f>
        <v>Anna Andreadi</v>
      </c>
      <c r="W1310" s="4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4" t="str">
        <f>IF(M1311=People!$B$5,People!$A$5,IF(M1311=People!$B$4,People!$A$4,IF(M1311=People!$B$3,People!$A$3,IF(M1311=People!$B$2,People!$A$2,0))))</f>
        <v>Anna Andreadi</v>
      </c>
      <c r="W1311" s="4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4" t="str">
        <f>IF(M1312=People!$B$5,People!$A$5,IF(M1312=People!$B$4,People!$A$4,IF(M1312=People!$B$3,People!$A$3,IF(M1312=People!$B$2,People!$A$2,0))))</f>
        <v>Anna Andreadi</v>
      </c>
      <c r="W1312" s="4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4" t="str">
        <f>IF(M1313=People!$B$5,People!$A$5,IF(M1313=People!$B$4,People!$A$4,IF(M1313=People!$B$3,People!$A$3,IF(M1313=People!$B$2,People!$A$2,0))))</f>
        <v>Chuck Magee</v>
      </c>
      <c r="W1313" s="4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4" t="str">
        <f>IF(M1314=People!$B$5,People!$A$5,IF(M1314=People!$B$4,People!$A$4,IF(M1314=People!$B$3,People!$A$3,IF(M1314=People!$B$2,People!$A$2,0))))</f>
        <v>Chuck Magee</v>
      </c>
      <c r="W1314" s="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4" t="str">
        <f>IF(M1315=People!$B$5,People!$A$5,IF(M1315=People!$B$4,People!$A$4,IF(M1315=People!$B$3,People!$A$3,IF(M1315=People!$B$2,People!$A$2,0))))</f>
        <v>Chuck Magee</v>
      </c>
      <c r="W1315" s="4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4" t="str">
        <f>IF(M1316=People!$B$5,People!$A$5,IF(M1316=People!$B$4,People!$A$4,IF(M1316=People!$B$3,People!$A$3,IF(M1316=People!$B$2,People!$A$2,0))))</f>
        <v>Anna Andreadi</v>
      </c>
      <c r="W1316" s="4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4" t="str">
        <f>IF(M1317=People!$B$5,People!$A$5,IF(M1317=People!$B$4,People!$A$4,IF(M1317=People!$B$3,People!$A$3,IF(M1317=People!$B$2,People!$A$2,0))))</f>
        <v>Anna Andreadi</v>
      </c>
      <c r="W1317" s="4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4" t="str">
        <f>IF(M1318=People!$B$5,People!$A$5,IF(M1318=People!$B$4,People!$A$4,IF(M1318=People!$B$3,People!$A$3,IF(M1318=People!$B$2,People!$A$2,0))))</f>
        <v>Anna Andreadi</v>
      </c>
      <c r="W1318" s="4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4" t="str">
        <f>IF(M1319=People!$B$5,People!$A$5,IF(M1319=People!$B$4,People!$A$4,IF(M1319=People!$B$3,People!$A$3,IF(M1319=People!$B$2,People!$A$2,0))))</f>
        <v>Chuck Magee</v>
      </c>
      <c r="W1319" s="4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4" t="str">
        <f>IF(M1320=People!$B$5,People!$A$5,IF(M1320=People!$B$4,People!$A$4,IF(M1320=People!$B$3,People!$A$3,IF(M1320=People!$B$2,People!$A$2,0))))</f>
        <v>Cassandra Brandow</v>
      </c>
      <c r="W1320" s="4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4" t="str">
        <f>IF(M1321=People!$B$5,People!$A$5,IF(M1321=People!$B$4,People!$A$4,IF(M1321=People!$B$3,People!$A$3,IF(M1321=People!$B$2,People!$A$2,0))))</f>
        <v>Cassandra Brandow</v>
      </c>
      <c r="W1321" s="4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4" t="str">
        <f>IF(M1322=People!$B$5,People!$A$5,IF(M1322=People!$B$4,People!$A$4,IF(M1322=People!$B$3,People!$A$3,IF(M1322=People!$B$2,People!$A$2,0))))</f>
        <v>Chuck Magee</v>
      </c>
      <c r="W1322" s="4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4" t="str">
        <f>IF(M1323=People!$B$5,People!$A$5,IF(M1323=People!$B$4,People!$A$4,IF(M1323=People!$B$3,People!$A$3,IF(M1323=People!$B$2,People!$A$2,0))))</f>
        <v>Chuck Magee</v>
      </c>
      <c r="W1323" s="4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4" t="str">
        <f>IF(M1324=People!$B$5,People!$A$5,IF(M1324=People!$B$4,People!$A$4,IF(M1324=People!$B$3,People!$A$3,IF(M1324=People!$B$2,People!$A$2,0))))</f>
        <v>Cassandra Brandow</v>
      </c>
      <c r="W1324" s="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4" t="str">
        <f>IF(M1325=People!$B$5,People!$A$5,IF(M1325=People!$B$4,People!$A$4,IF(M1325=People!$B$3,People!$A$3,IF(M1325=People!$B$2,People!$A$2,0))))</f>
        <v>Cassandra Brandow</v>
      </c>
      <c r="W1325" s="4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4" t="str">
        <f>IF(M1326=People!$B$5,People!$A$5,IF(M1326=People!$B$4,People!$A$4,IF(M1326=People!$B$3,People!$A$3,IF(M1326=People!$B$2,People!$A$2,0))))</f>
        <v>Chuck Magee</v>
      </c>
      <c r="W1326" s="4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4" t="str">
        <f>IF(M1327=People!$B$5,People!$A$5,IF(M1327=People!$B$4,People!$A$4,IF(M1327=People!$B$3,People!$A$3,IF(M1327=People!$B$2,People!$A$2,0))))</f>
        <v>Kelly Williams</v>
      </c>
      <c r="W1327" s="4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4" t="str">
        <f>IF(M1328=People!$B$5,People!$A$5,IF(M1328=People!$B$4,People!$A$4,IF(M1328=People!$B$3,People!$A$3,IF(M1328=People!$B$2,People!$A$2,0))))</f>
        <v>Chuck Magee</v>
      </c>
      <c r="W1328" s="4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4" t="str">
        <f>IF(M1329=People!$B$5,People!$A$5,IF(M1329=People!$B$4,People!$A$4,IF(M1329=People!$B$3,People!$A$3,IF(M1329=People!$B$2,People!$A$2,0))))</f>
        <v>Chuck Magee</v>
      </c>
      <c r="W1329" s="4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4" t="str">
        <f>IF(M1330=People!$B$5,People!$A$5,IF(M1330=People!$B$4,People!$A$4,IF(M1330=People!$B$3,People!$A$3,IF(M1330=People!$B$2,People!$A$2,0))))</f>
        <v>Anna Andreadi</v>
      </c>
      <c r="W1330" s="4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4" t="str">
        <f>IF(M1331=People!$B$5,People!$A$5,IF(M1331=People!$B$4,People!$A$4,IF(M1331=People!$B$3,People!$A$3,IF(M1331=People!$B$2,People!$A$2,0))))</f>
        <v>Anna Andreadi</v>
      </c>
      <c r="W1331" s="4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4" t="str">
        <f>IF(M1332=People!$B$5,People!$A$5,IF(M1332=People!$B$4,People!$A$4,IF(M1332=People!$B$3,People!$A$3,IF(M1332=People!$B$2,People!$A$2,0))))</f>
        <v>Chuck Magee</v>
      </c>
      <c r="W1332" s="4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4" t="str">
        <f>IF(M1333=People!$B$5,People!$A$5,IF(M1333=People!$B$4,People!$A$4,IF(M1333=People!$B$3,People!$A$3,IF(M1333=People!$B$2,People!$A$2,0))))</f>
        <v>Chuck Magee</v>
      </c>
      <c r="W1333" s="4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4" t="str">
        <f>IF(M1334=People!$B$5,People!$A$5,IF(M1334=People!$B$4,People!$A$4,IF(M1334=People!$B$3,People!$A$3,IF(M1334=People!$B$2,People!$A$2,0))))</f>
        <v>Kelly Williams</v>
      </c>
      <c r="W1334" s="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4" t="str">
        <f>IF(M1335=People!$B$5,People!$A$5,IF(M1335=People!$B$4,People!$A$4,IF(M1335=People!$B$3,People!$A$3,IF(M1335=People!$B$2,People!$A$2,0))))</f>
        <v>Kelly Williams</v>
      </c>
      <c r="W1335" s="4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4" t="str">
        <f>IF(M1336=People!$B$5,People!$A$5,IF(M1336=People!$B$4,People!$A$4,IF(M1336=People!$B$3,People!$A$3,IF(M1336=People!$B$2,People!$A$2,0))))</f>
        <v>Anna Andreadi</v>
      </c>
      <c r="W1336" s="4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4" t="str">
        <f>IF(M1337=People!$B$5,People!$A$5,IF(M1337=People!$B$4,People!$A$4,IF(M1337=People!$B$3,People!$A$3,IF(M1337=People!$B$2,People!$A$2,0))))</f>
        <v>Chuck Magee</v>
      </c>
      <c r="W1337" s="4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4" t="str">
        <f>IF(M1338=People!$B$5,People!$A$5,IF(M1338=People!$B$4,People!$A$4,IF(M1338=People!$B$3,People!$A$3,IF(M1338=People!$B$2,People!$A$2,0))))</f>
        <v>Anna Andreadi</v>
      </c>
      <c r="W1338" s="4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4" t="str">
        <f>IF(M1339=People!$B$5,People!$A$5,IF(M1339=People!$B$4,People!$A$4,IF(M1339=People!$B$3,People!$A$3,IF(M1339=People!$B$2,People!$A$2,0))))</f>
        <v>Chuck Magee</v>
      </c>
      <c r="W1339" s="4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4" t="str">
        <f>IF(M1340=People!$B$5,People!$A$5,IF(M1340=People!$B$4,People!$A$4,IF(M1340=People!$B$3,People!$A$3,IF(M1340=People!$B$2,People!$A$2,0))))</f>
        <v>Chuck Magee</v>
      </c>
      <c r="W1340" s="4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4" t="str">
        <f>IF(M1341=People!$B$5,People!$A$5,IF(M1341=People!$B$4,People!$A$4,IF(M1341=People!$B$3,People!$A$3,IF(M1341=People!$B$2,People!$A$2,0))))</f>
        <v>Chuck Magee</v>
      </c>
      <c r="W1341" s="4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4" t="str">
        <f>IF(M1342=People!$B$5,People!$A$5,IF(M1342=People!$B$4,People!$A$4,IF(M1342=People!$B$3,People!$A$3,IF(M1342=People!$B$2,People!$A$2,0))))</f>
        <v>Cassandra Brandow</v>
      </c>
      <c r="W1342" s="4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4" t="str">
        <f>IF(M1343=People!$B$5,People!$A$5,IF(M1343=People!$B$4,People!$A$4,IF(M1343=People!$B$3,People!$A$3,IF(M1343=People!$B$2,People!$A$2,0))))</f>
        <v>Cassandra Brandow</v>
      </c>
      <c r="W1343" s="4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4" t="str">
        <f>IF(M1344=People!$B$5,People!$A$5,IF(M1344=People!$B$4,People!$A$4,IF(M1344=People!$B$3,People!$A$3,IF(M1344=People!$B$2,People!$A$2,0))))</f>
        <v>Cassandra Brandow</v>
      </c>
      <c r="W1344" s="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4" t="str">
        <f>IF(M1345=People!$B$5,People!$A$5,IF(M1345=People!$B$4,People!$A$4,IF(M1345=People!$B$3,People!$A$3,IF(M1345=People!$B$2,People!$A$2,0))))</f>
        <v>Chuck Magee</v>
      </c>
      <c r="W1345" s="4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4" t="str">
        <f>IF(M1346=People!$B$5,People!$A$5,IF(M1346=People!$B$4,People!$A$4,IF(M1346=People!$B$3,People!$A$3,IF(M1346=People!$B$2,People!$A$2,0))))</f>
        <v>Chuck Magee</v>
      </c>
      <c r="W1346" s="4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4" t="str">
        <f>IF(M1347=People!$B$5,People!$A$5,IF(M1347=People!$B$4,People!$A$4,IF(M1347=People!$B$3,People!$A$3,IF(M1347=People!$B$2,People!$A$2,0))))</f>
        <v>Kelly Williams</v>
      </c>
      <c r="W1347" s="4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4" t="str">
        <f>IF(M1348=People!$B$5,People!$A$5,IF(M1348=People!$B$4,People!$A$4,IF(M1348=People!$B$3,People!$A$3,IF(M1348=People!$B$2,People!$A$2,0))))</f>
        <v>Kelly Williams</v>
      </c>
      <c r="W1348" s="4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4" t="str">
        <f>IF(M1349=People!$B$5,People!$A$5,IF(M1349=People!$B$4,People!$A$4,IF(M1349=People!$B$3,People!$A$3,IF(M1349=People!$B$2,People!$A$2,0))))</f>
        <v>Kelly Williams</v>
      </c>
      <c r="W1349" s="4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4" t="str">
        <f>IF(M1350=People!$B$5,People!$A$5,IF(M1350=People!$B$4,People!$A$4,IF(M1350=People!$B$3,People!$A$3,IF(M1350=People!$B$2,People!$A$2,0))))</f>
        <v>Kelly Williams</v>
      </c>
      <c r="W1350" s="4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4" t="str">
        <f>IF(M1351=People!$B$5,People!$A$5,IF(M1351=People!$B$4,People!$A$4,IF(M1351=People!$B$3,People!$A$3,IF(M1351=People!$B$2,People!$A$2,0))))</f>
        <v>Kelly Williams</v>
      </c>
      <c r="W1351" s="4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4" t="str">
        <f>IF(M1352=People!$B$5,People!$A$5,IF(M1352=People!$B$4,People!$A$4,IF(M1352=People!$B$3,People!$A$3,IF(M1352=People!$B$2,People!$A$2,0))))</f>
        <v>Kelly Williams</v>
      </c>
      <c r="W1352" s="4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4" t="str">
        <f>IF(M1353=People!$B$5,People!$A$5,IF(M1353=People!$B$4,People!$A$4,IF(M1353=People!$B$3,People!$A$3,IF(M1353=People!$B$2,People!$A$2,0))))</f>
        <v>Cassandra Brandow</v>
      </c>
      <c r="W1353" s="4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4" t="str">
        <f>IF(M1354=People!$B$5,People!$A$5,IF(M1354=People!$B$4,People!$A$4,IF(M1354=People!$B$3,People!$A$3,IF(M1354=People!$B$2,People!$A$2,0))))</f>
        <v>Anna Andreadi</v>
      </c>
      <c r="W1354" s="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4" t="str">
        <f>IF(M1355=People!$B$5,People!$A$5,IF(M1355=People!$B$4,People!$A$4,IF(M1355=People!$B$3,People!$A$3,IF(M1355=People!$B$2,People!$A$2,0))))</f>
        <v>Anna Andreadi</v>
      </c>
      <c r="W1355" s="4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4" t="str">
        <f>IF(M1356=People!$B$5,People!$A$5,IF(M1356=People!$B$4,People!$A$4,IF(M1356=People!$B$3,People!$A$3,IF(M1356=People!$B$2,People!$A$2,0))))</f>
        <v>Anna Andreadi</v>
      </c>
      <c r="W1356" s="4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4" t="str">
        <f>IF(M1357=People!$B$5,People!$A$5,IF(M1357=People!$B$4,People!$A$4,IF(M1357=People!$B$3,People!$A$3,IF(M1357=People!$B$2,People!$A$2,0))))</f>
        <v>Kelly Williams</v>
      </c>
      <c r="W1357" s="4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4" t="str">
        <f>IF(M1358=People!$B$5,People!$A$5,IF(M1358=People!$B$4,People!$A$4,IF(M1358=People!$B$3,People!$A$3,IF(M1358=People!$B$2,People!$A$2,0))))</f>
        <v>Kelly Williams</v>
      </c>
      <c r="W1358" s="4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4" t="str">
        <f>IF(M1359=People!$B$5,People!$A$5,IF(M1359=People!$B$4,People!$A$4,IF(M1359=People!$B$3,People!$A$3,IF(M1359=People!$B$2,People!$A$2,0))))</f>
        <v>Cassandra Brandow</v>
      </c>
      <c r="W1359" s="4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4" t="str">
        <f>IF(M1360=People!$B$5,People!$A$5,IF(M1360=People!$B$4,People!$A$4,IF(M1360=People!$B$3,People!$A$3,IF(M1360=People!$B$2,People!$A$2,0))))</f>
        <v>Kelly Williams</v>
      </c>
      <c r="W1360" s="4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4" t="str">
        <f>IF(M1361=People!$B$5,People!$A$5,IF(M1361=People!$B$4,People!$A$4,IF(M1361=People!$B$3,People!$A$3,IF(M1361=People!$B$2,People!$A$2,0))))</f>
        <v>Anna Andreadi</v>
      </c>
      <c r="W1361" s="4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4" t="str">
        <f>IF(M1362=People!$B$5,People!$A$5,IF(M1362=People!$B$4,People!$A$4,IF(M1362=People!$B$3,People!$A$3,IF(M1362=People!$B$2,People!$A$2,0))))</f>
        <v>Chuck Magee</v>
      </c>
      <c r="W1362" s="4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4" t="str">
        <f>IF(M1363=People!$B$5,People!$A$5,IF(M1363=People!$B$4,People!$A$4,IF(M1363=People!$B$3,People!$A$3,IF(M1363=People!$B$2,People!$A$2,0))))</f>
        <v>Chuck Magee</v>
      </c>
      <c r="W1363" s="4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4" t="str">
        <f>IF(M1364=People!$B$5,People!$A$5,IF(M1364=People!$B$4,People!$A$4,IF(M1364=People!$B$3,People!$A$3,IF(M1364=People!$B$2,People!$A$2,0))))</f>
        <v>Chuck Magee</v>
      </c>
      <c r="W1364" s="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4" t="str">
        <f>IF(M1365=People!$B$5,People!$A$5,IF(M1365=People!$B$4,People!$A$4,IF(M1365=People!$B$3,People!$A$3,IF(M1365=People!$B$2,People!$A$2,0))))</f>
        <v>Anna Andreadi</v>
      </c>
      <c r="W1365" s="4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4" t="str">
        <f>IF(M1366=People!$B$5,People!$A$5,IF(M1366=People!$B$4,People!$A$4,IF(M1366=People!$B$3,People!$A$3,IF(M1366=People!$B$2,People!$A$2,0))))</f>
        <v>Anna Andreadi</v>
      </c>
      <c r="W1366" s="4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4" t="str">
        <f>IF(M1367=People!$B$5,People!$A$5,IF(M1367=People!$B$4,People!$A$4,IF(M1367=People!$B$3,People!$A$3,IF(M1367=People!$B$2,People!$A$2,0))))</f>
        <v>Anna Andreadi</v>
      </c>
      <c r="W1367" s="4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4" t="str">
        <f>IF(M1368=People!$B$5,People!$A$5,IF(M1368=People!$B$4,People!$A$4,IF(M1368=People!$B$3,People!$A$3,IF(M1368=People!$B$2,People!$A$2,0))))</f>
        <v>Anna Andreadi</v>
      </c>
      <c r="W1368" s="4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4" t="str">
        <f>IF(M1369=People!$B$5,People!$A$5,IF(M1369=People!$B$4,People!$A$4,IF(M1369=People!$B$3,People!$A$3,IF(M1369=People!$B$2,People!$A$2,0))))</f>
        <v>Anna Andreadi</v>
      </c>
      <c r="W1369" s="4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4" t="str">
        <f>IF(M1370=People!$B$5,People!$A$5,IF(M1370=People!$B$4,People!$A$4,IF(M1370=People!$B$3,People!$A$3,IF(M1370=People!$B$2,People!$A$2,0))))</f>
        <v>Anna Andreadi</v>
      </c>
      <c r="W1370" s="4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4" t="str">
        <f>IF(M1371=People!$B$5,People!$A$5,IF(M1371=People!$B$4,People!$A$4,IF(M1371=People!$B$3,People!$A$3,IF(M1371=People!$B$2,People!$A$2,0))))</f>
        <v>Anna Andreadi</v>
      </c>
      <c r="W1371" s="4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4" t="str">
        <f>IF(M1372=People!$B$5,People!$A$5,IF(M1372=People!$B$4,People!$A$4,IF(M1372=People!$B$3,People!$A$3,IF(M1372=People!$B$2,People!$A$2,0))))</f>
        <v>Anna Andreadi</v>
      </c>
      <c r="W1372" s="4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4" t="str">
        <f>IF(M1373=People!$B$5,People!$A$5,IF(M1373=People!$B$4,People!$A$4,IF(M1373=People!$B$3,People!$A$3,IF(M1373=People!$B$2,People!$A$2,0))))</f>
        <v>Chuck Magee</v>
      </c>
      <c r="W1373" s="4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4" t="str">
        <f>IF(M1374=People!$B$5,People!$A$5,IF(M1374=People!$B$4,People!$A$4,IF(M1374=People!$B$3,People!$A$3,IF(M1374=People!$B$2,People!$A$2,0))))</f>
        <v>Anna Andreadi</v>
      </c>
      <c r="W1374" s="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4" t="str">
        <f>IF(M1375=People!$B$5,People!$A$5,IF(M1375=People!$B$4,People!$A$4,IF(M1375=People!$B$3,People!$A$3,IF(M1375=People!$B$2,People!$A$2,0))))</f>
        <v>Anna Andreadi</v>
      </c>
      <c r="W1375" s="4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4" t="str">
        <f>IF(M1376=People!$B$5,People!$A$5,IF(M1376=People!$B$4,People!$A$4,IF(M1376=People!$B$3,People!$A$3,IF(M1376=People!$B$2,People!$A$2,0))))</f>
        <v>Anna Andreadi</v>
      </c>
      <c r="W1376" s="4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4" t="str">
        <f>IF(M1377=People!$B$5,People!$A$5,IF(M1377=People!$B$4,People!$A$4,IF(M1377=People!$B$3,People!$A$3,IF(M1377=People!$B$2,People!$A$2,0))))</f>
        <v>Anna Andreadi</v>
      </c>
      <c r="W1377" s="4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4" t="str">
        <f>IF(M1378=People!$B$5,People!$A$5,IF(M1378=People!$B$4,People!$A$4,IF(M1378=People!$B$3,People!$A$3,IF(M1378=People!$B$2,People!$A$2,0))))</f>
        <v>Anna Andreadi</v>
      </c>
      <c r="W1378" s="4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4" t="str">
        <f>IF(M1379=People!$B$5,People!$A$5,IF(M1379=People!$B$4,People!$A$4,IF(M1379=People!$B$3,People!$A$3,IF(M1379=People!$B$2,People!$A$2,0))))</f>
        <v>Anna Andreadi</v>
      </c>
      <c r="W1379" s="4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4" t="str">
        <f>IF(M1380=People!$B$5,People!$A$5,IF(M1380=People!$B$4,People!$A$4,IF(M1380=People!$B$3,People!$A$3,IF(M1380=People!$B$2,People!$A$2,0))))</f>
        <v>Anna Andreadi</v>
      </c>
      <c r="W1380" s="4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4" t="str">
        <f>IF(M1381=People!$B$5,People!$A$5,IF(M1381=People!$B$4,People!$A$4,IF(M1381=People!$B$3,People!$A$3,IF(M1381=People!$B$2,People!$A$2,0))))</f>
        <v>Anna Andreadi</v>
      </c>
      <c r="W1381" s="4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4" t="str">
        <f>IF(M1382=People!$B$5,People!$A$5,IF(M1382=People!$B$4,People!$A$4,IF(M1382=People!$B$3,People!$A$3,IF(M1382=People!$B$2,People!$A$2,0))))</f>
        <v>Anna Andreadi</v>
      </c>
      <c r="W1382" s="4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4" t="str">
        <f>IF(M1383=People!$B$5,People!$A$5,IF(M1383=People!$B$4,People!$A$4,IF(M1383=People!$B$3,People!$A$3,IF(M1383=People!$B$2,People!$A$2,0))))</f>
        <v>Kelly Williams</v>
      </c>
      <c r="W1383" s="4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4" t="str">
        <f>IF(M1384=People!$B$5,People!$A$5,IF(M1384=People!$B$4,People!$A$4,IF(M1384=People!$B$3,People!$A$3,IF(M1384=People!$B$2,People!$A$2,0))))</f>
        <v>Cassandra Brandow</v>
      </c>
      <c r="W1384" s="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4" t="str">
        <f>IF(M1385=People!$B$5,People!$A$5,IF(M1385=People!$B$4,People!$A$4,IF(M1385=People!$B$3,People!$A$3,IF(M1385=People!$B$2,People!$A$2,0))))</f>
        <v>Cassandra Brandow</v>
      </c>
      <c r="W1385" s="4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4" t="str">
        <f>IF(M1386=People!$B$5,People!$A$5,IF(M1386=People!$B$4,People!$A$4,IF(M1386=People!$B$3,People!$A$3,IF(M1386=People!$B$2,People!$A$2,0))))</f>
        <v>Cassandra Brandow</v>
      </c>
      <c r="W1386" s="4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4" t="str">
        <f>IF(M1387=People!$B$5,People!$A$5,IF(M1387=People!$B$4,People!$A$4,IF(M1387=People!$B$3,People!$A$3,IF(M1387=People!$B$2,People!$A$2,0))))</f>
        <v>Cassandra Brandow</v>
      </c>
      <c r="W1387" s="4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4" t="str">
        <f>IF(M1388=People!$B$5,People!$A$5,IF(M1388=People!$B$4,People!$A$4,IF(M1388=People!$B$3,People!$A$3,IF(M1388=People!$B$2,People!$A$2,0))))</f>
        <v>Cassandra Brandow</v>
      </c>
      <c r="W1388" s="4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4" t="str">
        <f>IF(M1389=People!$B$5,People!$A$5,IF(M1389=People!$B$4,People!$A$4,IF(M1389=People!$B$3,People!$A$3,IF(M1389=People!$B$2,People!$A$2,0))))</f>
        <v>Cassandra Brandow</v>
      </c>
      <c r="W1389" s="4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4" t="str">
        <f>IF(M1390=People!$B$5,People!$A$5,IF(M1390=People!$B$4,People!$A$4,IF(M1390=People!$B$3,People!$A$3,IF(M1390=People!$B$2,People!$A$2,0))))</f>
        <v>Cassandra Brandow</v>
      </c>
      <c r="W1390" s="4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4" t="str">
        <f>IF(M1391=People!$B$5,People!$A$5,IF(M1391=People!$B$4,People!$A$4,IF(M1391=People!$B$3,People!$A$3,IF(M1391=People!$B$2,People!$A$2,0))))</f>
        <v>Cassandra Brandow</v>
      </c>
      <c r="W1391" s="4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4" t="str">
        <f>IF(M1392=People!$B$5,People!$A$5,IF(M1392=People!$B$4,People!$A$4,IF(M1392=People!$B$3,People!$A$3,IF(M1392=People!$B$2,People!$A$2,0))))</f>
        <v>Cassandra Brandow</v>
      </c>
      <c r="W1392" s="4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4" t="str">
        <f>IF(M1393=People!$B$5,People!$A$5,IF(M1393=People!$B$4,People!$A$4,IF(M1393=People!$B$3,People!$A$3,IF(M1393=People!$B$2,People!$A$2,0))))</f>
        <v>Cassandra Brandow</v>
      </c>
      <c r="W1393" s="4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4" t="str">
        <f>IF(M1394=People!$B$5,People!$A$5,IF(M1394=People!$B$4,People!$A$4,IF(M1394=People!$B$3,People!$A$3,IF(M1394=People!$B$2,People!$A$2,0))))</f>
        <v>Cassandra Brandow</v>
      </c>
      <c r="W1394" s="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4" t="str">
        <f>IF(M1395=People!$B$5,People!$A$5,IF(M1395=People!$B$4,People!$A$4,IF(M1395=People!$B$3,People!$A$3,IF(M1395=People!$B$2,People!$A$2,0))))</f>
        <v>Cassandra Brandow</v>
      </c>
      <c r="W1395" s="4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4" t="str">
        <f>IF(M1396=People!$B$5,People!$A$5,IF(M1396=People!$B$4,People!$A$4,IF(M1396=People!$B$3,People!$A$3,IF(M1396=People!$B$2,People!$A$2,0))))</f>
        <v>Kelly Williams</v>
      </c>
      <c r="W1396" s="4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4" t="str">
        <f>IF(M1397=People!$B$5,People!$A$5,IF(M1397=People!$B$4,People!$A$4,IF(M1397=People!$B$3,People!$A$3,IF(M1397=People!$B$2,People!$A$2,0))))</f>
        <v>Kelly Williams</v>
      </c>
      <c r="W1397" s="4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4" t="str">
        <f>IF(M1398=People!$B$5,People!$A$5,IF(M1398=People!$B$4,People!$A$4,IF(M1398=People!$B$3,People!$A$3,IF(M1398=People!$B$2,People!$A$2,0))))</f>
        <v>Chuck Magee</v>
      </c>
      <c r="W1398" s="4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4" t="str">
        <f>IF(M1399=People!$B$5,People!$A$5,IF(M1399=People!$B$4,People!$A$4,IF(M1399=People!$B$3,People!$A$3,IF(M1399=People!$B$2,People!$A$2,0))))</f>
        <v>Chuck Magee</v>
      </c>
      <c r="W1399" s="4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4" t="str">
        <f>IF(M1400=People!$B$5,People!$A$5,IF(M1400=People!$B$4,People!$A$4,IF(M1400=People!$B$3,People!$A$3,IF(M1400=People!$B$2,People!$A$2,0))))</f>
        <v>Chuck Magee</v>
      </c>
      <c r="W1400" s="4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4" t="str">
        <f>IF(M1401=People!$B$5,People!$A$5,IF(M1401=People!$B$4,People!$A$4,IF(M1401=People!$B$3,People!$A$3,IF(M1401=People!$B$2,People!$A$2,0))))</f>
        <v>Chuck Magee</v>
      </c>
      <c r="W1401" s="4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4" t="str">
        <f>IF(M1402=People!$B$5,People!$A$5,IF(M1402=People!$B$4,People!$A$4,IF(M1402=People!$B$3,People!$A$3,IF(M1402=People!$B$2,People!$A$2,0))))</f>
        <v>Cassandra Brandow</v>
      </c>
      <c r="W1402" s="4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4" t="str">
        <f>IF(M1403=People!$B$5,People!$A$5,IF(M1403=People!$B$4,People!$A$4,IF(M1403=People!$B$3,People!$A$3,IF(M1403=People!$B$2,People!$A$2,0))))</f>
        <v>Cassandra Brandow</v>
      </c>
      <c r="W1403" s="4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4" t="str">
        <f>IF(M1404=People!$B$5,People!$A$5,IF(M1404=People!$B$4,People!$A$4,IF(M1404=People!$B$3,People!$A$3,IF(M1404=People!$B$2,People!$A$2,0))))</f>
        <v>Chuck Magee</v>
      </c>
      <c r="W1404" s="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4" t="str">
        <f>IF(M1405=People!$B$5,People!$A$5,IF(M1405=People!$B$4,People!$A$4,IF(M1405=People!$B$3,People!$A$3,IF(M1405=People!$B$2,People!$A$2,0))))</f>
        <v>Chuck Magee</v>
      </c>
      <c r="W1405" s="4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4" t="str">
        <f>IF(M1406=People!$B$5,People!$A$5,IF(M1406=People!$B$4,People!$A$4,IF(M1406=People!$B$3,People!$A$3,IF(M1406=People!$B$2,People!$A$2,0))))</f>
        <v>Chuck Magee</v>
      </c>
      <c r="W1406" s="4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4" t="str">
        <f>IF(M1407=People!$B$5,People!$A$5,IF(M1407=People!$B$4,People!$A$4,IF(M1407=People!$B$3,People!$A$3,IF(M1407=People!$B$2,People!$A$2,0))))</f>
        <v>Chuck Magee</v>
      </c>
      <c r="W1407" s="4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4" t="str">
        <f>IF(M1408=People!$B$5,People!$A$5,IF(M1408=People!$B$4,People!$A$4,IF(M1408=People!$B$3,People!$A$3,IF(M1408=People!$B$2,People!$A$2,0))))</f>
        <v>Chuck Magee</v>
      </c>
      <c r="W1408" s="4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4" t="str">
        <f>IF(M1409=People!$B$5,People!$A$5,IF(M1409=People!$B$4,People!$A$4,IF(M1409=People!$B$3,People!$A$3,IF(M1409=People!$B$2,People!$A$2,0))))</f>
        <v>Chuck Magee</v>
      </c>
      <c r="W1409" s="4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4" t="str">
        <f>IF(M1410=People!$B$5,People!$A$5,IF(M1410=People!$B$4,People!$A$4,IF(M1410=People!$B$3,People!$A$3,IF(M1410=People!$B$2,People!$A$2,0))))</f>
        <v>Chuck Magee</v>
      </c>
      <c r="W1410" s="4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4" t="str">
        <f>IF(M1411=People!$B$5,People!$A$5,IF(M1411=People!$B$4,People!$A$4,IF(M1411=People!$B$3,People!$A$3,IF(M1411=People!$B$2,People!$A$2,0))))</f>
        <v>Anna Andreadi</v>
      </c>
      <c r="W1411" s="4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4" t="str">
        <f>IF(M1412=People!$B$5,People!$A$5,IF(M1412=People!$B$4,People!$A$4,IF(M1412=People!$B$3,People!$A$3,IF(M1412=People!$B$2,People!$A$2,0))))</f>
        <v>Kelly Williams</v>
      </c>
      <c r="W1412" s="4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4" t="str">
        <f>IF(M1413=People!$B$5,People!$A$5,IF(M1413=People!$B$4,People!$A$4,IF(M1413=People!$B$3,People!$A$3,IF(M1413=People!$B$2,People!$A$2,0))))</f>
        <v>Chuck Magee</v>
      </c>
      <c r="W1413" s="4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4" t="str">
        <f>IF(M1414=People!$B$5,People!$A$5,IF(M1414=People!$B$4,People!$A$4,IF(M1414=People!$B$3,People!$A$3,IF(M1414=People!$B$2,People!$A$2,0))))</f>
        <v>Chuck Magee</v>
      </c>
      <c r="W1414" s="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4" t="str">
        <f>IF(M1415=People!$B$5,People!$A$5,IF(M1415=People!$B$4,People!$A$4,IF(M1415=People!$B$3,People!$A$3,IF(M1415=People!$B$2,People!$A$2,0))))</f>
        <v>Chuck Magee</v>
      </c>
      <c r="W1415" s="4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4" t="str">
        <f>IF(M1416=People!$B$5,People!$A$5,IF(M1416=People!$B$4,People!$A$4,IF(M1416=People!$B$3,People!$A$3,IF(M1416=People!$B$2,People!$A$2,0))))</f>
        <v>Anna Andreadi</v>
      </c>
      <c r="W1416" s="4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4" t="str">
        <f>IF(M1417=People!$B$5,People!$A$5,IF(M1417=People!$B$4,People!$A$4,IF(M1417=People!$B$3,People!$A$3,IF(M1417=People!$B$2,People!$A$2,0))))</f>
        <v>Anna Andreadi</v>
      </c>
      <c r="W1417" s="4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4" t="str">
        <f>IF(M1418=People!$B$5,People!$A$5,IF(M1418=People!$B$4,People!$A$4,IF(M1418=People!$B$3,People!$A$3,IF(M1418=People!$B$2,People!$A$2,0))))</f>
        <v>Kelly Williams</v>
      </c>
      <c r="W1418" s="4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4" t="str">
        <f>IF(M1419=People!$B$5,People!$A$5,IF(M1419=People!$B$4,People!$A$4,IF(M1419=People!$B$3,People!$A$3,IF(M1419=People!$B$2,People!$A$2,0))))</f>
        <v>Kelly Williams</v>
      </c>
      <c r="W1419" s="4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4" t="str">
        <f>IF(M1420=People!$B$5,People!$A$5,IF(M1420=People!$B$4,People!$A$4,IF(M1420=People!$B$3,People!$A$3,IF(M1420=People!$B$2,People!$A$2,0))))</f>
        <v>Kelly Williams</v>
      </c>
      <c r="W1420" s="4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4" t="str">
        <f>IF(M1421=People!$B$5,People!$A$5,IF(M1421=People!$B$4,People!$A$4,IF(M1421=People!$B$3,People!$A$3,IF(M1421=People!$B$2,People!$A$2,0))))</f>
        <v>Anna Andreadi</v>
      </c>
      <c r="W1421" s="4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4" t="str">
        <f>IF(M1422=People!$B$5,People!$A$5,IF(M1422=People!$B$4,People!$A$4,IF(M1422=People!$B$3,People!$A$3,IF(M1422=People!$B$2,People!$A$2,0))))</f>
        <v>Anna Andreadi</v>
      </c>
      <c r="W1422" s="4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4" t="str">
        <f>IF(M1423=People!$B$5,People!$A$5,IF(M1423=People!$B$4,People!$A$4,IF(M1423=People!$B$3,People!$A$3,IF(M1423=People!$B$2,People!$A$2,0))))</f>
        <v>Anna Andreadi</v>
      </c>
      <c r="W1423" s="4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4" t="str">
        <f>IF(M1424=People!$B$5,People!$A$5,IF(M1424=People!$B$4,People!$A$4,IF(M1424=People!$B$3,People!$A$3,IF(M1424=People!$B$2,People!$A$2,0))))</f>
        <v>Anna Andreadi</v>
      </c>
      <c r="W1424" s="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4" t="str">
        <f>IF(M1425=People!$B$5,People!$A$5,IF(M1425=People!$B$4,People!$A$4,IF(M1425=People!$B$3,People!$A$3,IF(M1425=People!$B$2,People!$A$2,0))))</f>
        <v>Anna Andreadi</v>
      </c>
      <c r="W1425" s="4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4" t="str">
        <f>IF(M1426=People!$B$5,People!$A$5,IF(M1426=People!$B$4,People!$A$4,IF(M1426=People!$B$3,People!$A$3,IF(M1426=People!$B$2,People!$A$2,0))))</f>
        <v>Anna Andreadi</v>
      </c>
      <c r="W1426" s="4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4" t="str">
        <f>IF(M1427=People!$B$5,People!$A$5,IF(M1427=People!$B$4,People!$A$4,IF(M1427=People!$B$3,People!$A$3,IF(M1427=People!$B$2,People!$A$2,0))))</f>
        <v>Anna Andreadi</v>
      </c>
      <c r="W1427" s="4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4" t="str">
        <f>IF(M1428=People!$B$5,People!$A$5,IF(M1428=People!$B$4,People!$A$4,IF(M1428=People!$B$3,People!$A$3,IF(M1428=People!$B$2,People!$A$2,0))))</f>
        <v>Anna Andreadi</v>
      </c>
      <c r="W1428" s="4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4" t="str">
        <f>IF(M1429=People!$B$5,People!$A$5,IF(M1429=People!$B$4,People!$A$4,IF(M1429=People!$B$3,People!$A$3,IF(M1429=People!$B$2,People!$A$2,0))))</f>
        <v>Anna Andreadi</v>
      </c>
      <c r="W1429" s="4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4" t="str">
        <f>IF(M1430=People!$B$5,People!$A$5,IF(M1430=People!$B$4,People!$A$4,IF(M1430=People!$B$3,People!$A$3,IF(M1430=People!$B$2,People!$A$2,0))))</f>
        <v>Anna Andreadi</v>
      </c>
      <c r="W1430" s="4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4" t="str">
        <f>IF(M1431=People!$B$5,People!$A$5,IF(M1431=People!$B$4,People!$A$4,IF(M1431=People!$B$3,People!$A$3,IF(M1431=People!$B$2,People!$A$2,0))))</f>
        <v>Anna Andreadi</v>
      </c>
      <c r="W1431" s="4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4" t="str">
        <f>IF(M1432=People!$B$5,People!$A$5,IF(M1432=People!$B$4,People!$A$4,IF(M1432=People!$B$3,People!$A$3,IF(M1432=People!$B$2,People!$A$2,0))))</f>
        <v>Chuck Magee</v>
      </c>
      <c r="W1432" s="4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4" t="str">
        <f>IF(M1433=People!$B$5,People!$A$5,IF(M1433=People!$B$4,People!$A$4,IF(M1433=People!$B$3,People!$A$3,IF(M1433=People!$B$2,People!$A$2,0))))</f>
        <v>Cassandra Brandow</v>
      </c>
      <c r="W1433" s="4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4" t="str">
        <f>IF(M1434=People!$B$5,People!$A$5,IF(M1434=People!$B$4,People!$A$4,IF(M1434=People!$B$3,People!$A$3,IF(M1434=People!$B$2,People!$A$2,0))))</f>
        <v>Cassandra Brandow</v>
      </c>
      <c r="W1434" s="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4" t="str">
        <f>IF(M1435=People!$B$5,People!$A$5,IF(M1435=People!$B$4,People!$A$4,IF(M1435=People!$B$3,People!$A$3,IF(M1435=People!$B$2,People!$A$2,0))))</f>
        <v>Cassandra Brandow</v>
      </c>
      <c r="W1435" s="4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4" t="str">
        <f>IF(M1436=People!$B$5,People!$A$5,IF(M1436=People!$B$4,People!$A$4,IF(M1436=People!$B$3,People!$A$3,IF(M1436=People!$B$2,People!$A$2,0))))</f>
        <v>Anna Andreadi</v>
      </c>
      <c r="W1436" s="4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4" t="str">
        <f>IF(M1437=People!$B$5,People!$A$5,IF(M1437=People!$B$4,People!$A$4,IF(M1437=People!$B$3,People!$A$3,IF(M1437=People!$B$2,People!$A$2,0))))</f>
        <v>Chuck Magee</v>
      </c>
      <c r="W1437" s="4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4" t="str">
        <f>IF(M1438=People!$B$5,People!$A$5,IF(M1438=People!$B$4,People!$A$4,IF(M1438=People!$B$3,People!$A$3,IF(M1438=People!$B$2,People!$A$2,0))))</f>
        <v>Chuck Magee</v>
      </c>
      <c r="W1438" s="4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4" t="str">
        <f>IF(M1439=People!$B$5,People!$A$5,IF(M1439=People!$B$4,People!$A$4,IF(M1439=People!$B$3,People!$A$3,IF(M1439=People!$B$2,People!$A$2,0))))</f>
        <v>Kelly Williams</v>
      </c>
      <c r="W1439" s="4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4" t="str">
        <f>IF(M1440=People!$B$5,People!$A$5,IF(M1440=People!$B$4,People!$A$4,IF(M1440=People!$B$3,People!$A$3,IF(M1440=People!$B$2,People!$A$2,0))))</f>
        <v>Kelly Williams</v>
      </c>
      <c r="W1440" s="4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4" t="str">
        <f>IF(M1441=People!$B$5,People!$A$5,IF(M1441=People!$B$4,People!$A$4,IF(M1441=People!$B$3,People!$A$3,IF(M1441=People!$B$2,People!$A$2,0))))</f>
        <v>Chuck Magee</v>
      </c>
      <c r="W1441" s="4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4" t="str">
        <f>IF(M1442=People!$B$5,People!$A$5,IF(M1442=People!$B$4,People!$A$4,IF(M1442=People!$B$3,People!$A$3,IF(M1442=People!$B$2,People!$A$2,0))))</f>
        <v>Chuck Magee</v>
      </c>
      <c r="W1442" s="4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4" t="str">
        <f>IF(M1443=People!$B$5,People!$A$5,IF(M1443=People!$B$4,People!$A$4,IF(M1443=People!$B$3,People!$A$3,IF(M1443=People!$B$2,People!$A$2,0))))</f>
        <v>Anna Andreadi</v>
      </c>
      <c r="W1443" s="4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4" t="str">
        <f>IF(M1444=People!$B$5,People!$A$5,IF(M1444=People!$B$4,People!$A$4,IF(M1444=People!$B$3,People!$A$3,IF(M1444=People!$B$2,People!$A$2,0))))</f>
        <v>Cassandra Brandow</v>
      </c>
      <c r="W1444" s="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4" t="str">
        <f>IF(M1445=People!$B$5,People!$A$5,IF(M1445=People!$B$4,People!$A$4,IF(M1445=People!$B$3,People!$A$3,IF(M1445=People!$B$2,People!$A$2,0))))</f>
        <v>Anna Andreadi</v>
      </c>
      <c r="W1445" s="4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4" t="str">
        <f>IF(M1446=People!$B$5,People!$A$5,IF(M1446=People!$B$4,People!$A$4,IF(M1446=People!$B$3,People!$A$3,IF(M1446=People!$B$2,People!$A$2,0))))</f>
        <v>Kelly Williams</v>
      </c>
      <c r="W1446" s="4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4" t="str">
        <f>IF(M1447=People!$B$5,People!$A$5,IF(M1447=People!$B$4,People!$A$4,IF(M1447=People!$B$3,People!$A$3,IF(M1447=People!$B$2,People!$A$2,0))))</f>
        <v>Kelly Williams</v>
      </c>
      <c r="W1447" s="4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4" t="str">
        <f>IF(M1448=People!$B$5,People!$A$5,IF(M1448=People!$B$4,People!$A$4,IF(M1448=People!$B$3,People!$A$3,IF(M1448=People!$B$2,People!$A$2,0))))</f>
        <v>Kelly Williams</v>
      </c>
      <c r="W1448" s="4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4" t="str">
        <f>IF(M1449=People!$B$5,People!$A$5,IF(M1449=People!$B$4,People!$A$4,IF(M1449=People!$B$3,People!$A$3,IF(M1449=People!$B$2,People!$A$2,0))))</f>
        <v>Kelly Williams</v>
      </c>
      <c r="W1449" s="4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4" t="str">
        <f>IF(M1450=People!$B$5,People!$A$5,IF(M1450=People!$B$4,People!$A$4,IF(M1450=People!$B$3,People!$A$3,IF(M1450=People!$B$2,People!$A$2,0))))</f>
        <v>Chuck Magee</v>
      </c>
      <c r="W1450" s="4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4" t="str">
        <f>IF(M1451=People!$B$5,People!$A$5,IF(M1451=People!$B$4,People!$A$4,IF(M1451=People!$B$3,People!$A$3,IF(M1451=People!$B$2,People!$A$2,0))))</f>
        <v>Anna Andreadi</v>
      </c>
      <c r="W1451" s="4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4" t="str">
        <f>IF(M1452=People!$B$5,People!$A$5,IF(M1452=People!$B$4,People!$A$4,IF(M1452=People!$B$3,People!$A$3,IF(M1452=People!$B$2,People!$A$2,0))))</f>
        <v>Anna Andreadi</v>
      </c>
      <c r="W1452" s="4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4" t="str">
        <f>IF(M1453=People!$B$5,People!$A$5,IF(M1453=People!$B$4,People!$A$4,IF(M1453=People!$B$3,People!$A$3,IF(M1453=People!$B$2,People!$A$2,0))))</f>
        <v>Cassandra Brandow</v>
      </c>
      <c r="W1453" s="4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4" t="str">
        <f>IF(M1454=People!$B$5,People!$A$5,IF(M1454=People!$B$4,People!$A$4,IF(M1454=People!$B$3,People!$A$3,IF(M1454=People!$B$2,People!$A$2,0))))</f>
        <v>Cassandra Brandow</v>
      </c>
      <c r="W1454" s="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4" t="str">
        <f>IF(M1455=People!$B$5,People!$A$5,IF(M1455=People!$B$4,People!$A$4,IF(M1455=People!$B$3,People!$A$3,IF(M1455=People!$B$2,People!$A$2,0))))</f>
        <v>Cassandra Brandow</v>
      </c>
      <c r="W1455" s="4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4" t="str">
        <f>IF(M1456=People!$B$5,People!$A$5,IF(M1456=People!$B$4,People!$A$4,IF(M1456=People!$B$3,People!$A$3,IF(M1456=People!$B$2,People!$A$2,0))))</f>
        <v>Cassandra Brandow</v>
      </c>
      <c r="W1456" s="4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4" t="str">
        <f>IF(M1457=People!$B$5,People!$A$5,IF(M1457=People!$B$4,People!$A$4,IF(M1457=People!$B$3,People!$A$3,IF(M1457=People!$B$2,People!$A$2,0))))</f>
        <v>Cassandra Brandow</v>
      </c>
      <c r="W1457" s="4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4" t="str">
        <f>IF(M1458=People!$B$5,People!$A$5,IF(M1458=People!$B$4,People!$A$4,IF(M1458=People!$B$3,People!$A$3,IF(M1458=People!$B$2,People!$A$2,0))))</f>
        <v>Cassandra Brandow</v>
      </c>
      <c r="W1458" s="4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4" t="str">
        <f>IF(M1459=People!$B$5,People!$A$5,IF(M1459=People!$B$4,People!$A$4,IF(M1459=People!$B$3,People!$A$3,IF(M1459=People!$B$2,People!$A$2,0))))</f>
        <v>Chuck Magee</v>
      </c>
      <c r="W1459" s="4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4" t="str">
        <f>IF(M1460=People!$B$5,People!$A$5,IF(M1460=People!$B$4,People!$A$4,IF(M1460=People!$B$3,People!$A$3,IF(M1460=People!$B$2,People!$A$2,0))))</f>
        <v>Kelly Williams</v>
      </c>
      <c r="W1460" s="4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4" t="str">
        <f>IF(M1461=People!$B$5,People!$A$5,IF(M1461=People!$B$4,People!$A$4,IF(M1461=People!$B$3,People!$A$3,IF(M1461=People!$B$2,People!$A$2,0))))</f>
        <v>Chuck Magee</v>
      </c>
      <c r="W1461" s="4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4" t="str">
        <f>IF(M1462=People!$B$5,People!$A$5,IF(M1462=People!$B$4,People!$A$4,IF(M1462=People!$B$3,People!$A$3,IF(M1462=People!$B$2,People!$A$2,0))))</f>
        <v>Anna Andreadi</v>
      </c>
      <c r="W1462" s="4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4" t="str">
        <f>IF(M1463=People!$B$5,People!$A$5,IF(M1463=People!$B$4,People!$A$4,IF(M1463=People!$B$3,People!$A$3,IF(M1463=People!$B$2,People!$A$2,0))))</f>
        <v>Chuck Magee</v>
      </c>
      <c r="W1463" s="4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4" t="str">
        <f>IF(M1464=People!$B$5,People!$A$5,IF(M1464=People!$B$4,People!$A$4,IF(M1464=People!$B$3,People!$A$3,IF(M1464=People!$B$2,People!$A$2,0))))</f>
        <v>Kelly Williams</v>
      </c>
      <c r="W1464" s="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4" t="str">
        <f>IF(M1465=People!$B$5,People!$A$5,IF(M1465=People!$B$4,People!$A$4,IF(M1465=People!$B$3,People!$A$3,IF(M1465=People!$B$2,People!$A$2,0))))</f>
        <v>Kelly Williams</v>
      </c>
      <c r="W1465" s="4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4" t="str">
        <f>IF(M1466=People!$B$5,People!$A$5,IF(M1466=People!$B$4,People!$A$4,IF(M1466=People!$B$3,People!$A$3,IF(M1466=People!$B$2,People!$A$2,0))))</f>
        <v>Chuck Magee</v>
      </c>
      <c r="W1466" s="4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4" t="str">
        <f>IF(M1467=People!$B$5,People!$A$5,IF(M1467=People!$B$4,People!$A$4,IF(M1467=People!$B$3,People!$A$3,IF(M1467=People!$B$2,People!$A$2,0))))</f>
        <v>Anna Andreadi</v>
      </c>
      <c r="W1467" s="4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4" t="str">
        <f>IF(M1468=People!$B$5,People!$A$5,IF(M1468=People!$B$4,People!$A$4,IF(M1468=People!$B$3,People!$A$3,IF(M1468=People!$B$2,People!$A$2,0))))</f>
        <v>Anna Andreadi</v>
      </c>
      <c r="W1468" s="4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4" t="str">
        <f>IF(M1469=People!$B$5,People!$A$5,IF(M1469=People!$B$4,People!$A$4,IF(M1469=People!$B$3,People!$A$3,IF(M1469=People!$B$2,People!$A$2,0))))</f>
        <v>Cassandra Brandow</v>
      </c>
      <c r="W1469" s="4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4" t="str">
        <f>IF(M1470=People!$B$5,People!$A$5,IF(M1470=People!$B$4,People!$A$4,IF(M1470=People!$B$3,People!$A$3,IF(M1470=People!$B$2,People!$A$2,0))))</f>
        <v>Kelly Williams</v>
      </c>
      <c r="W1470" s="4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4" t="str">
        <f>IF(M1471=People!$B$5,People!$A$5,IF(M1471=People!$B$4,People!$A$4,IF(M1471=People!$B$3,People!$A$3,IF(M1471=People!$B$2,People!$A$2,0))))</f>
        <v>Kelly Williams</v>
      </c>
      <c r="W1471" s="4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4" t="str">
        <f>IF(M1472=People!$B$5,People!$A$5,IF(M1472=People!$B$4,People!$A$4,IF(M1472=People!$B$3,People!$A$3,IF(M1472=People!$B$2,People!$A$2,0))))</f>
        <v>Kelly Williams</v>
      </c>
      <c r="W1472" s="4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4" t="str">
        <f>IF(M1473=People!$B$5,People!$A$5,IF(M1473=People!$B$4,People!$A$4,IF(M1473=People!$B$3,People!$A$3,IF(M1473=People!$B$2,People!$A$2,0))))</f>
        <v>Chuck Magee</v>
      </c>
      <c r="W1473" s="4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4" t="str">
        <f>IF(M1474=People!$B$5,People!$A$5,IF(M1474=People!$B$4,People!$A$4,IF(M1474=People!$B$3,People!$A$3,IF(M1474=People!$B$2,People!$A$2,0))))</f>
        <v>Anna Andreadi</v>
      </c>
      <c r="W1474" s="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4" t="str">
        <f>IF(M1475=People!$B$5,People!$A$5,IF(M1475=People!$B$4,People!$A$4,IF(M1475=People!$B$3,People!$A$3,IF(M1475=People!$B$2,People!$A$2,0))))</f>
        <v>Kelly Williams</v>
      </c>
      <c r="W1475" s="4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4" t="str">
        <f>IF(M1476=People!$B$5,People!$A$5,IF(M1476=People!$B$4,People!$A$4,IF(M1476=People!$B$3,People!$A$3,IF(M1476=People!$B$2,People!$A$2,0))))</f>
        <v>Chuck Magee</v>
      </c>
      <c r="W1476" s="4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4" t="str">
        <f>IF(M1477=People!$B$5,People!$A$5,IF(M1477=People!$B$4,People!$A$4,IF(M1477=People!$B$3,People!$A$3,IF(M1477=People!$B$2,People!$A$2,0))))</f>
        <v>Chuck Magee</v>
      </c>
      <c r="W1477" s="4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4" t="str">
        <f>IF(M1478=People!$B$5,People!$A$5,IF(M1478=People!$B$4,People!$A$4,IF(M1478=People!$B$3,People!$A$3,IF(M1478=People!$B$2,People!$A$2,0))))</f>
        <v>Chuck Magee</v>
      </c>
      <c r="W1478" s="4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4" t="str">
        <f>IF(M1479=People!$B$5,People!$A$5,IF(M1479=People!$B$4,People!$A$4,IF(M1479=People!$B$3,People!$A$3,IF(M1479=People!$B$2,People!$A$2,0))))</f>
        <v>Cassandra Brandow</v>
      </c>
      <c r="W1479" s="4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4" t="str">
        <f>IF(M1480=People!$B$5,People!$A$5,IF(M1480=People!$B$4,People!$A$4,IF(M1480=People!$B$3,People!$A$3,IF(M1480=People!$B$2,People!$A$2,0))))</f>
        <v>Anna Andreadi</v>
      </c>
      <c r="W1480" s="4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4" t="str">
        <f>IF(M1481=People!$B$5,People!$A$5,IF(M1481=People!$B$4,People!$A$4,IF(M1481=People!$B$3,People!$A$3,IF(M1481=People!$B$2,People!$A$2,0))))</f>
        <v>Anna Andreadi</v>
      </c>
      <c r="W1481" s="4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4" t="str">
        <f>IF(M1482=People!$B$5,People!$A$5,IF(M1482=People!$B$4,People!$A$4,IF(M1482=People!$B$3,People!$A$3,IF(M1482=People!$B$2,People!$A$2,0))))</f>
        <v>Anna Andreadi</v>
      </c>
      <c r="W1482" s="4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4" t="str">
        <f>IF(M1483=People!$B$5,People!$A$5,IF(M1483=People!$B$4,People!$A$4,IF(M1483=People!$B$3,People!$A$3,IF(M1483=People!$B$2,People!$A$2,0))))</f>
        <v>Anna Andreadi</v>
      </c>
      <c r="W1483" s="4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4" t="str">
        <f>IF(M1484=People!$B$5,People!$A$5,IF(M1484=People!$B$4,People!$A$4,IF(M1484=People!$B$3,People!$A$3,IF(M1484=People!$B$2,People!$A$2,0))))</f>
        <v>Cassandra Brandow</v>
      </c>
      <c r="W1484" s="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4" t="str">
        <f>IF(M1485=People!$B$5,People!$A$5,IF(M1485=People!$B$4,People!$A$4,IF(M1485=People!$B$3,People!$A$3,IF(M1485=People!$B$2,People!$A$2,0))))</f>
        <v>Cassandra Brandow</v>
      </c>
      <c r="W1485" s="4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4" t="str">
        <f>IF(M1486=People!$B$5,People!$A$5,IF(M1486=People!$B$4,People!$A$4,IF(M1486=People!$B$3,People!$A$3,IF(M1486=People!$B$2,People!$A$2,0))))</f>
        <v>Anna Andreadi</v>
      </c>
      <c r="W1486" s="4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4" t="str">
        <f>IF(M1487=People!$B$5,People!$A$5,IF(M1487=People!$B$4,People!$A$4,IF(M1487=People!$B$3,People!$A$3,IF(M1487=People!$B$2,People!$A$2,0))))</f>
        <v>Chuck Magee</v>
      </c>
      <c r="W1487" s="4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4" t="str">
        <f>IF(M1488=People!$B$5,People!$A$5,IF(M1488=People!$B$4,People!$A$4,IF(M1488=People!$B$3,People!$A$3,IF(M1488=People!$B$2,People!$A$2,0))))</f>
        <v>Anna Andreadi</v>
      </c>
      <c r="W1488" s="4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4" t="str">
        <f>IF(M1489=People!$B$5,People!$A$5,IF(M1489=People!$B$4,People!$A$4,IF(M1489=People!$B$3,People!$A$3,IF(M1489=People!$B$2,People!$A$2,0))))</f>
        <v>Anna Andreadi</v>
      </c>
      <c r="W1489" s="4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4" t="str">
        <f>IF(M1490=People!$B$5,People!$A$5,IF(M1490=People!$B$4,People!$A$4,IF(M1490=People!$B$3,People!$A$3,IF(M1490=People!$B$2,People!$A$2,0))))</f>
        <v>Anna Andreadi</v>
      </c>
      <c r="W1490" s="4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4" t="str">
        <f>IF(M1491=People!$B$5,People!$A$5,IF(M1491=People!$B$4,People!$A$4,IF(M1491=People!$B$3,People!$A$3,IF(M1491=People!$B$2,People!$A$2,0))))</f>
        <v>Chuck Magee</v>
      </c>
      <c r="W1491" s="4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4" t="str">
        <f>IF(M1492=People!$B$5,People!$A$5,IF(M1492=People!$B$4,People!$A$4,IF(M1492=People!$B$3,People!$A$3,IF(M1492=People!$B$2,People!$A$2,0))))</f>
        <v>Chuck Magee</v>
      </c>
      <c r="W1492" s="4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4" t="str">
        <f>IF(M1493=People!$B$5,People!$A$5,IF(M1493=People!$B$4,People!$A$4,IF(M1493=People!$B$3,People!$A$3,IF(M1493=People!$B$2,People!$A$2,0))))</f>
        <v>Chuck Magee</v>
      </c>
      <c r="W1493" s="4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4" t="str">
        <f>IF(M1494=People!$B$5,People!$A$5,IF(M1494=People!$B$4,People!$A$4,IF(M1494=People!$B$3,People!$A$3,IF(M1494=People!$B$2,People!$A$2,0))))</f>
        <v>Chuck Magee</v>
      </c>
      <c r="W1494" s="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4" t="str">
        <f>IF(M1495=People!$B$5,People!$A$5,IF(M1495=People!$B$4,People!$A$4,IF(M1495=People!$B$3,People!$A$3,IF(M1495=People!$B$2,People!$A$2,0))))</f>
        <v>Anna Andreadi</v>
      </c>
      <c r="W1495" s="4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4" t="str">
        <f>IF(M1496=People!$B$5,People!$A$5,IF(M1496=People!$B$4,People!$A$4,IF(M1496=People!$B$3,People!$A$3,IF(M1496=People!$B$2,People!$A$2,0))))</f>
        <v>Cassandra Brandow</v>
      </c>
      <c r="W1496" s="4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4" t="str">
        <f>IF(M1497=People!$B$5,People!$A$5,IF(M1497=People!$B$4,People!$A$4,IF(M1497=People!$B$3,People!$A$3,IF(M1497=People!$B$2,People!$A$2,0))))</f>
        <v>Kelly Williams</v>
      </c>
      <c r="W1497" s="4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4" t="str">
        <f>IF(M1498=People!$B$5,People!$A$5,IF(M1498=People!$B$4,People!$A$4,IF(M1498=People!$B$3,People!$A$3,IF(M1498=People!$B$2,People!$A$2,0))))</f>
        <v>Kelly Williams</v>
      </c>
      <c r="W1498" s="4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4" t="str">
        <f>IF(M1499=People!$B$5,People!$A$5,IF(M1499=People!$B$4,People!$A$4,IF(M1499=People!$B$3,People!$A$3,IF(M1499=People!$B$2,People!$A$2,0))))</f>
        <v>Kelly Williams</v>
      </c>
      <c r="W1499" s="4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4" t="str">
        <f>IF(M1500=People!$B$5,People!$A$5,IF(M1500=People!$B$4,People!$A$4,IF(M1500=People!$B$3,People!$A$3,IF(M1500=People!$B$2,People!$A$2,0))))</f>
        <v>Anna Andreadi</v>
      </c>
      <c r="W1500" s="4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4" t="str">
        <f>IF(M1501=People!$B$5,People!$A$5,IF(M1501=People!$B$4,People!$A$4,IF(M1501=People!$B$3,People!$A$3,IF(M1501=People!$B$2,People!$A$2,0))))</f>
        <v>Kelly Williams</v>
      </c>
      <c r="W1501" s="4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4" t="str">
        <f>IF(M1502=People!$B$5,People!$A$5,IF(M1502=People!$B$4,People!$A$4,IF(M1502=People!$B$3,People!$A$3,IF(M1502=People!$B$2,People!$A$2,0))))</f>
        <v>Kelly Williams</v>
      </c>
      <c r="W1502" s="4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4" t="str">
        <f>IF(M1503=People!$B$5,People!$A$5,IF(M1503=People!$B$4,People!$A$4,IF(M1503=People!$B$3,People!$A$3,IF(M1503=People!$B$2,People!$A$2,0))))</f>
        <v>Kelly Williams</v>
      </c>
      <c r="W1503" s="4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4" t="str">
        <f>IF(M1504=People!$B$5,People!$A$5,IF(M1504=People!$B$4,People!$A$4,IF(M1504=People!$B$3,People!$A$3,IF(M1504=People!$B$2,People!$A$2,0))))</f>
        <v>Anna Andreadi</v>
      </c>
      <c r="W1504" s="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4" t="str">
        <f>IF(M1505=People!$B$5,People!$A$5,IF(M1505=People!$B$4,People!$A$4,IF(M1505=People!$B$3,People!$A$3,IF(M1505=People!$B$2,People!$A$2,0))))</f>
        <v>Anna Andreadi</v>
      </c>
      <c r="W1505" s="4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4" t="str">
        <f>IF(M1506=People!$B$5,People!$A$5,IF(M1506=People!$B$4,People!$A$4,IF(M1506=People!$B$3,People!$A$3,IF(M1506=People!$B$2,People!$A$2,0))))</f>
        <v>Anna Andreadi</v>
      </c>
      <c r="W1506" s="4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4" t="str">
        <f>IF(M1507=People!$B$5,People!$A$5,IF(M1507=People!$B$4,People!$A$4,IF(M1507=People!$B$3,People!$A$3,IF(M1507=People!$B$2,People!$A$2,0))))</f>
        <v>Anna Andreadi</v>
      </c>
      <c r="W1507" s="4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4" t="str">
        <f>IF(M1508=People!$B$5,People!$A$5,IF(M1508=People!$B$4,People!$A$4,IF(M1508=People!$B$3,People!$A$3,IF(M1508=People!$B$2,People!$A$2,0))))</f>
        <v>Chuck Magee</v>
      </c>
      <c r="W1508" s="4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4" t="str">
        <f>IF(M1509=People!$B$5,People!$A$5,IF(M1509=People!$B$4,People!$A$4,IF(M1509=People!$B$3,People!$A$3,IF(M1509=People!$B$2,People!$A$2,0))))</f>
        <v>Cassandra Brandow</v>
      </c>
      <c r="W1509" s="4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4" t="str">
        <f>IF(M1510=People!$B$5,People!$A$5,IF(M1510=People!$B$4,People!$A$4,IF(M1510=People!$B$3,People!$A$3,IF(M1510=People!$B$2,People!$A$2,0))))</f>
        <v>Kelly Williams</v>
      </c>
      <c r="W1510" s="4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4" t="str">
        <f>IF(M1511=People!$B$5,People!$A$5,IF(M1511=People!$B$4,People!$A$4,IF(M1511=People!$B$3,People!$A$3,IF(M1511=People!$B$2,People!$A$2,0))))</f>
        <v>Anna Andreadi</v>
      </c>
      <c r="W1511" s="4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4" t="str">
        <f>IF(M1512=People!$B$5,People!$A$5,IF(M1512=People!$B$4,People!$A$4,IF(M1512=People!$B$3,People!$A$3,IF(M1512=People!$B$2,People!$A$2,0))))</f>
        <v>Anna Andreadi</v>
      </c>
      <c r="W1512" s="4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4" t="str">
        <f>IF(M1513=People!$B$5,People!$A$5,IF(M1513=People!$B$4,People!$A$4,IF(M1513=People!$B$3,People!$A$3,IF(M1513=People!$B$2,People!$A$2,0))))</f>
        <v>Anna Andreadi</v>
      </c>
      <c r="W1513" s="4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4" t="str">
        <f>IF(M1514=People!$B$5,People!$A$5,IF(M1514=People!$B$4,People!$A$4,IF(M1514=People!$B$3,People!$A$3,IF(M1514=People!$B$2,People!$A$2,0))))</f>
        <v>Kelly Williams</v>
      </c>
      <c r="W1514" s="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4" t="str">
        <f>IF(M1515=People!$B$5,People!$A$5,IF(M1515=People!$B$4,People!$A$4,IF(M1515=People!$B$3,People!$A$3,IF(M1515=People!$B$2,People!$A$2,0))))</f>
        <v>Kelly Williams</v>
      </c>
      <c r="W1515" s="4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4" t="str">
        <f>IF(M1516=People!$B$5,People!$A$5,IF(M1516=People!$B$4,People!$A$4,IF(M1516=People!$B$3,People!$A$3,IF(M1516=People!$B$2,People!$A$2,0))))</f>
        <v>Kelly Williams</v>
      </c>
      <c r="W1516" s="4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4" t="str">
        <f>IF(M1517=People!$B$5,People!$A$5,IF(M1517=People!$B$4,People!$A$4,IF(M1517=People!$B$3,People!$A$3,IF(M1517=People!$B$2,People!$A$2,0))))</f>
        <v>Chuck Magee</v>
      </c>
      <c r="W1517" s="4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4" t="str">
        <f>IF(M1518=People!$B$5,People!$A$5,IF(M1518=People!$B$4,People!$A$4,IF(M1518=People!$B$3,People!$A$3,IF(M1518=People!$B$2,People!$A$2,0))))</f>
        <v>Anna Andreadi</v>
      </c>
      <c r="W1518" s="4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4" t="str">
        <f>IF(M1519=People!$B$5,People!$A$5,IF(M1519=People!$B$4,People!$A$4,IF(M1519=People!$B$3,People!$A$3,IF(M1519=People!$B$2,People!$A$2,0))))</f>
        <v>Anna Andreadi</v>
      </c>
      <c r="W1519" s="4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4" t="str">
        <f>IF(M1520=People!$B$5,People!$A$5,IF(M1520=People!$B$4,People!$A$4,IF(M1520=People!$B$3,People!$A$3,IF(M1520=People!$B$2,People!$A$2,0))))</f>
        <v>Anna Andreadi</v>
      </c>
      <c r="W1520" s="4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4" t="str">
        <f>IF(M1521=People!$B$5,People!$A$5,IF(M1521=People!$B$4,People!$A$4,IF(M1521=People!$B$3,People!$A$3,IF(M1521=People!$B$2,People!$A$2,0))))</f>
        <v>Anna Andreadi</v>
      </c>
      <c r="W1521" s="4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4" t="str">
        <f>IF(M1522=People!$B$5,People!$A$5,IF(M1522=People!$B$4,People!$A$4,IF(M1522=People!$B$3,People!$A$3,IF(M1522=People!$B$2,People!$A$2,0))))</f>
        <v>Kelly Williams</v>
      </c>
      <c r="W1522" s="4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4" t="str">
        <f>IF(M1523=People!$B$5,People!$A$5,IF(M1523=People!$B$4,People!$A$4,IF(M1523=People!$B$3,People!$A$3,IF(M1523=People!$B$2,People!$A$2,0))))</f>
        <v>Anna Andreadi</v>
      </c>
      <c r="W1523" s="4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4" t="str">
        <f>IF(M1524=People!$B$5,People!$A$5,IF(M1524=People!$B$4,People!$A$4,IF(M1524=People!$B$3,People!$A$3,IF(M1524=People!$B$2,People!$A$2,0))))</f>
        <v>Anna Andreadi</v>
      </c>
      <c r="W1524" s="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4" t="str">
        <f>IF(M1525=People!$B$5,People!$A$5,IF(M1525=People!$B$4,People!$A$4,IF(M1525=People!$B$3,People!$A$3,IF(M1525=People!$B$2,People!$A$2,0))))</f>
        <v>Anna Andreadi</v>
      </c>
      <c r="W1525" s="4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4" t="str">
        <f>IF(M1526=People!$B$5,People!$A$5,IF(M1526=People!$B$4,People!$A$4,IF(M1526=People!$B$3,People!$A$3,IF(M1526=People!$B$2,People!$A$2,0))))</f>
        <v>Anna Andreadi</v>
      </c>
      <c r="W1526" s="4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4" t="str">
        <f>IF(M1527=People!$B$5,People!$A$5,IF(M1527=People!$B$4,People!$A$4,IF(M1527=People!$B$3,People!$A$3,IF(M1527=People!$B$2,People!$A$2,0))))</f>
        <v>Anna Andreadi</v>
      </c>
      <c r="W1527" s="4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4" t="str">
        <f>IF(M1528=People!$B$5,People!$A$5,IF(M1528=People!$B$4,People!$A$4,IF(M1528=People!$B$3,People!$A$3,IF(M1528=People!$B$2,People!$A$2,0))))</f>
        <v>Chuck Magee</v>
      </c>
      <c r="W1528" s="4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4" t="str">
        <f>IF(M1529=People!$B$5,People!$A$5,IF(M1529=People!$B$4,People!$A$4,IF(M1529=People!$B$3,People!$A$3,IF(M1529=People!$B$2,People!$A$2,0))))</f>
        <v>Chuck Magee</v>
      </c>
      <c r="W1529" s="4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4" t="str">
        <f>IF(M1530=People!$B$5,People!$A$5,IF(M1530=People!$B$4,People!$A$4,IF(M1530=People!$B$3,People!$A$3,IF(M1530=People!$B$2,People!$A$2,0))))</f>
        <v>Chuck Magee</v>
      </c>
      <c r="W1530" s="4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4" t="str">
        <f>IF(M1531=People!$B$5,People!$A$5,IF(M1531=People!$B$4,People!$A$4,IF(M1531=People!$B$3,People!$A$3,IF(M1531=People!$B$2,People!$A$2,0))))</f>
        <v>Chuck Magee</v>
      </c>
      <c r="W1531" s="4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4" t="str">
        <f>IF(M1532=People!$B$5,People!$A$5,IF(M1532=People!$B$4,People!$A$4,IF(M1532=People!$B$3,People!$A$3,IF(M1532=People!$B$2,People!$A$2,0))))</f>
        <v>Cassandra Brandow</v>
      </c>
      <c r="W1532" s="4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4" t="str">
        <f>IF(M1533=People!$B$5,People!$A$5,IF(M1533=People!$B$4,People!$A$4,IF(M1533=People!$B$3,People!$A$3,IF(M1533=People!$B$2,People!$A$2,0))))</f>
        <v>Anna Andreadi</v>
      </c>
      <c r="W1533" s="4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4" t="str">
        <f>IF(M1534=People!$B$5,People!$A$5,IF(M1534=People!$B$4,People!$A$4,IF(M1534=People!$B$3,People!$A$3,IF(M1534=People!$B$2,People!$A$2,0))))</f>
        <v>Anna Andreadi</v>
      </c>
      <c r="W1534" s="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4" t="str">
        <f>IF(M1535=People!$B$5,People!$A$5,IF(M1535=People!$B$4,People!$A$4,IF(M1535=People!$B$3,People!$A$3,IF(M1535=People!$B$2,People!$A$2,0))))</f>
        <v>Chuck Magee</v>
      </c>
      <c r="W1535" s="4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4" t="str">
        <f>IF(M1536=People!$B$5,People!$A$5,IF(M1536=People!$B$4,People!$A$4,IF(M1536=People!$B$3,People!$A$3,IF(M1536=People!$B$2,People!$A$2,0))))</f>
        <v>Anna Andreadi</v>
      </c>
      <c r="W1536" s="4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4" t="str">
        <f>IF(M1537=People!$B$5,People!$A$5,IF(M1537=People!$B$4,People!$A$4,IF(M1537=People!$B$3,People!$A$3,IF(M1537=People!$B$2,People!$A$2,0))))</f>
        <v>Chuck Magee</v>
      </c>
      <c r="W1537" s="4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4" t="str">
        <f>IF(M1538=People!$B$5,People!$A$5,IF(M1538=People!$B$4,People!$A$4,IF(M1538=People!$B$3,People!$A$3,IF(M1538=People!$B$2,People!$A$2,0))))</f>
        <v>Chuck Magee</v>
      </c>
      <c r="W1538" s="4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4" t="str">
        <f>IF(M1539=People!$B$5,People!$A$5,IF(M1539=People!$B$4,People!$A$4,IF(M1539=People!$B$3,People!$A$3,IF(M1539=People!$B$2,People!$A$2,0))))</f>
        <v>Chuck Magee</v>
      </c>
      <c r="W1539" s="4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4" t="str">
        <f>IF(M1540=People!$B$5,People!$A$5,IF(M1540=People!$B$4,People!$A$4,IF(M1540=People!$B$3,People!$A$3,IF(M1540=People!$B$2,People!$A$2,0))))</f>
        <v>Chuck Magee</v>
      </c>
      <c r="W1540" s="4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4" t="str">
        <f>IF(M1541=People!$B$5,People!$A$5,IF(M1541=People!$B$4,People!$A$4,IF(M1541=People!$B$3,People!$A$3,IF(M1541=People!$B$2,People!$A$2,0))))</f>
        <v>Chuck Magee</v>
      </c>
      <c r="W1541" s="4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4" t="str">
        <f>IF(M1542=People!$B$5,People!$A$5,IF(M1542=People!$B$4,People!$A$4,IF(M1542=People!$B$3,People!$A$3,IF(M1542=People!$B$2,People!$A$2,0))))</f>
        <v>Chuck Magee</v>
      </c>
      <c r="W1542" s="4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4" t="str">
        <f>IF(M1543=People!$B$5,People!$A$5,IF(M1543=People!$B$4,People!$A$4,IF(M1543=People!$B$3,People!$A$3,IF(M1543=People!$B$2,People!$A$2,0))))</f>
        <v>Chuck Magee</v>
      </c>
      <c r="W1543" s="4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4" t="str">
        <f>IF(M1544=People!$B$5,People!$A$5,IF(M1544=People!$B$4,People!$A$4,IF(M1544=People!$B$3,People!$A$3,IF(M1544=People!$B$2,People!$A$2,0))))</f>
        <v>Chuck Magee</v>
      </c>
      <c r="W1544" s="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4" t="str">
        <f>IF(M1545=People!$B$5,People!$A$5,IF(M1545=People!$B$4,People!$A$4,IF(M1545=People!$B$3,People!$A$3,IF(M1545=People!$B$2,People!$A$2,0))))</f>
        <v>Anna Andreadi</v>
      </c>
      <c r="W1545" s="4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4" t="str">
        <f>IF(M1546=People!$B$5,People!$A$5,IF(M1546=People!$B$4,People!$A$4,IF(M1546=People!$B$3,People!$A$3,IF(M1546=People!$B$2,People!$A$2,0))))</f>
        <v>Anna Andreadi</v>
      </c>
      <c r="W1546" s="4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4" t="str">
        <f>IF(M1547=People!$B$5,People!$A$5,IF(M1547=People!$B$4,People!$A$4,IF(M1547=People!$B$3,People!$A$3,IF(M1547=People!$B$2,People!$A$2,0))))</f>
        <v>Chuck Magee</v>
      </c>
      <c r="W1547" s="4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4" t="str">
        <f>IF(M1548=People!$B$5,People!$A$5,IF(M1548=People!$B$4,People!$A$4,IF(M1548=People!$B$3,People!$A$3,IF(M1548=People!$B$2,People!$A$2,0))))</f>
        <v>Kelly Williams</v>
      </c>
      <c r="W1548" s="4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4" t="str">
        <f>IF(M1549=People!$B$5,People!$A$5,IF(M1549=People!$B$4,People!$A$4,IF(M1549=People!$B$3,People!$A$3,IF(M1549=People!$B$2,People!$A$2,0))))</f>
        <v>Kelly Williams</v>
      </c>
      <c r="W1549" s="4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4" t="str">
        <f>IF(M1550=People!$B$5,People!$A$5,IF(M1550=People!$B$4,People!$A$4,IF(M1550=People!$B$3,People!$A$3,IF(M1550=People!$B$2,People!$A$2,0))))</f>
        <v>Kelly Williams</v>
      </c>
      <c r="W1550" s="4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4" t="str">
        <f>IF(M1551=People!$B$5,People!$A$5,IF(M1551=People!$B$4,People!$A$4,IF(M1551=People!$B$3,People!$A$3,IF(M1551=People!$B$2,People!$A$2,0))))</f>
        <v>Chuck Magee</v>
      </c>
      <c r="W1551" s="4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4" t="str">
        <f>IF(M1552=People!$B$5,People!$A$5,IF(M1552=People!$B$4,People!$A$4,IF(M1552=People!$B$3,People!$A$3,IF(M1552=People!$B$2,People!$A$2,0))))</f>
        <v>Kelly Williams</v>
      </c>
      <c r="W1552" s="4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4" t="str">
        <f>IF(M1553=People!$B$5,People!$A$5,IF(M1553=People!$B$4,People!$A$4,IF(M1553=People!$B$3,People!$A$3,IF(M1553=People!$B$2,People!$A$2,0))))</f>
        <v>Anna Andreadi</v>
      </c>
      <c r="W1553" s="4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4" t="str">
        <f>IF(M1554=People!$B$5,People!$A$5,IF(M1554=People!$B$4,People!$A$4,IF(M1554=People!$B$3,People!$A$3,IF(M1554=People!$B$2,People!$A$2,0))))</f>
        <v>Kelly Williams</v>
      </c>
      <c r="W1554" s="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4" t="str">
        <f>IF(M1555=People!$B$5,People!$A$5,IF(M1555=People!$B$4,People!$A$4,IF(M1555=People!$B$3,People!$A$3,IF(M1555=People!$B$2,People!$A$2,0))))</f>
        <v>Cassandra Brandow</v>
      </c>
      <c r="W1555" s="4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4" t="str">
        <f>IF(M1556=People!$B$5,People!$A$5,IF(M1556=People!$B$4,People!$A$4,IF(M1556=People!$B$3,People!$A$3,IF(M1556=People!$B$2,People!$A$2,0))))</f>
        <v>Anna Andreadi</v>
      </c>
      <c r="W1556" s="4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4" t="str">
        <f>IF(M1557=People!$B$5,People!$A$5,IF(M1557=People!$B$4,People!$A$4,IF(M1557=People!$B$3,People!$A$3,IF(M1557=People!$B$2,People!$A$2,0))))</f>
        <v>Chuck Magee</v>
      </c>
      <c r="W1557" s="4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4" t="str">
        <f>IF(M1558=People!$B$5,People!$A$5,IF(M1558=People!$B$4,People!$A$4,IF(M1558=People!$B$3,People!$A$3,IF(M1558=People!$B$2,People!$A$2,0))))</f>
        <v>Chuck Magee</v>
      </c>
      <c r="W1558" s="4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4" t="str">
        <f>IF(M1559=People!$B$5,People!$A$5,IF(M1559=People!$B$4,People!$A$4,IF(M1559=People!$B$3,People!$A$3,IF(M1559=People!$B$2,People!$A$2,0))))</f>
        <v>Chuck Magee</v>
      </c>
      <c r="W1559" s="4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4" t="str">
        <f>IF(M1560=People!$B$5,People!$A$5,IF(M1560=People!$B$4,People!$A$4,IF(M1560=People!$B$3,People!$A$3,IF(M1560=People!$B$2,People!$A$2,0))))</f>
        <v>Anna Andreadi</v>
      </c>
      <c r="W1560" s="4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4" t="str">
        <f>IF(M1561=People!$B$5,People!$A$5,IF(M1561=People!$B$4,People!$A$4,IF(M1561=People!$B$3,People!$A$3,IF(M1561=People!$B$2,People!$A$2,0))))</f>
        <v>Anna Andreadi</v>
      </c>
      <c r="W1561" s="4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4" t="str">
        <f>IF(M1562=People!$B$5,People!$A$5,IF(M1562=People!$B$4,People!$A$4,IF(M1562=People!$B$3,People!$A$3,IF(M1562=People!$B$2,People!$A$2,0))))</f>
        <v>Anna Andreadi</v>
      </c>
      <c r="W1562" s="4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4" t="str">
        <f>IF(M1563=People!$B$5,People!$A$5,IF(M1563=People!$B$4,People!$A$4,IF(M1563=People!$B$3,People!$A$3,IF(M1563=People!$B$2,People!$A$2,0))))</f>
        <v>Anna Andreadi</v>
      </c>
      <c r="W1563" s="4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4" t="str">
        <f>IF(M1564=People!$B$5,People!$A$5,IF(M1564=People!$B$4,People!$A$4,IF(M1564=People!$B$3,People!$A$3,IF(M1564=People!$B$2,People!$A$2,0))))</f>
        <v>Chuck Magee</v>
      </c>
      <c r="W1564" s="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4" t="str">
        <f>IF(M1565=People!$B$5,People!$A$5,IF(M1565=People!$B$4,People!$A$4,IF(M1565=People!$B$3,People!$A$3,IF(M1565=People!$B$2,People!$A$2,0))))</f>
        <v>Chuck Magee</v>
      </c>
      <c r="W1565" s="4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4" t="str">
        <f>IF(M1566=People!$B$5,People!$A$5,IF(M1566=People!$B$4,People!$A$4,IF(M1566=People!$B$3,People!$A$3,IF(M1566=People!$B$2,People!$A$2,0))))</f>
        <v>Cassandra Brandow</v>
      </c>
      <c r="W1566" s="4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4" t="str">
        <f>IF(M1567=People!$B$5,People!$A$5,IF(M1567=People!$B$4,People!$A$4,IF(M1567=People!$B$3,People!$A$3,IF(M1567=People!$B$2,People!$A$2,0))))</f>
        <v>Anna Andreadi</v>
      </c>
      <c r="W1567" s="4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4" t="str">
        <f>IF(M1568=People!$B$5,People!$A$5,IF(M1568=People!$B$4,People!$A$4,IF(M1568=People!$B$3,People!$A$3,IF(M1568=People!$B$2,People!$A$2,0))))</f>
        <v>Kelly Williams</v>
      </c>
      <c r="W1568" s="4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4" t="str">
        <f>IF(M1569=People!$B$5,People!$A$5,IF(M1569=People!$B$4,People!$A$4,IF(M1569=People!$B$3,People!$A$3,IF(M1569=People!$B$2,People!$A$2,0))))</f>
        <v>Kelly Williams</v>
      </c>
      <c r="W1569" s="4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4" t="str">
        <f>IF(M1570=People!$B$5,People!$A$5,IF(M1570=People!$B$4,People!$A$4,IF(M1570=People!$B$3,People!$A$3,IF(M1570=People!$B$2,People!$A$2,0))))</f>
        <v>Anna Andreadi</v>
      </c>
      <c r="W1570" s="4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4" t="str">
        <f>IF(M1571=People!$B$5,People!$A$5,IF(M1571=People!$B$4,People!$A$4,IF(M1571=People!$B$3,People!$A$3,IF(M1571=People!$B$2,People!$A$2,0))))</f>
        <v>Cassandra Brandow</v>
      </c>
      <c r="W1571" s="4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4" t="str">
        <f>IF(M1572=People!$B$5,People!$A$5,IF(M1572=People!$B$4,People!$A$4,IF(M1572=People!$B$3,People!$A$3,IF(M1572=People!$B$2,People!$A$2,0))))</f>
        <v>Anna Andreadi</v>
      </c>
      <c r="W1572" s="4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4" t="str">
        <f>IF(M1573=People!$B$5,People!$A$5,IF(M1573=People!$B$4,People!$A$4,IF(M1573=People!$B$3,People!$A$3,IF(M1573=People!$B$2,People!$A$2,0))))</f>
        <v>Anna Andreadi</v>
      </c>
      <c r="W1573" s="4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4" t="str">
        <f>IF(M1574=People!$B$5,People!$A$5,IF(M1574=People!$B$4,People!$A$4,IF(M1574=People!$B$3,People!$A$3,IF(M1574=People!$B$2,People!$A$2,0))))</f>
        <v>Anna Andreadi</v>
      </c>
      <c r="W1574" s="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4" t="str">
        <f>IF(M1575=People!$B$5,People!$A$5,IF(M1575=People!$B$4,People!$A$4,IF(M1575=People!$B$3,People!$A$3,IF(M1575=People!$B$2,People!$A$2,0))))</f>
        <v>Anna Andreadi</v>
      </c>
      <c r="W1575" s="4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4" t="str">
        <f>IF(M1576=People!$B$5,People!$A$5,IF(M1576=People!$B$4,People!$A$4,IF(M1576=People!$B$3,People!$A$3,IF(M1576=People!$B$2,People!$A$2,0))))</f>
        <v>Kelly Williams</v>
      </c>
      <c r="W1576" s="4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4" t="str">
        <f>IF(M1577=People!$B$5,People!$A$5,IF(M1577=People!$B$4,People!$A$4,IF(M1577=People!$B$3,People!$A$3,IF(M1577=People!$B$2,People!$A$2,0))))</f>
        <v>Kelly Williams</v>
      </c>
      <c r="W1577" s="4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4" t="str">
        <f>IF(M1578=People!$B$5,People!$A$5,IF(M1578=People!$B$4,People!$A$4,IF(M1578=People!$B$3,People!$A$3,IF(M1578=People!$B$2,People!$A$2,0))))</f>
        <v>Kelly Williams</v>
      </c>
      <c r="W1578" s="4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4" t="str">
        <f>IF(M1579=People!$B$5,People!$A$5,IF(M1579=People!$B$4,People!$A$4,IF(M1579=People!$B$3,People!$A$3,IF(M1579=People!$B$2,People!$A$2,0))))</f>
        <v>Cassandra Brandow</v>
      </c>
      <c r="W1579" s="4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4" t="str">
        <f>IF(M1580=People!$B$5,People!$A$5,IF(M1580=People!$B$4,People!$A$4,IF(M1580=People!$B$3,People!$A$3,IF(M1580=People!$B$2,People!$A$2,0))))</f>
        <v>Chuck Magee</v>
      </c>
      <c r="W1580" s="4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4" t="str">
        <f>IF(M1581=People!$B$5,People!$A$5,IF(M1581=People!$B$4,People!$A$4,IF(M1581=People!$B$3,People!$A$3,IF(M1581=People!$B$2,People!$A$2,0))))</f>
        <v>Chuck Magee</v>
      </c>
      <c r="W1581" s="4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4" t="str">
        <f>IF(M1582=People!$B$5,People!$A$5,IF(M1582=People!$B$4,People!$A$4,IF(M1582=People!$B$3,People!$A$3,IF(M1582=People!$B$2,People!$A$2,0))))</f>
        <v>Chuck Magee</v>
      </c>
      <c r="W1582" s="4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4" t="str">
        <f>IF(M1583=People!$B$5,People!$A$5,IF(M1583=People!$B$4,People!$A$4,IF(M1583=People!$B$3,People!$A$3,IF(M1583=People!$B$2,People!$A$2,0))))</f>
        <v>Chuck Magee</v>
      </c>
      <c r="W1583" s="4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4" t="str">
        <f>IF(M1584=People!$B$5,People!$A$5,IF(M1584=People!$B$4,People!$A$4,IF(M1584=People!$B$3,People!$A$3,IF(M1584=People!$B$2,People!$A$2,0))))</f>
        <v>Chuck Magee</v>
      </c>
      <c r="W1584" s="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4" t="str">
        <f>IF(M1585=People!$B$5,People!$A$5,IF(M1585=People!$B$4,People!$A$4,IF(M1585=People!$B$3,People!$A$3,IF(M1585=People!$B$2,People!$A$2,0))))</f>
        <v>Chuck Magee</v>
      </c>
      <c r="W1585" s="4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4" t="str">
        <f>IF(M1586=People!$B$5,People!$A$5,IF(M1586=People!$B$4,People!$A$4,IF(M1586=People!$B$3,People!$A$3,IF(M1586=People!$B$2,People!$A$2,0))))</f>
        <v>Chuck Magee</v>
      </c>
      <c r="W1586" s="4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4" t="str">
        <f>IF(M1587=People!$B$5,People!$A$5,IF(M1587=People!$B$4,People!$A$4,IF(M1587=People!$B$3,People!$A$3,IF(M1587=People!$B$2,People!$A$2,0))))</f>
        <v>Chuck Magee</v>
      </c>
      <c r="W1587" s="4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4" t="str">
        <f>IF(M1588=People!$B$5,People!$A$5,IF(M1588=People!$B$4,People!$A$4,IF(M1588=People!$B$3,People!$A$3,IF(M1588=People!$B$2,People!$A$2,0))))</f>
        <v>Chuck Magee</v>
      </c>
      <c r="W1588" s="4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4" t="str">
        <f>IF(M1589=People!$B$5,People!$A$5,IF(M1589=People!$B$4,People!$A$4,IF(M1589=People!$B$3,People!$A$3,IF(M1589=People!$B$2,People!$A$2,0))))</f>
        <v>Chuck Magee</v>
      </c>
      <c r="W1589" s="4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4" t="str">
        <f>IF(M1590=People!$B$5,People!$A$5,IF(M1590=People!$B$4,People!$A$4,IF(M1590=People!$B$3,People!$A$3,IF(M1590=People!$B$2,People!$A$2,0))))</f>
        <v>Chuck Magee</v>
      </c>
      <c r="W1590" s="4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4" t="str">
        <f>IF(M1591=People!$B$5,People!$A$5,IF(M1591=People!$B$4,People!$A$4,IF(M1591=People!$B$3,People!$A$3,IF(M1591=People!$B$2,People!$A$2,0))))</f>
        <v>Cassandra Brandow</v>
      </c>
      <c r="W1591" s="4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4" t="str">
        <f>IF(M1592=People!$B$5,People!$A$5,IF(M1592=People!$B$4,People!$A$4,IF(M1592=People!$B$3,People!$A$3,IF(M1592=People!$B$2,People!$A$2,0))))</f>
        <v>Kelly Williams</v>
      </c>
      <c r="W1592" s="4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4" t="str">
        <f>IF(M1593=People!$B$5,People!$A$5,IF(M1593=People!$B$4,People!$A$4,IF(M1593=People!$B$3,People!$A$3,IF(M1593=People!$B$2,People!$A$2,0))))</f>
        <v>Kelly Williams</v>
      </c>
      <c r="W1593" s="4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4" t="str">
        <f>IF(M1594=People!$B$5,People!$A$5,IF(M1594=People!$B$4,People!$A$4,IF(M1594=People!$B$3,People!$A$3,IF(M1594=People!$B$2,People!$A$2,0))))</f>
        <v>Anna Andreadi</v>
      </c>
      <c r="W1594" s="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4" t="str">
        <f>IF(M1595=People!$B$5,People!$A$5,IF(M1595=People!$B$4,People!$A$4,IF(M1595=People!$B$3,People!$A$3,IF(M1595=People!$B$2,People!$A$2,0))))</f>
        <v>Anna Andreadi</v>
      </c>
      <c r="W1595" s="4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4" t="str">
        <f>IF(M1596=People!$B$5,People!$A$5,IF(M1596=People!$B$4,People!$A$4,IF(M1596=People!$B$3,People!$A$3,IF(M1596=People!$B$2,People!$A$2,0))))</f>
        <v>Kelly Williams</v>
      </c>
      <c r="W1596" s="4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4" t="str">
        <f>IF(M1597=People!$B$5,People!$A$5,IF(M1597=People!$B$4,People!$A$4,IF(M1597=People!$B$3,People!$A$3,IF(M1597=People!$B$2,People!$A$2,0))))</f>
        <v>Chuck Magee</v>
      </c>
      <c r="W1597" s="4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4" t="str">
        <f>IF(M1598=People!$B$5,People!$A$5,IF(M1598=People!$B$4,People!$A$4,IF(M1598=People!$B$3,People!$A$3,IF(M1598=People!$B$2,People!$A$2,0))))</f>
        <v>Chuck Magee</v>
      </c>
      <c r="W1598" s="4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4" t="str">
        <f>IF(M1599=People!$B$5,People!$A$5,IF(M1599=People!$B$4,People!$A$4,IF(M1599=People!$B$3,People!$A$3,IF(M1599=People!$B$2,People!$A$2,0))))</f>
        <v>Kelly Williams</v>
      </c>
      <c r="W1599" s="4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4" t="str">
        <f>IF(M1600=People!$B$5,People!$A$5,IF(M1600=People!$B$4,People!$A$4,IF(M1600=People!$B$3,People!$A$3,IF(M1600=People!$B$2,People!$A$2,0))))</f>
        <v>Kelly Williams</v>
      </c>
      <c r="W1600" s="4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4" t="str">
        <f>IF(M1601=People!$B$5,People!$A$5,IF(M1601=People!$B$4,People!$A$4,IF(M1601=People!$B$3,People!$A$3,IF(M1601=People!$B$2,People!$A$2,0))))</f>
        <v>Kelly Williams</v>
      </c>
      <c r="W1601" s="4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4" t="str">
        <f>IF(M1602=People!$B$5,People!$A$5,IF(M1602=People!$B$4,People!$A$4,IF(M1602=People!$B$3,People!$A$3,IF(M1602=People!$B$2,People!$A$2,0))))</f>
        <v>Kelly Williams</v>
      </c>
      <c r="W1602" s="4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4" t="str">
        <f>IF(M1603=People!$B$5,People!$A$5,IF(M1603=People!$B$4,People!$A$4,IF(M1603=People!$B$3,People!$A$3,IF(M1603=People!$B$2,People!$A$2,0))))</f>
        <v>Chuck Magee</v>
      </c>
      <c r="W1603" s="4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4" t="str">
        <f>IF(M1604=People!$B$5,People!$A$5,IF(M1604=People!$B$4,People!$A$4,IF(M1604=People!$B$3,People!$A$3,IF(M1604=People!$B$2,People!$A$2,0))))</f>
        <v>Cassandra Brandow</v>
      </c>
      <c r="W1604" s="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4" t="str">
        <f>IF(M1605=People!$B$5,People!$A$5,IF(M1605=People!$B$4,People!$A$4,IF(M1605=People!$B$3,People!$A$3,IF(M1605=People!$B$2,People!$A$2,0))))</f>
        <v>Chuck Magee</v>
      </c>
      <c r="W1605" s="4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4" t="str">
        <f>IF(M1606=People!$B$5,People!$A$5,IF(M1606=People!$B$4,People!$A$4,IF(M1606=People!$B$3,People!$A$3,IF(M1606=People!$B$2,People!$A$2,0))))</f>
        <v>Anna Andreadi</v>
      </c>
      <c r="W1606" s="4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4" t="str">
        <f>IF(M1607=People!$B$5,People!$A$5,IF(M1607=People!$B$4,People!$A$4,IF(M1607=People!$B$3,People!$A$3,IF(M1607=People!$B$2,People!$A$2,0))))</f>
        <v>Anna Andreadi</v>
      </c>
      <c r="W1607" s="4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4" t="str">
        <f>IF(M1608=People!$B$5,People!$A$5,IF(M1608=People!$B$4,People!$A$4,IF(M1608=People!$B$3,People!$A$3,IF(M1608=People!$B$2,People!$A$2,0))))</f>
        <v>Anna Andreadi</v>
      </c>
      <c r="W1608" s="4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4" t="str">
        <f>IF(M1609=People!$B$5,People!$A$5,IF(M1609=People!$B$4,People!$A$4,IF(M1609=People!$B$3,People!$A$3,IF(M1609=People!$B$2,People!$A$2,0))))</f>
        <v>Anna Andreadi</v>
      </c>
      <c r="W1609" s="4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4" t="str">
        <f>IF(M1610=People!$B$5,People!$A$5,IF(M1610=People!$B$4,People!$A$4,IF(M1610=People!$B$3,People!$A$3,IF(M1610=People!$B$2,People!$A$2,0))))</f>
        <v>Anna Andreadi</v>
      </c>
      <c r="W1610" s="4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4" t="str">
        <f>IF(M1611=People!$B$5,People!$A$5,IF(M1611=People!$B$4,People!$A$4,IF(M1611=People!$B$3,People!$A$3,IF(M1611=People!$B$2,People!$A$2,0))))</f>
        <v>Anna Andreadi</v>
      </c>
      <c r="W1611" s="4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4" t="str">
        <f>IF(M1612=People!$B$5,People!$A$5,IF(M1612=People!$B$4,People!$A$4,IF(M1612=People!$B$3,People!$A$3,IF(M1612=People!$B$2,People!$A$2,0))))</f>
        <v>Anna Andreadi</v>
      </c>
      <c r="W1612" s="4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4" t="str">
        <f>IF(M1613=People!$B$5,People!$A$5,IF(M1613=People!$B$4,People!$A$4,IF(M1613=People!$B$3,People!$A$3,IF(M1613=People!$B$2,People!$A$2,0))))</f>
        <v>Anna Andreadi</v>
      </c>
      <c r="W1613" s="4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4" t="str">
        <f>IF(M1614=People!$B$5,People!$A$5,IF(M1614=People!$B$4,People!$A$4,IF(M1614=People!$B$3,People!$A$3,IF(M1614=People!$B$2,People!$A$2,0))))</f>
        <v>Anna Andreadi</v>
      </c>
      <c r="W1614" s="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4" t="str">
        <f>IF(M1615=People!$B$5,People!$A$5,IF(M1615=People!$B$4,People!$A$4,IF(M1615=People!$B$3,People!$A$3,IF(M1615=People!$B$2,People!$A$2,0))))</f>
        <v>Anna Andreadi</v>
      </c>
      <c r="W1615" s="4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4" t="str">
        <f>IF(M1616=People!$B$5,People!$A$5,IF(M1616=People!$B$4,People!$A$4,IF(M1616=People!$B$3,People!$A$3,IF(M1616=People!$B$2,People!$A$2,0))))</f>
        <v>Chuck Magee</v>
      </c>
      <c r="W1616" s="4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4" t="str">
        <f>IF(M1617=People!$B$5,People!$A$5,IF(M1617=People!$B$4,People!$A$4,IF(M1617=People!$B$3,People!$A$3,IF(M1617=People!$B$2,People!$A$2,0))))</f>
        <v>Kelly Williams</v>
      </c>
      <c r="W1617" s="4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4" t="str">
        <f>IF(M1618=People!$B$5,People!$A$5,IF(M1618=People!$B$4,People!$A$4,IF(M1618=People!$B$3,People!$A$3,IF(M1618=People!$B$2,People!$A$2,0))))</f>
        <v>Kelly Williams</v>
      </c>
      <c r="W1618" s="4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4" t="str">
        <f>IF(M1619=People!$B$5,People!$A$5,IF(M1619=People!$B$4,People!$A$4,IF(M1619=People!$B$3,People!$A$3,IF(M1619=People!$B$2,People!$A$2,0))))</f>
        <v>Kelly Williams</v>
      </c>
      <c r="W1619" s="4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4" t="str">
        <f>IF(M1620=People!$B$5,People!$A$5,IF(M1620=People!$B$4,People!$A$4,IF(M1620=People!$B$3,People!$A$3,IF(M1620=People!$B$2,People!$A$2,0))))</f>
        <v>Chuck Magee</v>
      </c>
      <c r="W1620" s="4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4" t="str">
        <f>IF(M1621=People!$B$5,People!$A$5,IF(M1621=People!$B$4,People!$A$4,IF(M1621=People!$B$3,People!$A$3,IF(M1621=People!$B$2,People!$A$2,0))))</f>
        <v>Chuck Magee</v>
      </c>
      <c r="W1621" s="4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4" t="str">
        <f>IF(M1622=People!$B$5,People!$A$5,IF(M1622=People!$B$4,People!$A$4,IF(M1622=People!$B$3,People!$A$3,IF(M1622=People!$B$2,People!$A$2,0))))</f>
        <v>Anna Andreadi</v>
      </c>
      <c r="W1622" s="4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4" t="str">
        <f>IF(M1623=People!$B$5,People!$A$5,IF(M1623=People!$B$4,People!$A$4,IF(M1623=People!$B$3,People!$A$3,IF(M1623=People!$B$2,People!$A$2,0))))</f>
        <v>Anna Andreadi</v>
      </c>
      <c r="W1623" s="4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4" t="str">
        <f>IF(M1624=People!$B$5,People!$A$5,IF(M1624=People!$B$4,People!$A$4,IF(M1624=People!$B$3,People!$A$3,IF(M1624=People!$B$2,People!$A$2,0))))</f>
        <v>Anna Andreadi</v>
      </c>
      <c r="W1624" s="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4" t="str">
        <f>IF(M1625=People!$B$5,People!$A$5,IF(M1625=People!$B$4,People!$A$4,IF(M1625=People!$B$3,People!$A$3,IF(M1625=People!$B$2,People!$A$2,0))))</f>
        <v>Anna Andreadi</v>
      </c>
      <c r="W1625" s="4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4" t="str">
        <f>IF(M1626=People!$B$5,People!$A$5,IF(M1626=People!$B$4,People!$A$4,IF(M1626=People!$B$3,People!$A$3,IF(M1626=People!$B$2,People!$A$2,0))))</f>
        <v>Anna Andreadi</v>
      </c>
      <c r="W1626" s="4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4" t="str">
        <f>IF(M1627=People!$B$5,People!$A$5,IF(M1627=People!$B$4,People!$A$4,IF(M1627=People!$B$3,People!$A$3,IF(M1627=People!$B$2,People!$A$2,0))))</f>
        <v>Anna Andreadi</v>
      </c>
      <c r="W1627" s="4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4" t="str">
        <f>IF(M1628=People!$B$5,People!$A$5,IF(M1628=People!$B$4,People!$A$4,IF(M1628=People!$B$3,People!$A$3,IF(M1628=People!$B$2,People!$A$2,0))))</f>
        <v>Chuck Magee</v>
      </c>
      <c r="W1628" s="4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4" t="str">
        <f>IF(M1629=People!$B$5,People!$A$5,IF(M1629=People!$B$4,People!$A$4,IF(M1629=People!$B$3,People!$A$3,IF(M1629=People!$B$2,People!$A$2,0))))</f>
        <v>Cassandra Brandow</v>
      </c>
      <c r="W1629" s="4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4" t="str">
        <f>IF(M1630=People!$B$5,People!$A$5,IF(M1630=People!$B$4,People!$A$4,IF(M1630=People!$B$3,People!$A$3,IF(M1630=People!$B$2,People!$A$2,0))))</f>
        <v>Chuck Magee</v>
      </c>
      <c r="W1630" s="4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4" t="str">
        <f>IF(M1631=People!$B$5,People!$A$5,IF(M1631=People!$B$4,People!$A$4,IF(M1631=People!$B$3,People!$A$3,IF(M1631=People!$B$2,People!$A$2,0))))</f>
        <v>Chuck Magee</v>
      </c>
      <c r="W1631" s="4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4" t="str">
        <f>IF(M1632=People!$B$5,People!$A$5,IF(M1632=People!$B$4,People!$A$4,IF(M1632=People!$B$3,People!$A$3,IF(M1632=People!$B$2,People!$A$2,0))))</f>
        <v>Chuck Magee</v>
      </c>
      <c r="W1632" s="4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4" t="str">
        <f>IF(M1633=People!$B$5,People!$A$5,IF(M1633=People!$B$4,People!$A$4,IF(M1633=People!$B$3,People!$A$3,IF(M1633=People!$B$2,People!$A$2,0))))</f>
        <v>Chuck Magee</v>
      </c>
      <c r="W1633" s="4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4" t="str">
        <f>IF(M1634=People!$B$5,People!$A$5,IF(M1634=People!$B$4,People!$A$4,IF(M1634=People!$B$3,People!$A$3,IF(M1634=People!$B$2,People!$A$2,0))))</f>
        <v>Chuck Magee</v>
      </c>
      <c r="W1634" s="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4" t="str">
        <f>IF(M1635=People!$B$5,People!$A$5,IF(M1635=People!$B$4,People!$A$4,IF(M1635=People!$B$3,People!$A$3,IF(M1635=People!$B$2,People!$A$2,0))))</f>
        <v>Chuck Magee</v>
      </c>
      <c r="W1635" s="4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4" t="str">
        <f>IF(M1636=People!$B$5,People!$A$5,IF(M1636=People!$B$4,People!$A$4,IF(M1636=People!$B$3,People!$A$3,IF(M1636=People!$B$2,People!$A$2,0))))</f>
        <v>Chuck Magee</v>
      </c>
      <c r="W1636" s="4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4" t="str">
        <f>IF(M1637=People!$B$5,People!$A$5,IF(M1637=People!$B$4,People!$A$4,IF(M1637=People!$B$3,People!$A$3,IF(M1637=People!$B$2,People!$A$2,0))))</f>
        <v>Anna Andreadi</v>
      </c>
      <c r="W1637" s="4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4" t="str">
        <f>IF(M1638=People!$B$5,People!$A$5,IF(M1638=People!$B$4,People!$A$4,IF(M1638=People!$B$3,People!$A$3,IF(M1638=People!$B$2,People!$A$2,0))))</f>
        <v>Anna Andreadi</v>
      </c>
      <c r="W1638" s="4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4" t="str">
        <f>IF(M1639=People!$B$5,People!$A$5,IF(M1639=People!$B$4,People!$A$4,IF(M1639=People!$B$3,People!$A$3,IF(M1639=People!$B$2,People!$A$2,0))))</f>
        <v>Anna Andreadi</v>
      </c>
      <c r="W1639" s="4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4" t="str">
        <f>IF(M1640=People!$B$5,People!$A$5,IF(M1640=People!$B$4,People!$A$4,IF(M1640=People!$B$3,People!$A$3,IF(M1640=People!$B$2,People!$A$2,0))))</f>
        <v>Chuck Magee</v>
      </c>
      <c r="W1640" s="4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4" t="str">
        <f>IF(M1641=People!$B$5,People!$A$5,IF(M1641=People!$B$4,People!$A$4,IF(M1641=People!$B$3,People!$A$3,IF(M1641=People!$B$2,People!$A$2,0))))</f>
        <v>Chuck Magee</v>
      </c>
      <c r="W1641" s="4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4" t="str">
        <f>IF(M1642=People!$B$5,People!$A$5,IF(M1642=People!$B$4,People!$A$4,IF(M1642=People!$B$3,People!$A$3,IF(M1642=People!$B$2,People!$A$2,0))))</f>
        <v>Chuck Magee</v>
      </c>
      <c r="W1642" s="4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4" t="str">
        <f>IF(M1643=People!$B$5,People!$A$5,IF(M1643=People!$B$4,People!$A$4,IF(M1643=People!$B$3,People!$A$3,IF(M1643=People!$B$2,People!$A$2,0))))</f>
        <v>Chuck Magee</v>
      </c>
      <c r="W1643" s="4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4" t="str">
        <f>IF(M1644=People!$B$5,People!$A$5,IF(M1644=People!$B$4,People!$A$4,IF(M1644=People!$B$3,People!$A$3,IF(M1644=People!$B$2,People!$A$2,0))))</f>
        <v>Kelly Williams</v>
      </c>
      <c r="W1644" s="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4" t="str">
        <f>IF(M1645=People!$B$5,People!$A$5,IF(M1645=People!$B$4,People!$A$4,IF(M1645=People!$B$3,People!$A$3,IF(M1645=People!$B$2,People!$A$2,0))))</f>
        <v>Anna Andreadi</v>
      </c>
      <c r="W1645" s="4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4" t="str">
        <f>IF(M1646=People!$B$5,People!$A$5,IF(M1646=People!$B$4,People!$A$4,IF(M1646=People!$B$3,People!$A$3,IF(M1646=People!$B$2,People!$A$2,0))))</f>
        <v>Anna Andreadi</v>
      </c>
      <c r="W1646" s="4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4" t="str">
        <f>IF(M1647=People!$B$5,People!$A$5,IF(M1647=People!$B$4,People!$A$4,IF(M1647=People!$B$3,People!$A$3,IF(M1647=People!$B$2,People!$A$2,0))))</f>
        <v>Anna Andreadi</v>
      </c>
      <c r="W1647" s="4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4" t="str">
        <f>IF(M1648=People!$B$5,People!$A$5,IF(M1648=People!$B$4,People!$A$4,IF(M1648=People!$B$3,People!$A$3,IF(M1648=People!$B$2,People!$A$2,0))))</f>
        <v>Chuck Magee</v>
      </c>
      <c r="W1648" s="4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4" t="str">
        <f>IF(M1649=People!$B$5,People!$A$5,IF(M1649=People!$B$4,People!$A$4,IF(M1649=People!$B$3,People!$A$3,IF(M1649=People!$B$2,People!$A$2,0))))</f>
        <v>Chuck Magee</v>
      </c>
      <c r="W1649" s="4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4" t="str">
        <f>IF(M1650=People!$B$5,People!$A$5,IF(M1650=People!$B$4,People!$A$4,IF(M1650=People!$B$3,People!$A$3,IF(M1650=People!$B$2,People!$A$2,0))))</f>
        <v>Chuck Magee</v>
      </c>
      <c r="W1650" s="4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4" t="str">
        <f>IF(M1651=People!$B$5,People!$A$5,IF(M1651=People!$B$4,People!$A$4,IF(M1651=People!$B$3,People!$A$3,IF(M1651=People!$B$2,People!$A$2,0))))</f>
        <v>Chuck Magee</v>
      </c>
      <c r="W1651" s="4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4" t="str">
        <f>IF(M1652=People!$B$5,People!$A$5,IF(M1652=People!$B$4,People!$A$4,IF(M1652=People!$B$3,People!$A$3,IF(M1652=People!$B$2,People!$A$2,0))))</f>
        <v>Anna Andreadi</v>
      </c>
      <c r="W1652" s="4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4" t="str">
        <f>IF(M1653=People!$B$5,People!$A$5,IF(M1653=People!$B$4,People!$A$4,IF(M1653=People!$B$3,People!$A$3,IF(M1653=People!$B$2,People!$A$2,0))))</f>
        <v>Anna Andreadi</v>
      </c>
      <c r="W1653" s="4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4" t="str">
        <f>IF(M1654=People!$B$5,People!$A$5,IF(M1654=People!$B$4,People!$A$4,IF(M1654=People!$B$3,People!$A$3,IF(M1654=People!$B$2,People!$A$2,0))))</f>
        <v>Anna Andreadi</v>
      </c>
      <c r="W1654" s="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4" t="str">
        <f>IF(M1655=People!$B$5,People!$A$5,IF(M1655=People!$B$4,People!$A$4,IF(M1655=People!$B$3,People!$A$3,IF(M1655=People!$B$2,People!$A$2,0))))</f>
        <v>Anna Andreadi</v>
      </c>
      <c r="W1655" s="4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4" t="str">
        <f>IF(M1656=People!$B$5,People!$A$5,IF(M1656=People!$B$4,People!$A$4,IF(M1656=People!$B$3,People!$A$3,IF(M1656=People!$B$2,People!$A$2,0))))</f>
        <v>Anna Andreadi</v>
      </c>
      <c r="W1656" s="4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4" t="str">
        <f>IF(M1657=People!$B$5,People!$A$5,IF(M1657=People!$B$4,People!$A$4,IF(M1657=People!$B$3,People!$A$3,IF(M1657=People!$B$2,People!$A$2,0))))</f>
        <v>Anna Andreadi</v>
      </c>
      <c r="W1657" s="4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4" t="str">
        <f>IF(M1658=People!$B$5,People!$A$5,IF(M1658=People!$B$4,People!$A$4,IF(M1658=People!$B$3,People!$A$3,IF(M1658=People!$B$2,People!$A$2,0))))</f>
        <v>Anna Andreadi</v>
      </c>
      <c r="W1658" s="4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4" t="str">
        <f>IF(M1659=People!$B$5,People!$A$5,IF(M1659=People!$B$4,People!$A$4,IF(M1659=People!$B$3,People!$A$3,IF(M1659=People!$B$2,People!$A$2,0))))</f>
        <v>Kelly Williams</v>
      </c>
      <c r="W1659" s="4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4" t="str">
        <f>IF(M1660=People!$B$5,People!$A$5,IF(M1660=People!$B$4,People!$A$4,IF(M1660=People!$B$3,People!$A$3,IF(M1660=People!$B$2,People!$A$2,0))))</f>
        <v>Anna Andreadi</v>
      </c>
      <c r="W1660" s="4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4" t="str">
        <f>IF(M1661=People!$B$5,People!$A$5,IF(M1661=People!$B$4,People!$A$4,IF(M1661=People!$B$3,People!$A$3,IF(M1661=People!$B$2,People!$A$2,0))))</f>
        <v>Anna Andreadi</v>
      </c>
      <c r="W1661" s="4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4" t="str">
        <f>IF(M1662=People!$B$5,People!$A$5,IF(M1662=People!$B$4,People!$A$4,IF(M1662=People!$B$3,People!$A$3,IF(M1662=People!$B$2,People!$A$2,0))))</f>
        <v>Anna Andreadi</v>
      </c>
      <c r="W1662" s="4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4" t="str">
        <f>IF(M1663=People!$B$5,People!$A$5,IF(M1663=People!$B$4,People!$A$4,IF(M1663=People!$B$3,People!$A$3,IF(M1663=People!$B$2,People!$A$2,0))))</f>
        <v>Chuck Magee</v>
      </c>
      <c r="W1663" s="4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4" t="str">
        <f>IF(M1664=People!$B$5,People!$A$5,IF(M1664=People!$B$4,People!$A$4,IF(M1664=People!$B$3,People!$A$3,IF(M1664=People!$B$2,People!$A$2,0))))</f>
        <v>Chuck Magee</v>
      </c>
      <c r="W1664" s="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4" t="str">
        <f>IF(M1665=People!$B$5,People!$A$5,IF(M1665=People!$B$4,People!$A$4,IF(M1665=People!$B$3,People!$A$3,IF(M1665=People!$B$2,People!$A$2,0))))</f>
        <v>Kelly Williams</v>
      </c>
      <c r="W1665" s="4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4" t="str">
        <f>IF(M1666=People!$B$5,People!$A$5,IF(M1666=People!$B$4,People!$A$4,IF(M1666=People!$B$3,People!$A$3,IF(M1666=People!$B$2,People!$A$2,0))))</f>
        <v>Kelly Williams</v>
      </c>
      <c r="W1666" s="4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4" t="str">
        <f>IF(M1667=People!$B$5,People!$A$5,IF(M1667=People!$B$4,People!$A$4,IF(M1667=People!$B$3,People!$A$3,IF(M1667=People!$B$2,People!$A$2,0))))</f>
        <v>Kelly Williams</v>
      </c>
      <c r="W1667" s="4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4" t="str">
        <f>IF(M1668=People!$B$5,People!$A$5,IF(M1668=People!$B$4,People!$A$4,IF(M1668=People!$B$3,People!$A$3,IF(M1668=People!$B$2,People!$A$2,0))))</f>
        <v>Kelly Williams</v>
      </c>
      <c r="W1668" s="4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4" t="str">
        <f>IF(M1669=People!$B$5,People!$A$5,IF(M1669=People!$B$4,People!$A$4,IF(M1669=People!$B$3,People!$A$3,IF(M1669=People!$B$2,People!$A$2,0))))</f>
        <v>Kelly Williams</v>
      </c>
      <c r="W1669" s="4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4" t="str">
        <f>IF(M1670=People!$B$5,People!$A$5,IF(M1670=People!$B$4,People!$A$4,IF(M1670=People!$B$3,People!$A$3,IF(M1670=People!$B$2,People!$A$2,0))))</f>
        <v>Kelly Williams</v>
      </c>
      <c r="W1670" s="4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4" t="str">
        <f>IF(M1671=People!$B$5,People!$A$5,IF(M1671=People!$B$4,People!$A$4,IF(M1671=People!$B$3,People!$A$3,IF(M1671=People!$B$2,People!$A$2,0))))</f>
        <v>Chuck Magee</v>
      </c>
      <c r="W1671" s="4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4" t="str">
        <f>IF(M1672=People!$B$5,People!$A$5,IF(M1672=People!$B$4,People!$A$4,IF(M1672=People!$B$3,People!$A$3,IF(M1672=People!$B$2,People!$A$2,0))))</f>
        <v>Kelly Williams</v>
      </c>
      <c r="W1672" s="4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4" t="str">
        <f>IF(M1673=People!$B$5,People!$A$5,IF(M1673=People!$B$4,People!$A$4,IF(M1673=People!$B$3,People!$A$3,IF(M1673=People!$B$2,People!$A$2,0))))</f>
        <v>Anna Andreadi</v>
      </c>
      <c r="W1673" s="4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4" t="str">
        <f>IF(M1674=People!$B$5,People!$A$5,IF(M1674=People!$B$4,People!$A$4,IF(M1674=People!$B$3,People!$A$3,IF(M1674=People!$B$2,People!$A$2,0))))</f>
        <v>Kelly Williams</v>
      </c>
      <c r="W1674" s="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4" t="str">
        <f>IF(M1675=People!$B$5,People!$A$5,IF(M1675=People!$B$4,People!$A$4,IF(M1675=People!$B$3,People!$A$3,IF(M1675=People!$B$2,People!$A$2,0))))</f>
        <v>Cassandra Brandow</v>
      </c>
      <c r="W1675" s="4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4" t="str">
        <f>IF(M1676=People!$B$5,People!$A$5,IF(M1676=People!$B$4,People!$A$4,IF(M1676=People!$B$3,People!$A$3,IF(M1676=People!$B$2,People!$A$2,0))))</f>
        <v>Kelly Williams</v>
      </c>
      <c r="W1676" s="4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4" t="str">
        <f>IF(M1677=People!$B$5,People!$A$5,IF(M1677=People!$B$4,People!$A$4,IF(M1677=People!$B$3,People!$A$3,IF(M1677=People!$B$2,People!$A$2,0))))</f>
        <v>Kelly Williams</v>
      </c>
      <c r="W1677" s="4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4" t="str">
        <f>IF(M1678=People!$B$5,People!$A$5,IF(M1678=People!$B$4,People!$A$4,IF(M1678=People!$B$3,People!$A$3,IF(M1678=People!$B$2,People!$A$2,0))))</f>
        <v>Anna Andreadi</v>
      </c>
      <c r="W1678" s="4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4" t="str">
        <f>IF(M1679=People!$B$5,People!$A$5,IF(M1679=People!$B$4,People!$A$4,IF(M1679=People!$B$3,People!$A$3,IF(M1679=People!$B$2,People!$A$2,0))))</f>
        <v>Anna Andreadi</v>
      </c>
      <c r="W1679" s="4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4" t="str">
        <f>IF(M1680=People!$B$5,People!$A$5,IF(M1680=People!$B$4,People!$A$4,IF(M1680=People!$B$3,People!$A$3,IF(M1680=People!$B$2,People!$A$2,0))))</f>
        <v>Chuck Magee</v>
      </c>
      <c r="W1680" s="4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4" t="str">
        <f>IF(M1681=People!$B$5,People!$A$5,IF(M1681=People!$B$4,People!$A$4,IF(M1681=People!$B$3,People!$A$3,IF(M1681=People!$B$2,People!$A$2,0))))</f>
        <v>Chuck Magee</v>
      </c>
      <c r="W1681" s="4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4" t="str">
        <f>IF(M1682=People!$B$5,People!$A$5,IF(M1682=People!$B$4,People!$A$4,IF(M1682=People!$B$3,People!$A$3,IF(M1682=People!$B$2,People!$A$2,0))))</f>
        <v>Chuck Magee</v>
      </c>
      <c r="W1682" s="4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4" t="str">
        <f>IF(M1683=People!$B$5,People!$A$5,IF(M1683=People!$B$4,People!$A$4,IF(M1683=People!$B$3,People!$A$3,IF(M1683=People!$B$2,People!$A$2,0))))</f>
        <v>Chuck Magee</v>
      </c>
      <c r="W1683" s="4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4" t="str">
        <f>IF(M1684=People!$B$5,People!$A$5,IF(M1684=People!$B$4,People!$A$4,IF(M1684=People!$B$3,People!$A$3,IF(M1684=People!$B$2,People!$A$2,0))))</f>
        <v>Anna Andreadi</v>
      </c>
      <c r="W1684" s="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4" t="str">
        <f>IF(M1685=People!$B$5,People!$A$5,IF(M1685=People!$B$4,People!$A$4,IF(M1685=People!$B$3,People!$A$3,IF(M1685=People!$B$2,People!$A$2,0))))</f>
        <v>Anna Andreadi</v>
      </c>
      <c r="W1685" s="4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4" t="str">
        <f>IF(M1686=People!$B$5,People!$A$5,IF(M1686=People!$B$4,People!$A$4,IF(M1686=People!$B$3,People!$A$3,IF(M1686=People!$B$2,People!$A$2,0))))</f>
        <v>Chuck Magee</v>
      </c>
      <c r="W1686" s="4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4" t="str">
        <f>IF(M1687=People!$B$5,People!$A$5,IF(M1687=People!$B$4,People!$A$4,IF(M1687=People!$B$3,People!$A$3,IF(M1687=People!$B$2,People!$A$2,0))))</f>
        <v>Chuck Magee</v>
      </c>
      <c r="W1687" s="4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4" t="str">
        <f>IF(M1688=People!$B$5,People!$A$5,IF(M1688=People!$B$4,People!$A$4,IF(M1688=People!$B$3,People!$A$3,IF(M1688=People!$B$2,People!$A$2,0))))</f>
        <v>Chuck Magee</v>
      </c>
      <c r="W1688" s="4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4" t="str">
        <f>IF(M1689=People!$B$5,People!$A$5,IF(M1689=People!$B$4,People!$A$4,IF(M1689=People!$B$3,People!$A$3,IF(M1689=People!$B$2,People!$A$2,0))))</f>
        <v>Chuck Magee</v>
      </c>
      <c r="W1689" s="4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4" t="str">
        <f>IF(M1690=People!$B$5,People!$A$5,IF(M1690=People!$B$4,People!$A$4,IF(M1690=People!$B$3,People!$A$3,IF(M1690=People!$B$2,People!$A$2,0))))</f>
        <v>Chuck Magee</v>
      </c>
      <c r="W1690" s="4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4" t="str">
        <f>IF(M1691=People!$B$5,People!$A$5,IF(M1691=People!$B$4,People!$A$4,IF(M1691=People!$B$3,People!$A$3,IF(M1691=People!$B$2,People!$A$2,0))))</f>
        <v>Chuck Magee</v>
      </c>
      <c r="W1691" s="4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4" t="str">
        <f>IF(M1692=People!$B$5,People!$A$5,IF(M1692=People!$B$4,People!$A$4,IF(M1692=People!$B$3,People!$A$3,IF(M1692=People!$B$2,People!$A$2,0))))</f>
        <v>Kelly Williams</v>
      </c>
      <c r="W1692" s="4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4" t="str">
        <f>IF(M1693=People!$B$5,People!$A$5,IF(M1693=People!$B$4,People!$A$4,IF(M1693=People!$B$3,People!$A$3,IF(M1693=People!$B$2,People!$A$2,0))))</f>
        <v>Kelly Williams</v>
      </c>
      <c r="W1693" s="4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4" t="str">
        <f>IF(M1694=People!$B$5,People!$A$5,IF(M1694=People!$B$4,People!$A$4,IF(M1694=People!$B$3,People!$A$3,IF(M1694=People!$B$2,People!$A$2,0))))</f>
        <v>Chuck Magee</v>
      </c>
      <c r="W1694" s="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4" t="str">
        <f>IF(M1695=People!$B$5,People!$A$5,IF(M1695=People!$B$4,People!$A$4,IF(M1695=People!$B$3,People!$A$3,IF(M1695=People!$B$2,People!$A$2,0))))</f>
        <v>Kelly Williams</v>
      </c>
      <c r="W1695" s="4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4" t="str">
        <f>IF(M1696=People!$B$5,People!$A$5,IF(M1696=People!$B$4,People!$A$4,IF(M1696=People!$B$3,People!$A$3,IF(M1696=People!$B$2,People!$A$2,0))))</f>
        <v>Chuck Magee</v>
      </c>
      <c r="W1696" s="4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4" t="str">
        <f>IF(M1697=People!$B$5,People!$A$5,IF(M1697=People!$B$4,People!$A$4,IF(M1697=People!$B$3,People!$A$3,IF(M1697=People!$B$2,People!$A$2,0))))</f>
        <v>Chuck Magee</v>
      </c>
      <c r="W1697" s="4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4" t="str">
        <f>IF(M1698=People!$B$5,People!$A$5,IF(M1698=People!$B$4,People!$A$4,IF(M1698=People!$B$3,People!$A$3,IF(M1698=People!$B$2,People!$A$2,0))))</f>
        <v>Chuck Magee</v>
      </c>
      <c r="W1698" s="4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4" t="str">
        <f>IF(M1699=People!$B$5,People!$A$5,IF(M1699=People!$B$4,People!$A$4,IF(M1699=People!$B$3,People!$A$3,IF(M1699=People!$B$2,People!$A$2,0))))</f>
        <v>Anna Andreadi</v>
      </c>
      <c r="W1699" s="4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4" t="str">
        <f>IF(M1700=People!$B$5,People!$A$5,IF(M1700=People!$B$4,People!$A$4,IF(M1700=People!$B$3,People!$A$3,IF(M1700=People!$B$2,People!$A$2,0))))</f>
        <v>Anna Andreadi</v>
      </c>
      <c r="W1700" s="4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4" t="str">
        <f>IF(M1701=People!$B$5,People!$A$5,IF(M1701=People!$B$4,People!$A$4,IF(M1701=People!$B$3,People!$A$3,IF(M1701=People!$B$2,People!$A$2,0))))</f>
        <v>Anna Andreadi</v>
      </c>
      <c r="W1701" s="4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4" t="str">
        <f>IF(M1702=People!$B$5,People!$A$5,IF(M1702=People!$B$4,People!$A$4,IF(M1702=People!$B$3,People!$A$3,IF(M1702=People!$B$2,People!$A$2,0))))</f>
        <v>Chuck Magee</v>
      </c>
      <c r="W1702" s="4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4" t="str">
        <f>IF(M1703=People!$B$5,People!$A$5,IF(M1703=People!$B$4,People!$A$4,IF(M1703=People!$B$3,People!$A$3,IF(M1703=People!$B$2,People!$A$2,0))))</f>
        <v>Chuck Magee</v>
      </c>
      <c r="W1703" s="4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4" t="str">
        <f>IF(M1704=People!$B$5,People!$A$5,IF(M1704=People!$B$4,People!$A$4,IF(M1704=People!$B$3,People!$A$3,IF(M1704=People!$B$2,People!$A$2,0))))</f>
        <v>Chuck Magee</v>
      </c>
      <c r="W1704" s="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4" t="str">
        <f>IF(M1705=People!$B$5,People!$A$5,IF(M1705=People!$B$4,People!$A$4,IF(M1705=People!$B$3,People!$A$3,IF(M1705=People!$B$2,People!$A$2,0))))</f>
        <v>Anna Andreadi</v>
      </c>
      <c r="W1705" s="4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4" t="str">
        <f>IF(M1706=People!$B$5,People!$A$5,IF(M1706=People!$B$4,People!$A$4,IF(M1706=People!$B$3,People!$A$3,IF(M1706=People!$B$2,People!$A$2,0))))</f>
        <v>Anna Andreadi</v>
      </c>
      <c r="W1706" s="4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4" t="str">
        <f>IF(M1707=People!$B$5,People!$A$5,IF(M1707=People!$B$4,People!$A$4,IF(M1707=People!$B$3,People!$A$3,IF(M1707=People!$B$2,People!$A$2,0))))</f>
        <v>Chuck Magee</v>
      </c>
      <c r="W1707" s="4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4" t="str">
        <f>IF(M1708=People!$B$5,People!$A$5,IF(M1708=People!$B$4,People!$A$4,IF(M1708=People!$B$3,People!$A$3,IF(M1708=People!$B$2,People!$A$2,0))))</f>
        <v>Anna Andreadi</v>
      </c>
      <c r="W1708" s="4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4" t="str">
        <f>IF(M1709=People!$B$5,People!$A$5,IF(M1709=People!$B$4,People!$A$4,IF(M1709=People!$B$3,People!$A$3,IF(M1709=People!$B$2,People!$A$2,0))))</f>
        <v>Anna Andreadi</v>
      </c>
      <c r="W1709" s="4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4" t="str">
        <f>IF(M1710=People!$B$5,People!$A$5,IF(M1710=People!$B$4,People!$A$4,IF(M1710=People!$B$3,People!$A$3,IF(M1710=People!$B$2,People!$A$2,0))))</f>
        <v>Anna Andreadi</v>
      </c>
      <c r="W1710" s="4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4" t="str">
        <f>IF(M1711=People!$B$5,People!$A$5,IF(M1711=People!$B$4,People!$A$4,IF(M1711=People!$B$3,People!$A$3,IF(M1711=People!$B$2,People!$A$2,0))))</f>
        <v>Anna Andreadi</v>
      </c>
      <c r="W1711" s="4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4" t="str">
        <f>IF(M1712=People!$B$5,People!$A$5,IF(M1712=People!$B$4,People!$A$4,IF(M1712=People!$B$3,People!$A$3,IF(M1712=People!$B$2,People!$A$2,0))))</f>
        <v>Anna Andreadi</v>
      </c>
      <c r="W1712" s="4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4" t="str">
        <f>IF(M1713=People!$B$5,People!$A$5,IF(M1713=People!$B$4,People!$A$4,IF(M1713=People!$B$3,People!$A$3,IF(M1713=People!$B$2,People!$A$2,0))))</f>
        <v>Anna Andreadi</v>
      </c>
      <c r="W1713" s="4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4" t="str">
        <f>IF(M1714=People!$B$5,People!$A$5,IF(M1714=People!$B$4,People!$A$4,IF(M1714=People!$B$3,People!$A$3,IF(M1714=People!$B$2,People!$A$2,0))))</f>
        <v>Kelly Williams</v>
      </c>
      <c r="W1714" s="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4" t="str">
        <f>IF(M1715=People!$B$5,People!$A$5,IF(M1715=People!$B$4,People!$A$4,IF(M1715=People!$B$3,People!$A$3,IF(M1715=People!$B$2,People!$A$2,0))))</f>
        <v>Kelly Williams</v>
      </c>
      <c r="W1715" s="4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4" t="str">
        <f>IF(M1716=People!$B$5,People!$A$5,IF(M1716=People!$B$4,People!$A$4,IF(M1716=People!$B$3,People!$A$3,IF(M1716=People!$B$2,People!$A$2,0))))</f>
        <v>Anna Andreadi</v>
      </c>
      <c r="W1716" s="4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4" t="str">
        <f>IF(M1717=People!$B$5,People!$A$5,IF(M1717=People!$B$4,People!$A$4,IF(M1717=People!$B$3,People!$A$3,IF(M1717=People!$B$2,People!$A$2,0))))</f>
        <v>Chuck Magee</v>
      </c>
      <c r="W1717" s="4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4" t="str">
        <f>IF(M1718=People!$B$5,People!$A$5,IF(M1718=People!$B$4,People!$A$4,IF(M1718=People!$B$3,People!$A$3,IF(M1718=People!$B$2,People!$A$2,0))))</f>
        <v>Chuck Magee</v>
      </c>
      <c r="W1718" s="4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4" t="str">
        <f>IF(M1719=People!$B$5,People!$A$5,IF(M1719=People!$B$4,People!$A$4,IF(M1719=People!$B$3,People!$A$3,IF(M1719=People!$B$2,People!$A$2,0))))</f>
        <v>Chuck Magee</v>
      </c>
      <c r="W1719" s="4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4" t="str">
        <f>IF(M1720=People!$B$5,People!$A$5,IF(M1720=People!$B$4,People!$A$4,IF(M1720=People!$B$3,People!$A$3,IF(M1720=People!$B$2,People!$A$2,0))))</f>
        <v>Chuck Magee</v>
      </c>
      <c r="W1720" s="4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4" t="str">
        <f>IF(M1721=People!$B$5,People!$A$5,IF(M1721=People!$B$4,People!$A$4,IF(M1721=People!$B$3,People!$A$3,IF(M1721=People!$B$2,People!$A$2,0))))</f>
        <v>Chuck Magee</v>
      </c>
      <c r="W1721" s="4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4" t="str">
        <f>IF(M1722=People!$B$5,People!$A$5,IF(M1722=People!$B$4,People!$A$4,IF(M1722=People!$B$3,People!$A$3,IF(M1722=People!$B$2,People!$A$2,0))))</f>
        <v>Chuck Magee</v>
      </c>
      <c r="W1722" s="4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4" t="str">
        <f>IF(M1723=People!$B$5,People!$A$5,IF(M1723=People!$B$4,People!$A$4,IF(M1723=People!$B$3,People!$A$3,IF(M1723=People!$B$2,People!$A$2,0))))</f>
        <v>Kelly Williams</v>
      </c>
      <c r="W1723" s="4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4" t="str">
        <f>IF(M1724=People!$B$5,People!$A$5,IF(M1724=People!$B$4,People!$A$4,IF(M1724=People!$B$3,People!$A$3,IF(M1724=People!$B$2,People!$A$2,0))))</f>
        <v>Kelly Williams</v>
      </c>
      <c r="W1724" s="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4" t="str">
        <f>IF(M1725=People!$B$5,People!$A$5,IF(M1725=People!$B$4,People!$A$4,IF(M1725=People!$B$3,People!$A$3,IF(M1725=People!$B$2,People!$A$2,0))))</f>
        <v>Kelly Williams</v>
      </c>
      <c r="W1725" s="4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4" t="str">
        <f>IF(M1726=People!$B$5,People!$A$5,IF(M1726=People!$B$4,People!$A$4,IF(M1726=People!$B$3,People!$A$3,IF(M1726=People!$B$2,People!$A$2,0))))</f>
        <v>Chuck Magee</v>
      </c>
      <c r="W1726" s="4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4" t="str">
        <f>IF(M1727=People!$B$5,People!$A$5,IF(M1727=People!$B$4,People!$A$4,IF(M1727=People!$B$3,People!$A$3,IF(M1727=People!$B$2,People!$A$2,0))))</f>
        <v>Chuck Magee</v>
      </c>
      <c r="W1727" s="4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4" t="str">
        <f>IF(M1728=People!$B$5,People!$A$5,IF(M1728=People!$B$4,People!$A$4,IF(M1728=People!$B$3,People!$A$3,IF(M1728=People!$B$2,People!$A$2,0))))</f>
        <v>Chuck Magee</v>
      </c>
      <c r="W1728" s="4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4" t="str">
        <f>IF(M1729=People!$B$5,People!$A$5,IF(M1729=People!$B$4,People!$A$4,IF(M1729=People!$B$3,People!$A$3,IF(M1729=People!$B$2,People!$A$2,0))))</f>
        <v>Chuck Magee</v>
      </c>
      <c r="W1729" s="4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4" t="str">
        <f>IF(M1730=People!$B$5,People!$A$5,IF(M1730=People!$B$4,People!$A$4,IF(M1730=People!$B$3,People!$A$3,IF(M1730=People!$B$2,People!$A$2,0))))</f>
        <v>Cassandra Brandow</v>
      </c>
      <c r="W1730" s="4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4" t="str">
        <f>IF(M1731=People!$B$5,People!$A$5,IF(M1731=People!$B$4,People!$A$4,IF(M1731=People!$B$3,People!$A$3,IF(M1731=People!$B$2,People!$A$2,0))))</f>
        <v>Cassandra Brandow</v>
      </c>
      <c r="W1731" s="4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4" t="str">
        <f>IF(M1732=People!$B$5,People!$A$5,IF(M1732=People!$B$4,People!$A$4,IF(M1732=People!$B$3,People!$A$3,IF(M1732=People!$B$2,People!$A$2,0))))</f>
        <v>Cassandra Brandow</v>
      </c>
      <c r="W1732" s="4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4" t="str">
        <f>IF(M1733=People!$B$5,People!$A$5,IF(M1733=People!$B$4,People!$A$4,IF(M1733=People!$B$3,People!$A$3,IF(M1733=People!$B$2,People!$A$2,0))))</f>
        <v>Cassandra Brandow</v>
      </c>
      <c r="W1733" s="4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4" t="str">
        <f>IF(M1734=People!$B$5,People!$A$5,IF(M1734=People!$B$4,People!$A$4,IF(M1734=People!$B$3,People!$A$3,IF(M1734=People!$B$2,People!$A$2,0))))</f>
        <v>Kelly Williams</v>
      </c>
      <c r="W1734" s="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4" t="str">
        <f>IF(M1735=People!$B$5,People!$A$5,IF(M1735=People!$B$4,People!$A$4,IF(M1735=People!$B$3,People!$A$3,IF(M1735=People!$B$2,People!$A$2,0))))</f>
        <v>Kelly Williams</v>
      </c>
      <c r="W1735" s="4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4" t="str">
        <f>IF(M1736=People!$B$5,People!$A$5,IF(M1736=People!$B$4,People!$A$4,IF(M1736=People!$B$3,People!$A$3,IF(M1736=People!$B$2,People!$A$2,0))))</f>
        <v>Cassandra Brandow</v>
      </c>
      <c r="W1736" s="4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4" t="str">
        <f>IF(M1737=People!$B$5,People!$A$5,IF(M1737=People!$B$4,People!$A$4,IF(M1737=People!$B$3,People!$A$3,IF(M1737=People!$B$2,People!$A$2,0))))</f>
        <v>Cassandra Brandow</v>
      </c>
      <c r="W1737" s="4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4" t="str">
        <f>IF(M1738=People!$B$5,People!$A$5,IF(M1738=People!$B$4,People!$A$4,IF(M1738=People!$B$3,People!$A$3,IF(M1738=People!$B$2,People!$A$2,0))))</f>
        <v>Cassandra Brandow</v>
      </c>
      <c r="W1738" s="4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4" t="str">
        <f>IF(M1739=People!$B$5,People!$A$5,IF(M1739=People!$B$4,People!$A$4,IF(M1739=People!$B$3,People!$A$3,IF(M1739=People!$B$2,People!$A$2,0))))</f>
        <v>Anna Andreadi</v>
      </c>
      <c r="W1739" s="4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4" t="str">
        <f>IF(M1740=People!$B$5,People!$A$5,IF(M1740=People!$B$4,People!$A$4,IF(M1740=People!$B$3,People!$A$3,IF(M1740=People!$B$2,People!$A$2,0))))</f>
        <v>Anna Andreadi</v>
      </c>
      <c r="W1740" s="4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4" t="str">
        <f>IF(M1741=People!$B$5,People!$A$5,IF(M1741=People!$B$4,People!$A$4,IF(M1741=People!$B$3,People!$A$3,IF(M1741=People!$B$2,People!$A$2,0))))</f>
        <v>Anna Andreadi</v>
      </c>
      <c r="W1741" s="4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4" t="str">
        <f>IF(M1742=People!$B$5,People!$A$5,IF(M1742=People!$B$4,People!$A$4,IF(M1742=People!$B$3,People!$A$3,IF(M1742=People!$B$2,People!$A$2,0))))</f>
        <v>Anna Andreadi</v>
      </c>
      <c r="W1742" s="4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4" t="str">
        <f>IF(M1743=People!$B$5,People!$A$5,IF(M1743=People!$B$4,People!$A$4,IF(M1743=People!$B$3,People!$A$3,IF(M1743=People!$B$2,People!$A$2,0))))</f>
        <v>Chuck Magee</v>
      </c>
      <c r="W1743" s="4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4" t="str">
        <f>IF(M1744=People!$B$5,People!$A$5,IF(M1744=People!$B$4,People!$A$4,IF(M1744=People!$B$3,People!$A$3,IF(M1744=People!$B$2,People!$A$2,0))))</f>
        <v>Chuck Magee</v>
      </c>
      <c r="W1744" s="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4" t="str">
        <f>IF(M1745=People!$B$5,People!$A$5,IF(M1745=People!$B$4,People!$A$4,IF(M1745=People!$B$3,People!$A$3,IF(M1745=People!$B$2,People!$A$2,0))))</f>
        <v>Chuck Magee</v>
      </c>
      <c r="W1745" s="4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4" t="str">
        <f>IF(M1746=People!$B$5,People!$A$5,IF(M1746=People!$B$4,People!$A$4,IF(M1746=People!$B$3,People!$A$3,IF(M1746=People!$B$2,People!$A$2,0))))</f>
        <v>Chuck Magee</v>
      </c>
      <c r="W1746" s="4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4" t="str">
        <f>IF(M1747=People!$B$5,People!$A$5,IF(M1747=People!$B$4,People!$A$4,IF(M1747=People!$B$3,People!$A$3,IF(M1747=People!$B$2,People!$A$2,0))))</f>
        <v>Chuck Magee</v>
      </c>
      <c r="W1747" s="4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4" t="str">
        <f>IF(M1748=People!$B$5,People!$A$5,IF(M1748=People!$B$4,People!$A$4,IF(M1748=People!$B$3,People!$A$3,IF(M1748=People!$B$2,People!$A$2,0))))</f>
        <v>Cassandra Brandow</v>
      </c>
      <c r="W1748" s="4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4" t="str">
        <f>IF(M1749=People!$B$5,People!$A$5,IF(M1749=People!$B$4,People!$A$4,IF(M1749=People!$B$3,People!$A$3,IF(M1749=People!$B$2,People!$A$2,0))))</f>
        <v>Cassandra Brandow</v>
      </c>
      <c r="W1749" s="4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4" t="str">
        <f>IF(M1750=People!$B$5,People!$A$5,IF(M1750=People!$B$4,People!$A$4,IF(M1750=People!$B$3,People!$A$3,IF(M1750=People!$B$2,People!$A$2,0))))</f>
        <v>Kelly Williams</v>
      </c>
      <c r="W1750" s="4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4" t="str">
        <f>IF(M1751=People!$B$5,People!$A$5,IF(M1751=People!$B$4,People!$A$4,IF(M1751=People!$B$3,People!$A$3,IF(M1751=People!$B$2,People!$A$2,0))))</f>
        <v>Kelly Williams</v>
      </c>
      <c r="W1751" s="4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4" t="str">
        <f>IF(M1752=People!$B$5,People!$A$5,IF(M1752=People!$B$4,People!$A$4,IF(M1752=People!$B$3,People!$A$3,IF(M1752=People!$B$2,People!$A$2,0))))</f>
        <v>Kelly Williams</v>
      </c>
      <c r="W1752" s="4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4" t="str">
        <f>IF(M1753=People!$B$5,People!$A$5,IF(M1753=People!$B$4,People!$A$4,IF(M1753=People!$B$3,People!$A$3,IF(M1753=People!$B$2,People!$A$2,0))))</f>
        <v>Anna Andreadi</v>
      </c>
      <c r="W1753" s="4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4" t="str">
        <f>IF(M1754=People!$B$5,People!$A$5,IF(M1754=People!$B$4,People!$A$4,IF(M1754=People!$B$3,People!$A$3,IF(M1754=People!$B$2,People!$A$2,0))))</f>
        <v>Anna Andreadi</v>
      </c>
      <c r="W1754" s="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4" t="str">
        <f>IF(M1755=People!$B$5,People!$A$5,IF(M1755=People!$B$4,People!$A$4,IF(M1755=People!$B$3,People!$A$3,IF(M1755=People!$B$2,People!$A$2,0))))</f>
        <v>Anna Andreadi</v>
      </c>
      <c r="W1755" s="4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4" t="str">
        <f>IF(M1756=People!$B$5,People!$A$5,IF(M1756=People!$B$4,People!$A$4,IF(M1756=People!$B$3,People!$A$3,IF(M1756=People!$B$2,People!$A$2,0))))</f>
        <v>Anna Andreadi</v>
      </c>
      <c r="W1756" s="4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4" t="str">
        <f>IF(M1757=People!$B$5,People!$A$5,IF(M1757=People!$B$4,People!$A$4,IF(M1757=People!$B$3,People!$A$3,IF(M1757=People!$B$2,People!$A$2,0))))</f>
        <v>Kelly Williams</v>
      </c>
      <c r="W1757" s="4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4" t="str">
        <f>IF(M1758=People!$B$5,People!$A$5,IF(M1758=People!$B$4,People!$A$4,IF(M1758=People!$B$3,People!$A$3,IF(M1758=People!$B$2,People!$A$2,0))))</f>
        <v>Kelly Williams</v>
      </c>
      <c r="W1758" s="4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4" t="str">
        <f>IF(M1759=People!$B$5,People!$A$5,IF(M1759=People!$B$4,People!$A$4,IF(M1759=People!$B$3,People!$A$3,IF(M1759=People!$B$2,People!$A$2,0))))</f>
        <v>Kelly Williams</v>
      </c>
      <c r="W1759" s="4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4" t="str">
        <f>IF(M1760=People!$B$5,People!$A$5,IF(M1760=People!$B$4,People!$A$4,IF(M1760=People!$B$3,People!$A$3,IF(M1760=People!$B$2,People!$A$2,0))))</f>
        <v>Kelly Williams</v>
      </c>
      <c r="W1760" s="4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4" t="str">
        <f>IF(M1761=People!$B$5,People!$A$5,IF(M1761=People!$B$4,People!$A$4,IF(M1761=People!$B$3,People!$A$3,IF(M1761=People!$B$2,People!$A$2,0))))</f>
        <v>Chuck Magee</v>
      </c>
      <c r="W1761" s="4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4" t="str">
        <f>IF(M1762=People!$B$5,People!$A$5,IF(M1762=People!$B$4,People!$A$4,IF(M1762=People!$B$3,People!$A$3,IF(M1762=People!$B$2,People!$A$2,0))))</f>
        <v>Anna Andreadi</v>
      </c>
      <c r="W1762" s="4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4" t="str">
        <f>IF(M1763=People!$B$5,People!$A$5,IF(M1763=People!$B$4,People!$A$4,IF(M1763=People!$B$3,People!$A$3,IF(M1763=People!$B$2,People!$A$2,0))))</f>
        <v>Anna Andreadi</v>
      </c>
      <c r="W1763" s="4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4" t="str">
        <f>IF(M1764=People!$B$5,People!$A$5,IF(M1764=People!$B$4,People!$A$4,IF(M1764=People!$B$3,People!$A$3,IF(M1764=People!$B$2,People!$A$2,0))))</f>
        <v>Anna Andreadi</v>
      </c>
      <c r="W1764" s="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4" t="str">
        <f>IF(M1765=People!$B$5,People!$A$5,IF(M1765=People!$B$4,People!$A$4,IF(M1765=People!$B$3,People!$A$3,IF(M1765=People!$B$2,People!$A$2,0))))</f>
        <v>Cassandra Brandow</v>
      </c>
      <c r="W1765" s="4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4" t="str">
        <f>IF(M1766=People!$B$5,People!$A$5,IF(M1766=People!$B$4,People!$A$4,IF(M1766=People!$B$3,People!$A$3,IF(M1766=People!$B$2,People!$A$2,0))))</f>
        <v>Cassandra Brandow</v>
      </c>
      <c r="W1766" s="4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4" t="str">
        <f>IF(M1767=People!$B$5,People!$A$5,IF(M1767=People!$B$4,People!$A$4,IF(M1767=People!$B$3,People!$A$3,IF(M1767=People!$B$2,People!$A$2,0))))</f>
        <v>Cassandra Brandow</v>
      </c>
      <c r="W1767" s="4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4" t="str">
        <f>IF(M1768=People!$B$5,People!$A$5,IF(M1768=People!$B$4,People!$A$4,IF(M1768=People!$B$3,People!$A$3,IF(M1768=People!$B$2,People!$A$2,0))))</f>
        <v>Cassandra Brandow</v>
      </c>
      <c r="W1768" s="4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4" t="str">
        <f>IF(M1769=People!$B$5,People!$A$5,IF(M1769=People!$B$4,People!$A$4,IF(M1769=People!$B$3,People!$A$3,IF(M1769=People!$B$2,People!$A$2,0))))</f>
        <v>Cassandra Brandow</v>
      </c>
      <c r="W1769" s="4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4" t="str">
        <f>IF(M1770=People!$B$5,People!$A$5,IF(M1770=People!$B$4,People!$A$4,IF(M1770=People!$B$3,People!$A$3,IF(M1770=People!$B$2,People!$A$2,0))))</f>
        <v>Cassandra Brandow</v>
      </c>
      <c r="W1770" s="4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4" t="str">
        <f>IF(M1771=People!$B$5,People!$A$5,IF(M1771=People!$B$4,People!$A$4,IF(M1771=People!$B$3,People!$A$3,IF(M1771=People!$B$2,People!$A$2,0))))</f>
        <v>Kelly Williams</v>
      </c>
      <c r="W1771" s="4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4" t="str">
        <f>IF(M1772=People!$B$5,People!$A$5,IF(M1772=People!$B$4,People!$A$4,IF(M1772=People!$B$3,People!$A$3,IF(M1772=People!$B$2,People!$A$2,0))))</f>
        <v>Kelly Williams</v>
      </c>
      <c r="W1772" s="4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4" t="str">
        <f>IF(M1773=People!$B$5,People!$A$5,IF(M1773=People!$B$4,People!$A$4,IF(M1773=People!$B$3,People!$A$3,IF(M1773=People!$B$2,People!$A$2,0))))</f>
        <v>Kelly Williams</v>
      </c>
      <c r="W1773" s="4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4" t="str">
        <f>IF(M1774=People!$B$5,People!$A$5,IF(M1774=People!$B$4,People!$A$4,IF(M1774=People!$B$3,People!$A$3,IF(M1774=People!$B$2,People!$A$2,0))))</f>
        <v>Kelly Williams</v>
      </c>
      <c r="W1774" s="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4" t="str">
        <f>IF(M1775=People!$B$5,People!$A$5,IF(M1775=People!$B$4,People!$A$4,IF(M1775=People!$B$3,People!$A$3,IF(M1775=People!$B$2,People!$A$2,0))))</f>
        <v>Chuck Magee</v>
      </c>
      <c r="W1775" s="4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4" t="str">
        <f>IF(M1776=People!$B$5,People!$A$5,IF(M1776=People!$B$4,People!$A$4,IF(M1776=People!$B$3,People!$A$3,IF(M1776=People!$B$2,People!$A$2,0))))</f>
        <v>Chuck Magee</v>
      </c>
      <c r="W1776" s="4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4" t="str">
        <f>IF(M1777=People!$B$5,People!$A$5,IF(M1777=People!$B$4,People!$A$4,IF(M1777=People!$B$3,People!$A$3,IF(M1777=People!$B$2,People!$A$2,0))))</f>
        <v>Chuck Magee</v>
      </c>
      <c r="W1777" s="4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4" t="str">
        <f>IF(M1778=People!$B$5,People!$A$5,IF(M1778=People!$B$4,People!$A$4,IF(M1778=People!$B$3,People!$A$3,IF(M1778=People!$B$2,People!$A$2,0))))</f>
        <v>Chuck Magee</v>
      </c>
      <c r="W1778" s="4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4" t="str">
        <f>IF(M1779=People!$B$5,People!$A$5,IF(M1779=People!$B$4,People!$A$4,IF(M1779=People!$B$3,People!$A$3,IF(M1779=People!$B$2,People!$A$2,0))))</f>
        <v>Anna Andreadi</v>
      </c>
      <c r="W1779" s="4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4" t="str">
        <f>IF(M1780=People!$B$5,People!$A$5,IF(M1780=People!$B$4,People!$A$4,IF(M1780=People!$B$3,People!$A$3,IF(M1780=People!$B$2,People!$A$2,0))))</f>
        <v>Anna Andreadi</v>
      </c>
      <c r="W1780" s="4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4" t="str">
        <f>IF(M1781=People!$B$5,People!$A$5,IF(M1781=People!$B$4,People!$A$4,IF(M1781=People!$B$3,People!$A$3,IF(M1781=People!$B$2,People!$A$2,0))))</f>
        <v>Chuck Magee</v>
      </c>
      <c r="W1781" s="4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4" t="str">
        <f>IF(M1782=People!$B$5,People!$A$5,IF(M1782=People!$B$4,People!$A$4,IF(M1782=People!$B$3,People!$A$3,IF(M1782=People!$B$2,People!$A$2,0))))</f>
        <v>Chuck Magee</v>
      </c>
      <c r="W1782" s="4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4" t="str">
        <f>IF(M1783=People!$B$5,People!$A$5,IF(M1783=People!$B$4,People!$A$4,IF(M1783=People!$B$3,People!$A$3,IF(M1783=People!$B$2,People!$A$2,0))))</f>
        <v>Chuck Magee</v>
      </c>
      <c r="W1783" s="4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4" t="str">
        <f>IF(M1784=People!$B$5,People!$A$5,IF(M1784=People!$B$4,People!$A$4,IF(M1784=People!$B$3,People!$A$3,IF(M1784=People!$B$2,People!$A$2,0))))</f>
        <v>Chuck Magee</v>
      </c>
      <c r="W1784" s="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4" t="str">
        <f>IF(M1785=People!$B$5,People!$A$5,IF(M1785=People!$B$4,People!$A$4,IF(M1785=People!$B$3,People!$A$3,IF(M1785=People!$B$2,People!$A$2,0))))</f>
        <v>Kelly Williams</v>
      </c>
      <c r="W1785" s="4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4" t="str">
        <f>IF(M1786=People!$B$5,People!$A$5,IF(M1786=People!$B$4,People!$A$4,IF(M1786=People!$B$3,People!$A$3,IF(M1786=People!$B$2,People!$A$2,0))))</f>
        <v>Kelly Williams</v>
      </c>
      <c r="W1786" s="4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4" t="str">
        <f>IF(M1787=People!$B$5,People!$A$5,IF(M1787=People!$B$4,People!$A$4,IF(M1787=People!$B$3,People!$A$3,IF(M1787=People!$B$2,People!$A$2,0))))</f>
        <v>Kelly Williams</v>
      </c>
      <c r="W1787" s="4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4" t="str">
        <f>IF(M1788=People!$B$5,People!$A$5,IF(M1788=People!$B$4,People!$A$4,IF(M1788=People!$B$3,People!$A$3,IF(M1788=People!$B$2,People!$A$2,0))))</f>
        <v>Kelly Williams</v>
      </c>
      <c r="W1788" s="4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4" t="str">
        <f>IF(M1789=People!$B$5,People!$A$5,IF(M1789=People!$B$4,People!$A$4,IF(M1789=People!$B$3,People!$A$3,IF(M1789=People!$B$2,People!$A$2,0))))</f>
        <v>Kelly Williams</v>
      </c>
      <c r="W1789" s="4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4" t="str">
        <f>IF(M1790=People!$B$5,People!$A$5,IF(M1790=People!$B$4,People!$A$4,IF(M1790=People!$B$3,People!$A$3,IF(M1790=People!$B$2,People!$A$2,0))))</f>
        <v>Kelly Williams</v>
      </c>
      <c r="W1790" s="4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4" t="str">
        <f>IF(M1791=People!$B$5,People!$A$5,IF(M1791=People!$B$4,People!$A$4,IF(M1791=People!$B$3,People!$A$3,IF(M1791=People!$B$2,People!$A$2,0))))</f>
        <v>Kelly Williams</v>
      </c>
      <c r="W1791" s="4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4" t="str">
        <f>IF(M1792=People!$B$5,People!$A$5,IF(M1792=People!$B$4,People!$A$4,IF(M1792=People!$B$3,People!$A$3,IF(M1792=People!$B$2,People!$A$2,0))))</f>
        <v>Chuck Magee</v>
      </c>
      <c r="W1792" s="4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4" t="str">
        <f>IF(M1793=People!$B$5,People!$A$5,IF(M1793=People!$B$4,People!$A$4,IF(M1793=People!$B$3,People!$A$3,IF(M1793=People!$B$2,People!$A$2,0))))</f>
        <v>Kelly Williams</v>
      </c>
      <c r="W1793" s="4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4" t="str">
        <f>IF(M1794=People!$B$5,People!$A$5,IF(M1794=People!$B$4,People!$A$4,IF(M1794=People!$B$3,People!$A$3,IF(M1794=People!$B$2,People!$A$2,0))))</f>
        <v>Kelly Williams</v>
      </c>
      <c r="W1794" s="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4" t="str">
        <f>IF(M1795=People!$B$5,People!$A$5,IF(M1795=People!$B$4,People!$A$4,IF(M1795=People!$B$3,People!$A$3,IF(M1795=People!$B$2,People!$A$2,0))))</f>
        <v>Kelly Williams</v>
      </c>
      <c r="W1795" s="4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4" t="str">
        <f>IF(M1796=People!$B$5,People!$A$5,IF(M1796=People!$B$4,People!$A$4,IF(M1796=People!$B$3,People!$A$3,IF(M1796=People!$B$2,People!$A$2,0))))</f>
        <v>Kelly Williams</v>
      </c>
      <c r="W1796" s="4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4" t="str">
        <f>IF(M1797=People!$B$5,People!$A$5,IF(M1797=People!$B$4,People!$A$4,IF(M1797=People!$B$3,People!$A$3,IF(M1797=People!$B$2,People!$A$2,0))))</f>
        <v>Chuck Magee</v>
      </c>
      <c r="W1797" s="4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4" t="str">
        <f>IF(M1798=People!$B$5,People!$A$5,IF(M1798=People!$B$4,People!$A$4,IF(M1798=People!$B$3,People!$A$3,IF(M1798=People!$B$2,People!$A$2,0))))</f>
        <v>Chuck Magee</v>
      </c>
      <c r="W1798" s="4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4" t="str">
        <f>IF(M1799=People!$B$5,People!$A$5,IF(M1799=People!$B$4,People!$A$4,IF(M1799=People!$B$3,People!$A$3,IF(M1799=People!$B$2,People!$A$2,0))))</f>
        <v>Chuck Magee</v>
      </c>
      <c r="W1799" s="4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4" t="str">
        <f>IF(M1800=People!$B$5,People!$A$5,IF(M1800=People!$B$4,People!$A$4,IF(M1800=People!$B$3,People!$A$3,IF(M1800=People!$B$2,People!$A$2,0))))</f>
        <v>Anna Andreadi</v>
      </c>
      <c r="W1800" s="4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4" t="str">
        <f>IF(M1801=People!$B$5,People!$A$5,IF(M1801=People!$B$4,People!$A$4,IF(M1801=People!$B$3,People!$A$3,IF(M1801=People!$B$2,People!$A$2,0))))</f>
        <v>Kelly Williams</v>
      </c>
      <c r="W1801" s="4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4" t="str">
        <f>IF(M1802=People!$B$5,People!$A$5,IF(M1802=People!$B$4,People!$A$4,IF(M1802=People!$B$3,People!$A$3,IF(M1802=People!$B$2,People!$A$2,0))))</f>
        <v>Kelly Williams</v>
      </c>
      <c r="W1802" s="4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4" t="str">
        <f>IF(M1803=People!$B$5,People!$A$5,IF(M1803=People!$B$4,People!$A$4,IF(M1803=People!$B$3,People!$A$3,IF(M1803=People!$B$2,People!$A$2,0))))</f>
        <v>Anna Andreadi</v>
      </c>
      <c r="W1803" s="4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4" t="str">
        <f>IF(M1804=People!$B$5,People!$A$5,IF(M1804=People!$B$4,People!$A$4,IF(M1804=People!$B$3,People!$A$3,IF(M1804=People!$B$2,People!$A$2,0))))</f>
        <v>Chuck Magee</v>
      </c>
      <c r="W1804" s="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4" t="str">
        <f>IF(M1805=People!$B$5,People!$A$5,IF(M1805=People!$B$4,People!$A$4,IF(M1805=People!$B$3,People!$A$3,IF(M1805=People!$B$2,People!$A$2,0))))</f>
        <v>Chuck Magee</v>
      </c>
      <c r="W1805" s="4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4" t="str">
        <f>IF(M1806=People!$B$5,People!$A$5,IF(M1806=People!$B$4,People!$A$4,IF(M1806=People!$B$3,People!$A$3,IF(M1806=People!$B$2,People!$A$2,0))))</f>
        <v>Chuck Magee</v>
      </c>
      <c r="W1806" s="4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4" t="str">
        <f>IF(M1807=People!$B$5,People!$A$5,IF(M1807=People!$B$4,People!$A$4,IF(M1807=People!$B$3,People!$A$3,IF(M1807=People!$B$2,People!$A$2,0))))</f>
        <v>Anna Andreadi</v>
      </c>
      <c r="W1807" s="4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4" t="str">
        <f>IF(M1808=People!$B$5,People!$A$5,IF(M1808=People!$B$4,People!$A$4,IF(M1808=People!$B$3,People!$A$3,IF(M1808=People!$B$2,People!$A$2,0))))</f>
        <v>Anna Andreadi</v>
      </c>
      <c r="W1808" s="4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4" t="str">
        <f>IF(M1809=People!$B$5,People!$A$5,IF(M1809=People!$B$4,People!$A$4,IF(M1809=People!$B$3,People!$A$3,IF(M1809=People!$B$2,People!$A$2,0))))</f>
        <v>Anna Andreadi</v>
      </c>
      <c r="W1809" s="4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4" t="str">
        <f>IF(M1810=People!$B$5,People!$A$5,IF(M1810=People!$B$4,People!$A$4,IF(M1810=People!$B$3,People!$A$3,IF(M1810=People!$B$2,People!$A$2,0))))</f>
        <v>Kelly Williams</v>
      </c>
      <c r="W1810" s="4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4" t="str">
        <f>IF(M1811=People!$B$5,People!$A$5,IF(M1811=People!$B$4,People!$A$4,IF(M1811=People!$B$3,People!$A$3,IF(M1811=People!$B$2,People!$A$2,0))))</f>
        <v>Kelly Williams</v>
      </c>
      <c r="W1811" s="4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4" t="str">
        <f>IF(M1812=People!$B$5,People!$A$5,IF(M1812=People!$B$4,People!$A$4,IF(M1812=People!$B$3,People!$A$3,IF(M1812=People!$B$2,People!$A$2,0))))</f>
        <v>Kelly Williams</v>
      </c>
      <c r="W1812" s="4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4" t="str">
        <f>IF(M1813=People!$B$5,People!$A$5,IF(M1813=People!$B$4,People!$A$4,IF(M1813=People!$B$3,People!$A$3,IF(M1813=People!$B$2,People!$A$2,0))))</f>
        <v>Cassandra Brandow</v>
      </c>
      <c r="W1813" s="4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4" t="str">
        <f>IF(M1814=People!$B$5,People!$A$5,IF(M1814=People!$B$4,People!$A$4,IF(M1814=People!$B$3,People!$A$3,IF(M1814=People!$B$2,People!$A$2,0))))</f>
        <v>Chuck Magee</v>
      </c>
      <c r="W1814" s="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4" t="str">
        <f>IF(M1815=People!$B$5,People!$A$5,IF(M1815=People!$B$4,People!$A$4,IF(M1815=People!$B$3,People!$A$3,IF(M1815=People!$B$2,People!$A$2,0))))</f>
        <v>Chuck Magee</v>
      </c>
      <c r="W1815" s="4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4" t="str">
        <f>IF(M1816=People!$B$5,People!$A$5,IF(M1816=People!$B$4,People!$A$4,IF(M1816=People!$B$3,People!$A$3,IF(M1816=People!$B$2,People!$A$2,0))))</f>
        <v>Anna Andreadi</v>
      </c>
      <c r="W1816" s="4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4" t="str">
        <f>IF(M1817=People!$B$5,People!$A$5,IF(M1817=People!$B$4,People!$A$4,IF(M1817=People!$B$3,People!$A$3,IF(M1817=People!$B$2,People!$A$2,0))))</f>
        <v>Anna Andreadi</v>
      </c>
      <c r="W1817" s="4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4" t="str">
        <f>IF(M1818=People!$B$5,People!$A$5,IF(M1818=People!$B$4,People!$A$4,IF(M1818=People!$B$3,People!$A$3,IF(M1818=People!$B$2,People!$A$2,0))))</f>
        <v>Anna Andreadi</v>
      </c>
      <c r="W1818" s="4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4" t="str">
        <f>IF(M1819=People!$B$5,People!$A$5,IF(M1819=People!$B$4,People!$A$4,IF(M1819=People!$B$3,People!$A$3,IF(M1819=People!$B$2,People!$A$2,0))))</f>
        <v>Anna Andreadi</v>
      </c>
      <c r="W1819" s="4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4" t="str">
        <f>IF(M1820=People!$B$5,People!$A$5,IF(M1820=People!$B$4,People!$A$4,IF(M1820=People!$B$3,People!$A$3,IF(M1820=People!$B$2,People!$A$2,0))))</f>
        <v>Kelly Williams</v>
      </c>
      <c r="W1820" s="4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4" t="str">
        <f>IF(M1821=People!$B$5,People!$A$5,IF(M1821=People!$B$4,People!$A$4,IF(M1821=People!$B$3,People!$A$3,IF(M1821=People!$B$2,People!$A$2,0))))</f>
        <v>Kelly Williams</v>
      </c>
      <c r="W1821" s="4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4" t="str">
        <f>IF(M1822=People!$B$5,People!$A$5,IF(M1822=People!$B$4,People!$A$4,IF(M1822=People!$B$3,People!$A$3,IF(M1822=People!$B$2,People!$A$2,0))))</f>
        <v>Kelly Williams</v>
      </c>
      <c r="W1822" s="4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4" t="str">
        <f>IF(M1823=People!$B$5,People!$A$5,IF(M1823=People!$B$4,People!$A$4,IF(M1823=People!$B$3,People!$A$3,IF(M1823=People!$B$2,People!$A$2,0))))</f>
        <v>Kelly Williams</v>
      </c>
      <c r="W1823" s="4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4" t="str">
        <f>IF(M1824=People!$B$5,People!$A$5,IF(M1824=People!$B$4,People!$A$4,IF(M1824=People!$B$3,People!$A$3,IF(M1824=People!$B$2,People!$A$2,0))))</f>
        <v>Kelly Williams</v>
      </c>
      <c r="W1824" s="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4" t="str">
        <f>IF(M1825=People!$B$5,People!$A$5,IF(M1825=People!$B$4,People!$A$4,IF(M1825=People!$B$3,People!$A$3,IF(M1825=People!$B$2,People!$A$2,0))))</f>
        <v>Kelly Williams</v>
      </c>
      <c r="W1825" s="4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4" t="str">
        <f>IF(M1826=People!$B$5,People!$A$5,IF(M1826=People!$B$4,People!$A$4,IF(M1826=People!$B$3,People!$A$3,IF(M1826=People!$B$2,People!$A$2,0))))</f>
        <v>Anna Andreadi</v>
      </c>
      <c r="W1826" s="4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4" t="str">
        <f>IF(M1827=People!$B$5,People!$A$5,IF(M1827=People!$B$4,People!$A$4,IF(M1827=People!$B$3,People!$A$3,IF(M1827=People!$B$2,People!$A$2,0))))</f>
        <v>Anna Andreadi</v>
      </c>
      <c r="W1827" s="4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4" t="str">
        <f>IF(M1828=People!$B$5,People!$A$5,IF(M1828=People!$B$4,People!$A$4,IF(M1828=People!$B$3,People!$A$3,IF(M1828=People!$B$2,People!$A$2,0))))</f>
        <v>Anna Andreadi</v>
      </c>
      <c r="W1828" s="4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4" t="str">
        <f>IF(M1829=People!$B$5,People!$A$5,IF(M1829=People!$B$4,People!$A$4,IF(M1829=People!$B$3,People!$A$3,IF(M1829=People!$B$2,People!$A$2,0))))</f>
        <v>Cassandra Brandow</v>
      </c>
      <c r="W1829" s="4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4" t="str">
        <f>IF(M1830=People!$B$5,People!$A$5,IF(M1830=People!$B$4,People!$A$4,IF(M1830=People!$B$3,People!$A$3,IF(M1830=People!$B$2,People!$A$2,0))))</f>
        <v>Cassandra Brandow</v>
      </c>
      <c r="W1830" s="4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4" t="str">
        <f>IF(M1831=People!$B$5,People!$A$5,IF(M1831=People!$B$4,People!$A$4,IF(M1831=People!$B$3,People!$A$3,IF(M1831=People!$B$2,People!$A$2,0))))</f>
        <v>Chuck Magee</v>
      </c>
      <c r="W1831" s="4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4" t="str">
        <f>IF(M1832=People!$B$5,People!$A$5,IF(M1832=People!$B$4,People!$A$4,IF(M1832=People!$B$3,People!$A$3,IF(M1832=People!$B$2,People!$A$2,0))))</f>
        <v>Kelly Williams</v>
      </c>
      <c r="W1832" s="4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4" t="str">
        <f>IF(M1833=People!$B$5,People!$A$5,IF(M1833=People!$B$4,People!$A$4,IF(M1833=People!$B$3,People!$A$3,IF(M1833=People!$B$2,People!$A$2,0))))</f>
        <v>Kelly Williams</v>
      </c>
      <c r="W1833" s="4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4" t="str">
        <f>IF(M1834=People!$B$5,People!$A$5,IF(M1834=People!$B$4,People!$A$4,IF(M1834=People!$B$3,People!$A$3,IF(M1834=People!$B$2,People!$A$2,0))))</f>
        <v>Cassandra Brandow</v>
      </c>
      <c r="W1834" s="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4" t="str">
        <f>IF(M1835=People!$B$5,People!$A$5,IF(M1835=People!$B$4,People!$A$4,IF(M1835=People!$B$3,People!$A$3,IF(M1835=People!$B$2,People!$A$2,0))))</f>
        <v>Kelly Williams</v>
      </c>
      <c r="W1835" s="4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4" t="str">
        <f>IF(M1836=People!$B$5,People!$A$5,IF(M1836=People!$B$4,People!$A$4,IF(M1836=People!$B$3,People!$A$3,IF(M1836=People!$B$2,People!$A$2,0))))</f>
        <v>Kelly Williams</v>
      </c>
      <c r="W1836" s="4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4" t="str">
        <f>IF(M1837=People!$B$5,People!$A$5,IF(M1837=People!$B$4,People!$A$4,IF(M1837=People!$B$3,People!$A$3,IF(M1837=People!$B$2,People!$A$2,0))))</f>
        <v>Chuck Magee</v>
      </c>
      <c r="W1837" s="4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4" t="str">
        <f>IF(M1838=People!$B$5,People!$A$5,IF(M1838=People!$B$4,People!$A$4,IF(M1838=People!$B$3,People!$A$3,IF(M1838=People!$B$2,People!$A$2,0))))</f>
        <v>Cassandra Brandow</v>
      </c>
      <c r="W1838" s="4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4" t="str">
        <f>IF(M1839=People!$B$5,People!$A$5,IF(M1839=People!$B$4,People!$A$4,IF(M1839=People!$B$3,People!$A$3,IF(M1839=People!$B$2,People!$A$2,0))))</f>
        <v>Cassandra Brandow</v>
      </c>
      <c r="W1839" s="4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4" t="str">
        <f>IF(M1840=People!$B$5,People!$A$5,IF(M1840=People!$B$4,People!$A$4,IF(M1840=People!$B$3,People!$A$3,IF(M1840=People!$B$2,People!$A$2,0))))</f>
        <v>Cassandra Brandow</v>
      </c>
      <c r="W1840" s="4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4" t="str">
        <f>IF(M1841=People!$B$5,People!$A$5,IF(M1841=People!$B$4,People!$A$4,IF(M1841=People!$B$3,People!$A$3,IF(M1841=People!$B$2,People!$A$2,0))))</f>
        <v>Cassandra Brandow</v>
      </c>
      <c r="W1841" s="4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4" t="str">
        <f>IF(M1842=People!$B$5,People!$A$5,IF(M1842=People!$B$4,People!$A$4,IF(M1842=People!$B$3,People!$A$3,IF(M1842=People!$B$2,People!$A$2,0))))</f>
        <v>Cassandra Brandow</v>
      </c>
      <c r="W1842" s="4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4" t="str">
        <f>IF(M1843=People!$B$5,People!$A$5,IF(M1843=People!$B$4,People!$A$4,IF(M1843=People!$B$3,People!$A$3,IF(M1843=People!$B$2,People!$A$2,0))))</f>
        <v>Cassandra Brandow</v>
      </c>
      <c r="W1843" s="4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4" t="str">
        <f>IF(M1844=People!$B$5,People!$A$5,IF(M1844=People!$B$4,People!$A$4,IF(M1844=People!$B$3,People!$A$3,IF(M1844=People!$B$2,People!$A$2,0))))</f>
        <v>Kelly Williams</v>
      </c>
      <c r="W1844" s="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4" t="str">
        <f>IF(M1845=People!$B$5,People!$A$5,IF(M1845=People!$B$4,People!$A$4,IF(M1845=People!$B$3,People!$A$3,IF(M1845=People!$B$2,People!$A$2,0))))</f>
        <v>Kelly Williams</v>
      </c>
      <c r="W1845" s="4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4" t="str">
        <f>IF(M1846=People!$B$5,People!$A$5,IF(M1846=People!$B$4,People!$A$4,IF(M1846=People!$B$3,People!$A$3,IF(M1846=People!$B$2,People!$A$2,0))))</f>
        <v>Anna Andreadi</v>
      </c>
      <c r="W1846" s="4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4" t="str">
        <f>IF(M1847=People!$B$5,People!$A$5,IF(M1847=People!$B$4,People!$A$4,IF(M1847=People!$B$3,People!$A$3,IF(M1847=People!$B$2,People!$A$2,0))))</f>
        <v>Chuck Magee</v>
      </c>
      <c r="W1847" s="4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4" t="str">
        <f>IF(M1848=People!$B$5,People!$A$5,IF(M1848=People!$B$4,People!$A$4,IF(M1848=People!$B$3,People!$A$3,IF(M1848=People!$B$2,People!$A$2,0))))</f>
        <v>Chuck Magee</v>
      </c>
      <c r="W1848" s="4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4" t="str">
        <f>IF(M1849=People!$B$5,People!$A$5,IF(M1849=People!$B$4,People!$A$4,IF(M1849=People!$B$3,People!$A$3,IF(M1849=People!$B$2,People!$A$2,0))))</f>
        <v>Anna Andreadi</v>
      </c>
      <c r="W1849" s="4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4" t="str">
        <f>IF(M1850=People!$B$5,People!$A$5,IF(M1850=People!$B$4,People!$A$4,IF(M1850=People!$B$3,People!$A$3,IF(M1850=People!$B$2,People!$A$2,0))))</f>
        <v>Anna Andreadi</v>
      </c>
      <c r="W1850" s="4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4" t="str">
        <f>IF(M1851=People!$B$5,People!$A$5,IF(M1851=People!$B$4,People!$A$4,IF(M1851=People!$B$3,People!$A$3,IF(M1851=People!$B$2,People!$A$2,0))))</f>
        <v>Kelly Williams</v>
      </c>
      <c r="W1851" s="4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4" t="str">
        <f>IF(M1852=People!$B$5,People!$A$5,IF(M1852=People!$B$4,People!$A$4,IF(M1852=People!$B$3,People!$A$3,IF(M1852=People!$B$2,People!$A$2,0))))</f>
        <v>Kelly Williams</v>
      </c>
      <c r="W1852" s="4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4" t="str">
        <f>IF(M1853=People!$B$5,People!$A$5,IF(M1853=People!$B$4,People!$A$4,IF(M1853=People!$B$3,People!$A$3,IF(M1853=People!$B$2,People!$A$2,0))))</f>
        <v>Kelly Williams</v>
      </c>
      <c r="W1853" s="4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4" t="str">
        <f>IF(M1854=People!$B$5,People!$A$5,IF(M1854=People!$B$4,People!$A$4,IF(M1854=People!$B$3,People!$A$3,IF(M1854=People!$B$2,People!$A$2,0))))</f>
        <v>Kelly Williams</v>
      </c>
      <c r="W1854" s="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4" t="str">
        <f>IF(M1855=People!$B$5,People!$A$5,IF(M1855=People!$B$4,People!$A$4,IF(M1855=People!$B$3,People!$A$3,IF(M1855=People!$B$2,People!$A$2,0))))</f>
        <v>Kelly Williams</v>
      </c>
      <c r="W1855" s="4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4" t="str">
        <f>IF(M1856=People!$B$5,People!$A$5,IF(M1856=People!$B$4,People!$A$4,IF(M1856=People!$B$3,People!$A$3,IF(M1856=People!$B$2,People!$A$2,0))))</f>
        <v>Kelly Williams</v>
      </c>
      <c r="W1856" s="4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4" t="str">
        <f>IF(M1857=People!$B$5,People!$A$5,IF(M1857=People!$B$4,People!$A$4,IF(M1857=People!$B$3,People!$A$3,IF(M1857=People!$B$2,People!$A$2,0))))</f>
        <v>Anna Andreadi</v>
      </c>
      <c r="W1857" s="4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4" t="str">
        <f>IF(M1858=People!$B$5,People!$A$5,IF(M1858=People!$B$4,People!$A$4,IF(M1858=People!$B$3,People!$A$3,IF(M1858=People!$B$2,People!$A$2,0))))</f>
        <v>Kelly Williams</v>
      </c>
      <c r="W1858" s="4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4" t="str">
        <f>IF(M1859=People!$B$5,People!$A$5,IF(M1859=People!$B$4,People!$A$4,IF(M1859=People!$B$3,People!$A$3,IF(M1859=People!$B$2,People!$A$2,0))))</f>
        <v>Kelly Williams</v>
      </c>
      <c r="W1859" s="4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4" t="str">
        <f>IF(M1860=People!$B$5,People!$A$5,IF(M1860=People!$B$4,People!$A$4,IF(M1860=People!$B$3,People!$A$3,IF(M1860=People!$B$2,People!$A$2,0))))</f>
        <v>Chuck Magee</v>
      </c>
      <c r="W1860" s="4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4" t="str">
        <f>IF(M1861=People!$B$5,People!$A$5,IF(M1861=People!$B$4,People!$A$4,IF(M1861=People!$B$3,People!$A$3,IF(M1861=People!$B$2,People!$A$2,0))))</f>
        <v>Chuck Magee</v>
      </c>
      <c r="W1861" s="4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4" t="str">
        <f>IF(M1862=People!$B$5,People!$A$5,IF(M1862=People!$B$4,People!$A$4,IF(M1862=People!$B$3,People!$A$3,IF(M1862=People!$B$2,People!$A$2,0))))</f>
        <v>Chuck Magee</v>
      </c>
      <c r="W1862" s="4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4" t="str">
        <f>IF(M1863=People!$B$5,People!$A$5,IF(M1863=People!$B$4,People!$A$4,IF(M1863=People!$B$3,People!$A$3,IF(M1863=People!$B$2,People!$A$2,0))))</f>
        <v>Chuck Magee</v>
      </c>
      <c r="W1863" s="4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4" t="str">
        <f>IF(M1864=People!$B$5,People!$A$5,IF(M1864=People!$B$4,People!$A$4,IF(M1864=People!$B$3,People!$A$3,IF(M1864=People!$B$2,People!$A$2,0))))</f>
        <v>Kelly Williams</v>
      </c>
      <c r="W1864" s="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4" t="str">
        <f>IF(M1865=People!$B$5,People!$A$5,IF(M1865=People!$B$4,People!$A$4,IF(M1865=People!$B$3,People!$A$3,IF(M1865=People!$B$2,People!$A$2,0))))</f>
        <v>Anna Andreadi</v>
      </c>
      <c r="W1865" s="4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4" t="str">
        <f>IF(M1866=People!$B$5,People!$A$5,IF(M1866=People!$B$4,People!$A$4,IF(M1866=People!$B$3,People!$A$3,IF(M1866=People!$B$2,People!$A$2,0))))</f>
        <v>Anna Andreadi</v>
      </c>
      <c r="W1866" s="4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4" t="str">
        <f>IF(M1867=People!$B$5,People!$A$5,IF(M1867=People!$B$4,People!$A$4,IF(M1867=People!$B$3,People!$A$3,IF(M1867=People!$B$2,People!$A$2,0))))</f>
        <v>Chuck Magee</v>
      </c>
      <c r="W1867" s="4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4" t="str">
        <f>IF(M1868=People!$B$5,People!$A$5,IF(M1868=People!$B$4,People!$A$4,IF(M1868=People!$B$3,People!$A$3,IF(M1868=People!$B$2,People!$A$2,0))))</f>
        <v>Anna Andreadi</v>
      </c>
      <c r="W1868" s="4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4" t="str">
        <f>IF(M1869=People!$B$5,People!$A$5,IF(M1869=People!$B$4,People!$A$4,IF(M1869=People!$B$3,People!$A$3,IF(M1869=People!$B$2,People!$A$2,0))))</f>
        <v>Chuck Magee</v>
      </c>
      <c r="W1869" s="4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4" t="str">
        <f>IF(M1870=People!$B$5,People!$A$5,IF(M1870=People!$B$4,People!$A$4,IF(M1870=People!$B$3,People!$A$3,IF(M1870=People!$B$2,People!$A$2,0))))</f>
        <v>Chuck Magee</v>
      </c>
      <c r="W1870" s="4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4" t="str">
        <f>IF(M1871=People!$B$5,People!$A$5,IF(M1871=People!$B$4,People!$A$4,IF(M1871=People!$B$3,People!$A$3,IF(M1871=People!$B$2,People!$A$2,0))))</f>
        <v>Anna Andreadi</v>
      </c>
      <c r="W1871" s="4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4" t="str">
        <f>IF(M1872=People!$B$5,People!$A$5,IF(M1872=People!$B$4,People!$A$4,IF(M1872=People!$B$3,People!$A$3,IF(M1872=People!$B$2,People!$A$2,0))))</f>
        <v>Anna Andreadi</v>
      </c>
      <c r="W1872" s="4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4" t="str">
        <f>IF(M1873=People!$B$5,People!$A$5,IF(M1873=People!$B$4,People!$A$4,IF(M1873=People!$B$3,People!$A$3,IF(M1873=People!$B$2,People!$A$2,0))))</f>
        <v>Anna Andreadi</v>
      </c>
      <c r="W1873" s="4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4" t="str">
        <f>IF(M1874=People!$B$5,People!$A$5,IF(M1874=People!$B$4,People!$A$4,IF(M1874=People!$B$3,People!$A$3,IF(M1874=People!$B$2,People!$A$2,0))))</f>
        <v>Anna Andreadi</v>
      </c>
      <c r="W1874" s="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4" t="str">
        <f>IF(M1875=People!$B$5,People!$A$5,IF(M1875=People!$B$4,People!$A$4,IF(M1875=People!$B$3,People!$A$3,IF(M1875=People!$B$2,People!$A$2,0))))</f>
        <v>Anna Andreadi</v>
      </c>
      <c r="W1875" s="4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4" t="str">
        <f>IF(M1876=People!$B$5,People!$A$5,IF(M1876=People!$B$4,People!$A$4,IF(M1876=People!$B$3,People!$A$3,IF(M1876=People!$B$2,People!$A$2,0))))</f>
        <v>Chuck Magee</v>
      </c>
      <c r="W1876" s="4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4" t="str">
        <f>IF(M1877=People!$B$5,People!$A$5,IF(M1877=People!$B$4,People!$A$4,IF(M1877=People!$B$3,People!$A$3,IF(M1877=People!$B$2,People!$A$2,0))))</f>
        <v>Chuck Magee</v>
      </c>
      <c r="W1877" s="4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4" t="str">
        <f>IF(M1878=People!$B$5,People!$A$5,IF(M1878=People!$B$4,People!$A$4,IF(M1878=People!$B$3,People!$A$3,IF(M1878=People!$B$2,People!$A$2,0))))</f>
        <v>Kelly Williams</v>
      </c>
      <c r="W1878" s="4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4" t="str">
        <f>IF(M1879=People!$B$5,People!$A$5,IF(M1879=People!$B$4,People!$A$4,IF(M1879=People!$B$3,People!$A$3,IF(M1879=People!$B$2,People!$A$2,0))))</f>
        <v>Anna Andreadi</v>
      </c>
      <c r="W1879" s="4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4" t="str">
        <f>IF(M1880=People!$B$5,People!$A$5,IF(M1880=People!$B$4,People!$A$4,IF(M1880=People!$B$3,People!$A$3,IF(M1880=People!$B$2,People!$A$2,0))))</f>
        <v>Anna Andreadi</v>
      </c>
      <c r="W1880" s="4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4" t="str">
        <f>IF(M1881=People!$B$5,People!$A$5,IF(M1881=People!$B$4,People!$A$4,IF(M1881=People!$B$3,People!$A$3,IF(M1881=People!$B$2,People!$A$2,0))))</f>
        <v>Cassandra Brandow</v>
      </c>
      <c r="W1881" s="4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4" t="str">
        <f>IF(M1882=People!$B$5,People!$A$5,IF(M1882=People!$B$4,People!$A$4,IF(M1882=People!$B$3,People!$A$3,IF(M1882=People!$B$2,People!$A$2,0))))</f>
        <v>Chuck Magee</v>
      </c>
      <c r="W1882" s="4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4" t="str">
        <f>IF(M1883=People!$B$5,People!$A$5,IF(M1883=People!$B$4,People!$A$4,IF(M1883=People!$B$3,People!$A$3,IF(M1883=People!$B$2,People!$A$2,0))))</f>
        <v>Chuck Magee</v>
      </c>
      <c r="W1883" s="4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4" t="str">
        <f>IF(M1884=People!$B$5,People!$A$5,IF(M1884=People!$B$4,People!$A$4,IF(M1884=People!$B$3,People!$A$3,IF(M1884=People!$B$2,People!$A$2,0))))</f>
        <v>Chuck Magee</v>
      </c>
      <c r="W1884" s="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4" t="str">
        <f>IF(M1885=People!$B$5,People!$A$5,IF(M1885=People!$B$4,People!$A$4,IF(M1885=People!$B$3,People!$A$3,IF(M1885=People!$B$2,People!$A$2,0))))</f>
        <v>Chuck Magee</v>
      </c>
      <c r="W1885" s="4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4" t="str">
        <f>IF(M1886=People!$B$5,People!$A$5,IF(M1886=People!$B$4,People!$A$4,IF(M1886=People!$B$3,People!$A$3,IF(M1886=People!$B$2,People!$A$2,0))))</f>
        <v>Kelly Williams</v>
      </c>
      <c r="W1886" s="4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4" t="str">
        <f>IF(M1887=People!$B$5,People!$A$5,IF(M1887=People!$B$4,People!$A$4,IF(M1887=People!$B$3,People!$A$3,IF(M1887=People!$B$2,People!$A$2,0))))</f>
        <v>Anna Andreadi</v>
      </c>
      <c r="W1887" s="4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4" t="str">
        <f>IF(M1888=People!$B$5,People!$A$5,IF(M1888=People!$B$4,People!$A$4,IF(M1888=People!$B$3,People!$A$3,IF(M1888=People!$B$2,People!$A$2,0))))</f>
        <v>Cassandra Brandow</v>
      </c>
      <c r="W1888" s="4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4" t="str">
        <f>IF(M1889=People!$B$5,People!$A$5,IF(M1889=People!$B$4,People!$A$4,IF(M1889=People!$B$3,People!$A$3,IF(M1889=People!$B$2,People!$A$2,0))))</f>
        <v>Cassandra Brandow</v>
      </c>
      <c r="W1889" s="4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4" t="str">
        <f>IF(M1890=People!$B$5,People!$A$5,IF(M1890=People!$B$4,People!$A$4,IF(M1890=People!$B$3,People!$A$3,IF(M1890=People!$B$2,People!$A$2,0))))</f>
        <v>Chuck Magee</v>
      </c>
      <c r="W1890" s="4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4" t="str">
        <f>IF(M1891=People!$B$5,People!$A$5,IF(M1891=People!$B$4,People!$A$4,IF(M1891=People!$B$3,People!$A$3,IF(M1891=People!$B$2,People!$A$2,0))))</f>
        <v>Chuck Magee</v>
      </c>
      <c r="W1891" s="4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4" t="str">
        <f>IF(M1892=People!$B$5,People!$A$5,IF(M1892=People!$B$4,People!$A$4,IF(M1892=People!$B$3,People!$A$3,IF(M1892=People!$B$2,People!$A$2,0))))</f>
        <v>Anna Andreadi</v>
      </c>
      <c r="W1892" s="4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4" t="str">
        <f>IF(M1893=People!$B$5,People!$A$5,IF(M1893=People!$B$4,People!$A$4,IF(M1893=People!$B$3,People!$A$3,IF(M1893=People!$B$2,People!$A$2,0))))</f>
        <v>Anna Andreadi</v>
      </c>
      <c r="W1893" s="4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4" t="str">
        <f>IF(M1894=People!$B$5,People!$A$5,IF(M1894=People!$B$4,People!$A$4,IF(M1894=People!$B$3,People!$A$3,IF(M1894=People!$B$2,People!$A$2,0))))</f>
        <v>Cassandra Brandow</v>
      </c>
      <c r="W1894" s="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4" t="str">
        <f>IF(M1895=People!$B$5,People!$A$5,IF(M1895=People!$B$4,People!$A$4,IF(M1895=People!$B$3,People!$A$3,IF(M1895=People!$B$2,People!$A$2,0))))</f>
        <v>Anna Andreadi</v>
      </c>
      <c r="W1895" s="4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4" t="str">
        <f>IF(M1896=People!$B$5,People!$A$5,IF(M1896=People!$B$4,People!$A$4,IF(M1896=People!$B$3,People!$A$3,IF(M1896=People!$B$2,People!$A$2,0))))</f>
        <v>Cassandra Brandow</v>
      </c>
      <c r="W1896" s="4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4" t="str">
        <f>IF(M1897=People!$B$5,People!$A$5,IF(M1897=People!$B$4,People!$A$4,IF(M1897=People!$B$3,People!$A$3,IF(M1897=People!$B$2,People!$A$2,0))))</f>
        <v>Anna Andreadi</v>
      </c>
      <c r="W1897" s="4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4" t="str">
        <f>IF(M1898=People!$B$5,People!$A$5,IF(M1898=People!$B$4,People!$A$4,IF(M1898=People!$B$3,People!$A$3,IF(M1898=People!$B$2,People!$A$2,0))))</f>
        <v>Kelly Williams</v>
      </c>
      <c r="W1898" s="4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4" t="str">
        <f>IF(M1899=People!$B$5,People!$A$5,IF(M1899=People!$B$4,People!$A$4,IF(M1899=People!$B$3,People!$A$3,IF(M1899=People!$B$2,People!$A$2,0))))</f>
        <v>Cassandra Brandow</v>
      </c>
      <c r="W1899" s="4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4" t="str">
        <f>IF(M1900=People!$B$5,People!$A$5,IF(M1900=People!$B$4,People!$A$4,IF(M1900=People!$B$3,People!$A$3,IF(M1900=People!$B$2,People!$A$2,0))))</f>
        <v>Cassandra Brandow</v>
      </c>
      <c r="W1900" s="4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4" t="str">
        <f>IF(M1901=People!$B$5,People!$A$5,IF(M1901=People!$B$4,People!$A$4,IF(M1901=People!$B$3,People!$A$3,IF(M1901=People!$B$2,People!$A$2,0))))</f>
        <v>Cassandra Brandow</v>
      </c>
      <c r="W1901" s="4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4" t="str">
        <f>IF(M1902=People!$B$5,People!$A$5,IF(M1902=People!$B$4,People!$A$4,IF(M1902=People!$B$3,People!$A$3,IF(M1902=People!$B$2,People!$A$2,0))))</f>
        <v>Cassandra Brandow</v>
      </c>
      <c r="W1902" s="4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4" t="str">
        <f>IF(M1903=People!$B$5,People!$A$5,IF(M1903=People!$B$4,People!$A$4,IF(M1903=People!$B$3,People!$A$3,IF(M1903=People!$B$2,People!$A$2,0))))</f>
        <v>Kelly Williams</v>
      </c>
      <c r="W1903" s="4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4" t="str">
        <f>IF(M1904=People!$B$5,People!$A$5,IF(M1904=People!$B$4,People!$A$4,IF(M1904=People!$B$3,People!$A$3,IF(M1904=People!$B$2,People!$A$2,0))))</f>
        <v>Anna Andreadi</v>
      </c>
      <c r="W1904" s="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4" t="str">
        <f>IF(M1905=People!$B$5,People!$A$5,IF(M1905=People!$B$4,People!$A$4,IF(M1905=People!$B$3,People!$A$3,IF(M1905=People!$B$2,People!$A$2,0))))</f>
        <v>Anna Andreadi</v>
      </c>
      <c r="W1905" s="4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4" t="str">
        <f>IF(M1906=People!$B$5,People!$A$5,IF(M1906=People!$B$4,People!$A$4,IF(M1906=People!$B$3,People!$A$3,IF(M1906=People!$B$2,People!$A$2,0))))</f>
        <v>Anna Andreadi</v>
      </c>
      <c r="W1906" s="4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4" t="str">
        <f>IF(M1907=People!$B$5,People!$A$5,IF(M1907=People!$B$4,People!$A$4,IF(M1907=People!$B$3,People!$A$3,IF(M1907=People!$B$2,People!$A$2,0))))</f>
        <v>Kelly Williams</v>
      </c>
      <c r="W1907" s="4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4" t="str">
        <f>IF(M1908=People!$B$5,People!$A$5,IF(M1908=People!$B$4,People!$A$4,IF(M1908=People!$B$3,People!$A$3,IF(M1908=People!$B$2,People!$A$2,0))))</f>
        <v>Cassandra Brandow</v>
      </c>
      <c r="W1908" s="4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4" t="str">
        <f>IF(M1909=People!$B$5,People!$A$5,IF(M1909=People!$B$4,People!$A$4,IF(M1909=People!$B$3,People!$A$3,IF(M1909=People!$B$2,People!$A$2,0))))</f>
        <v>Cassandra Brandow</v>
      </c>
      <c r="W1909" s="4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4" t="str">
        <f>IF(M1910=People!$B$5,People!$A$5,IF(M1910=People!$B$4,People!$A$4,IF(M1910=People!$B$3,People!$A$3,IF(M1910=People!$B$2,People!$A$2,0))))</f>
        <v>Anna Andreadi</v>
      </c>
      <c r="W1910" s="4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4" t="str">
        <f>IF(M1911=People!$B$5,People!$A$5,IF(M1911=People!$B$4,People!$A$4,IF(M1911=People!$B$3,People!$A$3,IF(M1911=People!$B$2,People!$A$2,0))))</f>
        <v>Chuck Magee</v>
      </c>
      <c r="W1911" s="4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4" t="str">
        <f>IF(M1912=People!$B$5,People!$A$5,IF(M1912=People!$B$4,People!$A$4,IF(M1912=People!$B$3,People!$A$3,IF(M1912=People!$B$2,People!$A$2,0))))</f>
        <v>Anna Andreadi</v>
      </c>
      <c r="W1912" s="4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4" t="str">
        <f>IF(M1913=People!$B$5,People!$A$5,IF(M1913=People!$B$4,People!$A$4,IF(M1913=People!$B$3,People!$A$3,IF(M1913=People!$B$2,People!$A$2,0))))</f>
        <v>Kelly Williams</v>
      </c>
      <c r="W1913" s="4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4" t="str">
        <f>IF(M1914=People!$B$5,People!$A$5,IF(M1914=People!$B$4,People!$A$4,IF(M1914=People!$B$3,People!$A$3,IF(M1914=People!$B$2,People!$A$2,0))))</f>
        <v>Kelly Williams</v>
      </c>
      <c r="W1914" s="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4" t="str">
        <f>IF(M1915=People!$B$5,People!$A$5,IF(M1915=People!$B$4,People!$A$4,IF(M1915=People!$B$3,People!$A$3,IF(M1915=People!$B$2,People!$A$2,0))))</f>
        <v>Cassandra Brandow</v>
      </c>
      <c r="W1915" s="4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4" t="str">
        <f>IF(M1916=People!$B$5,People!$A$5,IF(M1916=People!$B$4,People!$A$4,IF(M1916=People!$B$3,People!$A$3,IF(M1916=People!$B$2,People!$A$2,0))))</f>
        <v>Cassandra Brandow</v>
      </c>
      <c r="W1916" s="4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4" t="str">
        <f>IF(M1917=People!$B$5,People!$A$5,IF(M1917=People!$B$4,People!$A$4,IF(M1917=People!$B$3,People!$A$3,IF(M1917=People!$B$2,People!$A$2,0))))</f>
        <v>Cassandra Brandow</v>
      </c>
      <c r="W1917" s="4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4" t="str">
        <f>IF(M1918=People!$B$5,People!$A$5,IF(M1918=People!$B$4,People!$A$4,IF(M1918=People!$B$3,People!$A$3,IF(M1918=People!$B$2,People!$A$2,0))))</f>
        <v>Cassandra Brandow</v>
      </c>
      <c r="W1918" s="4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4" t="str">
        <f>IF(M1919=People!$B$5,People!$A$5,IF(M1919=People!$B$4,People!$A$4,IF(M1919=People!$B$3,People!$A$3,IF(M1919=People!$B$2,People!$A$2,0))))</f>
        <v>Chuck Magee</v>
      </c>
      <c r="W1919" s="4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4" t="str">
        <f>IF(M1920=People!$B$5,People!$A$5,IF(M1920=People!$B$4,People!$A$4,IF(M1920=People!$B$3,People!$A$3,IF(M1920=People!$B$2,People!$A$2,0))))</f>
        <v>Kelly Williams</v>
      </c>
      <c r="W1920" s="4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4" t="str">
        <f>IF(M1921=People!$B$5,People!$A$5,IF(M1921=People!$B$4,People!$A$4,IF(M1921=People!$B$3,People!$A$3,IF(M1921=People!$B$2,People!$A$2,0))))</f>
        <v>Chuck Magee</v>
      </c>
      <c r="W1921" s="4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4" t="str">
        <f>IF(M1922=People!$B$5,People!$A$5,IF(M1922=People!$B$4,People!$A$4,IF(M1922=People!$B$3,People!$A$3,IF(M1922=People!$B$2,People!$A$2,0))))</f>
        <v>Chuck Magee</v>
      </c>
      <c r="W1922" s="4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4" t="str">
        <f>IF(M1923=People!$B$5,People!$A$5,IF(M1923=People!$B$4,People!$A$4,IF(M1923=People!$B$3,People!$A$3,IF(M1923=People!$B$2,People!$A$2,0))))</f>
        <v>Chuck Magee</v>
      </c>
      <c r="W1923" s="4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4" t="str">
        <f>IF(M1924=People!$B$5,People!$A$5,IF(M1924=People!$B$4,People!$A$4,IF(M1924=People!$B$3,People!$A$3,IF(M1924=People!$B$2,People!$A$2,0))))</f>
        <v>Kelly Williams</v>
      </c>
      <c r="W1924" s="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4" t="str">
        <f>IF(M1925=People!$B$5,People!$A$5,IF(M1925=People!$B$4,People!$A$4,IF(M1925=People!$B$3,People!$A$3,IF(M1925=People!$B$2,People!$A$2,0))))</f>
        <v>Kelly Williams</v>
      </c>
      <c r="W1925" s="4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4" t="str">
        <f>IF(M1926=People!$B$5,People!$A$5,IF(M1926=People!$B$4,People!$A$4,IF(M1926=People!$B$3,People!$A$3,IF(M1926=People!$B$2,People!$A$2,0))))</f>
        <v>Anna Andreadi</v>
      </c>
      <c r="W1926" s="4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4" t="str">
        <f>IF(M1927=People!$B$5,People!$A$5,IF(M1927=People!$B$4,People!$A$4,IF(M1927=People!$B$3,People!$A$3,IF(M1927=People!$B$2,People!$A$2,0))))</f>
        <v>Anna Andreadi</v>
      </c>
      <c r="W1927" s="4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4" t="str">
        <f>IF(M1928=People!$B$5,People!$A$5,IF(M1928=People!$B$4,People!$A$4,IF(M1928=People!$B$3,People!$A$3,IF(M1928=People!$B$2,People!$A$2,0))))</f>
        <v>Anna Andreadi</v>
      </c>
      <c r="W1928" s="4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4" t="str">
        <f>IF(M1929=People!$B$5,People!$A$5,IF(M1929=People!$B$4,People!$A$4,IF(M1929=People!$B$3,People!$A$3,IF(M1929=People!$B$2,People!$A$2,0))))</f>
        <v>Anna Andreadi</v>
      </c>
      <c r="W1929" s="4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4" t="str">
        <f>IF(M1930=People!$B$5,People!$A$5,IF(M1930=People!$B$4,People!$A$4,IF(M1930=People!$B$3,People!$A$3,IF(M1930=People!$B$2,People!$A$2,0))))</f>
        <v>Anna Andreadi</v>
      </c>
      <c r="W1930" s="4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4" t="str">
        <f>IF(M1931=People!$B$5,People!$A$5,IF(M1931=People!$B$4,People!$A$4,IF(M1931=People!$B$3,People!$A$3,IF(M1931=People!$B$2,People!$A$2,0))))</f>
        <v>Anna Andreadi</v>
      </c>
      <c r="W1931" s="4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4" t="str">
        <f>IF(M1932=People!$B$5,People!$A$5,IF(M1932=People!$B$4,People!$A$4,IF(M1932=People!$B$3,People!$A$3,IF(M1932=People!$B$2,People!$A$2,0))))</f>
        <v>Anna Andreadi</v>
      </c>
      <c r="W1932" s="4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4" t="str">
        <f>IF(M1933=People!$B$5,People!$A$5,IF(M1933=People!$B$4,People!$A$4,IF(M1933=People!$B$3,People!$A$3,IF(M1933=People!$B$2,People!$A$2,0))))</f>
        <v>Anna Andreadi</v>
      </c>
      <c r="W1933" s="4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4" t="str">
        <f>IF(M1934=People!$B$5,People!$A$5,IF(M1934=People!$B$4,People!$A$4,IF(M1934=People!$B$3,People!$A$3,IF(M1934=People!$B$2,People!$A$2,0))))</f>
        <v>Cassandra Brandow</v>
      </c>
      <c r="W1934" s="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4" t="str">
        <f>IF(M1935=People!$B$5,People!$A$5,IF(M1935=People!$B$4,People!$A$4,IF(M1935=People!$B$3,People!$A$3,IF(M1935=People!$B$2,People!$A$2,0))))</f>
        <v>Cassandra Brandow</v>
      </c>
      <c r="W1935" s="4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4" t="str">
        <f>IF(M1936=People!$B$5,People!$A$5,IF(M1936=People!$B$4,People!$A$4,IF(M1936=People!$B$3,People!$A$3,IF(M1936=People!$B$2,People!$A$2,0))))</f>
        <v>Anna Andreadi</v>
      </c>
      <c r="W1936" s="4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4" t="str">
        <f>IF(M1937=People!$B$5,People!$A$5,IF(M1937=People!$B$4,People!$A$4,IF(M1937=People!$B$3,People!$A$3,IF(M1937=People!$B$2,People!$A$2,0))))</f>
        <v>Anna Andreadi</v>
      </c>
      <c r="W1937" s="4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4" t="str">
        <f>IF(M1938=People!$B$5,People!$A$5,IF(M1938=People!$B$4,People!$A$4,IF(M1938=People!$B$3,People!$A$3,IF(M1938=People!$B$2,People!$A$2,0))))</f>
        <v>Anna Andreadi</v>
      </c>
      <c r="W1938" s="4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4" t="str">
        <f>IF(M1939=People!$B$5,People!$A$5,IF(M1939=People!$B$4,People!$A$4,IF(M1939=People!$B$3,People!$A$3,IF(M1939=People!$B$2,People!$A$2,0))))</f>
        <v>Anna Andreadi</v>
      </c>
      <c r="W1939" s="4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4" t="str">
        <f>IF(M1940=People!$B$5,People!$A$5,IF(M1940=People!$B$4,People!$A$4,IF(M1940=People!$B$3,People!$A$3,IF(M1940=People!$B$2,People!$A$2,0))))</f>
        <v>Anna Andreadi</v>
      </c>
      <c r="W1940" s="4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4" t="str">
        <f>IF(M1941=People!$B$5,People!$A$5,IF(M1941=People!$B$4,People!$A$4,IF(M1941=People!$B$3,People!$A$3,IF(M1941=People!$B$2,People!$A$2,0))))</f>
        <v>Anna Andreadi</v>
      </c>
      <c r="W1941" s="4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4" t="str">
        <f>IF(M1942=People!$B$5,People!$A$5,IF(M1942=People!$B$4,People!$A$4,IF(M1942=People!$B$3,People!$A$3,IF(M1942=People!$B$2,People!$A$2,0))))</f>
        <v>Anna Andreadi</v>
      </c>
      <c r="W1942" s="4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4" t="str">
        <f>IF(M1943=People!$B$5,People!$A$5,IF(M1943=People!$B$4,People!$A$4,IF(M1943=People!$B$3,People!$A$3,IF(M1943=People!$B$2,People!$A$2,0))))</f>
        <v>Kelly Williams</v>
      </c>
      <c r="W1943" s="4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4" t="str">
        <f>IF(M1944=People!$B$5,People!$A$5,IF(M1944=People!$B$4,People!$A$4,IF(M1944=People!$B$3,People!$A$3,IF(M1944=People!$B$2,People!$A$2,0))))</f>
        <v>Kelly Williams</v>
      </c>
      <c r="W1944" s="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4" t="str">
        <f>IF(M1945=People!$B$5,People!$A$5,IF(M1945=People!$B$4,People!$A$4,IF(M1945=People!$B$3,People!$A$3,IF(M1945=People!$B$2,People!$A$2,0))))</f>
        <v>Kelly Williams</v>
      </c>
      <c r="W1945" s="4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4" t="str">
        <f>IF(M1946=People!$B$5,People!$A$5,IF(M1946=People!$B$4,People!$A$4,IF(M1946=People!$B$3,People!$A$3,IF(M1946=People!$B$2,People!$A$2,0))))</f>
        <v>Kelly Williams</v>
      </c>
      <c r="W1946" s="4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4" t="str">
        <f>IF(M1947=People!$B$5,People!$A$5,IF(M1947=People!$B$4,People!$A$4,IF(M1947=People!$B$3,People!$A$3,IF(M1947=People!$B$2,People!$A$2,0))))</f>
        <v>Kelly Williams</v>
      </c>
      <c r="W1947" s="4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4" t="str">
        <f>IF(M1948=People!$B$5,People!$A$5,IF(M1948=People!$B$4,People!$A$4,IF(M1948=People!$B$3,People!$A$3,IF(M1948=People!$B$2,People!$A$2,0))))</f>
        <v>Chuck Magee</v>
      </c>
      <c r="W1948" s="4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4" t="str">
        <f>IF(M1949=People!$B$5,People!$A$5,IF(M1949=People!$B$4,People!$A$4,IF(M1949=People!$B$3,People!$A$3,IF(M1949=People!$B$2,People!$A$2,0))))</f>
        <v>Chuck Magee</v>
      </c>
      <c r="W1949" s="4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4" t="str">
        <f>IF(M1950=People!$B$5,People!$A$5,IF(M1950=People!$B$4,People!$A$4,IF(M1950=People!$B$3,People!$A$3,IF(M1950=People!$B$2,People!$A$2,0))))</f>
        <v>Chuck Magee</v>
      </c>
      <c r="W1950" s="4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4" t="str">
        <f>IF(M1951=People!$B$5,People!$A$5,IF(M1951=People!$B$4,People!$A$4,IF(M1951=People!$B$3,People!$A$3,IF(M1951=People!$B$2,People!$A$2,0))))</f>
        <v>Chuck Magee</v>
      </c>
      <c r="W1951" s="4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4" t="str">
        <f>IF(M1952=People!$B$5,People!$A$5,IF(M1952=People!$B$4,People!$A$4,IF(M1952=People!$B$3,People!$A$3,IF(M1952=People!$B$2,People!$A$2,0))))</f>
        <v>Chuck Magee</v>
      </c>
      <c r="W1952" s="4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4" t="str">
        <f>IF(M1953=People!$B$5,People!$A$5,IF(M1953=People!$B$4,People!$A$4,IF(M1953=People!$B$3,People!$A$3,IF(M1953=People!$B$2,People!$A$2,0))))</f>
        <v>Chuck Magee</v>
      </c>
      <c r="W1953" s="4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4" t="str">
        <f>IF(M1954=People!$B$5,People!$A$5,IF(M1954=People!$B$4,People!$A$4,IF(M1954=People!$B$3,People!$A$3,IF(M1954=People!$B$2,People!$A$2,0))))</f>
        <v>Chuck Magee</v>
      </c>
      <c r="W1954" s="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4" t="str">
        <f>IF(M1955=People!$B$5,People!$A$5,IF(M1955=People!$B$4,People!$A$4,IF(M1955=People!$B$3,People!$A$3,IF(M1955=People!$B$2,People!$A$2,0))))</f>
        <v>Chuck Magee</v>
      </c>
      <c r="W1955" s="4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4" t="str">
        <f>IF(M1956=People!$B$5,People!$A$5,IF(M1956=People!$B$4,People!$A$4,IF(M1956=People!$B$3,People!$A$3,IF(M1956=People!$B$2,People!$A$2,0))))</f>
        <v>Chuck Magee</v>
      </c>
      <c r="W1956" s="4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4" t="str">
        <f>IF(M1957=People!$B$5,People!$A$5,IF(M1957=People!$B$4,People!$A$4,IF(M1957=People!$B$3,People!$A$3,IF(M1957=People!$B$2,People!$A$2,0))))</f>
        <v>Chuck Magee</v>
      </c>
      <c r="W1957" s="4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4" t="str">
        <f>IF(M1958=People!$B$5,People!$A$5,IF(M1958=People!$B$4,People!$A$4,IF(M1958=People!$B$3,People!$A$3,IF(M1958=People!$B$2,People!$A$2,0))))</f>
        <v>Chuck Magee</v>
      </c>
      <c r="W1958" s="4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4" t="str">
        <f>IF(M1959=People!$B$5,People!$A$5,IF(M1959=People!$B$4,People!$A$4,IF(M1959=People!$B$3,People!$A$3,IF(M1959=People!$B$2,People!$A$2,0))))</f>
        <v>Chuck Magee</v>
      </c>
      <c r="W1959" s="4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4" t="str">
        <f>IF(M1960=People!$B$5,People!$A$5,IF(M1960=People!$B$4,People!$A$4,IF(M1960=People!$B$3,People!$A$3,IF(M1960=People!$B$2,People!$A$2,0))))</f>
        <v>Kelly Williams</v>
      </c>
      <c r="W1960" s="4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4" t="str">
        <f>IF(M1961=People!$B$5,People!$A$5,IF(M1961=People!$B$4,People!$A$4,IF(M1961=People!$B$3,People!$A$3,IF(M1961=People!$B$2,People!$A$2,0))))</f>
        <v>Kelly Williams</v>
      </c>
      <c r="W1961" s="4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4" t="str">
        <f>IF(M1962=People!$B$5,People!$A$5,IF(M1962=People!$B$4,People!$A$4,IF(M1962=People!$B$3,People!$A$3,IF(M1962=People!$B$2,People!$A$2,0))))</f>
        <v>Kelly Williams</v>
      </c>
      <c r="W1962" s="4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4" t="str">
        <f>IF(M1963=People!$B$5,People!$A$5,IF(M1963=People!$B$4,People!$A$4,IF(M1963=People!$B$3,People!$A$3,IF(M1963=People!$B$2,People!$A$2,0))))</f>
        <v>Kelly Williams</v>
      </c>
      <c r="W1963" s="4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4" t="str">
        <f>IF(M1964=People!$B$5,People!$A$5,IF(M1964=People!$B$4,People!$A$4,IF(M1964=People!$B$3,People!$A$3,IF(M1964=People!$B$2,People!$A$2,0))))</f>
        <v>Kelly Williams</v>
      </c>
      <c r="W1964" s="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4" t="str">
        <f>IF(M1965=People!$B$5,People!$A$5,IF(M1965=People!$B$4,People!$A$4,IF(M1965=People!$B$3,People!$A$3,IF(M1965=People!$B$2,People!$A$2,0))))</f>
        <v>Kelly Williams</v>
      </c>
      <c r="W1965" s="4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4" t="str">
        <f>IF(M1966=People!$B$5,People!$A$5,IF(M1966=People!$B$4,People!$A$4,IF(M1966=People!$B$3,People!$A$3,IF(M1966=People!$B$2,People!$A$2,0))))</f>
        <v>Kelly Williams</v>
      </c>
      <c r="W1966" s="4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4" t="str">
        <f>IF(M1967=People!$B$5,People!$A$5,IF(M1967=People!$B$4,People!$A$4,IF(M1967=People!$B$3,People!$A$3,IF(M1967=People!$B$2,People!$A$2,0))))</f>
        <v>Kelly Williams</v>
      </c>
      <c r="W1967" s="4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4" t="str">
        <f>IF(M1968=People!$B$5,People!$A$5,IF(M1968=People!$B$4,People!$A$4,IF(M1968=People!$B$3,People!$A$3,IF(M1968=People!$B$2,People!$A$2,0))))</f>
        <v>Chuck Magee</v>
      </c>
      <c r="W1968" s="4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4" t="str">
        <f>IF(M1969=People!$B$5,People!$A$5,IF(M1969=People!$B$4,People!$A$4,IF(M1969=People!$B$3,People!$A$3,IF(M1969=People!$B$2,People!$A$2,0))))</f>
        <v>Chuck Magee</v>
      </c>
      <c r="W1969" s="4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4" t="str">
        <f>IF(M1970=People!$B$5,People!$A$5,IF(M1970=People!$B$4,People!$A$4,IF(M1970=People!$B$3,People!$A$3,IF(M1970=People!$B$2,People!$A$2,0))))</f>
        <v>Chuck Magee</v>
      </c>
      <c r="W1970" s="4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4" t="str">
        <f>IF(M1971=People!$B$5,People!$A$5,IF(M1971=People!$B$4,People!$A$4,IF(M1971=People!$B$3,People!$A$3,IF(M1971=People!$B$2,People!$A$2,0))))</f>
        <v>Kelly Williams</v>
      </c>
      <c r="W1971" s="4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4" t="str">
        <f>IF(M1972=People!$B$5,People!$A$5,IF(M1972=People!$B$4,People!$A$4,IF(M1972=People!$B$3,People!$A$3,IF(M1972=People!$B$2,People!$A$2,0))))</f>
        <v>Kelly Williams</v>
      </c>
      <c r="W1972" s="4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4" t="str">
        <f>IF(M1973=People!$B$5,People!$A$5,IF(M1973=People!$B$4,People!$A$4,IF(M1973=People!$B$3,People!$A$3,IF(M1973=People!$B$2,People!$A$2,0))))</f>
        <v>Kelly Williams</v>
      </c>
      <c r="W1973" s="4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4" t="str">
        <f>IF(M1974=People!$B$5,People!$A$5,IF(M1974=People!$B$4,People!$A$4,IF(M1974=People!$B$3,People!$A$3,IF(M1974=People!$B$2,People!$A$2,0))))</f>
        <v>Kelly Williams</v>
      </c>
      <c r="W1974" s="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4" t="str">
        <f>IF(M1975=People!$B$5,People!$A$5,IF(M1975=People!$B$4,People!$A$4,IF(M1975=People!$B$3,People!$A$3,IF(M1975=People!$B$2,People!$A$2,0))))</f>
        <v>Kelly Williams</v>
      </c>
      <c r="W1975" s="4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4" t="str">
        <f>IF(M1976=People!$B$5,People!$A$5,IF(M1976=People!$B$4,People!$A$4,IF(M1976=People!$B$3,People!$A$3,IF(M1976=People!$B$2,People!$A$2,0))))</f>
        <v>Kelly Williams</v>
      </c>
      <c r="W1976" s="4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4" t="str">
        <f>IF(M1977=People!$B$5,People!$A$5,IF(M1977=People!$B$4,People!$A$4,IF(M1977=People!$B$3,People!$A$3,IF(M1977=People!$B$2,People!$A$2,0))))</f>
        <v>Cassandra Brandow</v>
      </c>
      <c r="W1977" s="4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4" t="str">
        <f>IF(M1978=People!$B$5,People!$A$5,IF(M1978=People!$B$4,People!$A$4,IF(M1978=People!$B$3,People!$A$3,IF(M1978=People!$B$2,People!$A$2,0))))</f>
        <v>Cassandra Brandow</v>
      </c>
      <c r="W1978" s="4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4" t="str">
        <f>IF(M1979=People!$B$5,People!$A$5,IF(M1979=People!$B$4,People!$A$4,IF(M1979=People!$B$3,People!$A$3,IF(M1979=People!$B$2,People!$A$2,0))))</f>
        <v>Cassandra Brandow</v>
      </c>
      <c r="W1979" s="4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4" t="str">
        <f>IF(M1980=People!$B$5,People!$A$5,IF(M1980=People!$B$4,People!$A$4,IF(M1980=People!$B$3,People!$A$3,IF(M1980=People!$B$2,People!$A$2,0))))</f>
        <v>Anna Andreadi</v>
      </c>
      <c r="W1980" s="4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4" t="str">
        <f>IF(M1981=People!$B$5,People!$A$5,IF(M1981=People!$B$4,People!$A$4,IF(M1981=People!$B$3,People!$A$3,IF(M1981=People!$B$2,People!$A$2,0))))</f>
        <v>Anna Andreadi</v>
      </c>
      <c r="W1981" s="4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4" t="str">
        <f>IF(M1982=People!$B$5,People!$A$5,IF(M1982=People!$B$4,People!$A$4,IF(M1982=People!$B$3,People!$A$3,IF(M1982=People!$B$2,People!$A$2,0))))</f>
        <v>Anna Andreadi</v>
      </c>
      <c r="W1982" s="4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4" t="str">
        <f>IF(M1983=People!$B$5,People!$A$5,IF(M1983=People!$B$4,People!$A$4,IF(M1983=People!$B$3,People!$A$3,IF(M1983=People!$B$2,People!$A$2,0))))</f>
        <v>Cassandra Brandow</v>
      </c>
      <c r="W1983" s="4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4" t="str">
        <f>IF(M1984=People!$B$5,People!$A$5,IF(M1984=People!$B$4,People!$A$4,IF(M1984=People!$B$3,People!$A$3,IF(M1984=People!$B$2,People!$A$2,0))))</f>
        <v>Kelly Williams</v>
      </c>
      <c r="W1984" s="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4" t="str">
        <f>IF(M1985=People!$B$5,People!$A$5,IF(M1985=People!$B$4,People!$A$4,IF(M1985=People!$B$3,People!$A$3,IF(M1985=People!$B$2,People!$A$2,0))))</f>
        <v>Anna Andreadi</v>
      </c>
      <c r="W1985" s="4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4" t="str">
        <f>IF(M1986=People!$B$5,People!$A$5,IF(M1986=People!$B$4,People!$A$4,IF(M1986=People!$B$3,People!$A$3,IF(M1986=People!$B$2,People!$A$2,0))))</f>
        <v>Anna Andreadi</v>
      </c>
      <c r="W1986" s="4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4" t="str">
        <f>IF(M1987=People!$B$5,People!$A$5,IF(M1987=People!$B$4,People!$A$4,IF(M1987=People!$B$3,People!$A$3,IF(M1987=People!$B$2,People!$A$2,0))))</f>
        <v>Anna Andreadi</v>
      </c>
      <c r="W1987" s="4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4" t="str">
        <f>IF(M1988=People!$B$5,People!$A$5,IF(M1988=People!$B$4,People!$A$4,IF(M1988=People!$B$3,People!$A$3,IF(M1988=People!$B$2,People!$A$2,0))))</f>
        <v>Chuck Magee</v>
      </c>
      <c r="W1988" s="4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4" t="str">
        <f>IF(M1989=People!$B$5,People!$A$5,IF(M1989=People!$B$4,People!$A$4,IF(M1989=People!$B$3,People!$A$3,IF(M1989=People!$B$2,People!$A$2,0))))</f>
        <v>Kelly Williams</v>
      </c>
      <c r="W1989" s="4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4" t="str">
        <f>IF(M1990=People!$B$5,People!$A$5,IF(M1990=People!$B$4,People!$A$4,IF(M1990=People!$B$3,People!$A$3,IF(M1990=People!$B$2,People!$A$2,0))))</f>
        <v>Kelly Williams</v>
      </c>
      <c r="W1990" s="4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4" t="str">
        <f>IF(M1991=People!$B$5,People!$A$5,IF(M1991=People!$B$4,People!$A$4,IF(M1991=People!$B$3,People!$A$3,IF(M1991=People!$B$2,People!$A$2,0))))</f>
        <v>Kelly Williams</v>
      </c>
      <c r="W1991" s="4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4" t="str">
        <f>IF(M1992=People!$B$5,People!$A$5,IF(M1992=People!$B$4,People!$A$4,IF(M1992=People!$B$3,People!$A$3,IF(M1992=People!$B$2,People!$A$2,0))))</f>
        <v>Kelly Williams</v>
      </c>
      <c r="W1992" s="4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4" t="str">
        <f>IF(M1993=People!$B$5,People!$A$5,IF(M1993=People!$B$4,People!$A$4,IF(M1993=People!$B$3,People!$A$3,IF(M1993=People!$B$2,People!$A$2,0))))</f>
        <v>Chuck Magee</v>
      </c>
      <c r="W1993" s="4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4" t="str">
        <f>IF(M1994=People!$B$5,People!$A$5,IF(M1994=People!$B$4,People!$A$4,IF(M1994=People!$B$3,People!$A$3,IF(M1994=People!$B$2,People!$A$2,0))))</f>
        <v>Anna Andreadi</v>
      </c>
      <c r="W1994" s="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4" t="str">
        <f>IF(M1995=People!$B$5,People!$A$5,IF(M1995=People!$B$4,People!$A$4,IF(M1995=People!$B$3,People!$A$3,IF(M1995=People!$B$2,People!$A$2,0))))</f>
        <v>Anna Andreadi</v>
      </c>
      <c r="W1995" s="4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4" t="str">
        <f>IF(M1996=People!$B$5,People!$A$5,IF(M1996=People!$B$4,People!$A$4,IF(M1996=People!$B$3,People!$A$3,IF(M1996=People!$B$2,People!$A$2,0))))</f>
        <v>Anna Andreadi</v>
      </c>
      <c r="W1996" s="4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4" t="str">
        <f>IF(M1997=People!$B$5,People!$A$5,IF(M1997=People!$B$4,People!$A$4,IF(M1997=People!$B$3,People!$A$3,IF(M1997=People!$B$2,People!$A$2,0))))</f>
        <v>Kelly Williams</v>
      </c>
      <c r="W1997" s="4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4" t="str">
        <f>IF(M1998=People!$B$5,People!$A$5,IF(M1998=People!$B$4,People!$A$4,IF(M1998=People!$B$3,People!$A$3,IF(M1998=People!$B$2,People!$A$2,0))))</f>
        <v>Kelly Williams</v>
      </c>
      <c r="W1998" s="4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4" t="str">
        <f>IF(M1999=People!$B$5,People!$A$5,IF(M1999=People!$B$4,People!$A$4,IF(M1999=People!$B$3,People!$A$3,IF(M1999=People!$B$2,People!$A$2,0))))</f>
        <v>Cassandra Brandow</v>
      </c>
      <c r="W1999" s="4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4" t="str">
        <f>IF(M2000=People!$B$5,People!$A$5,IF(M2000=People!$B$4,People!$A$4,IF(M2000=People!$B$3,People!$A$3,IF(M2000=People!$B$2,People!$A$2,0))))</f>
        <v>Cassandra Brandow</v>
      </c>
      <c r="W2000" s="4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4" t="str">
        <f>IF(M2001=People!$B$5,People!$A$5,IF(M2001=People!$B$4,People!$A$4,IF(M2001=People!$B$3,People!$A$3,IF(M2001=People!$B$2,People!$A$2,0))))</f>
        <v>Cassandra Brandow</v>
      </c>
      <c r="W2001" s="4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4" t="str">
        <f>IF(M2002=People!$B$5,People!$A$5,IF(M2002=People!$B$4,People!$A$4,IF(M2002=People!$B$3,People!$A$3,IF(M2002=People!$B$2,People!$A$2,0))))</f>
        <v>Anna Andreadi</v>
      </c>
      <c r="W2002" s="4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4" t="str">
        <f>IF(M2003=People!$B$5,People!$A$5,IF(M2003=People!$B$4,People!$A$4,IF(M2003=People!$B$3,People!$A$3,IF(M2003=People!$B$2,People!$A$2,0))))</f>
        <v>Anna Andreadi</v>
      </c>
      <c r="W2003" s="4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4" t="str">
        <f>IF(M2004=People!$B$5,People!$A$5,IF(M2004=People!$B$4,People!$A$4,IF(M2004=People!$B$3,People!$A$3,IF(M2004=People!$B$2,People!$A$2,0))))</f>
        <v>Cassandra Brandow</v>
      </c>
      <c r="W2004" s="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4" t="str">
        <f>IF(M2005=People!$B$5,People!$A$5,IF(M2005=People!$B$4,People!$A$4,IF(M2005=People!$B$3,People!$A$3,IF(M2005=People!$B$2,People!$A$2,0))))</f>
        <v>Cassandra Brandow</v>
      </c>
      <c r="W2005" s="4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4" t="str">
        <f>IF(M2006=People!$B$5,People!$A$5,IF(M2006=People!$B$4,People!$A$4,IF(M2006=People!$B$3,People!$A$3,IF(M2006=People!$B$2,People!$A$2,0))))</f>
        <v>Kelly Williams</v>
      </c>
      <c r="W2006" s="4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4" t="str">
        <f>IF(M2007=People!$B$5,People!$A$5,IF(M2007=People!$B$4,People!$A$4,IF(M2007=People!$B$3,People!$A$3,IF(M2007=People!$B$2,People!$A$2,0))))</f>
        <v>Kelly Williams</v>
      </c>
      <c r="W2007" s="4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4" t="str">
        <f>IF(M2008=People!$B$5,People!$A$5,IF(M2008=People!$B$4,People!$A$4,IF(M2008=People!$B$3,People!$A$3,IF(M2008=People!$B$2,People!$A$2,0))))</f>
        <v>Kelly Williams</v>
      </c>
      <c r="W2008" s="4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4" t="str">
        <f>IF(M2009=People!$B$5,People!$A$5,IF(M2009=People!$B$4,People!$A$4,IF(M2009=People!$B$3,People!$A$3,IF(M2009=People!$B$2,People!$A$2,0))))</f>
        <v>Kelly Williams</v>
      </c>
      <c r="W2009" s="4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4" t="str">
        <f>IF(M2010=People!$B$5,People!$A$5,IF(M2010=People!$B$4,People!$A$4,IF(M2010=People!$B$3,People!$A$3,IF(M2010=People!$B$2,People!$A$2,0))))</f>
        <v>Cassandra Brandow</v>
      </c>
      <c r="W2010" s="4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4" t="str">
        <f>IF(M2011=People!$B$5,People!$A$5,IF(M2011=People!$B$4,People!$A$4,IF(M2011=People!$B$3,People!$A$3,IF(M2011=People!$B$2,People!$A$2,0))))</f>
        <v>Cassandra Brandow</v>
      </c>
      <c r="W2011" s="4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4" t="str">
        <f>IF(M2012=People!$B$5,People!$A$5,IF(M2012=People!$B$4,People!$A$4,IF(M2012=People!$B$3,People!$A$3,IF(M2012=People!$B$2,People!$A$2,0))))</f>
        <v>Cassandra Brandow</v>
      </c>
      <c r="W2012" s="4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4" t="str">
        <f>IF(M2013=People!$B$5,People!$A$5,IF(M2013=People!$B$4,People!$A$4,IF(M2013=People!$B$3,People!$A$3,IF(M2013=People!$B$2,People!$A$2,0))))</f>
        <v>Kelly Williams</v>
      </c>
      <c r="W2013" s="4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4" t="str">
        <f>IF(M2014=People!$B$5,People!$A$5,IF(M2014=People!$B$4,People!$A$4,IF(M2014=People!$B$3,People!$A$3,IF(M2014=People!$B$2,People!$A$2,0))))</f>
        <v>Kelly Williams</v>
      </c>
      <c r="W2014" s="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4" t="str">
        <f>IF(M2015=People!$B$5,People!$A$5,IF(M2015=People!$B$4,People!$A$4,IF(M2015=People!$B$3,People!$A$3,IF(M2015=People!$B$2,People!$A$2,0))))</f>
        <v>Cassandra Brandow</v>
      </c>
      <c r="W2015" s="4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4" t="str">
        <f>IF(M2016=People!$B$5,People!$A$5,IF(M2016=People!$B$4,People!$A$4,IF(M2016=People!$B$3,People!$A$3,IF(M2016=People!$B$2,People!$A$2,0))))</f>
        <v>Cassandra Brandow</v>
      </c>
      <c r="W2016" s="4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4" t="str">
        <f>IF(M2017=People!$B$5,People!$A$5,IF(M2017=People!$B$4,People!$A$4,IF(M2017=People!$B$3,People!$A$3,IF(M2017=People!$B$2,People!$A$2,0))))</f>
        <v>Cassandra Brandow</v>
      </c>
      <c r="W2017" s="4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4" t="str">
        <f>IF(M2018=People!$B$5,People!$A$5,IF(M2018=People!$B$4,People!$A$4,IF(M2018=People!$B$3,People!$A$3,IF(M2018=People!$B$2,People!$A$2,0))))</f>
        <v>Anna Andreadi</v>
      </c>
      <c r="W2018" s="4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4" t="str">
        <f>IF(M2019=People!$B$5,People!$A$5,IF(M2019=People!$B$4,People!$A$4,IF(M2019=People!$B$3,People!$A$3,IF(M2019=People!$B$2,People!$A$2,0))))</f>
        <v>Anna Andreadi</v>
      </c>
      <c r="W2019" s="4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4" t="str">
        <f>IF(M2020=People!$B$5,People!$A$5,IF(M2020=People!$B$4,People!$A$4,IF(M2020=People!$B$3,People!$A$3,IF(M2020=People!$B$2,People!$A$2,0))))</f>
        <v>Anna Andreadi</v>
      </c>
      <c r="W2020" s="4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4" t="str">
        <f>IF(M2021=People!$B$5,People!$A$5,IF(M2021=People!$B$4,People!$A$4,IF(M2021=People!$B$3,People!$A$3,IF(M2021=People!$B$2,People!$A$2,0))))</f>
        <v>Anna Andreadi</v>
      </c>
      <c r="W2021" s="4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4" t="str">
        <f>IF(M2022=People!$B$5,People!$A$5,IF(M2022=People!$B$4,People!$A$4,IF(M2022=People!$B$3,People!$A$3,IF(M2022=People!$B$2,People!$A$2,0))))</f>
        <v>Chuck Magee</v>
      </c>
      <c r="W2022" s="4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4" t="str">
        <f>IF(M2023=People!$B$5,People!$A$5,IF(M2023=People!$B$4,People!$A$4,IF(M2023=People!$B$3,People!$A$3,IF(M2023=People!$B$2,People!$A$2,0))))</f>
        <v>Chuck Magee</v>
      </c>
      <c r="W2023" s="4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4" t="str">
        <f>IF(M2024=People!$B$5,People!$A$5,IF(M2024=People!$B$4,People!$A$4,IF(M2024=People!$B$3,People!$A$3,IF(M2024=People!$B$2,People!$A$2,0))))</f>
        <v>Chuck Magee</v>
      </c>
      <c r="W2024" s="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4" t="str">
        <f>IF(M2025=People!$B$5,People!$A$5,IF(M2025=People!$B$4,People!$A$4,IF(M2025=People!$B$3,People!$A$3,IF(M2025=People!$B$2,People!$A$2,0))))</f>
        <v>Chuck Magee</v>
      </c>
      <c r="W2025" s="4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4" t="str">
        <f>IF(M2026=People!$B$5,People!$A$5,IF(M2026=People!$B$4,People!$A$4,IF(M2026=People!$B$3,People!$A$3,IF(M2026=People!$B$2,People!$A$2,0))))</f>
        <v>Anna Andreadi</v>
      </c>
      <c r="W2026" s="4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4" t="str">
        <f>IF(M2027=People!$B$5,People!$A$5,IF(M2027=People!$B$4,People!$A$4,IF(M2027=People!$B$3,People!$A$3,IF(M2027=People!$B$2,People!$A$2,0))))</f>
        <v>Anna Andreadi</v>
      </c>
      <c r="W2027" s="4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4" t="str">
        <f>IF(M2028=People!$B$5,People!$A$5,IF(M2028=People!$B$4,People!$A$4,IF(M2028=People!$B$3,People!$A$3,IF(M2028=People!$B$2,People!$A$2,0))))</f>
        <v>Anna Andreadi</v>
      </c>
      <c r="W2028" s="4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4" t="str">
        <f>IF(M2029=People!$B$5,People!$A$5,IF(M2029=People!$B$4,People!$A$4,IF(M2029=People!$B$3,People!$A$3,IF(M2029=People!$B$2,People!$A$2,0))))</f>
        <v>Anna Andreadi</v>
      </c>
      <c r="W2029" s="4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4" t="str">
        <f>IF(M2030=People!$B$5,People!$A$5,IF(M2030=People!$B$4,People!$A$4,IF(M2030=People!$B$3,People!$A$3,IF(M2030=People!$B$2,People!$A$2,0))))</f>
        <v>Chuck Magee</v>
      </c>
      <c r="W2030" s="4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4" t="str">
        <f>IF(M2031=People!$B$5,People!$A$5,IF(M2031=People!$B$4,People!$A$4,IF(M2031=People!$B$3,People!$A$3,IF(M2031=People!$B$2,People!$A$2,0))))</f>
        <v>Chuck Magee</v>
      </c>
      <c r="W2031" s="4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4" t="str">
        <f>IF(M2032=People!$B$5,People!$A$5,IF(M2032=People!$B$4,People!$A$4,IF(M2032=People!$B$3,People!$A$3,IF(M2032=People!$B$2,People!$A$2,0))))</f>
        <v>Chuck Magee</v>
      </c>
      <c r="W2032" s="4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4" t="str">
        <f>IF(M2033=People!$B$5,People!$A$5,IF(M2033=People!$B$4,People!$A$4,IF(M2033=People!$B$3,People!$A$3,IF(M2033=People!$B$2,People!$A$2,0))))</f>
        <v>Chuck Magee</v>
      </c>
      <c r="W2033" s="4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4" t="str">
        <f>IF(M2034=People!$B$5,People!$A$5,IF(M2034=People!$B$4,People!$A$4,IF(M2034=People!$B$3,People!$A$3,IF(M2034=People!$B$2,People!$A$2,0))))</f>
        <v>Kelly Williams</v>
      </c>
      <c r="W2034" s="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4" t="str">
        <f>IF(M2035=People!$B$5,People!$A$5,IF(M2035=People!$B$4,People!$A$4,IF(M2035=People!$B$3,People!$A$3,IF(M2035=People!$B$2,People!$A$2,0))))</f>
        <v>Kelly Williams</v>
      </c>
      <c r="W2035" s="4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4" t="str">
        <f>IF(M2036=People!$B$5,People!$A$5,IF(M2036=People!$B$4,People!$A$4,IF(M2036=People!$B$3,People!$A$3,IF(M2036=People!$B$2,People!$A$2,0))))</f>
        <v>Kelly Williams</v>
      </c>
      <c r="W2036" s="4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4" t="str">
        <f>IF(M2037=People!$B$5,People!$A$5,IF(M2037=People!$B$4,People!$A$4,IF(M2037=People!$B$3,People!$A$3,IF(M2037=People!$B$2,People!$A$2,0))))</f>
        <v>Kelly Williams</v>
      </c>
      <c r="W2037" s="4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4" t="str">
        <f>IF(M2038=People!$B$5,People!$A$5,IF(M2038=People!$B$4,People!$A$4,IF(M2038=People!$B$3,People!$A$3,IF(M2038=People!$B$2,People!$A$2,0))))</f>
        <v>Anna Andreadi</v>
      </c>
      <c r="W2038" s="4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4" t="str">
        <f>IF(M2039=People!$B$5,People!$A$5,IF(M2039=People!$B$4,People!$A$4,IF(M2039=People!$B$3,People!$A$3,IF(M2039=People!$B$2,People!$A$2,0))))</f>
        <v>Anna Andreadi</v>
      </c>
      <c r="W2039" s="4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4" t="str">
        <f>IF(M2040=People!$B$5,People!$A$5,IF(M2040=People!$B$4,People!$A$4,IF(M2040=People!$B$3,People!$A$3,IF(M2040=People!$B$2,People!$A$2,0))))</f>
        <v>Anna Andreadi</v>
      </c>
      <c r="W2040" s="4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4" t="str">
        <f>IF(M2041=People!$B$5,People!$A$5,IF(M2041=People!$B$4,People!$A$4,IF(M2041=People!$B$3,People!$A$3,IF(M2041=People!$B$2,People!$A$2,0))))</f>
        <v>Anna Andreadi</v>
      </c>
      <c r="W2041" s="4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4" t="str">
        <f>IF(M2042=People!$B$5,People!$A$5,IF(M2042=People!$B$4,People!$A$4,IF(M2042=People!$B$3,People!$A$3,IF(M2042=People!$B$2,People!$A$2,0))))</f>
        <v>Anna Andreadi</v>
      </c>
      <c r="W2042" s="4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4" t="str">
        <f>IF(M2043=People!$B$5,People!$A$5,IF(M2043=People!$B$4,People!$A$4,IF(M2043=People!$B$3,People!$A$3,IF(M2043=People!$B$2,People!$A$2,0))))</f>
        <v>Anna Andreadi</v>
      </c>
      <c r="W2043" s="4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4" t="str">
        <f>IF(M2044=People!$B$5,People!$A$5,IF(M2044=People!$B$4,People!$A$4,IF(M2044=People!$B$3,People!$A$3,IF(M2044=People!$B$2,People!$A$2,0))))</f>
        <v>Anna Andreadi</v>
      </c>
      <c r="W2044" s="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4" t="str">
        <f>IF(M2045=People!$B$5,People!$A$5,IF(M2045=People!$B$4,People!$A$4,IF(M2045=People!$B$3,People!$A$3,IF(M2045=People!$B$2,People!$A$2,0))))</f>
        <v>Chuck Magee</v>
      </c>
      <c r="W2045" s="4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4" t="str">
        <f>IF(M2046=People!$B$5,People!$A$5,IF(M2046=People!$B$4,People!$A$4,IF(M2046=People!$B$3,People!$A$3,IF(M2046=People!$B$2,People!$A$2,0))))</f>
        <v>Kelly Williams</v>
      </c>
      <c r="W2046" s="4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4" t="str">
        <f>IF(M2047=People!$B$5,People!$A$5,IF(M2047=People!$B$4,People!$A$4,IF(M2047=People!$B$3,People!$A$3,IF(M2047=People!$B$2,People!$A$2,0))))</f>
        <v>Chuck Magee</v>
      </c>
      <c r="W2047" s="4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4" t="str">
        <f>IF(M2048=People!$B$5,People!$A$5,IF(M2048=People!$B$4,People!$A$4,IF(M2048=People!$B$3,People!$A$3,IF(M2048=People!$B$2,People!$A$2,0))))</f>
        <v>Chuck Magee</v>
      </c>
      <c r="W2048" s="4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4" t="str">
        <f>IF(M2049=People!$B$5,People!$A$5,IF(M2049=People!$B$4,People!$A$4,IF(M2049=People!$B$3,People!$A$3,IF(M2049=People!$B$2,People!$A$2,0))))</f>
        <v>Chuck Magee</v>
      </c>
      <c r="W2049" s="4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4" t="str">
        <f>IF(M2050=People!$B$5,People!$A$5,IF(M2050=People!$B$4,People!$A$4,IF(M2050=People!$B$3,People!$A$3,IF(M2050=People!$B$2,People!$A$2,0))))</f>
        <v>Chuck Magee</v>
      </c>
      <c r="W2050" s="4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4" t="str">
        <f>IF(M2051=People!$B$5,People!$A$5,IF(M2051=People!$B$4,People!$A$4,IF(M2051=People!$B$3,People!$A$3,IF(M2051=People!$B$2,People!$A$2,0))))</f>
        <v>Chuck Magee</v>
      </c>
      <c r="W2051" s="4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4" t="str">
        <f>IF(M2052=People!$B$5,People!$A$5,IF(M2052=People!$B$4,People!$A$4,IF(M2052=People!$B$3,People!$A$3,IF(M2052=People!$B$2,People!$A$2,0))))</f>
        <v>Chuck Magee</v>
      </c>
      <c r="W2052" s="4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4" t="str">
        <f>IF(M2053=People!$B$5,People!$A$5,IF(M2053=People!$B$4,People!$A$4,IF(M2053=People!$B$3,People!$A$3,IF(M2053=People!$B$2,People!$A$2,0))))</f>
        <v>Chuck Magee</v>
      </c>
      <c r="W2053" s="4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4" t="str">
        <f>IF(M2054=People!$B$5,People!$A$5,IF(M2054=People!$B$4,People!$A$4,IF(M2054=People!$B$3,People!$A$3,IF(M2054=People!$B$2,People!$A$2,0))))</f>
        <v>Chuck Magee</v>
      </c>
      <c r="W2054" s="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4" t="str">
        <f>IF(M2055=People!$B$5,People!$A$5,IF(M2055=People!$B$4,People!$A$4,IF(M2055=People!$B$3,People!$A$3,IF(M2055=People!$B$2,People!$A$2,0))))</f>
        <v>Chuck Magee</v>
      </c>
      <c r="W2055" s="4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4" t="str">
        <f>IF(M2056=People!$B$5,People!$A$5,IF(M2056=People!$B$4,People!$A$4,IF(M2056=People!$B$3,People!$A$3,IF(M2056=People!$B$2,People!$A$2,0))))</f>
        <v>Kelly Williams</v>
      </c>
      <c r="W2056" s="4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4" t="str">
        <f>IF(M2057=People!$B$5,People!$A$5,IF(M2057=People!$B$4,People!$A$4,IF(M2057=People!$B$3,People!$A$3,IF(M2057=People!$B$2,People!$A$2,0))))</f>
        <v>Kelly Williams</v>
      </c>
      <c r="W2057" s="4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4" t="str">
        <f>IF(M2058=People!$B$5,People!$A$5,IF(M2058=People!$B$4,People!$A$4,IF(M2058=People!$B$3,People!$A$3,IF(M2058=People!$B$2,People!$A$2,0))))</f>
        <v>Kelly Williams</v>
      </c>
      <c r="W2058" s="4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4" t="str">
        <f>IF(M2059=People!$B$5,People!$A$5,IF(M2059=People!$B$4,People!$A$4,IF(M2059=People!$B$3,People!$A$3,IF(M2059=People!$B$2,People!$A$2,0))))</f>
        <v>Kelly Williams</v>
      </c>
      <c r="W2059" s="4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4" t="str">
        <f>IF(M2060=People!$B$5,People!$A$5,IF(M2060=People!$B$4,People!$A$4,IF(M2060=People!$B$3,People!$A$3,IF(M2060=People!$B$2,People!$A$2,0))))</f>
        <v>Kelly Williams</v>
      </c>
      <c r="W2060" s="4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4" t="str">
        <f>IF(M2061=People!$B$5,People!$A$5,IF(M2061=People!$B$4,People!$A$4,IF(M2061=People!$B$3,People!$A$3,IF(M2061=People!$B$2,People!$A$2,0))))</f>
        <v>Anna Andreadi</v>
      </c>
      <c r="W2061" s="4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4" t="str">
        <f>IF(M2062=People!$B$5,People!$A$5,IF(M2062=People!$B$4,People!$A$4,IF(M2062=People!$B$3,People!$A$3,IF(M2062=People!$B$2,People!$A$2,0))))</f>
        <v>Anna Andreadi</v>
      </c>
      <c r="W2062" s="4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4" t="str">
        <f>IF(M2063=People!$B$5,People!$A$5,IF(M2063=People!$B$4,People!$A$4,IF(M2063=People!$B$3,People!$A$3,IF(M2063=People!$B$2,People!$A$2,0))))</f>
        <v>Anna Andreadi</v>
      </c>
      <c r="W2063" s="4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4" t="str">
        <f>IF(M2064=People!$B$5,People!$A$5,IF(M2064=People!$B$4,People!$A$4,IF(M2064=People!$B$3,People!$A$3,IF(M2064=People!$B$2,People!$A$2,0))))</f>
        <v>Anna Andreadi</v>
      </c>
      <c r="W2064" s="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4" t="str">
        <f>IF(M2065=People!$B$5,People!$A$5,IF(M2065=People!$B$4,People!$A$4,IF(M2065=People!$B$3,People!$A$3,IF(M2065=People!$B$2,People!$A$2,0))))</f>
        <v>Anna Andreadi</v>
      </c>
      <c r="W2065" s="4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4" t="str">
        <f>IF(M2066=People!$B$5,People!$A$5,IF(M2066=People!$B$4,People!$A$4,IF(M2066=People!$B$3,People!$A$3,IF(M2066=People!$B$2,People!$A$2,0))))</f>
        <v>Anna Andreadi</v>
      </c>
      <c r="W2066" s="4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4" t="str">
        <f>IF(M2067=People!$B$5,People!$A$5,IF(M2067=People!$B$4,People!$A$4,IF(M2067=People!$B$3,People!$A$3,IF(M2067=People!$B$2,People!$A$2,0))))</f>
        <v>Anna Andreadi</v>
      </c>
      <c r="W2067" s="4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4" t="str">
        <f>IF(M2068=People!$B$5,People!$A$5,IF(M2068=People!$B$4,People!$A$4,IF(M2068=People!$B$3,People!$A$3,IF(M2068=People!$B$2,People!$A$2,0))))</f>
        <v>Anna Andreadi</v>
      </c>
      <c r="W2068" s="4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4" t="str">
        <f>IF(M2069=People!$B$5,People!$A$5,IF(M2069=People!$B$4,People!$A$4,IF(M2069=People!$B$3,People!$A$3,IF(M2069=People!$B$2,People!$A$2,0))))</f>
        <v>Anna Andreadi</v>
      </c>
      <c r="W2069" s="4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4" t="str">
        <f>IF(M2070=People!$B$5,People!$A$5,IF(M2070=People!$B$4,People!$A$4,IF(M2070=People!$B$3,People!$A$3,IF(M2070=People!$B$2,People!$A$2,0))))</f>
        <v>Anna Andreadi</v>
      </c>
      <c r="W2070" s="4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4" t="str">
        <f>IF(M2071=People!$B$5,People!$A$5,IF(M2071=People!$B$4,People!$A$4,IF(M2071=People!$B$3,People!$A$3,IF(M2071=People!$B$2,People!$A$2,0))))</f>
        <v>Anna Andreadi</v>
      </c>
      <c r="W2071" s="4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4" t="str">
        <f>IF(M2072=People!$B$5,People!$A$5,IF(M2072=People!$B$4,People!$A$4,IF(M2072=People!$B$3,People!$A$3,IF(M2072=People!$B$2,People!$A$2,0))))</f>
        <v>Chuck Magee</v>
      </c>
      <c r="W2072" s="4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4" t="str">
        <f>IF(M2073=People!$B$5,People!$A$5,IF(M2073=People!$B$4,People!$A$4,IF(M2073=People!$B$3,People!$A$3,IF(M2073=People!$B$2,People!$A$2,0))))</f>
        <v>Anna Andreadi</v>
      </c>
      <c r="W2073" s="4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4" t="str">
        <f>IF(M2074=People!$B$5,People!$A$5,IF(M2074=People!$B$4,People!$A$4,IF(M2074=People!$B$3,People!$A$3,IF(M2074=People!$B$2,People!$A$2,0))))</f>
        <v>Anna Andreadi</v>
      </c>
      <c r="W2074" s="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4" t="str">
        <f>IF(M2075=People!$B$5,People!$A$5,IF(M2075=People!$B$4,People!$A$4,IF(M2075=People!$B$3,People!$A$3,IF(M2075=People!$B$2,People!$A$2,0))))</f>
        <v>Anna Andreadi</v>
      </c>
      <c r="W2075" s="4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4" t="str">
        <f>IF(M2076=People!$B$5,People!$A$5,IF(M2076=People!$B$4,People!$A$4,IF(M2076=People!$B$3,People!$A$3,IF(M2076=People!$B$2,People!$A$2,0))))</f>
        <v>Anna Andreadi</v>
      </c>
      <c r="W2076" s="4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4" t="str">
        <f>IF(M2077=People!$B$5,People!$A$5,IF(M2077=People!$B$4,People!$A$4,IF(M2077=People!$B$3,People!$A$3,IF(M2077=People!$B$2,People!$A$2,0))))</f>
        <v>Anna Andreadi</v>
      </c>
      <c r="W2077" s="4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4" t="str">
        <f>IF(M2078=People!$B$5,People!$A$5,IF(M2078=People!$B$4,People!$A$4,IF(M2078=People!$B$3,People!$A$3,IF(M2078=People!$B$2,People!$A$2,0))))</f>
        <v>Chuck Magee</v>
      </c>
      <c r="W2078" s="4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4" t="str">
        <f>IF(M2079=People!$B$5,People!$A$5,IF(M2079=People!$B$4,People!$A$4,IF(M2079=People!$B$3,People!$A$3,IF(M2079=People!$B$2,People!$A$2,0))))</f>
        <v>Chuck Magee</v>
      </c>
      <c r="W2079" s="4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4" t="str">
        <f>IF(M2080=People!$B$5,People!$A$5,IF(M2080=People!$B$4,People!$A$4,IF(M2080=People!$B$3,People!$A$3,IF(M2080=People!$B$2,People!$A$2,0))))</f>
        <v>Chuck Magee</v>
      </c>
      <c r="W2080" s="4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4" t="str">
        <f>IF(M2081=People!$B$5,People!$A$5,IF(M2081=People!$B$4,People!$A$4,IF(M2081=People!$B$3,People!$A$3,IF(M2081=People!$B$2,People!$A$2,0))))</f>
        <v>Anna Andreadi</v>
      </c>
      <c r="W2081" s="4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4" t="str">
        <f>IF(M2082=People!$B$5,People!$A$5,IF(M2082=People!$B$4,People!$A$4,IF(M2082=People!$B$3,People!$A$3,IF(M2082=People!$B$2,People!$A$2,0))))</f>
        <v>Anna Andreadi</v>
      </c>
      <c r="W2082" s="4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4" t="str">
        <f>IF(M2083=People!$B$5,People!$A$5,IF(M2083=People!$B$4,People!$A$4,IF(M2083=People!$B$3,People!$A$3,IF(M2083=People!$B$2,People!$A$2,0))))</f>
        <v>Anna Andreadi</v>
      </c>
      <c r="W2083" s="4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4" t="str">
        <f>IF(M2084=People!$B$5,People!$A$5,IF(M2084=People!$B$4,People!$A$4,IF(M2084=People!$B$3,People!$A$3,IF(M2084=People!$B$2,People!$A$2,0))))</f>
        <v>Anna Andreadi</v>
      </c>
      <c r="W2084" s="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4" t="str">
        <f>IF(M2085=People!$B$5,People!$A$5,IF(M2085=People!$B$4,People!$A$4,IF(M2085=People!$B$3,People!$A$3,IF(M2085=People!$B$2,People!$A$2,0))))</f>
        <v>Kelly Williams</v>
      </c>
      <c r="W2085" s="4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4" t="str">
        <f>IF(M2086=People!$B$5,People!$A$5,IF(M2086=People!$B$4,People!$A$4,IF(M2086=People!$B$3,People!$A$3,IF(M2086=People!$B$2,People!$A$2,0))))</f>
        <v>Chuck Magee</v>
      </c>
      <c r="W2086" s="4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4" t="str">
        <f>IF(M2087=People!$B$5,People!$A$5,IF(M2087=People!$B$4,People!$A$4,IF(M2087=People!$B$3,People!$A$3,IF(M2087=People!$B$2,People!$A$2,0))))</f>
        <v>Chuck Magee</v>
      </c>
      <c r="W2087" s="4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4" t="str">
        <f>IF(M2088=People!$B$5,People!$A$5,IF(M2088=People!$B$4,People!$A$4,IF(M2088=People!$B$3,People!$A$3,IF(M2088=People!$B$2,People!$A$2,0))))</f>
        <v>Chuck Magee</v>
      </c>
      <c r="W2088" s="4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4" t="str">
        <f>IF(M2089=People!$B$5,People!$A$5,IF(M2089=People!$B$4,People!$A$4,IF(M2089=People!$B$3,People!$A$3,IF(M2089=People!$B$2,People!$A$2,0))))</f>
        <v>Chuck Magee</v>
      </c>
      <c r="W2089" s="4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4" t="str">
        <f>IF(M2090=People!$B$5,People!$A$5,IF(M2090=People!$B$4,People!$A$4,IF(M2090=People!$B$3,People!$A$3,IF(M2090=People!$B$2,People!$A$2,0))))</f>
        <v>Chuck Magee</v>
      </c>
      <c r="W2090" s="4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4" t="str">
        <f>IF(M2091=People!$B$5,People!$A$5,IF(M2091=People!$B$4,People!$A$4,IF(M2091=People!$B$3,People!$A$3,IF(M2091=People!$B$2,People!$A$2,0))))</f>
        <v>Anna Andreadi</v>
      </c>
      <c r="W2091" s="4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4" t="str">
        <f>IF(M2092=People!$B$5,People!$A$5,IF(M2092=People!$B$4,People!$A$4,IF(M2092=People!$B$3,People!$A$3,IF(M2092=People!$B$2,People!$A$2,0))))</f>
        <v>Chuck Magee</v>
      </c>
      <c r="W2092" s="4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4" t="str">
        <f>IF(M2093=People!$B$5,People!$A$5,IF(M2093=People!$B$4,People!$A$4,IF(M2093=People!$B$3,People!$A$3,IF(M2093=People!$B$2,People!$A$2,0))))</f>
        <v>Chuck Magee</v>
      </c>
      <c r="W2093" s="4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4" t="str">
        <f>IF(M2094=People!$B$5,People!$A$5,IF(M2094=People!$B$4,People!$A$4,IF(M2094=People!$B$3,People!$A$3,IF(M2094=People!$B$2,People!$A$2,0))))</f>
        <v>Kelly Williams</v>
      </c>
      <c r="W2094" s="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4" t="str">
        <f>IF(M2095=People!$B$5,People!$A$5,IF(M2095=People!$B$4,People!$A$4,IF(M2095=People!$B$3,People!$A$3,IF(M2095=People!$B$2,People!$A$2,0))))</f>
        <v>Anna Andreadi</v>
      </c>
      <c r="W2095" s="4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4" t="str">
        <f>IF(M2096=People!$B$5,People!$A$5,IF(M2096=People!$B$4,People!$A$4,IF(M2096=People!$B$3,People!$A$3,IF(M2096=People!$B$2,People!$A$2,0))))</f>
        <v>Cassandra Brandow</v>
      </c>
      <c r="W2096" s="4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4" t="str">
        <f>IF(M2097=People!$B$5,People!$A$5,IF(M2097=People!$B$4,People!$A$4,IF(M2097=People!$B$3,People!$A$3,IF(M2097=People!$B$2,People!$A$2,0))))</f>
        <v>Cassandra Brandow</v>
      </c>
      <c r="W2097" s="4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4" t="str">
        <f>IF(M2098=People!$B$5,People!$A$5,IF(M2098=People!$B$4,People!$A$4,IF(M2098=People!$B$3,People!$A$3,IF(M2098=People!$B$2,People!$A$2,0))))</f>
        <v>Cassandra Brandow</v>
      </c>
      <c r="W2098" s="4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4" t="str">
        <f>IF(M2099=People!$B$5,People!$A$5,IF(M2099=People!$B$4,People!$A$4,IF(M2099=People!$B$3,People!$A$3,IF(M2099=People!$B$2,People!$A$2,0))))</f>
        <v>Cassandra Brandow</v>
      </c>
      <c r="W2099" s="4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4" t="str">
        <f>IF(M2100=People!$B$5,People!$A$5,IF(M2100=People!$B$4,People!$A$4,IF(M2100=People!$B$3,People!$A$3,IF(M2100=People!$B$2,People!$A$2,0))))</f>
        <v>Anna Andreadi</v>
      </c>
      <c r="W2100" s="4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4" t="str">
        <f>IF(M2101=People!$B$5,People!$A$5,IF(M2101=People!$B$4,People!$A$4,IF(M2101=People!$B$3,People!$A$3,IF(M2101=People!$B$2,People!$A$2,0))))</f>
        <v>Anna Andreadi</v>
      </c>
      <c r="W2101" s="4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4" t="str">
        <f>IF(M2102=People!$B$5,People!$A$5,IF(M2102=People!$B$4,People!$A$4,IF(M2102=People!$B$3,People!$A$3,IF(M2102=People!$B$2,People!$A$2,0))))</f>
        <v>Anna Andreadi</v>
      </c>
      <c r="W2102" s="4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4" t="str">
        <f>IF(M2103=People!$B$5,People!$A$5,IF(M2103=People!$B$4,People!$A$4,IF(M2103=People!$B$3,People!$A$3,IF(M2103=People!$B$2,People!$A$2,0))))</f>
        <v>Anna Andreadi</v>
      </c>
      <c r="W2103" s="4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4" t="str">
        <f>IF(M2104=People!$B$5,People!$A$5,IF(M2104=People!$B$4,People!$A$4,IF(M2104=People!$B$3,People!$A$3,IF(M2104=People!$B$2,People!$A$2,0))))</f>
        <v>Anna Andreadi</v>
      </c>
      <c r="W2104" s="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4" t="str">
        <f>IF(M2105=People!$B$5,People!$A$5,IF(M2105=People!$B$4,People!$A$4,IF(M2105=People!$B$3,People!$A$3,IF(M2105=People!$B$2,People!$A$2,0))))</f>
        <v>Chuck Magee</v>
      </c>
      <c r="W2105" s="4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4" t="str">
        <f>IF(M2106=People!$B$5,People!$A$5,IF(M2106=People!$B$4,People!$A$4,IF(M2106=People!$B$3,People!$A$3,IF(M2106=People!$B$2,People!$A$2,0))))</f>
        <v>Chuck Magee</v>
      </c>
      <c r="W2106" s="4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4" t="str">
        <f>IF(M2107=People!$B$5,People!$A$5,IF(M2107=People!$B$4,People!$A$4,IF(M2107=People!$B$3,People!$A$3,IF(M2107=People!$B$2,People!$A$2,0))))</f>
        <v>Cassandra Brandow</v>
      </c>
      <c r="W2107" s="4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4" t="str">
        <f>IF(M2108=People!$B$5,People!$A$5,IF(M2108=People!$B$4,People!$A$4,IF(M2108=People!$B$3,People!$A$3,IF(M2108=People!$B$2,People!$A$2,0))))</f>
        <v>Kelly Williams</v>
      </c>
      <c r="W2108" s="4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4" t="str">
        <f>IF(M2109=People!$B$5,People!$A$5,IF(M2109=People!$B$4,People!$A$4,IF(M2109=People!$B$3,People!$A$3,IF(M2109=People!$B$2,People!$A$2,0))))</f>
        <v>Anna Andreadi</v>
      </c>
      <c r="W2109" s="4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4" t="str">
        <f>IF(M2110=People!$B$5,People!$A$5,IF(M2110=People!$B$4,People!$A$4,IF(M2110=People!$B$3,People!$A$3,IF(M2110=People!$B$2,People!$A$2,0))))</f>
        <v>Anna Andreadi</v>
      </c>
      <c r="W2110" s="4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4" t="str">
        <f>IF(M2111=People!$B$5,People!$A$5,IF(M2111=People!$B$4,People!$A$4,IF(M2111=People!$B$3,People!$A$3,IF(M2111=People!$B$2,People!$A$2,0))))</f>
        <v>Anna Andreadi</v>
      </c>
      <c r="W2111" s="4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4" t="str">
        <f>IF(M2112=People!$B$5,People!$A$5,IF(M2112=People!$B$4,People!$A$4,IF(M2112=People!$B$3,People!$A$3,IF(M2112=People!$B$2,People!$A$2,0))))</f>
        <v>Anna Andreadi</v>
      </c>
      <c r="W2112" s="4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4" t="str">
        <f>IF(M2113=People!$B$5,People!$A$5,IF(M2113=People!$B$4,People!$A$4,IF(M2113=People!$B$3,People!$A$3,IF(M2113=People!$B$2,People!$A$2,0))))</f>
        <v>Anna Andreadi</v>
      </c>
      <c r="W2113" s="4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4" t="str">
        <f>IF(M2114=People!$B$5,People!$A$5,IF(M2114=People!$B$4,People!$A$4,IF(M2114=People!$B$3,People!$A$3,IF(M2114=People!$B$2,People!$A$2,0))))</f>
        <v>Anna Andreadi</v>
      </c>
      <c r="W2114" s="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4" t="str">
        <f>IF(M2115=People!$B$5,People!$A$5,IF(M2115=People!$B$4,People!$A$4,IF(M2115=People!$B$3,People!$A$3,IF(M2115=People!$B$2,People!$A$2,0))))</f>
        <v>Anna Andreadi</v>
      </c>
      <c r="W2115" s="4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4" t="str">
        <f>IF(M2116=People!$B$5,People!$A$5,IF(M2116=People!$B$4,People!$A$4,IF(M2116=People!$B$3,People!$A$3,IF(M2116=People!$B$2,People!$A$2,0))))</f>
        <v>Anna Andreadi</v>
      </c>
      <c r="W2116" s="4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4" t="str">
        <f>IF(M2117=People!$B$5,People!$A$5,IF(M2117=People!$B$4,People!$A$4,IF(M2117=People!$B$3,People!$A$3,IF(M2117=People!$B$2,People!$A$2,0))))</f>
        <v>Anna Andreadi</v>
      </c>
      <c r="W2117" s="4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4" t="str">
        <f>IF(M2118=People!$B$5,People!$A$5,IF(M2118=People!$B$4,People!$A$4,IF(M2118=People!$B$3,People!$A$3,IF(M2118=People!$B$2,People!$A$2,0))))</f>
        <v>Chuck Magee</v>
      </c>
      <c r="W2118" s="4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4" t="str">
        <f>IF(M2119=People!$B$5,People!$A$5,IF(M2119=People!$B$4,People!$A$4,IF(M2119=People!$B$3,People!$A$3,IF(M2119=People!$B$2,People!$A$2,0))))</f>
        <v>Anna Andreadi</v>
      </c>
      <c r="W2119" s="4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4" t="str">
        <f>IF(M2120=People!$B$5,People!$A$5,IF(M2120=People!$B$4,People!$A$4,IF(M2120=People!$B$3,People!$A$3,IF(M2120=People!$B$2,People!$A$2,0))))</f>
        <v>Anna Andreadi</v>
      </c>
      <c r="W2120" s="4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4" t="str">
        <f>IF(M2121=People!$B$5,People!$A$5,IF(M2121=People!$B$4,People!$A$4,IF(M2121=People!$B$3,People!$A$3,IF(M2121=People!$B$2,People!$A$2,0))))</f>
        <v>Anna Andreadi</v>
      </c>
      <c r="W2121" s="4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4" t="str">
        <f>IF(M2122=People!$B$5,People!$A$5,IF(M2122=People!$B$4,People!$A$4,IF(M2122=People!$B$3,People!$A$3,IF(M2122=People!$B$2,People!$A$2,0))))</f>
        <v>Cassandra Brandow</v>
      </c>
      <c r="W2122" s="4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4" t="str">
        <f>IF(M2123=People!$B$5,People!$A$5,IF(M2123=People!$B$4,People!$A$4,IF(M2123=People!$B$3,People!$A$3,IF(M2123=People!$B$2,People!$A$2,0))))</f>
        <v>Anna Andreadi</v>
      </c>
      <c r="W2123" s="4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4" t="str">
        <f>IF(M2124=People!$B$5,People!$A$5,IF(M2124=People!$B$4,People!$A$4,IF(M2124=People!$B$3,People!$A$3,IF(M2124=People!$B$2,People!$A$2,0))))</f>
        <v>Kelly Williams</v>
      </c>
      <c r="W2124" s="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4" t="str">
        <f>IF(M2125=People!$B$5,People!$A$5,IF(M2125=People!$B$4,People!$A$4,IF(M2125=People!$B$3,People!$A$3,IF(M2125=People!$B$2,People!$A$2,0))))</f>
        <v>Kelly Williams</v>
      </c>
      <c r="W2125" s="4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4" t="str">
        <f>IF(M2126=People!$B$5,People!$A$5,IF(M2126=People!$B$4,People!$A$4,IF(M2126=People!$B$3,People!$A$3,IF(M2126=People!$B$2,People!$A$2,0))))</f>
        <v>Chuck Magee</v>
      </c>
      <c r="W2126" s="4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4" t="str">
        <f>IF(M2127=People!$B$5,People!$A$5,IF(M2127=People!$B$4,People!$A$4,IF(M2127=People!$B$3,People!$A$3,IF(M2127=People!$B$2,People!$A$2,0))))</f>
        <v>Chuck Magee</v>
      </c>
      <c r="W2127" s="4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4" t="str">
        <f>IF(M2128=People!$B$5,People!$A$5,IF(M2128=People!$B$4,People!$A$4,IF(M2128=People!$B$3,People!$A$3,IF(M2128=People!$B$2,People!$A$2,0))))</f>
        <v>Chuck Magee</v>
      </c>
      <c r="W2128" s="4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4" t="str">
        <f>IF(M2129=People!$B$5,People!$A$5,IF(M2129=People!$B$4,People!$A$4,IF(M2129=People!$B$3,People!$A$3,IF(M2129=People!$B$2,People!$A$2,0))))</f>
        <v>Chuck Magee</v>
      </c>
      <c r="W2129" s="4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4" t="str">
        <f>IF(M2130=People!$B$5,People!$A$5,IF(M2130=People!$B$4,People!$A$4,IF(M2130=People!$B$3,People!$A$3,IF(M2130=People!$B$2,People!$A$2,0))))</f>
        <v>Chuck Magee</v>
      </c>
      <c r="W2130" s="4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4" t="str">
        <f>IF(M2131=People!$B$5,People!$A$5,IF(M2131=People!$B$4,People!$A$4,IF(M2131=People!$B$3,People!$A$3,IF(M2131=People!$B$2,People!$A$2,0))))</f>
        <v>Chuck Magee</v>
      </c>
      <c r="W2131" s="4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4" t="str">
        <f>IF(M2132=People!$B$5,People!$A$5,IF(M2132=People!$B$4,People!$A$4,IF(M2132=People!$B$3,People!$A$3,IF(M2132=People!$B$2,People!$A$2,0))))</f>
        <v>Chuck Magee</v>
      </c>
      <c r="W2132" s="4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4" t="str">
        <f>IF(M2133=People!$B$5,People!$A$5,IF(M2133=People!$B$4,People!$A$4,IF(M2133=People!$B$3,People!$A$3,IF(M2133=People!$B$2,People!$A$2,0))))</f>
        <v>Chuck Magee</v>
      </c>
      <c r="W2133" s="4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4" t="str">
        <f>IF(M2134=People!$B$5,People!$A$5,IF(M2134=People!$B$4,People!$A$4,IF(M2134=People!$B$3,People!$A$3,IF(M2134=People!$B$2,People!$A$2,0))))</f>
        <v>Chuck Magee</v>
      </c>
      <c r="W2134" s="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4" t="str">
        <f>IF(M2135=People!$B$5,People!$A$5,IF(M2135=People!$B$4,People!$A$4,IF(M2135=People!$B$3,People!$A$3,IF(M2135=People!$B$2,People!$A$2,0))))</f>
        <v>Chuck Magee</v>
      </c>
      <c r="W2135" s="4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4" t="str">
        <f>IF(M2136=People!$B$5,People!$A$5,IF(M2136=People!$B$4,People!$A$4,IF(M2136=People!$B$3,People!$A$3,IF(M2136=People!$B$2,People!$A$2,0))))</f>
        <v>Chuck Magee</v>
      </c>
      <c r="W2136" s="4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4" t="str">
        <f>IF(M2137=People!$B$5,People!$A$5,IF(M2137=People!$B$4,People!$A$4,IF(M2137=People!$B$3,People!$A$3,IF(M2137=People!$B$2,People!$A$2,0))))</f>
        <v>Chuck Magee</v>
      </c>
      <c r="W2137" s="4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4" t="str">
        <f>IF(M2138=People!$B$5,People!$A$5,IF(M2138=People!$B$4,People!$A$4,IF(M2138=People!$B$3,People!$A$3,IF(M2138=People!$B$2,People!$A$2,0))))</f>
        <v>Kelly Williams</v>
      </c>
      <c r="W2138" s="4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4" t="str">
        <f>IF(M2139=People!$B$5,People!$A$5,IF(M2139=People!$B$4,People!$A$4,IF(M2139=People!$B$3,People!$A$3,IF(M2139=People!$B$2,People!$A$2,0))))</f>
        <v>Kelly Williams</v>
      </c>
      <c r="W2139" s="4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4" t="str">
        <f>IF(M2140=People!$B$5,People!$A$5,IF(M2140=People!$B$4,People!$A$4,IF(M2140=People!$B$3,People!$A$3,IF(M2140=People!$B$2,People!$A$2,0))))</f>
        <v>Chuck Magee</v>
      </c>
      <c r="W2140" s="4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4" t="str">
        <f>IF(M2141=People!$B$5,People!$A$5,IF(M2141=People!$B$4,People!$A$4,IF(M2141=People!$B$3,People!$A$3,IF(M2141=People!$B$2,People!$A$2,0))))</f>
        <v>Chuck Magee</v>
      </c>
      <c r="W2141" s="4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4" t="str">
        <f>IF(M2142=People!$B$5,People!$A$5,IF(M2142=People!$B$4,People!$A$4,IF(M2142=People!$B$3,People!$A$3,IF(M2142=People!$B$2,People!$A$2,0))))</f>
        <v>Chuck Magee</v>
      </c>
      <c r="W2142" s="4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4" t="str">
        <f>IF(M2143=People!$B$5,People!$A$5,IF(M2143=People!$B$4,People!$A$4,IF(M2143=People!$B$3,People!$A$3,IF(M2143=People!$B$2,People!$A$2,0))))</f>
        <v>Chuck Magee</v>
      </c>
      <c r="W2143" s="4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4" t="str">
        <f>IF(M2144=People!$B$5,People!$A$5,IF(M2144=People!$B$4,People!$A$4,IF(M2144=People!$B$3,People!$A$3,IF(M2144=People!$B$2,People!$A$2,0))))</f>
        <v>Chuck Magee</v>
      </c>
      <c r="W2144" s="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4" t="str">
        <f>IF(M2145=People!$B$5,People!$A$5,IF(M2145=People!$B$4,People!$A$4,IF(M2145=People!$B$3,People!$A$3,IF(M2145=People!$B$2,People!$A$2,0))))</f>
        <v>Chuck Magee</v>
      </c>
      <c r="W2145" s="4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4" t="str">
        <f>IF(M2146=People!$B$5,People!$A$5,IF(M2146=People!$B$4,People!$A$4,IF(M2146=People!$B$3,People!$A$3,IF(M2146=People!$B$2,People!$A$2,0))))</f>
        <v>Chuck Magee</v>
      </c>
      <c r="W2146" s="4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4" t="str">
        <f>IF(M2147=People!$B$5,People!$A$5,IF(M2147=People!$B$4,People!$A$4,IF(M2147=People!$B$3,People!$A$3,IF(M2147=People!$B$2,People!$A$2,0))))</f>
        <v>Chuck Magee</v>
      </c>
      <c r="W2147" s="4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4" t="str">
        <f>IF(M2148=People!$B$5,People!$A$5,IF(M2148=People!$B$4,People!$A$4,IF(M2148=People!$B$3,People!$A$3,IF(M2148=People!$B$2,People!$A$2,0))))</f>
        <v>Chuck Magee</v>
      </c>
      <c r="W2148" s="4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4" t="str">
        <f>IF(M2149=People!$B$5,People!$A$5,IF(M2149=People!$B$4,People!$A$4,IF(M2149=People!$B$3,People!$A$3,IF(M2149=People!$B$2,People!$A$2,0))))</f>
        <v>Chuck Magee</v>
      </c>
      <c r="W2149" s="4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4" t="str">
        <f>IF(M2150=People!$B$5,People!$A$5,IF(M2150=People!$B$4,People!$A$4,IF(M2150=People!$B$3,People!$A$3,IF(M2150=People!$B$2,People!$A$2,0))))</f>
        <v>Anna Andreadi</v>
      </c>
      <c r="W2150" s="4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4" t="str">
        <f>IF(M2151=People!$B$5,People!$A$5,IF(M2151=People!$B$4,People!$A$4,IF(M2151=People!$B$3,People!$A$3,IF(M2151=People!$B$2,People!$A$2,0))))</f>
        <v>Chuck Magee</v>
      </c>
      <c r="W2151" s="4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4" t="str">
        <f>IF(M2152=People!$B$5,People!$A$5,IF(M2152=People!$B$4,People!$A$4,IF(M2152=People!$B$3,People!$A$3,IF(M2152=People!$B$2,People!$A$2,0))))</f>
        <v>Kelly Williams</v>
      </c>
      <c r="W2152" s="4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4" t="str">
        <f>IF(M2153=People!$B$5,People!$A$5,IF(M2153=People!$B$4,People!$A$4,IF(M2153=People!$B$3,People!$A$3,IF(M2153=People!$B$2,People!$A$2,0))))</f>
        <v>Kelly Williams</v>
      </c>
      <c r="W2153" s="4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4" t="str">
        <f>IF(M2154=People!$B$5,People!$A$5,IF(M2154=People!$B$4,People!$A$4,IF(M2154=People!$B$3,People!$A$3,IF(M2154=People!$B$2,People!$A$2,0))))</f>
        <v>Chuck Magee</v>
      </c>
      <c r="W2154" s="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4" t="str">
        <f>IF(M2155=People!$B$5,People!$A$5,IF(M2155=People!$B$4,People!$A$4,IF(M2155=People!$B$3,People!$A$3,IF(M2155=People!$B$2,People!$A$2,0))))</f>
        <v>Chuck Magee</v>
      </c>
      <c r="W2155" s="4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4" t="str">
        <f>IF(M2156=People!$B$5,People!$A$5,IF(M2156=People!$B$4,People!$A$4,IF(M2156=People!$B$3,People!$A$3,IF(M2156=People!$B$2,People!$A$2,0))))</f>
        <v>Kelly Williams</v>
      </c>
      <c r="W2156" s="4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4" t="str">
        <f>IF(M2157=People!$B$5,People!$A$5,IF(M2157=People!$B$4,People!$A$4,IF(M2157=People!$B$3,People!$A$3,IF(M2157=People!$B$2,People!$A$2,0))))</f>
        <v>Anna Andreadi</v>
      </c>
      <c r="W2157" s="4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4" t="str">
        <f>IF(M2158=People!$B$5,People!$A$5,IF(M2158=People!$B$4,People!$A$4,IF(M2158=People!$B$3,People!$A$3,IF(M2158=People!$B$2,People!$A$2,0))))</f>
        <v>Kelly Williams</v>
      </c>
      <c r="W2158" s="4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4" t="str">
        <f>IF(M2159=People!$B$5,People!$A$5,IF(M2159=People!$B$4,People!$A$4,IF(M2159=People!$B$3,People!$A$3,IF(M2159=People!$B$2,People!$A$2,0))))</f>
        <v>Kelly Williams</v>
      </c>
      <c r="W2159" s="4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4" t="str">
        <f>IF(M2160=People!$B$5,People!$A$5,IF(M2160=People!$B$4,People!$A$4,IF(M2160=People!$B$3,People!$A$3,IF(M2160=People!$B$2,People!$A$2,0))))</f>
        <v>Cassandra Brandow</v>
      </c>
      <c r="W2160" s="4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4" t="str">
        <f>IF(M2161=People!$B$5,People!$A$5,IF(M2161=People!$B$4,People!$A$4,IF(M2161=People!$B$3,People!$A$3,IF(M2161=People!$B$2,People!$A$2,0))))</f>
        <v>Kelly Williams</v>
      </c>
      <c r="W2161" s="4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4" t="str">
        <f>IF(M2162=People!$B$5,People!$A$5,IF(M2162=People!$B$4,People!$A$4,IF(M2162=People!$B$3,People!$A$3,IF(M2162=People!$B$2,People!$A$2,0))))</f>
        <v>Chuck Magee</v>
      </c>
      <c r="W2162" s="4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4" t="str">
        <f>IF(M2163=People!$B$5,People!$A$5,IF(M2163=People!$B$4,People!$A$4,IF(M2163=People!$B$3,People!$A$3,IF(M2163=People!$B$2,People!$A$2,0))))</f>
        <v>Anna Andreadi</v>
      </c>
      <c r="W2163" s="4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4" t="str">
        <f>IF(M2164=People!$B$5,People!$A$5,IF(M2164=People!$B$4,People!$A$4,IF(M2164=People!$B$3,People!$A$3,IF(M2164=People!$B$2,People!$A$2,0))))</f>
        <v>Anna Andreadi</v>
      </c>
      <c r="W2164" s="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4" t="str">
        <f>IF(M2165=People!$B$5,People!$A$5,IF(M2165=People!$B$4,People!$A$4,IF(M2165=People!$B$3,People!$A$3,IF(M2165=People!$B$2,People!$A$2,0))))</f>
        <v>Kelly Williams</v>
      </c>
      <c r="W2165" s="4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4" t="str">
        <f>IF(M2166=People!$B$5,People!$A$5,IF(M2166=People!$B$4,People!$A$4,IF(M2166=People!$B$3,People!$A$3,IF(M2166=People!$B$2,People!$A$2,0))))</f>
        <v>Kelly Williams</v>
      </c>
      <c r="W2166" s="4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4" t="str">
        <f>IF(M2167=People!$B$5,People!$A$5,IF(M2167=People!$B$4,People!$A$4,IF(M2167=People!$B$3,People!$A$3,IF(M2167=People!$B$2,People!$A$2,0))))</f>
        <v>Kelly Williams</v>
      </c>
      <c r="W2167" s="4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4" t="str">
        <f>IF(M2168=People!$B$5,People!$A$5,IF(M2168=People!$B$4,People!$A$4,IF(M2168=People!$B$3,People!$A$3,IF(M2168=People!$B$2,People!$A$2,0))))</f>
        <v>Kelly Williams</v>
      </c>
      <c r="W2168" s="4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4" t="str">
        <f>IF(M2169=People!$B$5,People!$A$5,IF(M2169=People!$B$4,People!$A$4,IF(M2169=People!$B$3,People!$A$3,IF(M2169=People!$B$2,People!$A$2,0))))</f>
        <v>Kelly Williams</v>
      </c>
      <c r="W2169" s="4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4" t="str">
        <f>IF(M2170=People!$B$5,People!$A$5,IF(M2170=People!$B$4,People!$A$4,IF(M2170=People!$B$3,People!$A$3,IF(M2170=People!$B$2,People!$A$2,0))))</f>
        <v>Chuck Magee</v>
      </c>
      <c r="W2170" s="4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4" t="str">
        <f>IF(M2171=People!$B$5,People!$A$5,IF(M2171=People!$B$4,People!$A$4,IF(M2171=People!$B$3,People!$A$3,IF(M2171=People!$B$2,People!$A$2,0))))</f>
        <v>Chuck Magee</v>
      </c>
      <c r="W2171" s="4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4" t="str">
        <f>IF(M2172=People!$B$5,People!$A$5,IF(M2172=People!$B$4,People!$A$4,IF(M2172=People!$B$3,People!$A$3,IF(M2172=People!$B$2,People!$A$2,0))))</f>
        <v>Chuck Magee</v>
      </c>
      <c r="W2172" s="4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4" t="str">
        <f>IF(M2173=People!$B$5,People!$A$5,IF(M2173=People!$B$4,People!$A$4,IF(M2173=People!$B$3,People!$A$3,IF(M2173=People!$B$2,People!$A$2,0))))</f>
        <v>Kelly Williams</v>
      </c>
      <c r="W2173" s="4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4" t="str">
        <f>IF(M2174=People!$B$5,People!$A$5,IF(M2174=People!$B$4,People!$A$4,IF(M2174=People!$B$3,People!$A$3,IF(M2174=People!$B$2,People!$A$2,0))))</f>
        <v>Anna Andreadi</v>
      </c>
      <c r="W2174" s="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4" t="str">
        <f>IF(M2175=People!$B$5,People!$A$5,IF(M2175=People!$B$4,People!$A$4,IF(M2175=People!$B$3,People!$A$3,IF(M2175=People!$B$2,People!$A$2,0))))</f>
        <v>Kelly Williams</v>
      </c>
      <c r="W2175" s="4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4" t="str">
        <f>IF(M2176=People!$B$5,People!$A$5,IF(M2176=People!$B$4,People!$A$4,IF(M2176=People!$B$3,People!$A$3,IF(M2176=People!$B$2,People!$A$2,0))))</f>
        <v>Kelly Williams</v>
      </c>
      <c r="W2176" s="4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4" t="str">
        <f>IF(M2177=People!$B$5,People!$A$5,IF(M2177=People!$B$4,People!$A$4,IF(M2177=People!$B$3,People!$A$3,IF(M2177=People!$B$2,People!$A$2,0))))</f>
        <v>Anna Andreadi</v>
      </c>
      <c r="W2177" s="4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4" t="str">
        <f>IF(M2178=People!$B$5,People!$A$5,IF(M2178=People!$B$4,People!$A$4,IF(M2178=People!$B$3,People!$A$3,IF(M2178=People!$B$2,People!$A$2,0))))</f>
        <v>Anna Andreadi</v>
      </c>
      <c r="W2178" s="4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4" t="str">
        <f>IF(M2179=People!$B$5,People!$A$5,IF(M2179=People!$B$4,People!$A$4,IF(M2179=People!$B$3,People!$A$3,IF(M2179=People!$B$2,People!$A$2,0))))</f>
        <v>Anna Andreadi</v>
      </c>
      <c r="W2179" s="4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4" t="str">
        <f>IF(M2180=People!$B$5,People!$A$5,IF(M2180=People!$B$4,People!$A$4,IF(M2180=People!$B$3,People!$A$3,IF(M2180=People!$B$2,People!$A$2,0))))</f>
        <v>Anna Andreadi</v>
      </c>
      <c r="W2180" s="4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4" t="str">
        <f>IF(M2181=People!$B$5,People!$A$5,IF(M2181=People!$B$4,People!$A$4,IF(M2181=People!$B$3,People!$A$3,IF(M2181=People!$B$2,People!$A$2,0))))</f>
        <v>Chuck Magee</v>
      </c>
      <c r="W2181" s="4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4" t="str">
        <f>IF(M2182=People!$B$5,People!$A$5,IF(M2182=People!$B$4,People!$A$4,IF(M2182=People!$B$3,People!$A$3,IF(M2182=People!$B$2,People!$A$2,0))))</f>
        <v>Chuck Magee</v>
      </c>
      <c r="W2182" s="4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4" t="str">
        <f>IF(M2183=People!$B$5,People!$A$5,IF(M2183=People!$B$4,People!$A$4,IF(M2183=People!$B$3,People!$A$3,IF(M2183=People!$B$2,People!$A$2,0))))</f>
        <v>Chuck Magee</v>
      </c>
      <c r="W2183" s="4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4" t="str">
        <f>IF(M2184=People!$B$5,People!$A$5,IF(M2184=People!$B$4,People!$A$4,IF(M2184=People!$B$3,People!$A$3,IF(M2184=People!$B$2,People!$A$2,0))))</f>
        <v>Chuck Magee</v>
      </c>
      <c r="W2184" s="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4" t="str">
        <f>IF(M2185=People!$B$5,People!$A$5,IF(M2185=People!$B$4,People!$A$4,IF(M2185=People!$B$3,People!$A$3,IF(M2185=People!$B$2,People!$A$2,0))))</f>
        <v>Chuck Magee</v>
      </c>
      <c r="W2185" s="4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4" t="str">
        <f>IF(M2186=People!$B$5,People!$A$5,IF(M2186=People!$B$4,People!$A$4,IF(M2186=People!$B$3,People!$A$3,IF(M2186=People!$B$2,People!$A$2,0))))</f>
        <v>Chuck Magee</v>
      </c>
      <c r="W2186" s="4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4" t="str">
        <f>IF(M2187=People!$B$5,People!$A$5,IF(M2187=People!$B$4,People!$A$4,IF(M2187=People!$B$3,People!$A$3,IF(M2187=People!$B$2,People!$A$2,0))))</f>
        <v>Anna Andreadi</v>
      </c>
      <c r="W2187" s="4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4" t="str">
        <f>IF(M2188=People!$B$5,People!$A$5,IF(M2188=People!$B$4,People!$A$4,IF(M2188=People!$B$3,People!$A$3,IF(M2188=People!$B$2,People!$A$2,0))))</f>
        <v>Cassandra Brandow</v>
      </c>
      <c r="W2188" s="4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4" t="str">
        <f>IF(M2189=People!$B$5,People!$A$5,IF(M2189=People!$B$4,People!$A$4,IF(M2189=People!$B$3,People!$A$3,IF(M2189=People!$B$2,People!$A$2,0))))</f>
        <v>Kelly Williams</v>
      </c>
      <c r="W2189" s="4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4" t="str">
        <f>IF(M2190=People!$B$5,People!$A$5,IF(M2190=People!$B$4,People!$A$4,IF(M2190=People!$B$3,People!$A$3,IF(M2190=People!$B$2,People!$A$2,0))))</f>
        <v>Kelly Williams</v>
      </c>
      <c r="W2190" s="4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4" t="str">
        <f>IF(M2191=People!$B$5,People!$A$5,IF(M2191=People!$B$4,People!$A$4,IF(M2191=People!$B$3,People!$A$3,IF(M2191=People!$B$2,People!$A$2,0))))</f>
        <v>Kelly Williams</v>
      </c>
      <c r="W2191" s="4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4" t="str">
        <f>IF(M2192=People!$B$5,People!$A$5,IF(M2192=People!$B$4,People!$A$4,IF(M2192=People!$B$3,People!$A$3,IF(M2192=People!$B$2,People!$A$2,0))))</f>
        <v>Anna Andreadi</v>
      </c>
      <c r="W2192" s="4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4" t="str">
        <f>IF(M2193=People!$B$5,People!$A$5,IF(M2193=People!$B$4,People!$A$4,IF(M2193=People!$B$3,People!$A$3,IF(M2193=People!$B$2,People!$A$2,0))))</f>
        <v>Anna Andreadi</v>
      </c>
      <c r="W2193" s="4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4" t="str">
        <f>IF(M2194=People!$B$5,People!$A$5,IF(M2194=People!$B$4,People!$A$4,IF(M2194=People!$B$3,People!$A$3,IF(M2194=People!$B$2,People!$A$2,0))))</f>
        <v>Anna Andreadi</v>
      </c>
      <c r="W2194" s="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4" t="str">
        <f>IF(M2195=People!$B$5,People!$A$5,IF(M2195=People!$B$4,People!$A$4,IF(M2195=People!$B$3,People!$A$3,IF(M2195=People!$B$2,People!$A$2,0))))</f>
        <v>Anna Andreadi</v>
      </c>
      <c r="W2195" s="4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4" t="str">
        <f>IF(M2196=People!$B$5,People!$A$5,IF(M2196=People!$B$4,People!$A$4,IF(M2196=People!$B$3,People!$A$3,IF(M2196=People!$B$2,People!$A$2,0))))</f>
        <v>Anna Andreadi</v>
      </c>
      <c r="W2196" s="4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4" t="str">
        <f>IF(M2197=People!$B$5,People!$A$5,IF(M2197=People!$B$4,People!$A$4,IF(M2197=People!$B$3,People!$A$3,IF(M2197=People!$B$2,People!$A$2,0))))</f>
        <v>Anna Andreadi</v>
      </c>
      <c r="W2197" s="4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4" t="str">
        <f>IF(M2198=People!$B$5,People!$A$5,IF(M2198=People!$B$4,People!$A$4,IF(M2198=People!$B$3,People!$A$3,IF(M2198=People!$B$2,People!$A$2,0))))</f>
        <v>Cassandra Brandow</v>
      </c>
      <c r="W2198" s="4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4" t="str">
        <f>IF(M2199=People!$B$5,People!$A$5,IF(M2199=People!$B$4,People!$A$4,IF(M2199=People!$B$3,People!$A$3,IF(M2199=People!$B$2,People!$A$2,0))))</f>
        <v>Cassandra Brandow</v>
      </c>
      <c r="W2199" s="4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4" t="str">
        <f>IF(M2200=People!$B$5,People!$A$5,IF(M2200=People!$B$4,People!$A$4,IF(M2200=People!$B$3,People!$A$3,IF(M2200=People!$B$2,People!$A$2,0))))</f>
        <v>Chuck Magee</v>
      </c>
      <c r="W2200" s="4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4" t="str">
        <f>IF(M2201=People!$B$5,People!$A$5,IF(M2201=People!$B$4,People!$A$4,IF(M2201=People!$B$3,People!$A$3,IF(M2201=People!$B$2,People!$A$2,0))))</f>
        <v>Chuck Magee</v>
      </c>
      <c r="W2201" s="4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4" t="str">
        <f>IF(M2202=People!$B$5,People!$A$5,IF(M2202=People!$B$4,People!$A$4,IF(M2202=People!$B$3,People!$A$3,IF(M2202=People!$B$2,People!$A$2,0))))</f>
        <v>Cassandra Brandow</v>
      </c>
      <c r="W2202" s="4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4" t="str">
        <f>IF(M2203=People!$B$5,People!$A$5,IF(M2203=People!$B$4,People!$A$4,IF(M2203=People!$B$3,People!$A$3,IF(M2203=People!$B$2,People!$A$2,0))))</f>
        <v>Cassandra Brandow</v>
      </c>
      <c r="W2203" s="4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4" t="str">
        <f>IF(M2204=People!$B$5,People!$A$5,IF(M2204=People!$B$4,People!$A$4,IF(M2204=People!$B$3,People!$A$3,IF(M2204=People!$B$2,People!$A$2,0))))</f>
        <v>Anna Andreadi</v>
      </c>
      <c r="W2204" s="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4" t="str">
        <f>IF(M2205=People!$B$5,People!$A$5,IF(M2205=People!$B$4,People!$A$4,IF(M2205=People!$B$3,People!$A$3,IF(M2205=People!$B$2,People!$A$2,0))))</f>
        <v>Anna Andreadi</v>
      </c>
      <c r="W2205" s="4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4" t="str">
        <f>IF(M2206=People!$B$5,People!$A$5,IF(M2206=People!$B$4,People!$A$4,IF(M2206=People!$B$3,People!$A$3,IF(M2206=People!$B$2,People!$A$2,0))))</f>
        <v>Chuck Magee</v>
      </c>
      <c r="W2206" s="4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4" t="str">
        <f>IF(M2207=People!$B$5,People!$A$5,IF(M2207=People!$B$4,People!$A$4,IF(M2207=People!$B$3,People!$A$3,IF(M2207=People!$B$2,People!$A$2,0))))</f>
        <v>Cassandra Brandow</v>
      </c>
      <c r="W2207" s="4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4" t="str">
        <f>IF(M2208=People!$B$5,People!$A$5,IF(M2208=People!$B$4,People!$A$4,IF(M2208=People!$B$3,People!$A$3,IF(M2208=People!$B$2,People!$A$2,0))))</f>
        <v>Kelly Williams</v>
      </c>
      <c r="W2208" s="4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4" t="str">
        <f>IF(M2209=People!$B$5,People!$A$5,IF(M2209=People!$B$4,People!$A$4,IF(M2209=People!$B$3,People!$A$3,IF(M2209=People!$B$2,People!$A$2,0))))</f>
        <v>Kelly Williams</v>
      </c>
      <c r="W2209" s="4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4" t="str">
        <f>IF(M2210=People!$B$5,People!$A$5,IF(M2210=People!$B$4,People!$A$4,IF(M2210=People!$B$3,People!$A$3,IF(M2210=People!$B$2,People!$A$2,0))))</f>
        <v>Chuck Magee</v>
      </c>
      <c r="W2210" s="4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4" t="str">
        <f>IF(M2211=People!$B$5,People!$A$5,IF(M2211=People!$B$4,People!$A$4,IF(M2211=People!$B$3,People!$A$3,IF(M2211=People!$B$2,People!$A$2,0))))</f>
        <v>Chuck Magee</v>
      </c>
      <c r="W2211" s="4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4" t="str">
        <f>IF(M2212=People!$B$5,People!$A$5,IF(M2212=People!$B$4,People!$A$4,IF(M2212=People!$B$3,People!$A$3,IF(M2212=People!$B$2,People!$A$2,0))))</f>
        <v>Chuck Magee</v>
      </c>
      <c r="W2212" s="4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4" t="str">
        <f>IF(M2213=People!$B$5,People!$A$5,IF(M2213=People!$B$4,People!$A$4,IF(M2213=People!$B$3,People!$A$3,IF(M2213=People!$B$2,People!$A$2,0))))</f>
        <v>Kelly Williams</v>
      </c>
      <c r="W2213" s="4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4" t="str">
        <f>IF(M2214=People!$B$5,People!$A$5,IF(M2214=People!$B$4,People!$A$4,IF(M2214=People!$B$3,People!$A$3,IF(M2214=People!$B$2,People!$A$2,0))))</f>
        <v>Chuck Magee</v>
      </c>
      <c r="W2214" s="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4" t="str">
        <f>IF(M2215=People!$B$5,People!$A$5,IF(M2215=People!$B$4,People!$A$4,IF(M2215=People!$B$3,People!$A$3,IF(M2215=People!$B$2,People!$A$2,0))))</f>
        <v>Anna Andreadi</v>
      </c>
      <c r="W2215" s="4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4" t="str">
        <f>IF(M2216=People!$B$5,People!$A$5,IF(M2216=People!$B$4,People!$A$4,IF(M2216=People!$B$3,People!$A$3,IF(M2216=People!$B$2,People!$A$2,0))))</f>
        <v>Anna Andreadi</v>
      </c>
      <c r="W2216" s="4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4" t="str">
        <f>IF(M2217=People!$B$5,People!$A$5,IF(M2217=People!$B$4,People!$A$4,IF(M2217=People!$B$3,People!$A$3,IF(M2217=People!$B$2,People!$A$2,0))))</f>
        <v>Anna Andreadi</v>
      </c>
      <c r="W2217" s="4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4" t="str">
        <f>IF(M2218=People!$B$5,People!$A$5,IF(M2218=People!$B$4,People!$A$4,IF(M2218=People!$B$3,People!$A$3,IF(M2218=People!$B$2,People!$A$2,0))))</f>
        <v>Anna Andreadi</v>
      </c>
      <c r="W2218" s="4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4" t="str">
        <f>IF(M2219=People!$B$5,People!$A$5,IF(M2219=People!$B$4,People!$A$4,IF(M2219=People!$B$3,People!$A$3,IF(M2219=People!$B$2,People!$A$2,0))))</f>
        <v>Cassandra Brandow</v>
      </c>
      <c r="W2219" s="4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4" t="str">
        <f>IF(M2220=People!$B$5,People!$A$5,IF(M2220=People!$B$4,People!$A$4,IF(M2220=People!$B$3,People!$A$3,IF(M2220=People!$B$2,People!$A$2,0))))</f>
        <v>Anna Andreadi</v>
      </c>
      <c r="W2220" s="4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4" t="str">
        <f>IF(M2221=People!$B$5,People!$A$5,IF(M2221=People!$B$4,People!$A$4,IF(M2221=People!$B$3,People!$A$3,IF(M2221=People!$B$2,People!$A$2,0))))</f>
        <v>Anna Andreadi</v>
      </c>
      <c r="W2221" s="4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4" t="str">
        <f>IF(M2222=People!$B$5,People!$A$5,IF(M2222=People!$B$4,People!$A$4,IF(M2222=People!$B$3,People!$A$3,IF(M2222=People!$B$2,People!$A$2,0))))</f>
        <v>Anna Andreadi</v>
      </c>
      <c r="W2222" s="4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4" t="str">
        <f>IF(M2223=People!$B$5,People!$A$5,IF(M2223=People!$B$4,People!$A$4,IF(M2223=People!$B$3,People!$A$3,IF(M2223=People!$B$2,People!$A$2,0))))</f>
        <v>Chuck Magee</v>
      </c>
      <c r="W2223" s="4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4" t="str">
        <f>IF(M2224=People!$B$5,People!$A$5,IF(M2224=People!$B$4,People!$A$4,IF(M2224=People!$B$3,People!$A$3,IF(M2224=People!$B$2,People!$A$2,0))))</f>
        <v>Chuck Magee</v>
      </c>
      <c r="W2224" s="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4" t="str">
        <f>IF(M2225=People!$B$5,People!$A$5,IF(M2225=People!$B$4,People!$A$4,IF(M2225=People!$B$3,People!$A$3,IF(M2225=People!$B$2,People!$A$2,0))))</f>
        <v>Chuck Magee</v>
      </c>
      <c r="W2225" s="4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4" t="str">
        <f>IF(M2226=People!$B$5,People!$A$5,IF(M2226=People!$B$4,People!$A$4,IF(M2226=People!$B$3,People!$A$3,IF(M2226=People!$B$2,People!$A$2,0))))</f>
        <v>Chuck Magee</v>
      </c>
      <c r="W2226" s="4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4" t="str">
        <f>IF(M2227=People!$B$5,People!$A$5,IF(M2227=People!$B$4,People!$A$4,IF(M2227=People!$B$3,People!$A$3,IF(M2227=People!$B$2,People!$A$2,0))))</f>
        <v>Anna Andreadi</v>
      </c>
      <c r="W2227" s="4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4" t="str">
        <f>IF(M2228=People!$B$5,People!$A$5,IF(M2228=People!$B$4,People!$A$4,IF(M2228=People!$B$3,People!$A$3,IF(M2228=People!$B$2,People!$A$2,0))))</f>
        <v>Kelly Williams</v>
      </c>
      <c r="W2228" s="4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4" t="str">
        <f>IF(M2229=People!$B$5,People!$A$5,IF(M2229=People!$B$4,People!$A$4,IF(M2229=People!$B$3,People!$A$3,IF(M2229=People!$B$2,People!$A$2,0))))</f>
        <v>Kelly Williams</v>
      </c>
      <c r="W2229" s="4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4" t="str">
        <f>IF(M2230=People!$B$5,People!$A$5,IF(M2230=People!$B$4,People!$A$4,IF(M2230=People!$B$3,People!$A$3,IF(M2230=People!$B$2,People!$A$2,0))))</f>
        <v>Chuck Magee</v>
      </c>
      <c r="W2230" s="4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4" t="str">
        <f>IF(M2231=People!$B$5,People!$A$5,IF(M2231=People!$B$4,People!$A$4,IF(M2231=People!$B$3,People!$A$3,IF(M2231=People!$B$2,People!$A$2,0))))</f>
        <v>Anna Andreadi</v>
      </c>
      <c r="W2231" s="4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4" t="str">
        <f>IF(M2232=People!$B$5,People!$A$5,IF(M2232=People!$B$4,People!$A$4,IF(M2232=People!$B$3,People!$A$3,IF(M2232=People!$B$2,People!$A$2,0))))</f>
        <v>Anna Andreadi</v>
      </c>
      <c r="W2232" s="4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4" t="str">
        <f>IF(M2233=People!$B$5,People!$A$5,IF(M2233=People!$B$4,People!$A$4,IF(M2233=People!$B$3,People!$A$3,IF(M2233=People!$B$2,People!$A$2,0))))</f>
        <v>Kelly Williams</v>
      </c>
      <c r="W2233" s="4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4" t="str">
        <f>IF(M2234=People!$B$5,People!$A$5,IF(M2234=People!$B$4,People!$A$4,IF(M2234=People!$B$3,People!$A$3,IF(M2234=People!$B$2,People!$A$2,0))))</f>
        <v>Kelly Williams</v>
      </c>
      <c r="W2234" s="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4" t="str">
        <f>IF(M2235=People!$B$5,People!$A$5,IF(M2235=People!$B$4,People!$A$4,IF(M2235=People!$B$3,People!$A$3,IF(M2235=People!$B$2,People!$A$2,0))))</f>
        <v>Anna Andreadi</v>
      </c>
      <c r="W2235" s="4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4" t="str">
        <f>IF(M2236=People!$B$5,People!$A$5,IF(M2236=People!$B$4,People!$A$4,IF(M2236=People!$B$3,People!$A$3,IF(M2236=People!$B$2,People!$A$2,0))))</f>
        <v>Chuck Magee</v>
      </c>
      <c r="W2236" s="4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4" t="str">
        <f>IF(M2237=People!$B$5,People!$A$5,IF(M2237=People!$B$4,People!$A$4,IF(M2237=People!$B$3,People!$A$3,IF(M2237=People!$B$2,People!$A$2,0))))</f>
        <v>Kelly Williams</v>
      </c>
      <c r="W2237" s="4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4" t="str">
        <f>IF(M2238=People!$B$5,People!$A$5,IF(M2238=People!$B$4,People!$A$4,IF(M2238=People!$B$3,People!$A$3,IF(M2238=People!$B$2,People!$A$2,0))))</f>
        <v>Kelly Williams</v>
      </c>
      <c r="W2238" s="4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4" t="str">
        <f>IF(M2239=People!$B$5,People!$A$5,IF(M2239=People!$B$4,People!$A$4,IF(M2239=People!$B$3,People!$A$3,IF(M2239=People!$B$2,People!$A$2,0))))</f>
        <v>Anna Andreadi</v>
      </c>
      <c r="W2239" s="4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4" t="str">
        <f>IF(M2240=People!$B$5,People!$A$5,IF(M2240=People!$B$4,People!$A$4,IF(M2240=People!$B$3,People!$A$3,IF(M2240=People!$B$2,People!$A$2,0))))</f>
        <v>Kelly Williams</v>
      </c>
      <c r="W2240" s="4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4" t="str">
        <f>IF(M2241=People!$B$5,People!$A$5,IF(M2241=People!$B$4,People!$A$4,IF(M2241=People!$B$3,People!$A$3,IF(M2241=People!$B$2,People!$A$2,0))))</f>
        <v>Anna Andreadi</v>
      </c>
      <c r="W2241" s="4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4" t="str">
        <f>IF(M2242=People!$B$5,People!$A$5,IF(M2242=People!$B$4,People!$A$4,IF(M2242=People!$B$3,People!$A$3,IF(M2242=People!$B$2,People!$A$2,0))))</f>
        <v>Anna Andreadi</v>
      </c>
      <c r="W2242" s="4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4" t="str">
        <f>IF(M2243=People!$B$5,People!$A$5,IF(M2243=People!$B$4,People!$A$4,IF(M2243=People!$B$3,People!$A$3,IF(M2243=People!$B$2,People!$A$2,0))))</f>
        <v>Chuck Magee</v>
      </c>
      <c r="W2243" s="4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4" t="str">
        <f>IF(M2244=People!$B$5,People!$A$5,IF(M2244=People!$B$4,People!$A$4,IF(M2244=People!$B$3,People!$A$3,IF(M2244=People!$B$2,People!$A$2,0))))</f>
        <v>Anna Andreadi</v>
      </c>
      <c r="W2244" s="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4" t="str">
        <f>IF(M2245=People!$B$5,People!$A$5,IF(M2245=People!$B$4,People!$A$4,IF(M2245=People!$B$3,People!$A$3,IF(M2245=People!$B$2,People!$A$2,0))))</f>
        <v>Anna Andreadi</v>
      </c>
      <c r="W2245" s="4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4" t="str">
        <f>IF(M2246=People!$B$5,People!$A$5,IF(M2246=People!$B$4,People!$A$4,IF(M2246=People!$B$3,People!$A$3,IF(M2246=People!$B$2,People!$A$2,0))))</f>
        <v>Anna Andreadi</v>
      </c>
      <c r="W2246" s="4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4" t="str">
        <f>IF(M2247=People!$B$5,People!$A$5,IF(M2247=People!$B$4,People!$A$4,IF(M2247=People!$B$3,People!$A$3,IF(M2247=People!$B$2,People!$A$2,0))))</f>
        <v>Anna Andreadi</v>
      </c>
      <c r="W2247" s="4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4" t="str">
        <f>IF(M2248=People!$B$5,People!$A$5,IF(M2248=People!$B$4,People!$A$4,IF(M2248=People!$B$3,People!$A$3,IF(M2248=People!$B$2,People!$A$2,0))))</f>
        <v>Anna Andreadi</v>
      </c>
      <c r="W2248" s="4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4" t="str">
        <f>IF(M2249=People!$B$5,People!$A$5,IF(M2249=People!$B$4,People!$A$4,IF(M2249=People!$B$3,People!$A$3,IF(M2249=People!$B$2,People!$A$2,0))))</f>
        <v>Anna Andreadi</v>
      </c>
      <c r="W2249" s="4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4" t="str">
        <f>IF(M2250=People!$B$5,People!$A$5,IF(M2250=People!$B$4,People!$A$4,IF(M2250=People!$B$3,People!$A$3,IF(M2250=People!$B$2,People!$A$2,0))))</f>
        <v>Anna Andreadi</v>
      </c>
      <c r="W2250" s="4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4" t="str">
        <f>IF(M2251=People!$B$5,People!$A$5,IF(M2251=People!$B$4,People!$A$4,IF(M2251=People!$B$3,People!$A$3,IF(M2251=People!$B$2,People!$A$2,0))))</f>
        <v>Anna Andreadi</v>
      </c>
      <c r="W2251" s="4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4" t="str">
        <f>IF(M2252=People!$B$5,People!$A$5,IF(M2252=People!$B$4,People!$A$4,IF(M2252=People!$B$3,People!$A$3,IF(M2252=People!$B$2,People!$A$2,0))))</f>
        <v>Anna Andreadi</v>
      </c>
      <c r="W2252" s="4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4" t="str">
        <f>IF(M2253=People!$B$5,People!$A$5,IF(M2253=People!$B$4,People!$A$4,IF(M2253=People!$B$3,People!$A$3,IF(M2253=People!$B$2,People!$A$2,0))))</f>
        <v>Anna Andreadi</v>
      </c>
      <c r="W2253" s="4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4" t="str">
        <f>IF(M2254=People!$B$5,People!$A$5,IF(M2254=People!$B$4,People!$A$4,IF(M2254=People!$B$3,People!$A$3,IF(M2254=People!$B$2,People!$A$2,0))))</f>
        <v>Anna Andreadi</v>
      </c>
      <c r="W2254" s="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4" t="str">
        <f>IF(M2255=People!$B$5,People!$A$5,IF(M2255=People!$B$4,People!$A$4,IF(M2255=People!$B$3,People!$A$3,IF(M2255=People!$B$2,People!$A$2,0))))</f>
        <v>Anna Andreadi</v>
      </c>
      <c r="W2255" s="4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4" t="str">
        <f>IF(M2256=People!$B$5,People!$A$5,IF(M2256=People!$B$4,People!$A$4,IF(M2256=People!$B$3,People!$A$3,IF(M2256=People!$B$2,People!$A$2,0))))</f>
        <v>Anna Andreadi</v>
      </c>
      <c r="W2256" s="4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4" t="str">
        <f>IF(M2257=People!$B$5,People!$A$5,IF(M2257=People!$B$4,People!$A$4,IF(M2257=People!$B$3,People!$A$3,IF(M2257=People!$B$2,People!$A$2,0))))</f>
        <v>Chuck Magee</v>
      </c>
      <c r="W2257" s="4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4" t="str">
        <f>IF(M2258=People!$B$5,People!$A$5,IF(M2258=People!$B$4,People!$A$4,IF(M2258=People!$B$3,People!$A$3,IF(M2258=People!$B$2,People!$A$2,0))))</f>
        <v>Chuck Magee</v>
      </c>
      <c r="W2258" s="4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4" t="str">
        <f>IF(M2259=People!$B$5,People!$A$5,IF(M2259=People!$B$4,People!$A$4,IF(M2259=People!$B$3,People!$A$3,IF(M2259=People!$B$2,People!$A$2,0))))</f>
        <v>Anna Andreadi</v>
      </c>
      <c r="W2259" s="4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4" t="str">
        <f>IF(M2260=People!$B$5,People!$A$5,IF(M2260=People!$B$4,People!$A$4,IF(M2260=People!$B$3,People!$A$3,IF(M2260=People!$B$2,People!$A$2,0))))</f>
        <v>Anna Andreadi</v>
      </c>
      <c r="W2260" s="4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4" t="str">
        <f>IF(M2261=People!$B$5,People!$A$5,IF(M2261=People!$B$4,People!$A$4,IF(M2261=People!$B$3,People!$A$3,IF(M2261=People!$B$2,People!$A$2,0))))</f>
        <v>Anna Andreadi</v>
      </c>
      <c r="W2261" s="4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4" t="str">
        <f>IF(M2262=People!$B$5,People!$A$5,IF(M2262=People!$B$4,People!$A$4,IF(M2262=People!$B$3,People!$A$3,IF(M2262=People!$B$2,People!$A$2,0))))</f>
        <v>Anna Andreadi</v>
      </c>
      <c r="W2262" s="4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4" t="str">
        <f>IF(M2263=People!$B$5,People!$A$5,IF(M2263=People!$B$4,People!$A$4,IF(M2263=People!$B$3,People!$A$3,IF(M2263=People!$B$2,People!$A$2,0))))</f>
        <v>Chuck Magee</v>
      </c>
      <c r="W2263" s="4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4" t="str">
        <f>IF(M2264=People!$B$5,People!$A$5,IF(M2264=People!$B$4,People!$A$4,IF(M2264=People!$B$3,People!$A$3,IF(M2264=People!$B$2,People!$A$2,0))))</f>
        <v>Cassandra Brandow</v>
      </c>
      <c r="W2264" s="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4" t="str">
        <f>IF(M2265=People!$B$5,People!$A$5,IF(M2265=People!$B$4,People!$A$4,IF(M2265=People!$B$3,People!$A$3,IF(M2265=People!$B$2,People!$A$2,0))))</f>
        <v>Cassandra Brandow</v>
      </c>
      <c r="W2265" s="4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4" t="str">
        <f>IF(M2266=People!$B$5,People!$A$5,IF(M2266=People!$B$4,People!$A$4,IF(M2266=People!$B$3,People!$A$3,IF(M2266=People!$B$2,People!$A$2,0))))</f>
        <v>Cassandra Brandow</v>
      </c>
      <c r="W2266" s="4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4" t="str">
        <f>IF(M2267=People!$B$5,People!$A$5,IF(M2267=People!$B$4,People!$A$4,IF(M2267=People!$B$3,People!$A$3,IF(M2267=People!$B$2,People!$A$2,0))))</f>
        <v>Cassandra Brandow</v>
      </c>
      <c r="W2267" s="4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4" t="str">
        <f>IF(M2268=People!$B$5,People!$A$5,IF(M2268=People!$B$4,People!$A$4,IF(M2268=People!$B$3,People!$A$3,IF(M2268=People!$B$2,People!$A$2,0))))</f>
        <v>Cassandra Brandow</v>
      </c>
      <c r="W2268" s="4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4" t="str">
        <f>IF(M2269=People!$B$5,People!$A$5,IF(M2269=People!$B$4,People!$A$4,IF(M2269=People!$B$3,People!$A$3,IF(M2269=People!$B$2,People!$A$2,0))))</f>
        <v>Anna Andreadi</v>
      </c>
      <c r="W2269" s="4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4" t="str">
        <f>IF(M2270=People!$B$5,People!$A$5,IF(M2270=People!$B$4,People!$A$4,IF(M2270=People!$B$3,People!$A$3,IF(M2270=People!$B$2,People!$A$2,0))))</f>
        <v>Chuck Magee</v>
      </c>
      <c r="W2270" s="4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4" t="str">
        <f>IF(M2271=People!$B$5,People!$A$5,IF(M2271=People!$B$4,People!$A$4,IF(M2271=People!$B$3,People!$A$3,IF(M2271=People!$B$2,People!$A$2,0))))</f>
        <v>Chuck Magee</v>
      </c>
      <c r="W2271" s="4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4" t="str">
        <f>IF(M2272=People!$B$5,People!$A$5,IF(M2272=People!$B$4,People!$A$4,IF(M2272=People!$B$3,People!$A$3,IF(M2272=People!$B$2,People!$A$2,0))))</f>
        <v>Cassandra Brandow</v>
      </c>
      <c r="W2272" s="4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4" t="str">
        <f>IF(M2273=People!$B$5,People!$A$5,IF(M2273=People!$B$4,People!$A$4,IF(M2273=People!$B$3,People!$A$3,IF(M2273=People!$B$2,People!$A$2,0))))</f>
        <v>Anna Andreadi</v>
      </c>
      <c r="W2273" s="4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4" t="str">
        <f>IF(M2274=People!$B$5,People!$A$5,IF(M2274=People!$B$4,People!$A$4,IF(M2274=People!$B$3,People!$A$3,IF(M2274=People!$B$2,People!$A$2,0))))</f>
        <v>Anna Andreadi</v>
      </c>
      <c r="W2274" s="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4" t="str">
        <f>IF(M2275=People!$B$5,People!$A$5,IF(M2275=People!$B$4,People!$A$4,IF(M2275=People!$B$3,People!$A$3,IF(M2275=People!$B$2,People!$A$2,0))))</f>
        <v>Anna Andreadi</v>
      </c>
      <c r="W2275" s="4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4" t="str">
        <f>IF(M2276=People!$B$5,People!$A$5,IF(M2276=People!$B$4,People!$A$4,IF(M2276=People!$B$3,People!$A$3,IF(M2276=People!$B$2,People!$A$2,0))))</f>
        <v>Anna Andreadi</v>
      </c>
      <c r="W2276" s="4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4" t="str">
        <f>IF(M2277=People!$B$5,People!$A$5,IF(M2277=People!$B$4,People!$A$4,IF(M2277=People!$B$3,People!$A$3,IF(M2277=People!$B$2,People!$A$2,0))))</f>
        <v>Anna Andreadi</v>
      </c>
      <c r="W2277" s="4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4" t="str">
        <f>IF(M2278=People!$B$5,People!$A$5,IF(M2278=People!$B$4,People!$A$4,IF(M2278=People!$B$3,People!$A$3,IF(M2278=People!$B$2,People!$A$2,0))))</f>
        <v>Cassandra Brandow</v>
      </c>
      <c r="W2278" s="4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4" t="str">
        <f>IF(M2279=People!$B$5,People!$A$5,IF(M2279=People!$B$4,People!$A$4,IF(M2279=People!$B$3,People!$A$3,IF(M2279=People!$B$2,People!$A$2,0))))</f>
        <v>Cassandra Brandow</v>
      </c>
      <c r="W2279" s="4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4" t="str">
        <f>IF(M2280=People!$B$5,People!$A$5,IF(M2280=People!$B$4,People!$A$4,IF(M2280=People!$B$3,People!$A$3,IF(M2280=People!$B$2,People!$A$2,0))))</f>
        <v>Cassandra Brandow</v>
      </c>
      <c r="W2280" s="4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4" t="str">
        <f>IF(M2281=People!$B$5,People!$A$5,IF(M2281=People!$B$4,People!$A$4,IF(M2281=People!$B$3,People!$A$3,IF(M2281=People!$B$2,People!$A$2,0))))</f>
        <v>Anna Andreadi</v>
      </c>
      <c r="W2281" s="4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4" t="str">
        <f>IF(M2282=People!$B$5,People!$A$5,IF(M2282=People!$B$4,People!$A$4,IF(M2282=People!$B$3,People!$A$3,IF(M2282=People!$B$2,People!$A$2,0))))</f>
        <v>Anna Andreadi</v>
      </c>
      <c r="W2282" s="4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4" t="str">
        <f>IF(M2283=People!$B$5,People!$A$5,IF(M2283=People!$B$4,People!$A$4,IF(M2283=People!$B$3,People!$A$3,IF(M2283=People!$B$2,People!$A$2,0))))</f>
        <v>Anna Andreadi</v>
      </c>
      <c r="W2283" s="4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4" t="str">
        <f>IF(M2284=People!$B$5,People!$A$5,IF(M2284=People!$B$4,People!$A$4,IF(M2284=People!$B$3,People!$A$3,IF(M2284=People!$B$2,People!$A$2,0))))</f>
        <v>Chuck Magee</v>
      </c>
      <c r="W2284" s="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4" t="str">
        <f>IF(M2285=People!$B$5,People!$A$5,IF(M2285=People!$B$4,People!$A$4,IF(M2285=People!$B$3,People!$A$3,IF(M2285=People!$B$2,People!$A$2,0))))</f>
        <v>Kelly Williams</v>
      </c>
      <c r="W2285" s="4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4" t="str">
        <f>IF(M2286=People!$B$5,People!$A$5,IF(M2286=People!$B$4,People!$A$4,IF(M2286=People!$B$3,People!$A$3,IF(M2286=People!$B$2,People!$A$2,0))))</f>
        <v>Kelly Williams</v>
      </c>
      <c r="W2286" s="4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4" t="str">
        <f>IF(M2287=People!$B$5,People!$A$5,IF(M2287=People!$B$4,People!$A$4,IF(M2287=People!$B$3,People!$A$3,IF(M2287=People!$B$2,People!$A$2,0))))</f>
        <v>Cassandra Brandow</v>
      </c>
      <c r="W2287" s="4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4" t="str">
        <f>IF(M2288=People!$B$5,People!$A$5,IF(M2288=People!$B$4,People!$A$4,IF(M2288=People!$B$3,People!$A$3,IF(M2288=People!$B$2,People!$A$2,0))))</f>
        <v>Cassandra Brandow</v>
      </c>
      <c r="W2288" s="4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4" t="str">
        <f>IF(M2289=People!$B$5,People!$A$5,IF(M2289=People!$B$4,People!$A$4,IF(M2289=People!$B$3,People!$A$3,IF(M2289=People!$B$2,People!$A$2,0))))</f>
        <v>Chuck Magee</v>
      </c>
      <c r="W2289" s="4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4" t="str">
        <f>IF(M2290=People!$B$5,People!$A$5,IF(M2290=People!$B$4,People!$A$4,IF(M2290=People!$B$3,People!$A$3,IF(M2290=People!$B$2,People!$A$2,0))))</f>
        <v>Anna Andreadi</v>
      </c>
      <c r="W2290" s="4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4" t="str">
        <f>IF(M2291=People!$B$5,People!$A$5,IF(M2291=People!$B$4,People!$A$4,IF(M2291=People!$B$3,People!$A$3,IF(M2291=People!$B$2,People!$A$2,0))))</f>
        <v>Anna Andreadi</v>
      </c>
      <c r="W2291" s="4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4" t="str">
        <f>IF(M2292=People!$B$5,People!$A$5,IF(M2292=People!$B$4,People!$A$4,IF(M2292=People!$B$3,People!$A$3,IF(M2292=People!$B$2,People!$A$2,0))))</f>
        <v>Cassandra Brandow</v>
      </c>
      <c r="W2292" s="4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4" t="str">
        <f>IF(M2293=People!$B$5,People!$A$5,IF(M2293=People!$B$4,People!$A$4,IF(M2293=People!$B$3,People!$A$3,IF(M2293=People!$B$2,People!$A$2,0))))</f>
        <v>Cassandra Brandow</v>
      </c>
      <c r="W2293" s="4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4" t="str">
        <f>IF(M2294=People!$B$5,People!$A$5,IF(M2294=People!$B$4,People!$A$4,IF(M2294=People!$B$3,People!$A$3,IF(M2294=People!$B$2,People!$A$2,0))))</f>
        <v>Cassandra Brandow</v>
      </c>
      <c r="W2294" s="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4" t="str">
        <f>IF(M2295=People!$B$5,People!$A$5,IF(M2295=People!$B$4,People!$A$4,IF(M2295=People!$B$3,People!$A$3,IF(M2295=People!$B$2,People!$A$2,0))))</f>
        <v>Chuck Magee</v>
      </c>
      <c r="W2295" s="4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4" t="str">
        <f>IF(M2296=People!$B$5,People!$A$5,IF(M2296=People!$B$4,People!$A$4,IF(M2296=People!$B$3,People!$A$3,IF(M2296=People!$B$2,People!$A$2,0))))</f>
        <v>Chuck Magee</v>
      </c>
      <c r="W2296" s="4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4" t="str">
        <f>IF(M2297=People!$B$5,People!$A$5,IF(M2297=People!$B$4,People!$A$4,IF(M2297=People!$B$3,People!$A$3,IF(M2297=People!$B$2,People!$A$2,0))))</f>
        <v>Chuck Magee</v>
      </c>
      <c r="W2297" s="4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4" t="str">
        <f>IF(M2298=People!$B$5,People!$A$5,IF(M2298=People!$B$4,People!$A$4,IF(M2298=People!$B$3,People!$A$3,IF(M2298=People!$B$2,People!$A$2,0))))</f>
        <v>Chuck Magee</v>
      </c>
      <c r="W2298" s="4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4" t="str">
        <f>IF(M2299=People!$B$5,People!$A$5,IF(M2299=People!$B$4,People!$A$4,IF(M2299=People!$B$3,People!$A$3,IF(M2299=People!$B$2,People!$A$2,0))))</f>
        <v>Chuck Magee</v>
      </c>
      <c r="W2299" s="4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4" t="str">
        <f>IF(M2300=People!$B$5,People!$A$5,IF(M2300=People!$B$4,People!$A$4,IF(M2300=People!$B$3,People!$A$3,IF(M2300=People!$B$2,People!$A$2,0))))</f>
        <v>Chuck Magee</v>
      </c>
      <c r="W2300" s="4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4" t="str">
        <f>IF(M2301=People!$B$5,People!$A$5,IF(M2301=People!$B$4,People!$A$4,IF(M2301=People!$B$3,People!$A$3,IF(M2301=People!$B$2,People!$A$2,0))))</f>
        <v>Chuck Magee</v>
      </c>
      <c r="W2301" s="4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4" t="str">
        <f>IF(M2302=People!$B$5,People!$A$5,IF(M2302=People!$B$4,People!$A$4,IF(M2302=People!$B$3,People!$A$3,IF(M2302=People!$B$2,People!$A$2,0))))</f>
        <v>Kelly Williams</v>
      </c>
      <c r="W2302" s="4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4" t="str">
        <f>IF(M2303=People!$B$5,People!$A$5,IF(M2303=People!$B$4,People!$A$4,IF(M2303=People!$B$3,People!$A$3,IF(M2303=People!$B$2,People!$A$2,0))))</f>
        <v>Kelly Williams</v>
      </c>
      <c r="W2303" s="4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4" t="str">
        <f>IF(M2304=People!$B$5,People!$A$5,IF(M2304=People!$B$4,People!$A$4,IF(M2304=People!$B$3,People!$A$3,IF(M2304=People!$B$2,People!$A$2,0))))</f>
        <v>Cassandra Brandow</v>
      </c>
      <c r="W2304" s="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4" t="str">
        <f>IF(M2305=People!$B$5,People!$A$5,IF(M2305=People!$B$4,People!$A$4,IF(M2305=People!$B$3,People!$A$3,IF(M2305=People!$B$2,People!$A$2,0))))</f>
        <v>Cassandra Brandow</v>
      </c>
      <c r="W2305" s="4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4" t="str">
        <f>IF(M2306=People!$B$5,People!$A$5,IF(M2306=People!$B$4,People!$A$4,IF(M2306=People!$B$3,People!$A$3,IF(M2306=People!$B$2,People!$A$2,0))))</f>
        <v>Cassandra Brandow</v>
      </c>
      <c r="W2306" s="4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4" t="str">
        <f>IF(M2307=People!$B$5,People!$A$5,IF(M2307=People!$B$4,People!$A$4,IF(M2307=People!$B$3,People!$A$3,IF(M2307=People!$B$2,People!$A$2,0))))</f>
        <v>Kelly Williams</v>
      </c>
      <c r="W2307" s="4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4" t="str">
        <f>IF(M2308=People!$B$5,People!$A$5,IF(M2308=People!$B$4,People!$A$4,IF(M2308=People!$B$3,People!$A$3,IF(M2308=People!$B$2,People!$A$2,0))))</f>
        <v>Kelly Williams</v>
      </c>
      <c r="W2308" s="4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4" t="str">
        <f>IF(M2309=People!$B$5,People!$A$5,IF(M2309=People!$B$4,People!$A$4,IF(M2309=People!$B$3,People!$A$3,IF(M2309=People!$B$2,People!$A$2,0))))</f>
        <v>Chuck Magee</v>
      </c>
      <c r="W2309" s="4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4" t="str">
        <f>IF(M2310=People!$B$5,People!$A$5,IF(M2310=People!$B$4,People!$A$4,IF(M2310=People!$B$3,People!$A$3,IF(M2310=People!$B$2,People!$A$2,0))))</f>
        <v>Anna Andreadi</v>
      </c>
      <c r="W2310" s="4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4" t="str">
        <f>IF(M2311=People!$B$5,People!$A$5,IF(M2311=People!$B$4,People!$A$4,IF(M2311=People!$B$3,People!$A$3,IF(M2311=People!$B$2,People!$A$2,0))))</f>
        <v>Anna Andreadi</v>
      </c>
      <c r="W2311" s="4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4" t="str">
        <f>IF(M2312=People!$B$5,People!$A$5,IF(M2312=People!$B$4,People!$A$4,IF(M2312=People!$B$3,People!$A$3,IF(M2312=People!$B$2,People!$A$2,0))))</f>
        <v>Anna Andreadi</v>
      </c>
      <c r="W2312" s="4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4" t="str">
        <f>IF(M2313=People!$B$5,People!$A$5,IF(M2313=People!$B$4,People!$A$4,IF(M2313=People!$B$3,People!$A$3,IF(M2313=People!$B$2,People!$A$2,0))))</f>
        <v>Anna Andreadi</v>
      </c>
      <c r="W2313" s="4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4" t="str">
        <f>IF(M2314=People!$B$5,People!$A$5,IF(M2314=People!$B$4,People!$A$4,IF(M2314=People!$B$3,People!$A$3,IF(M2314=People!$B$2,People!$A$2,0))))</f>
        <v>Anna Andreadi</v>
      </c>
      <c r="W2314" s="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4" t="str">
        <f>IF(M2315=People!$B$5,People!$A$5,IF(M2315=People!$B$4,People!$A$4,IF(M2315=People!$B$3,People!$A$3,IF(M2315=People!$B$2,People!$A$2,0))))</f>
        <v>Kelly Williams</v>
      </c>
      <c r="W2315" s="4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4" t="str">
        <f>IF(M2316=People!$B$5,People!$A$5,IF(M2316=People!$B$4,People!$A$4,IF(M2316=People!$B$3,People!$A$3,IF(M2316=People!$B$2,People!$A$2,0))))</f>
        <v>Kelly Williams</v>
      </c>
      <c r="W2316" s="4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4" t="str">
        <f>IF(M2317=People!$B$5,People!$A$5,IF(M2317=People!$B$4,People!$A$4,IF(M2317=People!$B$3,People!$A$3,IF(M2317=People!$B$2,People!$A$2,0))))</f>
        <v>Kelly Williams</v>
      </c>
      <c r="W2317" s="4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4" t="str">
        <f>IF(M2318=People!$B$5,People!$A$5,IF(M2318=People!$B$4,People!$A$4,IF(M2318=People!$B$3,People!$A$3,IF(M2318=People!$B$2,People!$A$2,0))))</f>
        <v>Kelly Williams</v>
      </c>
      <c r="W2318" s="4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4" t="str">
        <f>IF(M2319=People!$B$5,People!$A$5,IF(M2319=People!$B$4,People!$A$4,IF(M2319=People!$B$3,People!$A$3,IF(M2319=People!$B$2,People!$A$2,0))))</f>
        <v>Kelly Williams</v>
      </c>
      <c r="W2319" s="4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4" t="str">
        <f>IF(M2320=People!$B$5,People!$A$5,IF(M2320=People!$B$4,People!$A$4,IF(M2320=People!$B$3,People!$A$3,IF(M2320=People!$B$2,People!$A$2,0))))</f>
        <v>Kelly Williams</v>
      </c>
      <c r="W2320" s="4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4" t="str">
        <f>IF(M2321=People!$B$5,People!$A$5,IF(M2321=People!$B$4,People!$A$4,IF(M2321=People!$B$3,People!$A$3,IF(M2321=People!$B$2,People!$A$2,0))))</f>
        <v>Cassandra Brandow</v>
      </c>
      <c r="W2321" s="4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4" t="str">
        <f>IF(M2322=People!$B$5,People!$A$5,IF(M2322=People!$B$4,People!$A$4,IF(M2322=People!$B$3,People!$A$3,IF(M2322=People!$B$2,People!$A$2,0))))</f>
        <v>Anna Andreadi</v>
      </c>
      <c r="W2322" s="4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4" t="str">
        <f>IF(M2323=People!$B$5,People!$A$5,IF(M2323=People!$B$4,People!$A$4,IF(M2323=People!$B$3,People!$A$3,IF(M2323=People!$B$2,People!$A$2,0))))</f>
        <v>Cassandra Brandow</v>
      </c>
      <c r="W2323" s="4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4" t="str">
        <f>IF(M2324=People!$B$5,People!$A$5,IF(M2324=People!$B$4,People!$A$4,IF(M2324=People!$B$3,People!$A$3,IF(M2324=People!$B$2,People!$A$2,0))))</f>
        <v>Cassandra Brandow</v>
      </c>
      <c r="W2324" s="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4" t="str">
        <f>IF(M2325=People!$B$5,People!$A$5,IF(M2325=People!$B$4,People!$A$4,IF(M2325=People!$B$3,People!$A$3,IF(M2325=People!$B$2,People!$A$2,0))))</f>
        <v>Cassandra Brandow</v>
      </c>
      <c r="W2325" s="4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4" t="str">
        <f>IF(M2326=People!$B$5,People!$A$5,IF(M2326=People!$B$4,People!$A$4,IF(M2326=People!$B$3,People!$A$3,IF(M2326=People!$B$2,People!$A$2,0))))</f>
        <v>Cassandra Brandow</v>
      </c>
      <c r="W2326" s="4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4" t="str">
        <f>IF(M2327=People!$B$5,People!$A$5,IF(M2327=People!$B$4,People!$A$4,IF(M2327=People!$B$3,People!$A$3,IF(M2327=People!$B$2,People!$A$2,0))))</f>
        <v>Chuck Magee</v>
      </c>
      <c r="W2327" s="4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4" t="str">
        <f>IF(M2328=People!$B$5,People!$A$5,IF(M2328=People!$B$4,People!$A$4,IF(M2328=People!$B$3,People!$A$3,IF(M2328=People!$B$2,People!$A$2,0))))</f>
        <v>Chuck Magee</v>
      </c>
      <c r="W2328" s="4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4" t="str">
        <f>IF(M2329=People!$B$5,People!$A$5,IF(M2329=People!$B$4,People!$A$4,IF(M2329=People!$B$3,People!$A$3,IF(M2329=People!$B$2,People!$A$2,0))))</f>
        <v>Chuck Magee</v>
      </c>
      <c r="W2329" s="4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4" t="str">
        <f>IF(M2330=People!$B$5,People!$A$5,IF(M2330=People!$B$4,People!$A$4,IF(M2330=People!$B$3,People!$A$3,IF(M2330=People!$B$2,People!$A$2,0))))</f>
        <v>Anna Andreadi</v>
      </c>
      <c r="W2330" s="4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4" t="str">
        <f>IF(M2331=People!$B$5,People!$A$5,IF(M2331=People!$B$4,People!$A$4,IF(M2331=People!$B$3,People!$A$3,IF(M2331=People!$B$2,People!$A$2,0))))</f>
        <v>Chuck Magee</v>
      </c>
      <c r="W2331" s="4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4" t="str">
        <f>IF(M2332=People!$B$5,People!$A$5,IF(M2332=People!$B$4,People!$A$4,IF(M2332=People!$B$3,People!$A$3,IF(M2332=People!$B$2,People!$A$2,0))))</f>
        <v>Anna Andreadi</v>
      </c>
      <c r="W2332" s="4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4" t="str">
        <f>IF(M2333=People!$B$5,People!$A$5,IF(M2333=People!$B$4,People!$A$4,IF(M2333=People!$B$3,People!$A$3,IF(M2333=People!$B$2,People!$A$2,0))))</f>
        <v>Anna Andreadi</v>
      </c>
      <c r="W2333" s="4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4" t="str">
        <f>IF(M2334=People!$B$5,People!$A$5,IF(M2334=People!$B$4,People!$A$4,IF(M2334=People!$B$3,People!$A$3,IF(M2334=People!$B$2,People!$A$2,0))))</f>
        <v>Kelly Williams</v>
      </c>
      <c r="W2334" s="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4" t="str">
        <f>IF(M2335=People!$B$5,People!$A$5,IF(M2335=People!$B$4,People!$A$4,IF(M2335=People!$B$3,People!$A$3,IF(M2335=People!$B$2,People!$A$2,0))))</f>
        <v>Kelly Williams</v>
      </c>
      <c r="W2335" s="4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4" t="str">
        <f>IF(M2336=People!$B$5,People!$A$5,IF(M2336=People!$B$4,People!$A$4,IF(M2336=People!$B$3,People!$A$3,IF(M2336=People!$B$2,People!$A$2,0))))</f>
        <v>Cassandra Brandow</v>
      </c>
      <c r="W2336" s="4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4" t="str">
        <f>IF(M2337=People!$B$5,People!$A$5,IF(M2337=People!$B$4,People!$A$4,IF(M2337=People!$B$3,People!$A$3,IF(M2337=People!$B$2,People!$A$2,0))))</f>
        <v>Chuck Magee</v>
      </c>
      <c r="W2337" s="4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4" t="str">
        <f>IF(M2338=People!$B$5,People!$A$5,IF(M2338=People!$B$4,People!$A$4,IF(M2338=People!$B$3,People!$A$3,IF(M2338=People!$B$2,People!$A$2,0))))</f>
        <v>Chuck Magee</v>
      </c>
      <c r="W2338" s="4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4" t="str">
        <f>IF(M2339=People!$B$5,People!$A$5,IF(M2339=People!$B$4,People!$A$4,IF(M2339=People!$B$3,People!$A$3,IF(M2339=People!$B$2,People!$A$2,0))))</f>
        <v>Chuck Magee</v>
      </c>
      <c r="W2339" s="4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4" t="str">
        <f>IF(M2340=People!$B$5,People!$A$5,IF(M2340=People!$B$4,People!$A$4,IF(M2340=People!$B$3,People!$A$3,IF(M2340=People!$B$2,People!$A$2,0))))</f>
        <v>Chuck Magee</v>
      </c>
      <c r="W2340" s="4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4" t="str">
        <f>IF(M2341=People!$B$5,People!$A$5,IF(M2341=People!$B$4,People!$A$4,IF(M2341=People!$B$3,People!$A$3,IF(M2341=People!$B$2,People!$A$2,0))))</f>
        <v>Chuck Magee</v>
      </c>
      <c r="W2341" s="4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4" t="str">
        <f>IF(M2342=People!$B$5,People!$A$5,IF(M2342=People!$B$4,People!$A$4,IF(M2342=People!$B$3,People!$A$3,IF(M2342=People!$B$2,People!$A$2,0))))</f>
        <v>Cassandra Brandow</v>
      </c>
      <c r="W2342" s="4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4" t="str">
        <f>IF(M2343=People!$B$5,People!$A$5,IF(M2343=People!$B$4,People!$A$4,IF(M2343=People!$B$3,People!$A$3,IF(M2343=People!$B$2,People!$A$2,0))))</f>
        <v>Chuck Magee</v>
      </c>
      <c r="W2343" s="4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4" t="str">
        <f>IF(M2344=People!$B$5,People!$A$5,IF(M2344=People!$B$4,People!$A$4,IF(M2344=People!$B$3,People!$A$3,IF(M2344=People!$B$2,People!$A$2,0))))</f>
        <v>Chuck Magee</v>
      </c>
      <c r="W2344" s="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4" t="str">
        <f>IF(M2345=People!$B$5,People!$A$5,IF(M2345=People!$B$4,People!$A$4,IF(M2345=People!$B$3,People!$A$3,IF(M2345=People!$B$2,People!$A$2,0))))</f>
        <v>Kelly Williams</v>
      </c>
      <c r="W2345" s="4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4" t="str">
        <f>IF(M2346=People!$B$5,People!$A$5,IF(M2346=People!$B$4,People!$A$4,IF(M2346=People!$B$3,People!$A$3,IF(M2346=People!$B$2,People!$A$2,0))))</f>
        <v>Kelly Williams</v>
      </c>
      <c r="W2346" s="4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4" t="str">
        <f>IF(M2347=People!$B$5,People!$A$5,IF(M2347=People!$B$4,People!$A$4,IF(M2347=People!$B$3,People!$A$3,IF(M2347=People!$B$2,People!$A$2,0))))</f>
        <v>Kelly Williams</v>
      </c>
      <c r="W2347" s="4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4" t="str">
        <f>IF(M2348=People!$B$5,People!$A$5,IF(M2348=People!$B$4,People!$A$4,IF(M2348=People!$B$3,People!$A$3,IF(M2348=People!$B$2,People!$A$2,0))))</f>
        <v>Kelly Williams</v>
      </c>
      <c r="W2348" s="4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4" t="str">
        <f>IF(M2349=People!$B$5,People!$A$5,IF(M2349=People!$B$4,People!$A$4,IF(M2349=People!$B$3,People!$A$3,IF(M2349=People!$B$2,People!$A$2,0))))</f>
        <v>Kelly Williams</v>
      </c>
      <c r="W2349" s="4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4" t="str">
        <f>IF(M2350=People!$B$5,People!$A$5,IF(M2350=People!$B$4,People!$A$4,IF(M2350=People!$B$3,People!$A$3,IF(M2350=People!$B$2,People!$A$2,0))))</f>
        <v>Anna Andreadi</v>
      </c>
      <c r="W2350" s="4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4" t="str">
        <f>IF(M2351=People!$B$5,People!$A$5,IF(M2351=People!$B$4,People!$A$4,IF(M2351=People!$B$3,People!$A$3,IF(M2351=People!$B$2,People!$A$2,0))))</f>
        <v>Anna Andreadi</v>
      </c>
      <c r="W2351" s="4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4" t="str">
        <f>IF(M2352=People!$B$5,People!$A$5,IF(M2352=People!$B$4,People!$A$4,IF(M2352=People!$B$3,People!$A$3,IF(M2352=People!$B$2,People!$A$2,0))))</f>
        <v>Anna Andreadi</v>
      </c>
      <c r="W2352" s="4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4" t="str">
        <f>IF(M2353=People!$B$5,People!$A$5,IF(M2353=People!$B$4,People!$A$4,IF(M2353=People!$B$3,People!$A$3,IF(M2353=People!$B$2,People!$A$2,0))))</f>
        <v>Anna Andreadi</v>
      </c>
      <c r="W2353" s="4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4" t="str">
        <f>IF(M2354=People!$B$5,People!$A$5,IF(M2354=People!$B$4,People!$A$4,IF(M2354=People!$B$3,People!$A$3,IF(M2354=People!$B$2,People!$A$2,0))))</f>
        <v>Anna Andreadi</v>
      </c>
      <c r="W2354" s="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4" t="str">
        <f>IF(M2355=People!$B$5,People!$A$5,IF(M2355=People!$B$4,People!$A$4,IF(M2355=People!$B$3,People!$A$3,IF(M2355=People!$B$2,People!$A$2,0))))</f>
        <v>Anna Andreadi</v>
      </c>
      <c r="W2355" s="4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4" t="str">
        <f>IF(M2356=People!$B$5,People!$A$5,IF(M2356=People!$B$4,People!$A$4,IF(M2356=People!$B$3,People!$A$3,IF(M2356=People!$B$2,People!$A$2,0))))</f>
        <v>Anna Andreadi</v>
      </c>
      <c r="W2356" s="4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4" t="str">
        <f>IF(M2357=People!$B$5,People!$A$5,IF(M2357=People!$B$4,People!$A$4,IF(M2357=People!$B$3,People!$A$3,IF(M2357=People!$B$2,People!$A$2,0))))</f>
        <v>Anna Andreadi</v>
      </c>
      <c r="W2357" s="4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4" t="str">
        <f>IF(M2358=People!$B$5,People!$A$5,IF(M2358=People!$B$4,People!$A$4,IF(M2358=People!$B$3,People!$A$3,IF(M2358=People!$B$2,People!$A$2,0))))</f>
        <v>Anna Andreadi</v>
      </c>
      <c r="W2358" s="4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4" t="str">
        <f>IF(M2359=People!$B$5,People!$A$5,IF(M2359=People!$B$4,People!$A$4,IF(M2359=People!$B$3,People!$A$3,IF(M2359=People!$B$2,People!$A$2,0))))</f>
        <v>Chuck Magee</v>
      </c>
      <c r="W2359" s="4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4" t="str">
        <f>IF(M2360=People!$B$5,People!$A$5,IF(M2360=People!$B$4,People!$A$4,IF(M2360=People!$B$3,People!$A$3,IF(M2360=People!$B$2,People!$A$2,0))))</f>
        <v>Chuck Magee</v>
      </c>
      <c r="W2360" s="4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4" t="str">
        <f>IF(M2361=People!$B$5,People!$A$5,IF(M2361=People!$B$4,People!$A$4,IF(M2361=People!$B$3,People!$A$3,IF(M2361=People!$B$2,People!$A$2,0))))</f>
        <v>Chuck Magee</v>
      </c>
      <c r="W2361" s="4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4" t="str">
        <f>IF(M2362=People!$B$5,People!$A$5,IF(M2362=People!$B$4,People!$A$4,IF(M2362=People!$B$3,People!$A$3,IF(M2362=People!$B$2,People!$A$2,0))))</f>
        <v>Chuck Magee</v>
      </c>
      <c r="W2362" s="4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4" t="str">
        <f>IF(M2363=People!$B$5,People!$A$5,IF(M2363=People!$B$4,People!$A$4,IF(M2363=People!$B$3,People!$A$3,IF(M2363=People!$B$2,People!$A$2,0))))</f>
        <v>Chuck Magee</v>
      </c>
      <c r="W2363" s="4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4" t="str">
        <f>IF(M2364=People!$B$5,People!$A$5,IF(M2364=People!$B$4,People!$A$4,IF(M2364=People!$B$3,People!$A$3,IF(M2364=People!$B$2,People!$A$2,0))))</f>
        <v>Chuck Magee</v>
      </c>
      <c r="W2364" s="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4" t="str">
        <f>IF(M2365=People!$B$5,People!$A$5,IF(M2365=People!$B$4,People!$A$4,IF(M2365=People!$B$3,People!$A$3,IF(M2365=People!$B$2,People!$A$2,0))))</f>
        <v>Cassandra Brandow</v>
      </c>
      <c r="W2365" s="4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4" t="str">
        <f>IF(M2366=People!$B$5,People!$A$5,IF(M2366=People!$B$4,People!$A$4,IF(M2366=People!$B$3,People!$A$3,IF(M2366=People!$B$2,People!$A$2,0))))</f>
        <v>Cassandra Brandow</v>
      </c>
      <c r="W2366" s="4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4" t="str">
        <f>IF(M2367=People!$B$5,People!$A$5,IF(M2367=People!$B$4,People!$A$4,IF(M2367=People!$B$3,People!$A$3,IF(M2367=People!$B$2,People!$A$2,0))))</f>
        <v>Cassandra Brandow</v>
      </c>
      <c r="W2367" s="4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4" t="str">
        <f>IF(M2368=People!$B$5,People!$A$5,IF(M2368=People!$B$4,People!$A$4,IF(M2368=People!$B$3,People!$A$3,IF(M2368=People!$B$2,People!$A$2,0))))</f>
        <v>Anna Andreadi</v>
      </c>
      <c r="W2368" s="4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4" t="str">
        <f>IF(M2369=People!$B$5,People!$A$5,IF(M2369=People!$B$4,People!$A$4,IF(M2369=People!$B$3,People!$A$3,IF(M2369=People!$B$2,People!$A$2,0))))</f>
        <v>Chuck Magee</v>
      </c>
      <c r="W2369" s="4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4" t="str">
        <f>IF(M2370=People!$B$5,People!$A$5,IF(M2370=People!$B$4,People!$A$4,IF(M2370=People!$B$3,People!$A$3,IF(M2370=People!$B$2,People!$A$2,0))))</f>
        <v>Chuck Magee</v>
      </c>
      <c r="W2370" s="4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4" t="str">
        <f>IF(M2371=People!$B$5,People!$A$5,IF(M2371=People!$B$4,People!$A$4,IF(M2371=People!$B$3,People!$A$3,IF(M2371=People!$B$2,People!$A$2,0))))</f>
        <v>Chuck Magee</v>
      </c>
      <c r="W2371" s="4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4" t="str">
        <f>IF(M2372=People!$B$5,People!$A$5,IF(M2372=People!$B$4,People!$A$4,IF(M2372=People!$B$3,People!$A$3,IF(M2372=People!$B$2,People!$A$2,0))))</f>
        <v>Chuck Magee</v>
      </c>
      <c r="W2372" s="4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4" t="str">
        <f>IF(M2373=People!$B$5,People!$A$5,IF(M2373=People!$B$4,People!$A$4,IF(M2373=People!$B$3,People!$A$3,IF(M2373=People!$B$2,People!$A$2,0))))</f>
        <v>Kelly Williams</v>
      </c>
      <c r="W2373" s="4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4" t="str">
        <f>IF(M2374=People!$B$5,People!$A$5,IF(M2374=People!$B$4,People!$A$4,IF(M2374=People!$B$3,People!$A$3,IF(M2374=People!$B$2,People!$A$2,0))))</f>
        <v>Kelly Williams</v>
      </c>
      <c r="W2374" s="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4" t="str">
        <f>IF(M2375=People!$B$5,People!$A$5,IF(M2375=People!$B$4,People!$A$4,IF(M2375=People!$B$3,People!$A$3,IF(M2375=People!$B$2,People!$A$2,0))))</f>
        <v>Kelly Williams</v>
      </c>
      <c r="W2375" s="4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4" t="str">
        <f>IF(M2376=People!$B$5,People!$A$5,IF(M2376=People!$B$4,People!$A$4,IF(M2376=People!$B$3,People!$A$3,IF(M2376=People!$B$2,People!$A$2,0))))</f>
        <v>Kelly Williams</v>
      </c>
      <c r="W2376" s="4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4" t="str">
        <f>IF(M2377=People!$B$5,People!$A$5,IF(M2377=People!$B$4,People!$A$4,IF(M2377=People!$B$3,People!$A$3,IF(M2377=People!$B$2,People!$A$2,0))))</f>
        <v>Cassandra Brandow</v>
      </c>
      <c r="W2377" s="4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4" t="str">
        <f>IF(M2378=People!$B$5,People!$A$5,IF(M2378=People!$B$4,People!$A$4,IF(M2378=People!$B$3,People!$A$3,IF(M2378=People!$B$2,People!$A$2,0))))</f>
        <v>Chuck Magee</v>
      </c>
      <c r="W2378" s="4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4" t="str">
        <f>IF(M2379=People!$B$5,People!$A$5,IF(M2379=People!$B$4,People!$A$4,IF(M2379=People!$B$3,People!$A$3,IF(M2379=People!$B$2,People!$A$2,0))))</f>
        <v>Chuck Magee</v>
      </c>
      <c r="W2379" s="4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4" t="str">
        <f>IF(M2380=People!$B$5,People!$A$5,IF(M2380=People!$B$4,People!$A$4,IF(M2380=People!$B$3,People!$A$3,IF(M2380=People!$B$2,People!$A$2,0))))</f>
        <v>Anna Andreadi</v>
      </c>
      <c r="W2380" s="4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4" t="str">
        <f>IF(M2381=People!$B$5,People!$A$5,IF(M2381=People!$B$4,People!$A$4,IF(M2381=People!$B$3,People!$A$3,IF(M2381=People!$B$2,People!$A$2,0))))</f>
        <v>Chuck Magee</v>
      </c>
      <c r="W2381" s="4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4" t="str">
        <f>IF(M2382=People!$B$5,People!$A$5,IF(M2382=People!$B$4,People!$A$4,IF(M2382=People!$B$3,People!$A$3,IF(M2382=People!$B$2,People!$A$2,0))))</f>
        <v>Chuck Magee</v>
      </c>
      <c r="W2382" s="4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4" t="str">
        <f>IF(M2383=People!$B$5,People!$A$5,IF(M2383=People!$B$4,People!$A$4,IF(M2383=People!$B$3,People!$A$3,IF(M2383=People!$B$2,People!$A$2,0))))</f>
        <v>Chuck Magee</v>
      </c>
      <c r="W2383" s="4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4" t="str">
        <f>IF(M2384=People!$B$5,People!$A$5,IF(M2384=People!$B$4,People!$A$4,IF(M2384=People!$B$3,People!$A$3,IF(M2384=People!$B$2,People!$A$2,0))))</f>
        <v>Anna Andreadi</v>
      </c>
      <c r="W2384" s="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4" t="str">
        <f>IF(M2385=People!$B$5,People!$A$5,IF(M2385=People!$B$4,People!$A$4,IF(M2385=People!$B$3,People!$A$3,IF(M2385=People!$B$2,People!$A$2,0))))</f>
        <v>Anna Andreadi</v>
      </c>
      <c r="W2385" s="4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4" t="str">
        <f>IF(M2386=People!$B$5,People!$A$5,IF(M2386=People!$B$4,People!$A$4,IF(M2386=People!$B$3,People!$A$3,IF(M2386=People!$B$2,People!$A$2,0))))</f>
        <v>Anna Andreadi</v>
      </c>
      <c r="W2386" s="4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4" t="str">
        <f>IF(M2387=People!$B$5,People!$A$5,IF(M2387=People!$B$4,People!$A$4,IF(M2387=People!$B$3,People!$A$3,IF(M2387=People!$B$2,People!$A$2,0))))</f>
        <v>Anna Andreadi</v>
      </c>
      <c r="W2387" s="4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4" t="str">
        <f>IF(M2388=People!$B$5,People!$A$5,IF(M2388=People!$B$4,People!$A$4,IF(M2388=People!$B$3,People!$A$3,IF(M2388=People!$B$2,People!$A$2,0))))</f>
        <v>Anna Andreadi</v>
      </c>
      <c r="W2388" s="4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4" t="str">
        <f>IF(M2389=People!$B$5,People!$A$5,IF(M2389=People!$B$4,People!$A$4,IF(M2389=People!$B$3,People!$A$3,IF(M2389=People!$B$2,People!$A$2,0))))</f>
        <v>Anna Andreadi</v>
      </c>
      <c r="W2389" s="4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4" t="str">
        <f>IF(M2390=People!$B$5,People!$A$5,IF(M2390=People!$B$4,People!$A$4,IF(M2390=People!$B$3,People!$A$3,IF(M2390=People!$B$2,People!$A$2,0))))</f>
        <v>Anna Andreadi</v>
      </c>
      <c r="W2390" s="4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4" t="str">
        <f>IF(M2391=People!$B$5,People!$A$5,IF(M2391=People!$B$4,People!$A$4,IF(M2391=People!$B$3,People!$A$3,IF(M2391=People!$B$2,People!$A$2,0))))</f>
        <v>Chuck Magee</v>
      </c>
      <c r="W2391" s="4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4" t="str">
        <f>IF(M2392=People!$B$5,People!$A$5,IF(M2392=People!$B$4,People!$A$4,IF(M2392=People!$B$3,People!$A$3,IF(M2392=People!$B$2,People!$A$2,0))))</f>
        <v>Chuck Magee</v>
      </c>
      <c r="W2392" s="4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4" t="str">
        <f>IF(M2393=People!$B$5,People!$A$5,IF(M2393=People!$B$4,People!$A$4,IF(M2393=People!$B$3,People!$A$3,IF(M2393=People!$B$2,People!$A$2,0))))</f>
        <v>Chuck Magee</v>
      </c>
      <c r="W2393" s="4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4" t="str">
        <f>IF(M2394=People!$B$5,People!$A$5,IF(M2394=People!$B$4,People!$A$4,IF(M2394=People!$B$3,People!$A$3,IF(M2394=People!$B$2,People!$A$2,0))))</f>
        <v>Chuck Magee</v>
      </c>
      <c r="W2394" s="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4" t="str">
        <f>IF(M2395=People!$B$5,People!$A$5,IF(M2395=People!$B$4,People!$A$4,IF(M2395=People!$B$3,People!$A$3,IF(M2395=People!$B$2,People!$A$2,0))))</f>
        <v>Chuck Magee</v>
      </c>
      <c r="W2395" s="4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4" t="str">
        <f>IF(M2396=People!$B$5,People!$A$5,IF(M2396=People!$B$4,People!$A$4,IF(M2396=People!$B$3,People!$A$3,IF(M2396=People!$B$2,People!$A$2,0))))</f>
        <v>Chuck Magee</v>
      </c>
      <c r="W2396" s="4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4" t="str">
        <f>IF(M2397=People!$B$5,People!$A$5,IF(M2397=People!$B$4,People!$A$4,IF(M2397=People!$B$3,People!$A$3,IF(M2397=People!$B$2,People!$A$2,0))))</f>
        <v>Chuck Magee</v>
      </c>
      <c r="W2397" s="4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4" t="str">
        <f>IF(M2398=People!$B$5,People!$A$5,IF(M2398=People!$B$4,People!$A$4,IF(M2398=People!$B$3,People!$A$3,IF(M2398=People!$B$2,People!$A$2,0))))</f>
        <v>Chuck Magee</v>
      </c>
      <c r="W2398" s="4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4" t="str">
        <f>IF(M2399=People!$B$5,People!$A$5,IF(M2399=People!$B$4,People!$A$4,IF(M2399=People!$B$3,People!$A$3,IF(M2399=People!$B$2,People!$A$2,0))))</f>
        <v>Anna Andreadi</v>
      </c>
      <c r="W2399" s="4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4" t="str">
        <f>IF(M2400=People!$B$5,People!$A$5,IF(M2400=People!$B$4,People!$A$4,IF(M2400=People!$B$3,People!$A$3,IF(M2400=People!$B$2,People!$A$2,0))))</f>
        <v>Anna Andreadi</v>
      </c>
      <c r="W2400" s="4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4" t="str">
        <f>IF(M2401=People!$B$5,People!$A$5,IF(M2401=People!$B$4,People!$A$4,IF(M2401=People!$B$3,People!$A$3,IF(M2401=People!$B$2,People!$A$2,0))))</f>
        <v>Cassandra Brandow</v>
      </c>
      <c r="W2401" s="4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4" t="str">
        <f>IF(M2402=People!$B$5,People!$A$5,IF(M2402=People!$B$4,People!$A$4,IF(M2402=People!$B$3,People!$A$3,IF(M2402=People!$B$2,People!$A$2,0))))</f>
        <v>Cassandra Brandow</v>
      </c>
      <c r="W2402" s="4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4" t="str">
        <f>IF(M2403=People!$B$5,People!$A$5,IF(M2403=People!$B$4,People!$A$4,IF(M2403=People!$B$3,People!$A$3,IF(M2403=People!$B$2,People!$A$2,0))))</f>
        <v>Kelly Williams</v>
      </c>
      <c r="W2403" s="4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4" t="str">
        <f>IF(M2404=People!$B$5,People!$A$5,IF(M2404=People!$B$4,People!$A$4,IF(M2404=People!$B$3,People!$A$3,IF(M2404=People!$B$2,People!$A$2,0))))</f>
        <v>Kelly Williams</v>
      </c>
      <c r="W2404" s="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4" t="str">
        <f>IF(M2405=People!$B$5,People!$A$5,IF(M2405=People!$B$4,People!$A$4,IF(M2405=People!$B$3,People!$A$3,IF(M2405=People!$B$2,People!$A$2,0))))</f>
        <v>Kelly Williams</v>
      </c>
      <c r="W2405" s="4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4" t="str">
        <f>IF(M2406=People!$B$5,People!$A$5,IF(M2406=People!$B$4,People!$A$4,IF(M2406=People!$B$3,People!$A$3,IF(M2406=People!$B$2,People!$A$2,0))))</f>
        <v>Anna Andreadi</v>
      </c>
      <c r="W2406" s="4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4" t="str">
        <f>IF(M2407=People!$B$5,People!$A$5,IF(M2407=People!$B$4,People!$A$4,IF(M2407=People!$B$3,People!$A$3,IF(M2407=People!$B$2,People!$A$2,0))))</f>
        <v>Anna Andreadi</v>
      </c>
      <c r="W2407" s="4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4" t="str">
        <f>IF(M2408=People!$B$5,People!$A$5,IF(M2408=People!$B$4,People!$A$4,IF(M2408=People!$B$3,People!$A$3,IF(M2408=People!$B$2,People!$A$2,0))))</f>
        <v>Anna Andreadi</v>
      </c>
      <c r="W2408" s="4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4" t="str">
        <f>IF(M2409=People!$B$5,People!$A$5,IF(M2409=People!$B$4,People!$A$4,IF(M2409=People!$B$3,People!$A$3,IF(M2409=People!$B$2,People!$A$2,0))))</f>
        <v>Anna Andreadi</v>
      </c>
      <c r="W2409" s="4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4" t="str">
        <f>IF(M2410=People!$B$5,People!$A$5,IF(M2410=People!$B$4,People!$A$4,IF(M2410=People!$B$3,People!$A$3,IF(M2410=People!$B$2,People!$A$2,0))))</f>
        <v>Anna Andreadi</v>
      </c>
      <c r="W2410" s="4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4" t="str">
        <f>IF(M2411=People!$B$5,People!$A$5,IF(M2411=People!$B$4,People!$A$4,IF(M2411=People!$B$3,People!$A$3,IF(M2411=People!$B$2,People!$A$2,0))))</f>
        <v>Anna Andreadi</v>
      </c>
      <c r="W2411" s="4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4" t="str">
        <f>IF(M2412=People!$B$5,People!$A$5,IF(M2412=People!$B$4,People!$A$4,IF(M2412=People!$B$3,People!$A$3,IF(M2412=People!$B$2,People!$A$2,0))))</f>
        <v>Chuck Magee</v>
      </c>
      <c r="W2412" s="4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4" t="str">
        <f>IF(M2413=People!$B$5,People!$A$5,IF(M2413=People!$B$4,People!$A$4,IF(M2413=People!$B$3,People!$A$3,IF(M2413=People!$B$2,People!$A$2,0))))</f>
        <v>Anna Andreadi</v>
      </c>
      <c r="W2413" s="4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4" t="str">
        <f>IF(M2414=People!$B$5,People!$A$5,IF(M2414=People!$B$4,People!$A$4,IF(M2414=People!$B$3,People!$A$3,IF(M2414=People!$B$2,People!$A$2,0))))</f>
        <v>Anna Andreadi</v>
      </c>
      <c r="W2414" s="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4" t="str">
        <f>IF(M2415=People!$B$5,People!$A$5,IF(M2415=People!$B$4,People!$A$4,IF(M2415=People!$B$3,People!$A$3,IF(M2415=People!$B$2,People!$A$2,0))))</f>
        <v>Anna Andreadi</v>
      </c>
      <c r="W2415" s="4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4" t="str">
        <f>IF(M2416=People!$B$5,People!$A$5,IF(M2416=People!$B$4,People!$A$4,IF(M2416=People!$B$3,People!$A$3,IF(M2416=People!$B$2,People!$A$2,0))))</f>
        <v>Kelly Williams</v>
      </c>
      <c r="W2416" s="4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4" t="str">
        <f>IF(M2417=People!$B$5,People!$A$5,IF(M2417=People!$B$4,People!$A$4,IF(M2417=People!$B$3,People!$A$3,IF(M2417=People!$B$2,People!$A$2,0))))</f>
        <v>Chuck Magee</v>
      </c>
      <c r="W2417" s="4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4" t="str">
        <f>IF(M2418=People!$B$5,People!$A$5,IF(M2418=People!$B$4,People!$A$4,IF(M2418=People!$B$3,People!$A$3,IF(M2418=People!$B$2,People!$A$2,0))))</f>
        <v>Anna Andreadi</v>
      </c>
      <c r="W2418" s="4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4" t="str">
        <f>IF(M2419=People!$B$5,People!$A$5,IF(M2419=People!$B$4,People!$A$4,IF(M2419=People!$B$3,People!$A$3,IF(M2419=People!$B$2,People!$A$2,0))))</f>
        <v>Anna Andreadi</v>
      </c>
      <c r="W2419" s="4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4" t="str">
        <f>IF(M2420=People!$B$5,People!$A$5,IF(M2420=People!$B$4,People!$A$4,IF(M2420=People!$B$3,People!$A$3,IF(M2420=People!$B$2,People!$A$2,0))))</f>
        <v>Anna Andreadi</v>
      </c>
      <c r="W2420" s="4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4" t="str">
        <f>IF(M2421=People!$B$5,People!$A$5,IF(M2421=People!$B$4,People!$A$4,IF(M2421=People!$B$3,People!$A$3,IF(M2421=People!$B$2,People!$A$2,0))))</f>
        <v>Anna Andreadi</v>
      </c>
      <c r="W2421" s="4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4" t="str">
        <f>IF(M2422=People!$B$5,People!$A$5,IF(M2422=People!$B$4,People!$A$4,IF(M2422=People!$B$3,People!$A$3,IF(M2422=People!$B$2,People!$A$2,0))))</f>
        <v>Anna Andreadi</v>
      </c>
      <c r="W2422" s="4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4" t="str">
        <f>IF(M2423=People!$B$5,People!$A$5,IF(M2423=People!$B$4,People!$A$4,IF(M2423=People!$B$3,People!$A$3,IF(M2423=People!$B$2,People!$A$2,0))))</f>
        <v>Kelly Williams</v>
      </c>
      <c r="W2423" s="4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4" t="str">
        <f>IF(M2424=People!$B$5,People!$A$5,IF(M2424=People!$B$4,People!$A$4,IF(M2424=People!$B$3,People!$A$3,IF(M2424=People!$B$2,People!$A$2,0))))</f>
        <v>Kelly Williams</v>
      </c>
      <c r="W2424" s="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4" t="str">
        <f>IF(M2425=People!$B$5,People!$A$5,IF(M2425=People!$B$4,People!$A$4,IF(M2425=People!$B$3,People!$A$3,IF(M2425=People!$B$2,People!$A$2,0))))</f>
        <v>Chuck Magee</v>
      </c>
      <c r="W2425" s="4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4" t="str">
        <f>IF(M2426=People!$B$5,People!$A$5,IF(M2426=People!$B$4,People!$A$4,IF(M2426=People!$B$3,People!$A$3,IF(M2426=People!$B$2,People!$A$2,0))))</f>
        <v>Chuck Magee</v>
      </c>
      <c r="W2426" s="4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4" t="str">
        <f>IF(M2427=People!$B$5,People!$A$5,IF(M2427=People!$B$4,People!$A$4,IF(M2427=People!$B$3,People!$A$3,IF(M2427=People!$B$2,People!$A$2,0))))</f>
        <v>Chuck Magee</v>
      </c>
      <c r="W2427" s="4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4" t="str">
        <f>IF(M2428=People!$B$5,People!$A$5,IF(M2428=People!$B$4,People!$A$4,IF(M2428=People!$B$3,People!$A$3,IF(M2428=People!$B$2,People!$A$2,0))))</f>
        <v>Chuck Magee</v>
      </c>
      <c r="W2428" s="4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4" t="str">
        <f>IF(M2429=People!$B$5,People!$A$5,IF(M2429=People!$B$4,People!$A$4,IF(M2429=People!$B$3,People!$A$3,IF(M2429=People!$B$2,People!$A$2,0))))</f>
        <v>Kelly Williams</v>
      </c>
      <c r="W2429" s="4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4" t="str">
        <f>IF(M2430=People!$B$5,People!$A$5,IF(M2430=People!$B$4,People!$A$4,IF(M2430=People!$B$3,People!$A$3,IF(M2430=People!$B$2,People!$A$2,0))))</f>
        <v>Kelly Williams</v>
      </c>
      <c r="W2430" s="4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4" t="str">
        <f>IF(M2431=People!$B$5,People!$A$5,IF(M2431=People!$B$4,People!$A$4,IF(M2431=People!$B$3,People!$A$3,IF(M2431=People!$B$2,People!$A$2,0))))</f>
        <v>Kelly Williams</v>
      </c>
      <c r="W2431" s="4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4" t="str">
        <f>IF(M2432=People!$B$5,People!$A$5,IF(M2432=People!$B$4,People!$A$4,IF(M2432=People!$B$3,People!$A$3,IF(M2432=People!$B$2,People!$A$2,0))))</f>
        <v>Anna Andreadi</v>
      </c>
      <c r="W2432" s="4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4" t="str">
        <f>IF(M2433=People!$B$5,People!$A$5,IF(M2433=People!$B$4,People!$A$4,IF(M2433=People!$B$3,People!$A$3,IF(M2433=People!$B$2,People!$A$2,0))))</f>
        <v>Anna Andreadi</v>
      </c>
      <c r="W2433" s="4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4" t="str">
        <f>IF(M2434=People!$B$5,People!$A$5,IF(M2434=People!$B$4,People!$A$4,IF(M2434=People!$B$3,People!$A$3,IF(M2434=People!$B$2,People!$A$2,0))))</f>
        <v>Chuck Magee</v>
      </c>
      <c r="W2434" s="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4" t="str">
        <f>IF(M2435=People!$B$5,People!$A$5,IF(M2435=People!$B$4,People!$A$4,IF(M2435=People!$B$3,People!$A$3,IF(M2435=People!$B$2,People!$A$2,0))))</f>
        <v>Kelly Williams</v>
      </c>
      <c r="W2435" s="4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4" t="str">
        <f>IF(M2436=People!$B$5,People!$A$5,IF(M2436=People!$B$4,People!$A$4,IF(M2436=People!$B$3,People!$A$3,IF(M2436=People!$B$2,People!$A$2,0))))</f>
        <v>Cassandra Brandow</v>
      </c>
      <c r="W2436" s="4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4" t="str">
        <f>IF(M2437=People!$B$5,People!$A$5,IF(M2437=People!$B$4,People!$A$4,IF(M2437=People!$B$3,People!$A$3,IF(M2437=People!$B$2,People!$A$2,0))))</f>
        <v>Cassandra Brandow</v>
      </c>
      <c r="W2437" s="4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4" t="str">
        <f>IF(M2438=People!$B$5,People!$A$5,IF(M2438=People!$B$4,People!$A$4,IF(M2438=People!$B$3,People!$A$3,IF(M2438=People!$B$2,People!$A$2,0))))</f>
        <v>Anna Andreadi</v>
      </c>
      <c r="W2438" s="4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4" t="str">
        <f>IF(M2439=People!$B$5,People!$A$5,IF(M2439=People!$B$4,People!$A$4,IF(M2439=People!$B$3,People!$A$3,IF(M2439=People!$B$2,People!$A$2,0))))</f>
        <v>Anna Andreadi</v>
      </c>
      <c r="W2439" s="4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4" t="str">
        <f>IF(M2440=People!$B$5,People!$A$5,IF(M2440=People!$B$4,People!$A$4,IF(M2440=People!$B$3,People!$A$3,IF(M2440=People!$B$2,People!$A$2,0))))</f>
        <v>Anna Andreadi</v>
      </c>
      <c r="W2440" s="4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4" t="str">
        <f>IF(M2441=People!$B$5,People!$A$5,IF(M2441=People!$B$4,People!$A$4,IF(M2441=People!$B$3,People!$A$3,IF(M2441=People!$B$2,People!$A$2,0))))</f>
        <v>Cassandra Brandow</v>
      </c>
      <c r="W2441" s="4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4" t="str">
        <f>IF(M2442=People!$B$5,People!$A$5,IF(M2442=People!$B$4,People!$A$4,IF(M2442=People!$B$3,People!$A$3,IF(M2442=People!$B$2,People!$A$2,0))))</f>
        <v>Chuck Magee</v>
      </c>
      <c r="W2442" s="4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4" t="str">
        <f>IF(M2443=People!$B$5,People!$A$5,IF(M2443=People!$B$4,People!$A$4,IF(M2443=People!$B$3,People!$A$3,IF(M2443=People!$B$2,People!$A$2,0))))</f>
        <v>Chuck Magee</v>
      </c>
      <c r="W2443" s="4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4" t="str">
        <f>IF(M2444=People!$B$5,People!$A$5,IF(M2444=People!$B$4,People!$A$4,IF(M2444=People!$B$3,People!$A$3,IF(M2444=People!$B$2,People!$A$2,0))))</f>
        <v>Chuck Magee</v>
      </c>
      <c r="W2444" s="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4" t="str">
        <f>IF(M2445=People!$B$5,People!$A$5,IF(M2445=People!$B$4,People!$A$4,IF(M2445=People!$B$3,People!$A$3,IF(M2445=People!$B$2,People!$A$2,0))))</f>
        <v>Chuck Magee</v>
      </c>
      <c r="W2445" s="4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4" t="str">
        <f>IF(M2446=People!$B$5,People!$A$5,IF(M2446=People!$B$4,People!$A$4,IF(M2446=People!$B$3,People!$A$3,IF(M2446=People!$B$2,People!$A$2,0))))</f>
        <v>Chuck Magee</v>
      </c>
      <c r="W2446" s="4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4" t="str">
        <f>IF(M2447=People!$B$5,People!$A$5,IF(M2447=People!$B$4,People!$A$4,IF(M2447=People!$B$3,People!$A$3,IF(M2447=People!$B$2,People!$A$2,0))))</f>
        <v>Chuck Magee</v>
      </c>
      <c r="W2447" s="4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4" t="str">
        <f>IF(M2448=People!$B$5,People!$A$5,IF(M2448=People!$B$4,People!$A$4,IF(M2448=People!$B$3,People!$A$3,IF(M2448=People!$B$2,People!$A$2,0))))</f>
        <v>Anna Andreadi</v>
      </c>
      <c r="W2448" s="4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4" t="str">
        <f>IF(M2449=People!$B$5,People!$A$5,IF(M2449=People!$B$4,People!$A$4,IF(M2449=People!$B$3,People!$A$3,IF(M2449=People!$B$2,People!$A$2,0))))</f>
        <v>Chuck Magee</v>
      </c>
      <c r="W2449" s="4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4" t="str">
        <f>IF(M2450=People!$B$5,People!$A$5,IF(M2450=People!$B$4,People!$A$4,IF(M2450=People!$B$3,People!$A$3,IF(M2450=People!$B$2,People!$A$2,0))))</f>
        <v>Cassandra Brandow</v>
      </c>
      <c r="W2450" s="4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4" t="str">
        <f>IF(M2451=People!$B$5,People!$A$5,IF(M2451=People!$B$4,People!$A$4,IF(M2451=People!$B$3,People!$A$3,IF(M2451=People!$B$2,People!$A$2,0))))</f>
        <v>Anna Andreadi</v>
      </c>
      <c r="W2451" s="4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4" t="str">
        <f>IF(M2452=People!$B$5,People!$A$5,IF(M2452=People!$B$4,People!$A$4,IF(M2452=People!$B$3,People!$A$3,IF(M2452=People!$B$2,People!$A$2,0))))</f>
        <v>Chuck Magee</v>
      </c>
      <c r="W2452" s="4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4" t="str">
        <f>IF(M2453=People!$B$5,People!$A$5,IF(M2453=People!$B$4,People!$A$4,IF(M2453=People!$B$3,People!$A$3,IF(M2453=People!$B$2,People!$A$2,0))))</f>
        <v>Chuck Magee</v>
      </c>
      <c r="W2453" s="4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4" t="str">
        <f>IF(M2454=People!$B$5,People!$A$5,IF(M2454=People!$B$4,People!$A$4,IF(M2454=People!$B$3,People!$A$3,IF(M2454=People!$B$2,People!$A$2,0))))</f>
        <v>Chuck Magee</v>
      </c>
      <c r="W2454" s="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4" t="str">
        <f>IF(M2455=People!$B$5,People!$A$5,IF(M2455=People!$B$4,People!$A$4,IF(M2455=People!$B$3,People!$A$3,IF(M2455=People!$B$2,People!$A$2,0))))</f>
        <v>Chuck Magee</v>
      </c>
      <c r="W2455" s="4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4" t="str">
        <f>IF(M2456=People!$B$5,People!$A$5,IF(M2456=People!$B$4,People!$A$4,IF(M2456=People!$B$3,People!$A$3,IF(M2456=People!$B$2,People!$A$2,0))))</f>
        <v>Chuck Magee</v>
      </c>
      <c r="W2456" s="4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4" t="str">
        <f>IF(M2457=People!$B$5,People!$A$5,IF(M2457=People!$B$4,People!$A$4,IF(M2457=People!$B$3,People!$A$3,IF(M2457=People!$B$2,People!$A$2,0))))</f>
        <v>Chuck Magee</v>
      </c>
      <c r="W2457" s="4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4" t="str">
        <f>IF(M2458=People!$B$5,People!$A$5,IF(M2458=People!$B$4,People!$A$4,IF(M2458=People!$B$3,People!$A$3,IF(M2458=People!$B$2,People!$A$2,0))))</f>
        <v>Chuck Magee</v>
      </c>
      <c r="W2458" s="4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4" t="str">
        <f>IF(M2459=People!$B$5,People!$A$5,IF(M2459=People!$B$4,People!$A$4,IF(M2459=People!$B$3,People!$A$3,IF(M2459=People!$B$2,People!$A$2,0))))</f>
        <v>Chuck Magee</v>
      </c>
      <c r="W2459" s="4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4" t="str">
        <f>IF(M2460=People!$B$5,People!$A$5,IF(M2460=People!$B$4,People!$A$4,IF(M2460=People!$B$3,People!$A$3,IF(M2460=People!$B$2,People!$A$2,0))))</f>
        <v>Chuck Magee</v>
      </c>
      <c r="W2460" s="4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4" t="str">
        <f>IF(M2461=People!$B$5,People!$A$5,IF(M2461=People!$B$4,People!$A$4,IF(M2461=People!$B$3,People!$A$3,IF(M2461=People!$B$2,People!$A$2,0))))</f>
        <v>Chuck Magee</v>
      </c>
      <c r="W2461" s="4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4" t="str">
        <f>IF(M2462=People!$B$5,People!$A$5,IF(M2462=People!$B$4,People!$A$4,IF(M2462=People!$B$3,People!$A$3,IF(M2462=People!$B$2,People!$A$2,0))))</f>
        <v>Anna Andreadi</v>
      </c>
      <c r="W2462" s="4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4" t="str">
        <f>IF(M2463=People!$B$5,People!$A$5,IF(M2463=People!$B$4,People!$A$4,IF(M2463=People!$B$3,People!$A$3,IF(M2463=People!$B$2,People!$A$2,0))))</f>
        <v>Anna Andreadi</v>
      </c>
      <c r="W2463" s="4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4" t="str">
        <f>IF(M2464=People!$B$5,People!$A$5,IF(M2464=People!$B$4,People!$A$4,IF(M2464=People!$B$3,People!$A$3,IF(M2464=People!$B$2,People!$A$2,0))))</f>
        <v>Chuck Magee</v>
      </c>
      <c r="W2464" s="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4" t="str">
        <f>IF(M2465=People!$B$5,People!$A$5,IF(M2465=People!$B$4,People!$A$4,IF(M2465=People!$B$3,People!$A$3,IF(M2465=People!$B$2,People!$A$2,0))))</f>
        <v>Chuck Magee</v>
      </c>
      <c r="W2465" s="4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4" t="str">
        <f>IF(M2466=People!$B$5,People!$A$5,IF(M2466=People!$B$4,People!$A$4,IF(M2466=People!$B$3,People!$A$3,IF(M2466=People!$B$2,People!$A$2,0))))</f>
        <v>Chuck Magee</v>
      </c>
      <c r="W2466" s="4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4" t="str">
        <f>IF(M2467=People!$B$5,People!$A$5,IF(M2467=People!$B$4,People!$A$4,IF(M2467=People!$B$3,People!$A$3,IF(M2467=People!$B$2,People!$A$2,0))))</f>
        <v>Chuck Magee</v>
      </c>
      <c r="W2467" s="4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4" t="str">
        <f>IF(M2468=People!$B$5,People!$A$5,IF(M2468=People!$B$4,People!$A$4,IF(M2468=People!$B$3,People!$A$3,IF(M2468=People!$B$2,People!$A$2,0))))</f>
        <v>Cassandra Brandow</v>
      </c>
      <c r="W2468" s="4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4" t="str">
        <f>IF(M2469=People!$B$5,People!$A$5,IF(M2469=People!$B$4,People!$A$4,IF(M2469=People!$B$3,People!$A$3,IF(M2469=People!$B$2,People!$A$2,0))))</f>
        <v>Cassandra Brandow</v>
      </c>
      <c r="W2469" s="4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4" t="str">
        <f>IF(M2470=People!$B$5,People!$A$5,IF(M2470=People!$B$4,People!$A$4,IF(M2470=People!$B$3,People!$A$3,IF(M2470=People!$B$2,People!$A$2,0))))</f>
        <v>Cassandra Brandow</v>
      </c>
      <c r="W2470" s="4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4" t="str">
        <f>IF(M2471=People!$B$5,People!$A$5,IF(M2471=People!$B$4,People!$A$4,IF(M2471=People!$B$3,People!$A$3,IF(M2471=People!$B$2,People!$A$2,0))))</f>
        <v>Cassandra Brandow</v>
      </c>
      <c r="W2471" s="4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4" t="str">
        <f>IF(M2472=People!$B$5,People!$A$5,IF(M2472=People!$B$4,People!$A$4,IF(M2472=People!$B$3,People!$A$3,IF(M2472=People!$B$2,People!$A$2,0))))</f>
        <v>Cassandra Brandow</v>
      </c>
      <c r="W2472" s="4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4" t="str">
        <f>IF(M2473=People!$B$5,People!$A$5,IF(M2473=People!$B$4,People!$A$4,IF(M2473=People!$B$3,People!$A$3,IF(M2473=People!$B$2,People!$A$2,0))))</f>
        <v>Cassandra Brandow</v>
      </c>
      <c r="W2473" s="4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4" t="str">
        <f>IF(M2474=People!$B$5,People!$A$5,IF(M2474=People!$B$4,People!$A$4,IF(M2474=People!$B$3,People!$A$3,IF(M2474=People!$B$2,People!$A$2,0))))</f>
        <v>Cassandra Brandow</v>
      </c>
      <c r="W2474" s="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4" t="str">
        <f>IF(M2475=People!$B$5,People!$A$5,IF(M2475=People!$B$4,People!$A$4,IF(M2475=People!$B$3,People!$A$3,IF(M2475=People!$B$2,People!$A$2,0))))</f>
        <v>Anna Andreadi</v>
      </c>
      <c r="W2475" s="4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4" t="str">
        <f>IF(M2476=People!$B$5,People!$A$5,IF(M2476=People!$B$4,People!$A$4,IF(M2476=People!$B$3,People!$A$3,IF(M2476=People!$B$2,People!$A$2,0))))</f>
        <v>Anna Andreadi</v>
      </c>
      <c r="W2476" s="4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4" t="str">
        <f>IF(M2477=People!$B$5,People!$A$5,IF(M2477=People!$B$4,People!$A$4,IF(M2477=People!$B$3,People!$A$3,IF(M2477=People!$B$2,People!$A$2,0))))</f>
        <v>Anna Andreadi</v>
      </c>
      <c r="W2477" s="4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4" t="str">
        <f>IF(M2478=People!$B$5,People!$A$5,IF(M2478=People!$B$4,People!$A$4,IF(M2478=People!$B$3,People!$A$3,IF(M2478=People!$B$2,People!$A$2,0))))</f>
        <v>Anna Andreadi</v>
      </c>
      <c r="W2478" s="4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4" t="str">
        <f>IF(M2479=People!$B$5,People!$A$5,IF(M2479=People!$B$4,People!$A$4,IF(M2479=People!$B$3,People!$A$3,IF(M2479=People!$B$2,People!$A$2,0))))</f>
        <v>Anna Andreadi</v>
      </c>
      <c r="W2479" s="4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4" t="str">
        <f>IF(M2480=People!$B$5,People!$A$5,IF(M2480=People!$B$4,People!$A$4,IF(M2480=People!$B$3,People!$A$3,IF(M2480=People!$B$2,People!$A$2,0))))</f>
        <v>Chuck Magee</v>
      </c>
      <c r="W2480" s="4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4" t="str">
        <f>IF(M2481=People!$B$5,People!$A$5,IF(M2481=People!$B$4,People!$A$4,IF(M2481=People!$B$3,People!$A$3,IF(M2481=People!$B$2,People!$A$2,0))))</f>
        <v>Kelly Williams</v>
      </c>
      <c r="W2481" s="4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4" t="str">
        <f>IF(M2482=People!$B$5,People!$A$5,IF(M2482=People!$B$4,People!$A$4,IF(M2482=People!$B$3,People!$A$3,IF(M2482=People!$B$2,People!$A$2,0))))</f>
        <v>Kelly Williams</v>
      </c>
      <c r="W2482" s="4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4" t="str">
        <f>IF(M2483=People!$B$5,People!$A$5,IF(M2483=People!$B$4,People!$A$4,IF(M2483=People!$B$3,People!$A$3,IF(M2483=People!$B$2,People!$A$2,0))))</f>
        <v>Anna Andreadi</v>
      </c>
      <c r="W2483" s="4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4" t="str">
        <f>IF(M2484=People!$B$5,People!$A$5,IF(M2484=People!$B$4,People!$A$4,IF(M2484=People!$B$3,People!$A$3,IF(M2484=People!$B$2,People!$A$2,0))))</f>
        <v>Anna Andreadi</v>
      </c>
      <c r="W2484" s="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4" t="str">
        <f>IF(M2485=People!$B$5,People!$A$5,IF(M2485=People!$B$4,People!$A$4,IF(M2485=People!$B$3,People!$A$3,IF(M2485=People!$B$2,People!$A$2,0))))</f>
        <v>Anna Andreadi</v>
      </c>
      <c r="W2485" s="4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4" t="str">
        <f>IF(M2486=People!$B$5,People!$A$5,IF(M2486=People!$B$4,People!$A$4,IF(M2486=People!$B$3,People!$A$3,IF(M2486=People!$B$2,People!$A$2,0))))</f>
        <v>Anna Andreadi</v>
      </c>
      <c r="W2486" s="4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4" t="str">
        <f>IF(M2487=People!$B$5,People!$A$5,IF(M2487=People!$B$4,People!$A$4,IF(M2487=People!$B$3,People!$A$3,IF(M2487=People!$B$2,People!$A$2,0))))</f>
        <v>Anna Andreadi</v>
      </c>
      <c r="W2487" s="4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4" t="str">
        <f>IF(M2488=People!$B$5,People!$A$5,IF(M2488=People!$B$4,People!$A$4,IF(M2488=People!$B$3,People!$A$3,IF(M2488=People!$B$2,People!$A$2,0))))</f>
        <v>Chuck Magee</v>
      </c>
      <c r="W2488" s="4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4" t="str">
        <f>IF(M2489=People!$B$5,People!$A$5,IF(M2489=People!$B$4,People!$A$4,IF(M2489=People!$B$3,People!$A$3,IF(M2489=People!$B$2,People!$A$2,0))))</f>
        <v>Chuck Magee</v>
      </c>
      <c r="W2489" s="4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4" t="str">
        <f>IF(M2490=People!$B$5,People!$A$5,IF(M2490=People!$B$4,People!$A$4,IF(M2490=People!$B$3,People!$A$3,IF(M2490=People!$B$2,People!$A$2,0))))</f>
        <v>Chuck Magee</v>
      </c>
      <c r="W2490" s="4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4" t="str">
        <f>IF(M2491=People!$B$5,People!$A$5,IF(M2491=People!$B$4,People!$A$4,IF(M2491=People!$B$3,People!$A$3,IF(M2491=People!$B$2,People!$A$2,0))))</f>
        <v>Chuck Magee</v>
      </c>
      <c r="W2491" s="4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4" t="str">
        <f>IF(M2492=People!$B$5,People!$A$5,IF(M2492=People!$B$4,People!$A$4,IF(M2492=People!$B$3,People!$A$3,IF(M2492=People!$B$2,People!$A$2,0))))</f>
        <v>Chuck Magee</v>
      </c>
      <c r="W2492" s="4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4" t="str">
        <f>IF(M2493=People!$B$5,People!$A$5,IF(M2493=People!$B$4,People!$A$4,IF(M2493=People!$B$3,People!$A$3,IF(M2493=People!$B$2,People!$A$2,0))))</f>
        <v>Anna Andreadi</v>
      </c>
      <c r="W2493" s="4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4" t="str">
        <f>IF(M2494=People!$B$5,People!$A$5,IF(M2494=People!$B$4,People!$A$4,IF(M2494=People!$B$3,People!$A$3,IF(M2494=People!$B$2,People!$A$2,0))))</f>
        <v>Chuck Magee</v>
      </c>
      <c r="W2494" s="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4" t="str">
        <f>IF(M2495=People!$B$5,People!$A$5,IF(M2495=People!$B$4,People!$A$4,IF(M2495=People!$B$3,People!$A$3,IF(M2495=People!$B$2,People!$A$2,0))))</f>
        <v>Kelly Williams</v>
      </c>
      <c r="W2495" s="4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4" t="str">
        <f>IF(M2496=People!$B$5,People!$A$5,IF(M2496=People!$B$4,People!$A$4,IF(M2496=People!$B$3,People!$A$3,IF(M2496=People!$B$2,People!$A$2,0))))</f>
        <v>Kelly Williams</v>
      </c>
      <c r="W2496" s="4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4" t="str">
        <f>IF(M2497=People!$B$5,People!$A$5,IF(M2497=People!$B$4,People!$A$4,IF(M2497=People!$B$3,People!$A$3,IF(M2497=People!$B$2,People!$A$2,0))))</f>
        <v>Kelly Williams</v>
      </c>
      <c r="W2497" s="4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4" t="str">
        <f>IF(M2498=People!$B$5,People!$A$5,IF(M2498=People!$B$4,People!$A$4,IF(M2498=People!$B$3,People!$A$3,IF(M2498=People!$B$2,People!$A$2,0))))</f>
        <v>Anna Andreadi</v>
      </c>
      <c r="W2498" s="4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4" t="str">
        <f>IF(M2499=People!$B$5,People!$A$5,IF(M2499=People!$B$4,People!$A$4,IF(M2499=People!$B$3,People!$A$3,IF(M2499=People!$B$2,People!$A$2,0))))</f>
        <v>Anna Andreadi</v>
      </c>
      <c r="W2499" s="4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4" t="str">
        <f>IF(M2500=People!$B$5,People!$A$5,IF(M2500=People!$B$4,People!$A$4,IF(M2500=People!$B$3,People!$A$3,IF(M2500=People!$B$2,People!$A$2,0))))</f>
        <v>Anna Andreadi</v>
      </c>
      <c r="W2500" s="4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4" t="str">
        <f>IF(M2501=People!$B$5,People!$A$5,IF(M2501=People!$B$4,People!$A$4,IF(M2501=People!$B$3,People!$A$3,IF(M2501=People!$B$2,People!$A$2,0))))</f>
        <v>Cassandra Brandow</v>
      </c>
      <c r="W2501" s="4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4" t="str">
        <f>IF(M2502=People!$B$5,People!$A$5,IF(M2502=People!$B$4,People!$A$4,IF(M2502=People!$B$3,People!$A$3,IF(M2502=People!$B$2,People!$A$2,0))))</f>
        <v>Kelly Williams</v>
      </c>
      <c r="W2502" s="4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4" t="str">
        <f>IF(M2503=People!$B$5,People!$A$5,IF(M2503=People!$B$4,People!$A$4,IF(M2503=People!$B$3,People!$A$3,IF(M2503=People!$B$2,People!$A$2,0))))</f>
        <v>Kelly Williams</v>
      </c>
      <c r="W2503" s="4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4" t="str">
        <f>IF(M2504=People!$B$5,People!$A$5,IF(M2504=People!$B$4,People!$A$4,IF(M2504=People!$B$3,People!$A$3,IF(M2504=People!$B$2,People!$A$2,0))))</f>
        <v>Kelly Williams</v>
      </c>
      <c r="W2504" s="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4" t="str">
        <f>IF(M2505=People!$B$5,People!$A$5,IF(M2505=People!$B$4,People!$A$4,IF(M2505=People!$B$3,People!$A$3,IF(M2505=People!$B$2,People!$A$2,0))))</f>
        <v>Anna Andreadi</v>
      </c>
      <c r="W2505" s="4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4" t="str">
        <f>IF(M2506=People!$B$5,People!$A$5,IF(M2506=People!$B$4,People!$A$4,IF(M2506=People!$B$3,People!$A$3,IF(M2506=People!$B$2,People!$A$2,0))))</f>
        <v>Anna Andreadi</v>
      </c>
      <c r="W2506" s="4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4" t="str">
        <f>IF(M2507=People!$B$5,People!$A$5,IF(M2507=People!$B$4,People!$A$4,IF(M2507=People!$B$3,People!$A$3,IF(M2507=People!$B$2,People!$A$2,0))))</f>
        <v>Anna Andreadi</v>
      </c>
      <c r="W2507" s="4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4" t="str">
        <f>IF(M2508=People!$B$5,People!$A$5,IF(M2508=People!$B$4,People!$A$4,IF(M2508=People!$B$3,People!$A$3,IF(M2508=People!$B$2,People!$A$2,0))))</f>
        <v>Anna Andreadi</v>
      </c>
      <c r="W2508" s="4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4" t="str">
        <f>IF(M2509=People!$B$5,People!$A$5,IF(M2509=People!$B$4,People!$A$4,IF(M2509=People!$B$3,People!$A$3,IF(M2509=People!$B$2,People!$A$2,0))))</f>
        <v>Kelly Williams</v>
      </c>
      <c r="W2509" s="4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4" t="str">
        <f>IF(M2510=People!$B$5,People!$A$5,IF(M2510=People!$B$4,People!$A$4,IF(M2510=People!$B$3,People!$A$3,IF(M2510=People!$B$2,People!$A$2,0))))</f>
        <v>Anna Andreadi</v>
      </c>
      <c r="W2510" s="4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4" t="str">
        <f>IF(M2511=People!$B$5,People!$A$5,IF(M2511=People!$B$4,People!$A$4,IF(M2511=People!$B$3,People!$A$3,IF(M2511=People!$B$2,People!$A$2,0))))</f>
        <v>Anna Andreadi</v>
      </c>
      <c r="W2511" s="4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4" t="str">
        <f>IF(M2512=People!$B$5,People!$A$5,IF(M2512=People!$B$4,People!$A$4,IF(M2512=People!$B$3,People!$A$3,IF(M2512=People!$B$2,People!$A$2,0))))</f>
        <v>Kelly Williams</v>
      </c>
      <c r="W2512" s="4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4" t="str">
        <f>IF(M2513=People!$B$5,People!$A$5,IF(M2513=People!$B$4,People!$A$4,IF(M2513=People!$B$3,People!$A$3,IF(M2513=People!$B$2,People!$A$2,0))))</f>
        <v>Cassandra Brandow</v>
      </c>
      <c r="W2513" s="4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4" t="str">
        <f>IF(M2514=People!$B$5,People!$A$5,IF(M2514=People!$B$4,People!$A$4,IF(M2514=People!$B$3,People!$A$3,IF(M2514=People!$B$2,People!$A$2,0))))</f>
        <v>Cassandra Brandow</v>
      </c>
      <c r="W2514" s="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4" t="str">
        <f>IF(M2515=People!$B$5,People!$A$5,IF(M2515=People!$B$4,People!$A$4,IF(M2515=People!$B$3,People!$A$3,IF(M2515=People!$B$2,People!$A$2,0))))</f>
        <v>Kelly Williams</v>
      </c>
      <c r="W2515" s="4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4" t="str">
        <f>IF(M2516=People!$B$5,People!$A$5,IF(M2516=People!$B$4,People!$A$4,IF(M2516=People!$B$3,People!$A$3,IF(M2516=People!$B$2,People!$A$2,0))))</f>
        <v>Kelly Williams</v>
      </c>
      <c r="W2516" s="4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4" t="str">
        <f>IF(M2517=People!$B$5,People!$A$5,IF(M2517=People!$B$4,People!$A$4,IF(M2517=People!$B$3,People!$A$3,IF(M2517=People!$B$2,People!$A$2,0))))</f>
        <v>Chuck Magee</v>
      </c>
      <c r="W2517" s="4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4" t="str">
        <f>IF(M2518=People!$B$5,People!$A$5,IF(M2518=People!$B$4,People!$A$4,IF(M2518=People!$B$3,People!$A$3,IF(M2518=People!$B$2,People!$A$2,0))))</f>
        <v>Kelly Williams</v>
      </c>
      <c r="W2518" s="4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4" t="str">
        <f>IF(M2519=People!$B$5,People!$A$5,IF(M2519=People!$B$4,People!$A$4,IF(M2519=People!$B$3,People!$A$3,IF(M2519=People!$B$2,People!$A$2,0))))</f>
        <v>Chuck Magee</v>
      </c>
      <c r="W2519" s="4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4" t="str">
        <f>IF(M2520=People!$B$5,People!$A$5,IF(M2520=People!$B$4,People!$A$4,IF(M2520=People!$B$3,People!$A$3,IF(M2520=People!$B$2,People!$A$2,0))))</f>
        <v>Kelly Williams</v>
      </c>
      <c r="W2520" s="4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4" t="str">
        <f>IF(M2521=People!$B$5,People!$A$5,IF(M2521=People!$B$4,People!$A$4,IF(M2521=People!$B$3,People!$A$3,IF(M2521=People!$B$2,People!$A$2,0))))</f>
        <v>Kelly Williams</v>
      </c>
      <c r="W2521" s="4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4" t="str">
        <f>IF(M2522=People!$B$5,People!$A$5,IF(M2522=People!$B$4,People!$A$4,IF(M2522=People!$B$3,People!$A$3,IF(M2522=People!$B$2,People!$A$2,0))))</f>
        <v>Kelly Williams</v>
      </c>
      <c r="W2522" s="4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4" t="str">
        <f>IF(M2523=People!$B$5,People!$A$5,IF(M2523=People!$B$4,People!$A$4,IF(M2523=People!$B$3,People!$A$3,IF(M2523=People!$B$2,People!$A$2,0))))</f>
        <v>Kelly Williams</v>
      </c>
      <c r="W2523" s="4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4" t="str">
        <f>IF(M2524=People!$B$5,People!$A$5,IF(M2524=People!$B$4,People!$A$4,IF(M2524=People!$B$3,People!$A$3,IF(M2524=People!$B$2,People!$A$2,0))))</f>
        <v>Kelly Williams</v>
      </c>
      <c r="W2524" s="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4" t="str">
        <f>IF(M2525=People!$B$5,People!$A$5,IF(M2525=People!$B$4,People!$A$4,IF(M2525=People!$B$3,People!$A$3,IF(M2525=People!$B$2,People!$A$2,0))))</f>
        <v>Kelly Williams</v>
      </c>
      <c r="W2525" s="4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4" t="str">
        <f>IF(M2526=People!$B$5,People!$A$5,IF(M2526=People!$B$4,People!$A$4,IF(M2526=People!$B$3,People!$A$3,IF(M2526=People!$B$2,People!$A$2,0))))</f>
        <v>Kelly Williams</v>
      </c>
      <c r="W2526" s="4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4" t="str">
        <f>IF(M2527=People!$B$5,People!$A$5,IF(M2527=People!$B$4,People!$A$4,IF(M2527=People!$B$3,People!$A$3,IF(M2527=People!$B$2,People!$A$2,0))))</f>
        <v>Kelly Williams</v>
      </c>
      <c r="W2527" s="4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4" t="str">
        <f>IF(M2528=People!$B$5,People!$A$5,IF(M2528=People!$B$4,People!$A$4,IF(M2528=People!$B$3,People!$A$3,IF(M2528=People!$B$2,People!$A$2,0))))</f>
        <v>Kelly Williams</v>
      </c>
      <c r="W2528" s="4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4" t="str">
        <f>IF(M2529=People!$B$5,People!$A$5,IF(M2529=People!$B$4,People!$A$4,IF(M2529=People!$B$3,People!$A$3,IF(M2529=People!$B$2,People!$A$2,0))))</f>
        <v>Kelly Williams</v>
      </c>
      <c r="W2529" s="4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4" t="str">
        <f>IF(M2530=People!$B$5,People!$A$5,IF(M2530=People!$B$4,People!$A$4,IF(M2530=People!$B$3,People!$A$3,IF(M2530=People!$B$2,People!$A$2,0))))</f>
        <v>Kelly Williams</v>
      </c>
      <c r="W2530" s="4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4" t="str">
        <f>IF(M2531=People!$B$5,People!$A$5,IF(M2531=People!$B$4,People!$A$4,IF(M2531=People!$B$3,People!$A$3,IF(M2531=People!$B$2,People!$A$2,0))))</f>
        <v>Cassandra Brandow</v>
      </c>
      <c r="W2531" s="4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4" t="str">
        <f>IF(M2532=People!$B$5,People!$A$5,IF(M2532=People!$B$4,People!$A$4,IF(M2532=People!$B$3,People!$A$3,IF(M2532=People!$B$2,People!$A$2,0))))</f>
        <v>Cassandra Brandow</v>
      </c>
      <c r="W2532" s="4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4" t="str">
        <f>IF(M2533=People!$B$5,People!$A$5,IF(M2533=People!$B$4,People!$A$4,IF(M2533=People!$B$3,People!$A$3,IF(M2533=People!$B$2,People!$A$2,0))))</f>
        <v>Cassandra Brandow</v>
      </c>
      <c r="W2533" s="4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4" t="str">
        <f>IF(M2534=People!$B$5,People!$A$5,IF(M2534=People!$B$4,People!$A$4,IF(M2534=People!$B$3,People!$A$3,IF(M2534=People!$B$2,People!$A$2,0))))</f>
        <v>Cassandra Brandow</v>
      </c>
      <c r="W2534" s="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4" t="str">
        <f>IF(M2535=People!$B$5,People!$A$5,IF(M2535=People!$B$4,People!$A$4,IF(M2535=People!$B$3,People!$A$3,IF(M2535=People!$B$2,People!$A$2,0))))</f>
        <v>Cassandra Brandow</v>
      </c>
      <c r="W2535" s="4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4" t="str">
        <f>IF(M2536=People!$B$5,People!$A$5,IF(M2536=People!$B$4,People!$A$4,IF(M2536=People!$B$3,People!$A$3,IF(M2536=People!$B$2,People!$A$2,0))))</f>
        <v>Chuck Magee</v>
      </c>
      <c r="W2536" s="4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4" t="str">
        <f>IF(M2537=People!$B$5,People!$A$5,IF(M2537=People!$B$4,People!$A$4,IF(M2537=People!$B$3,People!$A$3,IF(M2537=People!$B$2,People!$A$2,0))))</f>
        <v>Anna Andreadi</v>
      </c>
      <c r="W2537" s="4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4" t="str">
        <f>IF(M2538=People!$B$5,People!$A$5,IF(M2538=People!$B$4,People!$A$4,IF(M2538=People!$B$3,People!$A$3,IF(M2538=People!$B$2,People!$A$2,0))))</f>
        <v>Chuck Magee</v>
      </c>
      <c r="W2538" s="4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4" t="str">
        <f>IF(M2539=People!$B$5,People!$A$5,IF(M2539=People!$B$4,People!$A$4,IF(M2539=People!$B$3,People!$A$3,IF(M2539=People!$B$2,People!$A$2,0))))</f>
        <v>Chuck Magee</v>
      </c>
      <c r="W2539" s="4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4" t="str">
        <f>IF(M2540=People!$B$5,People!$A$5,IF(M2540=People!$B$4,People!$A$4,IF(M2540=People!$B$3,People!$A$3,IF(M2540=People!$B$2,People!$A$2,0))))</f>
        <v>Chuck Magee</v>
      </c>
      <c r="W2540" s="4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4" t="str">
        <f>IF(M2541=People!$B$5,People!$A$5,IF(M2541=People!$B$4,People!$A$4,IF(M2541=People!$B$3,People!$A$3,IF(M2541=People!$B$2,People!$A$2,0))))</f>
        <v>Anna Andreadi</v>
      </c>
      <c r="W2541" s="4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4" t="str">
        <f>IF(M2542=People!$B$5,People!$A$5,IF(M2542=People!$B$4,People!$A$4,IF(M2542=People!$B$3,People!$A$3,IF(M2542=People!$B$2,People!$A$2,0))))</f>
        <v>Anna Andreadi</v>
      </c>
      <c r="W2542" s="4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4" t="str">
        <f>IF(M2543=People!$B$5,People!$A$5,IF(M2543=People!$B$4,People!$A$4,IF(M2543=People!$B$3,People!$A$3,IF(M2543=People!$B$2,People!$A$2,0))))</f>
        <v>Anna Andreadi</v>
      </c>
      <c r="W2543" s="4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4" t="str">
        <f>IF(M2544=People!$B$5,People!$A$5,IF(M2544=People!$B$4,People!$A$4,IF(M2544=People!$B$3,People!$A$3,IF(M2544=People!$B$2,People!$A$2,0))))</f>
        <v>Chuck Magee</v>
      </c>
      <c r="W2544" s="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4" t="str">
        <f>IF(M2545=People!$B$5,People!$A$5,IF(M2545=People!$B$4,People!$A$4,IF(M2545=People!$B$3,People!$A$3,IF(M2545=People!$B$2,People!$A$2,0))))</f>
        <v>Chuck Magee</v>
      </c>
      <c r="W2545" s="4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4" t="str">
        <f>IF(M2546=People!$B$5,People!$A$5,IF(M2546=People!$B$4,People!$A$4,IF(M2546=People!$B$3,People!$A$3,IF(M2546=People!$B$2,People!$A$2,0))))</f>
        <v>Chuck Magee</v>
      </c>
      <c r="W2546" s="4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4" t="str">
        <f>IF(M2547=People!$B$5,People!$A$5,IF(M2547=People!$B$4,People!$A$4,IF(M2547=People!$B$3,People!$A$3,IF(M2547=People!$B$2,People!$A$2,0))))</f>
        <v>Anna Andreadi</v>
      </c>
      <c r="W2547" s="4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4" t="str">
        <f>IF(M2548=People!$B$5,People!$A$5,IF(M2548=People!$B$4,People!$A$4,IF(M2548=People!$B$3,People!$A$3,IF(M2548=People!$B$2,People!$A$2,0))))</f>
        <v>Anna Andreadi</v>
      </c>
      <c r="W2548" s="4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4" t="str">
        <f>IF(M2549=People!$B$5,People!$A$5,IF(M2549=People!$B$4,People!$A$4,IF(M2549=People!$B$3,People!$A$3,IF(M2549=People!$B$2,People!$A$2,0))))</f>
        <v>Anna Andreadi</v>
      </c>
      <c r="W2549" s="4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4" t="str">
        <f>IF(M2550=People!$B$5,People!$A$5,IF(M2550=People!$B$4,People!$A$4,IF(M2550=People!$B$3,People!$A$3,IF(M2550=People!$B$2,People!$A$2,0))))</f>
        <v>Anna Andreadi</v>
      </c>
      <c r="W2550" s="4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4" t="str">
        <f>IF(M2551=People!$B$5,People!$A$5,IF(M2551=People!$B$4,People!$A$4,IF(M2551=People!$B$3,People!$A$3,IF(M2551=People!$B$2,People!$A$2,0))))</f>
        <v>Anna Andreadi</v>
      </c>
      <c r="W2551" s="4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4" t="str">
        <f>IF(M2552=People!$B$5,People!$A$5,IF(M2552=People!$B$4,People!$A$4,IF(M2552=People!$B$3,People!$A$3,IF(M2552=People!$B$2,People!$A$2,0))))</f>
        <v>Anna Andreadi</v>
      </c>
      <c r="W2552" s="4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4" t="str">
        <f>IF(M2553=People!$B$5,People!$A$5,IF(M2553=People!$B$4,People!$A$4,IF(M2553=People!$B$3,People!$A$3,IF(M2553=People!$B$2,People!$A$2,0))))</f>
        <v>Cassandra Brandow</v>
      </c>
      <c r="W2553" s="4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4" t="str">
        <f>IF(M2554=People!$B$5,People!$A$5,IF(M2554=People!$B$4,People!$A$4,IF(M2554=People!$B$3,People!$A$3,IF(M2554=People!$B$2,People!$A$2,0))))</f>
        <v>Cassandra Brandow</v>
      </c>
      <c r="W2554" s="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4" t="str">
        <f>IF(M2555=People!$B$5,People!$A$5,IF(M2555=People!$B$4,People!$A$4,IF(M2555=People!$B$3,People!$A$3,IF(M2555=People!$B$2,People!$A$2,0))))</f>
        <v>Cassandra Brandow</v>
      </c>
      <c r="W2555" s="4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4" t="str">
        <f>IF(M2556=People!$B$5,People!$A$5,IF(M2556=People!$B$4,People!$A$4,IF(M2556=People!$B$3,People!$A$3,IF(M2556=People!$B$2,People!$A$2,0))))</f>
        <v>Cassandra Brandow</v>
      </c>
      <c r="W2556" s="4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4" t="str">
        <f>IF(M2557=People!$B$5,People!$A$5,IF(M2557=People!$B$4,People!$A$4,IF(M2557=People!$B$3,People!$A$3,IF(M2557=People!$B$2,People!$A$2,0))))</f>
        <v>Chuck Magee</v>
      </c>
      <c r="W2557" s="4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4" t="str">
        <f>IF(M2558=People!$B$5,People!$A$5,IF(M2558=People!$B$4,People!$A$4,IF(M2558=People!$B$3,People!$A$3,IF(M2558=People!$B$2,People!$A$2,0))))</f>
        <v>Kelly Williams</v>
      </c>
      <c r="W2558" s="4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4" t="str">
        <f>IF(M2559=People!$B$5,People!$A$5,IF(M2559=People!$B$4,People!$A$4,IF(M2559=People!$B$3,People!$A$3,IF(M2559=People!$B$2,People!$A$2,0))))</f>
        <v>Cassandra Brandow</v>
      </c>
      <c r="W2559" s="4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4" t="str">
        <f>IF(M2560=People!$B$5,People!$A$5,IF(M2560=People!$B$4,People!$A$4,IF(M2560=People!$B$3,People!$A$3,IF(M2560=People!$B$2,People!$A$2,0))))</f>
        <v>Anna Andreadi</v>
      </c>
      <c r="W2560" s="4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4" t="str">
        <f>IF(M2561=People!$B$5,People!$A$5,IF(M2561=People!$B$4,People!$A$4,IF(M2561=People!$B$3,People!$A$3,IF(M2561=People!$B$2,People!$A$2,0))))</f>
        <v>Anna Andreadi</v>
      </c>
      <c r="W2561" s="4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4" t="str">
        <f>IF(M2562=People!$B$5,People!$A$5,IF(M2562=People!$B$4,People!$A$4,IF(M2562=People!$B$3,People!$A$3,IF(M2562=People!$B$2,People!$A$2,0))))</f>
        <v>Anna Andreadi</v>
      </c>
      <c r="W2562" s="4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4" t="str">
        <f>IF(M2563=People!$B$5,People!$A$5,IF(M2563=People!$B$4,People!$A$4,IF(M2563=People!$B$3,People!$A$3,IF(M2563=People!$B$2,People!$A$2,0))))</f>
        <v>Cassandra Brandow</v>
      </c>
      <c r="W2563" s="4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4" t="str">
        <f>IF(M2564=People!$B$5,People!$A$5,IF(M2564=People!$B$4,People!$A$4,IF(M2564=People!$B$3,People!$A$3,IF(M2564=People!$B$2,People!$A$2,0))))</f>
        <v>Cassandra Brandow</v>
      </c>
      <c r="W2564" s="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4" t="str">
        <f>IF(M2565=People!$B$5,People!$A$5,IF(M2565=People!$B$4,People!$A$4,IF(M2565=People!$B$3,People!$A$3,IF(M2565=People!$B$2,People!$A$2,0))))</f>
        <v>Chuck Magee</v>
      </c>
      <c r="W2565" s="4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4" t="str">
        <f>IF(M2566=People!$B$5,People!$A$5,IF(M2566=People!$B$4,People!$A$4,IF(M2566=People!$B$3,People!$A$3,IF(M2566=People!$B$2,People!$A$2,0))))</f>
        <v>Chuck Magee</v>
      </c>
      <c r="W2566" s="4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4" t="str">
        <f>IF(M2567=People!$B$5,People!$A$5,IF(M2567=People!$B$4,People!$A$4,IF(M2567=People!$B$3,People!$A$3,IF(M2567=People!$B$2,People!$A$2,0))))</f>
        <v>Cassandra Brandow</v>
      </c>
      <c r="W2567" s="4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4" t="str">
        <f>IF(M2568=People!$B$5,People!$A$5,IF(M2568=People!$B$4,People!$A$4,IF(M2568=People!$B$3,People!$A$3,IF(M2568=People!$B$2,People!$A$2,0))))</f>
        <v>Anna Andreadi</v>
      </c>
      <c r="W2568" s="4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4" t="str">
        <f>IF(M2569=People!$B$5,People!$A$5,IF(M2569=People!$B$4,People!$A$4,IF(M2569=People!$B$3,People!$A$3,IF(M2569=People!$B$2,People!$A$2,0))))</f>
        <v>Anna Andreadi</v>
      </c>
      <c r="W2569" s="4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4" t="str">
        <f>IF(M2570=People!$B$5,People!$A$5,IF(M2570=People!$B$4,People!$A$4,IF(M2570=People!$B$3,People!$A$3,IF(M2570=People!$B$2,People!$A$2,0))))</f>
        <v>Chuck Magee</v>
      </c>
      <c r="W2570" s="4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4" t="str">
        <f>IF(M2571=People!$B$5,People!$A$5,IF(M2571=People!$B$4,People!$A$4,IF(M2571=People!$B$3,People!$A$3,IF(M2571=People!$B$2,People!$A$2,0))))</f>
        <v>Chuck Magee</v>
      </c>
      <c r="W2571" s="4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4" t="str">
        <f>IF(M2572=People!$B$5,People!$A$5,IF(M2572=People!$B$4,People!$A$4,IF(M2572=People!$B$3,People!$A$3,IF(M2572=People!$B$2,People!$A$2,0))))</f>
        <v>Chuck Magee</v>
      </c>
      <c r="W2572" s="4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4" t="str">
        <f>IF(M2573=People!$B$5,People!$A$5,IF(M2573=People!$B$4,People!$A$4,IF(M2573=People!$B$3,People!$A$3,IF(M2573=People!$B$2,People!$A$2,0))))</f>
        <v>Kelly Williams</v>
      </c>
      <c r="W2573" s="4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4" t="str">
        <f>IF(M2574=People!$B$5,People!$A$5,IF(M2574=People!$B$4,People!$A$4,IF(M2574=People!$B$3,People!$A$3,IF(M2574=People!$B$2,People!$A$2,0))))</f>
        <v>Kelly Williams</v>
      </c>
      <c r="W2574" s="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4" t="str">
        <f>IF(M2575=People!$B$5,People!$A$5,IF(M2575=People!$B$4,People!$A$4,IF(M2575=People!$B$3,People!$A$3,IF(M2575=People!$B$2,People!$A$2,0))))</f>
        <v>Kelly Williams</v>
      </c>
      <c r="W2575" s="4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4" t="str">
        <f>IF(M2576=People!$B$5,People!$A$5,IF(M2576=People!$B$4,People!$A$4,IF(M2576=People!$B$3,People!$A$3,IF(M2576=People!$B$2,People!$A$2,0))))</f>
        <v>Cassandra Brandow</v>
      </c>
      <c r="W2576" s="4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4" t="str">
        <f>IF(M2577=People!$B$5,People!$A$5,IF(M2577=People!$B$4,People!$A$4,IF(M2577=People!$B$3,People!$A$3,IF(M2577=People!$B$2,People!$A$2,0))))</f>
        <v>Cassandra Brandow</v>
      </c>
      <c r="W2577" s="4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4" t="str">
        <f>IF(M2578=People!$B$5,People!$A$5,IF(M2578=People!$B$4,People!$A$4,IF(M2578=People!$B$3,People!$A$3,IF(M2578=People!$B$2,People!$A$2,0))))</f>
        <v>Cassandra Brandow</v>
      </c>
      <c r="W2578" s="4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4" t="str">
        <f>IF(M2579=People!$B$5,People!$A$5,IF(M2579=People!$B$4,People!$A$4,IF(M2579=People!$B$3,People!$A$3,IF(M2579=People!$B$2,People!$A$2,0))))</f>
        <v>Cassandra Brandow</v>
      </c>
      <c r="W2579" s="4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4" t="str">
        <f>IF(M2580=People!$B$5,People!$A$5,IF(M2580=People!$B$4,People!$A$4,IF(M2580=People!$B$3,People!$A$3,IF(M2580=People!$B$2,People!$A$2,0))))</f>
        <v>Cassandra Brandow</v>
      </c>
      <c r="W2580" s="4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4" t="str">
        <f>IF(M2581=People!$B$5,People!$A$5,IF(M2581=People!$B$4,People!$A$4,IF(M2581=People!$B$3,People!$A$3,IF(M2581=People!$B$2,People!$A$2,0))))</f>
        <v>Cassandra Brandow</v>
      </c>
      <c r="W2581" s="4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4" t="str">
        <f>IF(M2582=People!$B$5,People!$A$5,IF(M2582=People!$B$4,People!$A$4,IF(M2582=People!$B$3,People!$A$3,IF(M2582=People!$B$2,People!$A$2,0))))</f>
        <v>Cassandra Brandow</v>
      </c>
      <c r="W2582" s="4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4" t="str">
        <f>IF(M2583=People!$B$5,People!$A$5,IF(M2583=People!$B$4,People!$A$4,IF(M2583=People!$B$3,People!$A$3,IF(M2583=People!$B$2,People!$A$2,0))))</f>
        <v>Cassandra Brandow</v>
      </c>
      <c r="W2583" s="4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4" t="str">
        <f>IF(M2584=People!$B$5,People!$A$5,IF(M2584=People!$B$4,People!$A$4,IF(M2584=People!$B$3,People!$A$3,IF(M2584=People!$B$2,People!$A$2,0))))</f>
        <v>Cassandra Brandow</v>
      </c>
      <c r="W2584" s="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4" t="str">
        <f>IF(M2585=People!$B$5,People!$A$5,IF(M2585=People!$B$4,People!$A$4,IF(M2585=People!$B$3,People!$A$3,IF(M2585=People!$B$2,People!$A$2,0))))</f>
        <v>Cassandra Brandow</v>
      </c>
      <c r="W2585" s="4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4" t="str">
        <f>IF(M2586=People!$B$5,People!$A$5,IF(M2586=People!$B$4,People!$A$4,IF(M2586=People!$B$3,People!$A$3,IF(M2586=People!$B$2,People!$A$2,0))))</f>
        <v>Cassandra Brandow</v>
      </c>
      <c r="W2586" s="4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4" t="str">
        <f>IF(M2587=People!$B$5,People!$A$5,IF(M2587=People!$B$4,People!$A$4,IF(M2587=People!$B$3,People!$A$3,IF(M2587=People!$B$2,People!$A$2,0))))</f>
        <v>Kelly Williams</v>
      </c>
      <c r="W2587" s="4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4" t="str">
        <f>IF(M2588=People!$B$5,People!$A$5,IF(M2588=People!$B$4,People!$A$4,IF(M2588=People!$B$3,People!$A$3,IF(M2588=People!$B$2,People!$A$2,0))))</f>
        <v>Chuck Magee</v>
      </c>
      <c r="W2588" s="4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4" t="str">
        <f>IF(M2589=People!$B$5,People!$A$5,IF(M2589=People!$B$4,People!$A$4,IF(M2589=People!$B$3,People!$A$3,IF(M2589=People!$B$2,People!$A$2,0))))</f>
        <v>Chuck Magee</v>
      </c>
      <c r="W2589" s="4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4" t="str">
        <f>IF(M2590=People!$B$5,People!$A$5,IF(M2590=People!$B$4,People!$A$4,IF(M2590=People!$B$3,People!$A$3,IF(M2590=People!$B$2,People!$A$2,0))))</f>
        <v>Anna Andreadi</v>
      </c>
      <c r="W2590" s="4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4" t="str">
        <f>IF(M2591=People!$B$5,People!$A$5,IF(M2591=People!$B$4,People!$A$4,IF(M2591=People!$B$3,People!$A$3,IF(M2591=People!$B$2,People!$A$2,0))))</f>
        <v>Anna Andreadi</v>
      </c>
      <c r="W2591" s="4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4" t="str">
        <f>IF(M2592=People!$B$5,People!$A$5,IF(M2592=People!$B$4,People!$A$4,IF(M2592=People!$B$3,People!$A$3,IF(M2592=People!$B$2,People!$A$2,0))))</f>
        <v>Kelly Williams</v>
      </c>
      <c r="W2592" s="4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4" t="str">
        <f>IF(M2593=People!$B$5,People!$A$5,IF(M2593=People!$B$4,People!$A$4,IF(M2593=People!$B$3,People!$A$3,IF(M2593=People!$B$2,People!$A$2,0))))</f>
        <v>Kelly Williams</v>
      </c>
      <c r="W2593" s="4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4" t="str">
        <f>IF(M2594=People!$B$5,People!$A$5,IF(M2594=People!$B$4,People!$A$4,IF(M2594=People!$B$3,People!$A$3,IF(M2594=People!$B$2,People!$A$2,0))))</f>
        <v>Cassandra Brandow</v>
      </c>
      <c r="W2594" s="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4" t="str">
        <f>IF(M2595=People!$B$5,People!$A$5,IF(M2595=People!$B$4,People!$A$4,IF(M2595=People!$B$3,People!$A$3,IF(M2595=People!$B$2,People!$A$2,0))))</f>
        <v>Cassandra Brandow</v>
      </c>
      <c r="W2595" s="4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4" t="str">
        <f>IF(M2596=People!$B$5,People!$A$5,IF(M2596=People!$B$4,People!$A$4,IF(M2596=People!$B$3,People!$A$3,IF(M2596=People!$B$2,People!$A$2,0))))</f>
        <v>Kelly Williams</v>
      </c>
      <c r="W2596" s="4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4" t="str">
        <f>IF(M2597=People!$B$5,People!$A$5,IF(M2597=People!$B$4,People!$A$4,IF(M2597=People!$B$3,People!$A$3,IF(M2597=People!$B$2,People!$A$2,0))))</f>
        <v>Kelly Williams</v>
      </c>
      <c r="W2597" s="4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4" t="str">
        <f>IF(M2598=People!$B$5,People!$A$5,IF(M2598=People!$B$4,People!$A$4,IF(M2598=People!$B$3,People!$A$3,IF(M2598=People!$B$2,People!$A$2,0))))</f>
        <v>Kelly Williams</v>
      </c>
      <c r="W2598" s="4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4" t="str">
        <f>IF(M2599=People!$B$5,People!$A$5,IF(M2599=People!$B$4,People!$A$4,IF(M2599=People!$B$3,People!$A$3,IF(M2599=People!$B$2,People!$A$2,0))))</f>
        <v>Kelly Williams</v>
      </c>
      <c r="W2599" s="4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4" t="str">
        <f>IF(M2600=People!$B$5,People!$A$5,IF(M2600=People!$B$4,People!$A$4,IF(M2600=People!$B$3,People!$A$3,IF(M2600=People!$B$2,People!$A$2,0))))</f>
        <v>Kelly Williams</v>
      </c>
      <c r="W2600" s="4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4" t="str">
        <f>IF(M2601=People!$B$5,People!$A$5,IF(M2601=People!$B$4,People!$A$4,IF(M2601=People!$B$3,People!$A$3,IF(M2601=People!$B$2,People!$A$2,0))))</f>
        <v>Chuck Magee</v>
      </c>
      <c r="W2601" s="4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4" t="str">
        <f>IF(M2602=People!$B$5,People!$A$5,IF(M2602=People!$B$4,People!$A$4,IF(M2602=People!$B$3,People!$A$3,IF(M2602=People!$B$2,People!$A$2,0))))</f>
        <v>Chuck Magee</v>
      </c>
      <c r="W2602" s="4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4" t="str">
        <f>IF(M2603=People!$B$5,People!$A$5,IF(M2603=People!$B$4,People!$A$4,IF(M2603=People!$B$3,People!$A$3,IF(M2603=People!$B$2,People!$A$2,0))))</f>
        <v>Chuck Magee</v>
      </c>
      <c r="W2603" s="4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4" t="str">
        <f>IF(M2604=People!$B$5,People!$A$5,IF(M2604=People!$B$4,People!$A$4,IF(M2604=People!$B$3,People!$A$3,IF(M2604=People!$B$2,People!$A$2,0))))</f>
        <v>Chuck Magee</v>
      </c>
      <c r="W2604" s="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4" t="str">
        <f>IF(M2605=People!$B$5,People!$A$5,IF(M2605=People!$B$4,People!$A$4,IF(M2605=People!$B$3,People!$A$3,IF(M2605=People!$B$2,People!$A$2,0))))</f>
        <v>Chuck Magee</v>
      </c>
      <c r="W2605" s="4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4" t="str">
        <f>IF(M2606=People!$B$5,People!$A$5,IF(M2606=People!$B$4,People!$A$4,IF(M2606=People!$B$3,People!$A$3,IF(M2606=People!$B$2,People!$A$2,0))))</f>
        <v>Chuck Magee</v>
      </c>
      <c r="W2606" s="4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4" t="str">
        <f>IF(M2607=People!$B$5,People!$A$5,IF(M2607=People!$B$4,People!$A$4,IF(M2607=People!$B$3,People!$A$3,IF(M2607=People!$B$2,People!$A$2,0))))</f>
        <v>Cassandra Brandow</v>
      </c>
      <c r="W2607" s="4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4" t="str">
        <f>IF(M2608=People!$B$5,People!$A$5,IF(M2608=People!$B$4,People!$A$4,IF(M2608=People!$B$3,People!$A$3,IF(M2608=People!$B$2,People!$A$2,0))))</f>
        <v>Anna Andreadi</v>
      </c>
      <c r="W2608" s="4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4" t="str">
        <f>IF(M2609=People!$B$5,People!$A$5,IF(M2609=People!$B$4,People!$A$4,IF(M2609=People!$B$3,People!$A$3,IF(M2609=People!$B$2,People!$A$2,0))))</f>
        <v>Kelly Williams</v>
      </c>
      <c r="W2609" s="4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4" t="str">
        <f>IF(M2610=People!$B$5,People!$A$5,IF(M2610=People!$B$4,People!$A$4,IF(M2610=People!$B$3,People!$A$3,IF(M2610=People!$B$2,People!$A$2,0))))</f>
        <v>Kelly Williams</v>
      </c>
      <c r="W2610" s="4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4" t="str">
        <f>IF(M2611=People!$B$5,People!$A$5,IF(M2611=People!$B$4,People!$A$4,IF(M2611=People!$B$3,People!$A$3,IF(M2611=People!$B$2,People!$A$2,0))))</f>
        <v>Kelly Williams</v>
      </c>
      <c r="W2611" s="4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4" t="str">
        <f>IF(M2612=People!$B$5,People!$A$5,IF(M2612=People!$B$4,People!$A$4,IF(M2612=People!$B$3,People!$A$3,IF(M2612=People!$B$2,People!$A$2,0))))</f>
        <v>Kelly Williams</v>
      </c>
      <c r="W2612" s="4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4" t="str">
        <f>IF(M2613=People!$B$5,People!$A$5,IF(M2613=People!$B$4,People!$A$4,IF(M2613=People!$B$3,People!$A$3,IF(M2613=People!$B$2,People!$A$2,0))))</f>
        <v>Kelly Williams</v>
      </c>
      <c r="W2613" s="4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4" t="str">
        <f>IF(M2614=People!$B$5,People!$A$5,IF(M2614=People!$B$4,People!$A$4,IF(M2614=People!$B$3,People!$A$3,IF(M2614=People!$B$2,People!$A$2,0))))</f>
        <v>Kelly Williams</v>
      </c>
      <c r="W2614" s="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4" t="str">
        <f>IF(M2615=People!$B$5,People!$A$5,IF(M2615=People!$B$4,People!$A$4,IF(M2615=People!$B$3,People!$A$3,IF(M2615=People!$B$2,People!$A$2,0))))</f>
        <v>Anna Andreadi</v>
      </c>
      <c r="W2615" s="4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4" t="str">
        <f>IF(M2616=People!$B$5,People!$A$5,IF(M2616=People!$B$4,People!$A$4,IF(M2616=People!$B$3,People!$A$3,IF(M2616=People!$B$2,People!$A$2,0))))</f>
        <v>Anna Andreadi</v>
      </c>
      <c r="W2616" s="4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4" t="str">
        <f>IF(M2617=People!$B$5,People!$A$5,IF(M2617=People!$B$4,People!$A$4,IF(M2617=People!$B$3,People!$A$3,IF(M2617=People!$B$2,People!$A$2,0))))</f>
        <v>Anna Andreadi</v>
      </c>
      <c r="W2617" s="4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4" t="str">
        <f>IF(M2618=People!$B$5,People!$A$5,IF(M2618=People!$B$4,People!$A$4,IF(M2618=People!$B$3,People!$A$3,IF(M2618=People!$B$2,People!$A$2,0))))</f>
        <v>Anna Andreadi</v>
      </c>
      <c r="W2618" s="4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4" t="str">
        <f>IF(M2619=People!$B$5,People!$A$5,IF(M2619=People!$B$4,People!$A$4,IF(M2619=People!$B$3,People!$A$3,IF(M2619=People!$B$2,People!$A$2,0))))</f>
        <v>Anna Andreadi</v>
      </c>
      <c r="W2619" s="4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4" t="str">
        <f>IF(M2620=People!$B$5,People!$A$5,IF(M2620=People!$B$4,People!$A$4,IF(M2620=People!$B$3,People!$A$3,IF(M2620=People!$B$2,People!$A$2,0))))</f>
        <v>Anna Andreadi</v>
      </c>
      <c r="W2620" s="4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4" t="str">
        <f>IF(M2621=People!$B$5,People!$A$5,IF(M2621=People!$B$4,People!$A$4,IF(M2621=People!$B$3,People!$A$3,IF(M2621=People!$B$2,People!$A$2,0))))</f>
        <v>Anna Andreadi</v>
      </c>
      <c r="W2621" s="4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4" t="str">
        <f>IF(M2622=People!$B$5,People!$A$5,IF(M2622=People!$B$4,People!$A$4,IF(M2622=People!$B$3,People!$A$3,IF(M2622=People!$B$2,People!$A$2,0))))</f>
        <v>Anna Andreadi</v>
      </c>
      <c r="W2622" s="4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4" t="str">
        <f>IF(M2623=People!$B$5,People!$A$5,IF(M2623=People!$B$4,People!$A$4,IF(M2623=People!$B$3,People!$A$3,IF(M2623=People!$B$2,People!$A$2,0))))</f>
        <v>Anna Andreadi</v>
      </c>
      <c r="W2623" s="4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4" t="str">
        <f>IF(M2624=People!$B$5,People!$A$5,IF(M2624=People!$B$4,People!$A$4,IF(M2624=People!$B$3,People!$A$3,IF(M2624=People!$B$2,People!$A$2,0))))</f>
        <v>Kelly Williams</v>
      </c>
      <c r="W2624" s="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4" t="str">
        <f>IF(M2625=People!$B$5,People!$A$5,IF(M2625=People!$B$4,People!$A$4,IF(M2625=People!$B$3,People!$A$3,IF(M2625=People!$B$2,People!$A$2,0))))</f>
        <v>Chuck Magee</v>
      </c>
      <c r="W2625" s="4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4" t="str">
        <f>IF(M2626=People!$B$5,People!$A$5,IF(M2626=People!$B$4,People!$A$4,IF(M2626=People!$B$3,People!$A$3,IF(M2626=People!$B$2,People!$A$2,0))))</f>
        <v>Chuck Magee</v>
      </c>
      <c r="W2626" s="4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4" t="str">
        <f>IF(M2627=People!$B$5,People!$A$5,IF(M2627=People!$B$4,People!$A$4,IF(M2627=People!$B$3,People!$A$3,IF(M2627=People!$B$2,People!$A$2,0))))</f>
        <v>Chuck Magee</v>
      </c>
      <c r="W2627" s="4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4" t="str">
        <f>IF(M2628=People!$B$5,People!$A$5,IF(M2628=People!$B$4,People!$A$4,IF(M2628=People!$B$3,People!$A$3,IF(M2628=People!$B$2,People!$A$2,0))))</f>
        <v>Chuck Magee</v>
      </c>
      <c r="W2628" s="4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4" t="str">
        <f>IF(M2629=People!$B$5,People!$A$5,IF(M2629=People!$B$4,People!$A$4,IF(M2629=People!$B$3,People!$A$3,IF(M2629=People!$B$2,People!$A$2,0))))</f>
        <v>Chuck Magee</v>
      </c>
      <c r="W2629" s="4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4" t="str">
        <f>IF(M2630=People!$B$5,People!$A$5,IF(M2630=People!$B$4,People!$A$4,IF(M2630=People!$B$3,People!$A$3,IF(M2630=People!$B$2,People!$A$2,0))))</f>
        <v>Chuck Magee</v>
      </c>
      <c r="W2630" s="4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4" t="str">
        <f>IF(M2631=People!$B$5,People!$A$5,IF(M2631=People!$B$4,People!$A$4,IF(M2631=People!$B$3,People!$A$3,IF(M2631=People!$B$2,People!$A$2,0))))</f>
        <v>Chuck Magee</v>
      </c>
      <c r="W2631" s="4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4" t="str">
        <f>IF(M2632=People!$B$5,People!$A$5,IF(M2632=People!$B$4,People!$A$4,IF(M2632=People!$B$3,People!$A$3,IF(M2632=People!$B$2,People!$A$2,0))))</f>
        <v>Kelly Williams</v>
      </c>
      <c r="W2632" s="4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4" t="str">
        <f>IF(M2633=People!$B$5,People!$A$5,IF(M2633=People!$B$4,People!$A$4,IF(M2633=People!$B$3,People!$A$3,IF(M2633=People!$B$2,People!$A$2,0))))</f>
        <v>Anna Andreadi</v>
      </c>
      <c r="W2633" s="4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4" t="str">
        <f>IF(M2634=People!$B$5,People!$A$5,IF(M2634=People!$B$4,People!$A$4,IF(M2634=People!$B$3,People!$A$3,IF(M2634=People!$B$2,People!$A$2,0))))</f>
        <v>Anna Andreadi</v>
      </c>
      <c r="W2634" s="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4" t="str">
        <f>IF(M2635=People!$B$5,People!$A$5,IF(M2635=People!$B$4,People!$A$4,IF(M2635=People!$B$3,People!$A$3,IF(M2635=People!$B$2,People!$A$2,0))))</f>
        <v>Anna Andreadi</v>
      </c>
      <c r="W2635" s="4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4" t="str">
        <f>IF(M2636=People!$B$5,People!$A$5,IF(M2636=People!$B$4,People!$A$4,IF(M2636=People!$B$3,People!$A$3,IF(M2636=People!$B$2,People!$A$2,0))))</f>
        <v>Cassandra Brandow</v>
      </c>
      <c r="W2636" s="4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4" t="str">
        <f>IF(M2637=People!$B$5,People!$A$5,IF(M2637=People!$B$4,People!$A$4,IF(M2637=People!$B$3,People!$A$3,IF(M2637=People!$B$2,People!$A$2,0))))</f>
        <v>Cassandra Brandow</v>
      </c>
      <c r="W2637" s="4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4" t="str">
        <f>IF(M2638=People!$B$5,People!$A$5,IF(M2638=People!$B$4,People!$A$4,IF(M2638=People!$B$3,People!$A$3,IF(M2638=People!$B$2,People!$A$2,0))))</f>
        <v>Anna Andreadi</v>
      </c>
      <c r="W2638" s="4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4" t="str">
        <f>IF(M2639=People!$B$5,People!$A$5,IF(M2639=People!$B$4,People!$A$4,IF(M2639=People!$B$3,People!$A$3,IF(M2639=People!$B$2,People!$A$2,0))))</f>
        <v>Chuck Magee</v>
      </c>
      <c r="W2639" s="4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4" t="str">
        <f>IF(M2640=People!$B$5,People!$A$5,IF(M2640=People!$B$4,People!$A$4,IF(M2640=People!$B$3,People!$A$3,IF(M2640=People!$B$2,People!$A$2,0))))</f>
        <v>Chuck Magee</v>
      </c>
      <c r="W2640" s="4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4" t="str">
        <f>IF(M2641=People!$B$5,People!$A$5,IF(M2641=People!$B$4,People!$A$4,IF(M2641=People!$B$3,People!$A$3,IF(M2641=People!$B$2,People!$A$2,0))))</f>
        <v>Chuck Magee</v>
      </c>
      <c r="W2641" s="4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4" t="str">
        <f>IF(M2642=People!$B$5,People!$A$5,IF(M2642=People!$B$4,People!$A$4,IF(M2642=People!$B$3,People!$A$3,IF(M2642=People!$B$2,People!$A$2,0))))</f>
        <v>Chuck Magee</v>
      </c>
      <c r="W2642" s="4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4" t="str">
        <f>IF(M2643=People!$B$5,People!$A$5,IF(M2643=People!$B$4,People!$A$4,IF(M2643=People!$B$3,People!$A$3,IF(M2643=People!$B$2,People!$A$2,0))))</f>
        <v>Cassandra Brandow</v>
      </c>
      <c r="W2643" s="4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4" t="str">
        <f>IF(M2644=People!$B$5,People!$A$5,IF(M2644=People!$B$4,People!$A$4,IF(M2644=People!$B$3,People!$A$3,IF(M2644=People!$B$2,People!$A$2,0))))</f>
        <v>Kelly Williams</v>
      </c>
      <c r="W2644" s="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4" t="str">
        <f>IF(M2645=People!$B$5,People!$A$5,IF(M2645=People!$B$4,People!$A$4,IF(M2645=People!$B$3,People!$A$3,IF(M2645=People!$B$2,People!$A$2,0))))</f>
        <v>Cassandra Brandow</v>
      </c>
      <c r="W2645" s="4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4" t="str">
        <f>IF(M2646=People!$B$5,People!$A$5,IF(M2646=People!$B$4,People!$A$4,IF(M2646=People!$B$3,People!$A$3,IF(M2646=People!$B$2,People!$A$2,0))))</f>
        <v>Cassandra Brandow</v>
      </c>
      <c r="W2646" s="4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4" t="str">
        <f>IF(M2647=People!$B$5,People!$A$5,IF(M2647=People!$B$4,People!$A$4,IF(M2647=People!$B$3,People!$A$3,IF(M2647=People!$B$2,People!$A$2,0))))</f>
        <v>Kelly Williams</v>
      </c>
      <c r="W2647" s="4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4" t="str">
        <f>IF(M2648=People!$B$5,People!$A$5,IF(M2648=People!$B$4,People!$A$4,IF(M2648=People!$B$3,People!$A$3,IF(M2648=People!$B$2,People!$A$2,0))))</f>
        <v>Kelly Williams</v>
      </c>
      <c r="W2648" s="4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4" t="str">
        <f>IF(M2649=People!$B$5,People!$A$5,IF(M2649=People!$B$4,People!$A$4,IF(M2649=People!$B$3,People!$A$3,IF(M2649=People!$B$2,People!$A$2,0))))</f>
        <v>Kelly Williams</v>
      </c>
      <c r="W2649" s="4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4" t="str">
        <f>IF(M2650=People!$B$5,People!$A$5,IF(M2650=People!$B$4,People!$A$4,IF(M2650=People!$B$3,People!$A$3,IF(M2650=People!$B$2,People!$A$2,0))))</f>
        <v>Kelly Williams</v>
      </c>
      <c r="W2650" s="4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4" t="str">
        <f>IF(M2651=People!$B$5,People!$A$5,IF(M2651=People!$B$4,People!$A$4,IF(M2651=People!$B$3,People!$A$3,IF(M2651=People!$B$2,People!$A$2,0))))</f>
        <v>Kelly Williams</v>
      </c>
      <c r="W2651" s="4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4" t="str">
        <f>IF(M2652=People!$B$5,People!$A$5,IF(M2652=People!$B$4,People!$A$4,IF(M2652=People!$B$3,People!$A$3,IF(M2652=People!$B$2,People!$A$2,0))))</f>
        <v>Anna Andreadi</v>
      </c>
      <c r="W2652" s="4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4" t="str">
        <f>IF(M2653=People!$B$5,People!$A$5,IF(M2653=People!$B$4,People!$A$4,IF(M2653=People!$B$3,People!$A$3,IF(M2653=People!$B$2,People!$A$2,0))))</f>
        <v>Anna Andreadi</v>
      </c>
      <c r="W2653" s="4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4" t="str">
        <f>IF(M2654=People!$B$5,People!$A$5,IF(M2654=People!$B$4,People!$A$4,IF(M2654=People!$B$3,People!$A$3,IF(M2654=People!$B$2,People!$A$2,0))))</f>
        <v>Anna Andreadi</v>
      </c>
      <c r="W2654" s="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4" t="str">
        <f>IF(M2655=People!$B$5,People!$A$5,IF(M2655=People!$B$4,People!$A$4,IF(M2655=People!$B$3,People!$A$3,IF(M2655=People!$B$2,People!$A$2,0))))</f>
        <v>Anna Andreadi</v>
      </c>
      <c r="W2655" s="4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4" t="str">
        <f>IF(M2656=People!$B$5,People!$A$5,IF(M2656=People!$B$4,People!$A$4,IF(M2656=People!$B$3,People!$A$3,IF(M2656=People!$B$2,People!$A$2,0))))</f>
        <v>Anna Andreadi</v>
      </c>
      <c r="W2656" s="4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4" t="str">
        <f>IF(M2657=People!$B$5,People!$A$5,IF(M2657=People!$B$4,People!$A$4,IF(M2657=People!$B$3,People!$A$3,IF(M2657=People!$B$2,People!$A$2,0))))</f>
        <v>Anna Andreadi</v>
      </c>
      <c r="W2657" s="4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4" t="str">
        <f>IF(M2658=People!$B$5,People!$A$5,IF(M2658=People!$B$4,People!$A$4,IF(M2658=People!$B$3,People!$A$3,IF(M2658=People!$B$2,People!$A$2,0))))</f>
        <v>Anna Andreadi</v>
      </c>
      <c r="W2658" s="4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4" t="str">
        <f>IF(M2659=People!$B$5,People!$A$5,IF(M2659=People!$B$4,People!$A$4,IF(M2659=People!$B$3,People!$A$3,IF(M2659=People!$B$2,People!$A$2,0))))</f>
        <v>Anna Andreadi</v>
      </c>
      <c r="W2659" s="4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4" t="str">
        <f>IF(M2660=People!$B$5,People!$A$5,IF(M2660=People!$B$4,People!$A$4,IF(M2660=People!$B$3,People!$A$3,IF(M2660=People!$B$2,People!$A$2,0))))</f>
        <v>Anna Andreadi</v>
      </c>
      <c r="W2660" s="4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4" t="str">
        <f>IF(M2661=People!$B$5,People!$A$5,IF(M2661=People!$B$4,People!$A$4,IF(M2661=People!$B$3,People!$A$3,IF(M2661=People!$B$2,People!$A$2,0))))</f>
        <v>Anna Andreadi</v>
      </c>
      <c r="W2661" s="4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4" t="str">
        <f>IF(M2662=People!$B$5,People!$A$5,IF(M2662=People!$B$4,People!$A$4,IF(M2662=People!$B$3,People!$A$3,IF(M2662=People!$B$2,People!$A$2,0))))</f>
        <v>Chuck Magee</v>
      </c>
      <c r="W2662" s="4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4" t="str">
        <f>IF(M2663=People!$B$5,People!$A$5,IF(M2663=People!$B$4,People!$A$4,IF(M2663=People!$B$3,People!$A$3,IF(M2663=People!$B$2,People!$A$2,0))))</f>
        <v>Chuck Magee</v>
      </c>
      <c r="W2663" s="4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4" t="str">
        <f>IF(M2664=People!$B$5,People!$A$5,IF(M2664=People!$B$4,People!$A$4,IF(M2664=People!$B$3,People!$A$3,IF(M2664=People!$B$2,People!$A$2,0))))</f>
        <v>Kelly Williams</v>
      </c>
      <c r="W2664" s="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4" t="str">
        <f>IF(M2665=People!$B$5,People!$A$5,IF(M2665=People!$B$4,People!$A$4,IF(M2665=People!$B$3,People!$A$3,IF(M2665=People!$B$2,People!$A$2,0))))</f>
        <v>Cassandra Brandow</v>
      </c>
      <c r="W2665" s="4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4" t="str">
        <f>IF(M2666=People!$B$5,People!$A$5,IF(M2666=People!$B$4,People!$A$4,IF(M2666=People!$B$3,People!$A$3,IF(M2666=People!$B$2,People!$A$2,0))))</f>
        <v>Cassandra Brandow</v>
      </c>
      <c r="W2666" s="4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4" t="str">
        <f>IF(M2667=People!$B$5,People!$A$5,IF(M2667=People!$B$4,People!$A$4,IF(M2667=People!$B$3,People!$A$3,IF(M2667=People!$B$2,People!$A$2,0))))</f>
        <v>Cassandra Brandow</v>
      </c>
      <c r="W2667" s="4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4" t="str">
        <f>IF(M2668=People!$B$5,People!$A$5,IF(M2668=People!$B$4,People!$A$4,IF(M2668=People!$B$3,People!$A$3,IF(M2668=People!$B$2,People!$A$2,0))))</f>
        <v>Kelly Williams</v>
      </c>
      <c r="W2668" s="4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4" t="str">
        <f>IF(M2669=People!$B$5,People!$A$5,IF(M2669=People!$B$4,People!$A$4,IF(M2669=People!$B$3,People!$A$3,IF(M2669=People!$B$2,People!$A$2,0))))</f>
        <v>Kelly Williams</v>
      </c>
      <c r="W2669" s="4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4" t="str">
        <f>IF(M2670=People!$B$5,People!$A$5,IF(M2670=People!$B$4,People!$A$4,IF(M2670=People!$B$3,People!$A$3,IF(M2670=People!$B$2,People!$A$2,0))))</f>
        <v>Anna Andreadi</v>
      </c>
      <c r="W2670" s="4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4" t="str">
        <f>IF(M2671=People!$B$5,People!$A$5,IF(M2671=People!$B$4,People!$A$4,IF(M2671=People!$B$3,People!$A$3,IF(M2671=People!$B$2,People!$A$2,0))))</f>
        <v>Anna Andreadi</v>
      </c>
      <c r="W2671" s="4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4" t="str">
        <f>IF(M2672=People!$B$5,People!$A$5,IF(M2672=People!$B$4,People!$A$4,IF(M2672=People!$B$3,People!$A$3,IF(M2672=People!$B$2,People!$A$2,0))))</f>
        <v>Chuck Magee</v>
      </c>
      <c r="W2672" s="4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4" t="str">
        <f>IF(M2673=People!$B$5,People!$A$5,IF(M2673=People!$B$4,People!$A$4,IF(M2673=People!$B$3,People!$A$3,IF(M2673=People!$B$2,People!$A$2,0))))</f>
        <v>Chuck Magee</v>
      </c>
      <c r="W2673" s="4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4" t="str">
        <f>IF(M2674=People!$B$5,People!$A$5,IF(M2674=People!$B$4,People!$A$4,IF(M2674=People!$B$3,People!$A$3,IF(M2674=People!$B$2,People!$A$2,0))))</f>
        <v>Chuck Magee</v>
      </c>
      <c r="W2674" s="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4" t="str">
        <f>IF(M2675=People!$B$5,People!$A$5,IF(M2675=People!$B$4,People!$A$4,IF(M2675=People!$B$3,People!$A$3,IF(M2675=People!$B$2,People!$A$2,0))))</f>
        <v>Chuck Magee</v>
      </c>
      <c r="W2675" s="4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4" t="str">
        <f>IF(M2676=People!$B$5,People!$A$5,IF(M2676=People!$B$4,People!$A$4,IF(M2676=People!$B$3,People!$A$3,IF(M2676=People!$B$2,People!$A$2,0))))</f>
        <v>Anna Andreadi</v>
      </c>
      <c r="W2676" s="4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4" t="str">
        <f>IF(M2677=People!$B$5,People!$A$5,IF(M2677=People!$B$4,People!$A$4,IF(M2677=People!$B$3,People!$A$3,IF(M2677=People!$B$2,People!$A$2,0))))</f>
        <v>Cassandra Brandow</v>
      </c>
      <c r="W2677" s="4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4" t="str">
        <f>IF(M2678=People!$B$5,People!$A$5,IF(M2678=People!$B$4,People!$A$4,IF(M2678=People!$B$3,People!$A$3,IF(M2678=People!$B$2,People!$A$2,0))))</f>
        <v>Cassandra Brandow</v>
      </c>
      <c r="W2678" s="4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4" t="str">
        <f>IF(M2679=People!$B$5,People!$A$5,IF(M2679=People!$B$4,People!$A$4,IF(M2679=People!$B$3,People!$A$3,IF(M2679=People!$B$2,People!$A$2,0))))</f>
        <v>Anna Andreadi</v>
      </c>
      <c r="W2679" s="4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4" t="str">
        <f>IF(M2680=People!$B$5,People!$A$5,IF(M2680=People!$B$4,People!$A$4,IF(M2680=People!$B$3,People!$A$3,IF(M2680=People!$B$2,People!$A$2,0))))</f>
        <v>Anna Andreadi</v>
      </c>
      <c r="W2680" s="4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4" t="str">
        <f>IF(M2681=People!$B$5,People!$A$5,IF(M2681=People!$B$4,People!$A$4,IF(M2681=People!$B$3,People!$A$3,IF(M2681=People!$B$2,People!$A$2,0))))</f>
        <v>Kelly Williams</v>
      </c>
      <c r="W2681" s="4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4" t="str">
        <f>IF(M2682=People!$B$5,People!$A$5,IF(M2682=People!$B$4,People!$A$4,IF(M2682=People!$B$3,People!$A$3,IF(M2682=People!$B$2,People!$A$2,0))))</f>
        <v>Kelly Williams</v>
      </c>
      <c r="W2682" s="4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4" t="str">
        <f>IF(M2683=People!$B$5,People!$A$5,IF(M2683=People!$B$4,People!$A$4,IF(M2683=People!$B$3,People!$A$3,IF(M2683=People!$B$2,People!$A$2,0))))</f>
        <v>Kelly Williams</v>
      </c>
      <c r="W2683" s="4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4" t="str">
        <f>IF(M2684=People!$B$5,People!$A$5,IF(M2684=People!$B$4,People!$A$4,IF(M2684=People!$B$3,People!$A$3,IF(M2684=People!$B$2,People!$A$2,0))))</f>
        <v>Kelly Williams</v>
      </c>
      <c r="W2684" s="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4" t="str">
        <f>IF(M2685=People!$B$5,People!$A$5,IF(M2685=People!$B$4,People!$A$4,IF(M2685=People!$B$3,People!$A$3,IF(M2685=People!$B$2,People!$A$2,0))))</f>
        <v>Kelly Williams</v>
      </c>
      <c r="W2685" s="4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4" t="str">
        <f>IF(M2686=People!$B$5,People!$A$5,IF(M2686=People!$B$4,People!$A$4,IF(M2686=People!$B$3,People!$A$3,IF(M2686=People!$B$2,People!$A$2,0))))</f>
        <v>Anna Andreadi</v>
      </c>
      <c r="W2686" s="4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4" t="str">
        <f>IF(M2687=People!$B$5,People!$A$5,IF(M2687=People!$B$4,People!$A$4,IF(M2687=People!$B$3,People!$A$3,IF(M2687=People!$B$2,People!$A$2,0))))</f>
        <v>Cassandra Brandow</v>
      </c>
      <c r="W2687" s="4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4" t="str">
        <f>IF(M2688=People!$B$5,People!$A$5,IF(M2688=People!$B$4,People!$A$4,IF(M2688=People!$B$3,People!$A$3,IF(M2688=People!$B$2,People!$A$2,0))))</f>
        <v>Cassandra Brandow</v>
      </c>
      <c r="W2688" s="4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4" t="str">
        <f>IF(M2689=People!$B$5,People!$A$5,IF(M2689=People!$B$4,People!$A$4,IF(M2689=People!$B$3,People!$A$3,IF(M2689=People!$B$2,People!$A$2,0))))</f>
        <v>Kelly Williams</v>
      </c>
      <c r="W2689" s="4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4" t="str">
        <f>IF(M2690=People!$B$5,People!$A$5,IF(M2690=People!$B$4,People!$A$4,IF(M2690=People!$B$3,People!$A$3,IF(M2690=People!$B$2,People!$A$2,0))))</f>
        <v>Anna Andreadi</v>
      </c>
      <c r="W2690" s="4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4" t="str">
        <f>IF(M2691=People!$B$5,People!$A$5,IF(M2691=People!$B$4,People!$A$4,IF(M2691=People!$B$3,People!$A$3,IF(M2691=People!$B$2,People!$A$2,0))))</f>
        <v>Kelly Williams</v>
      </c>
      <c r="W2691" s="4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4" t="str">
        <f>IF(M2692=People!$B$5,People!$A$5,IF(M2692=People!$B$4,People!$A$4,IF(M2692=People!$B$3,People!$A$3,IF(M2692=People!$B$2,People!$A$2,0))))</f>
        <v>Chuck Magee</v>
      </c>
      <c r="W2692" s="4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4" t="str">
        <f>IF(M2693=People!$B$5,People!$A$5,IF(M2693=People!$B$4,People!$A$4,IF(M2693=People!$B$3,People!$A$3,IF(M2693=People!$B$2,People!$A$2,0))))</f>
        <v>Anna Andreadi</v>
      </c>
      <c r="W2693" s="4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4" t="str">
        <f>IF(M2694=People!$B$5,People!$A$5,IF(M2694=People!$B$4,People!$A$4,IF(M2694=People!$B$3,People!$A$3,IF(M2694=People!$B$2,People!$A$2,0))))</f>
        <v>Anna Andreadi</v>
      </c>
      <c r="W2694" s="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4" t="str">
        <f>IF(M2695=People!$B$5,People!$A$5,IF(M2695=People!$B$4,People!$A$4,IF(M2695=People!$B$3,People!$A$3,IF(M2695=People!$B$2,People!$A$2,0))))</f>
        <v>Anna Andreadi</v>
      </c>
      <c r="W2695" s="4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4" t="str">
        <f>IF(M2696=People!$B$5,People!$A$5,IF(M2696=People!$B$4,People!$A$4,IF(M2696=People!$B$3,People!$A$3,IF(M2696=People!$B$2,People!$A$2,0))))</f>
        <v>Cassandra Brandow</v>
      </c>
      <c r="W2696" s="4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4" t="str">
        <f>IF(M2697=People!$B$5,People!$A$5,IF(M2697=People!$B$4,People!$A$4,IF(M2697=People!$B$3,People!$A$3,IF(M2697=People!$B$2,People!$A$2,0))))</f>
        <v>Chuck Magee</v>
      </c>
      <c r="W2697" s="4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4" t="str">
        <f>IF(M2698=People!$B$5,People!$A$5,IF(M2698=People!$B$4,People!$A$4,IF(M2698=People!$B$3,People!$A$3,IF(M2698=People!$B$2,People!$A$2,0))))</f>
        <v>Cassandra Brandow</v>
      </c>
      <c r="W2698" s="4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4" t="str">
        <f>IF(M2699=People!$B$5,People!$A$5,IF(M2699=People!$B$4,People!$A$4,IF(M2699=People!$B$3,People!$A$3,IF(M2699=People!$B$2,People!$A$2,0))))</f>
        <v>Cassandra Brandow</v>
      </c>
      <c r="W2699" s="4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4" t="str">
        <f>IF(M2700=People!$B$5,People!$A$5,IF(M2700=People!$B$4,People!$A$4,IF(M2700=People!$B$3,People!$A$3,IF(M2700=People!$B$2,People!$A$2,0))))</f>
        <v>Cassandra Brandow</v>
      </c>
      <c r="W2700" s="4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4" t="str">
        <f>IF(M2701=People!$B$5,People!$A$5,IF(M2701=People!$B$4,People!$A$4,IF(M2701=People!$B$3,People!$A$3,IF(M2701=People!$B$2,People!$A$2,0))))</f>
        <v>Cassandra Brandow</v>
      </c>
      <c r="W2701" s="4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4" t="str">
        <f>IF(M2702=People!$B$5,People!$A$5,IF(M2702=People!$B$4,People!$A$4,IF(M2702=People!$B$3,People!$A$3,IF(M2702=People!$B$2,People!$A$2,0))))</f>
        <v>Cassandra Brandow</v>
      </c>
      <c r="W2702" s="4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4" t="str">
        <f>IF(M2703=People!$B$5,People!$A$5,IF(M2703=People!$B$4,People!$A$4,IF(M2703=People!$B$3,People!$A$3,IF(M2703=People!$B$2,People!$A$2,0))))</f>
        <v>Cassandra Brandow</v>
      </c>
      <c r="W2703" s="4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4" t="str">
        <f>IF(M2704=People!$B$5,People!$A$5,IF(M2704=People!$B$4,People!$A$4,IF(M2704=People!$B$3,People!$A$3,IF(M2704=People!$B$2,People!$A$2,0))))</f>
        <v>Cassandra Brandow</v>
      </c>
      <c r="W2704" s="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4" t="str">
        <f>IF(M2705=People!$B$5,People!$A$5,IF(M2705=People!$B$4,People!$A$4,IF(M2705=People!$B$3,People!$A$3,IF(M2705=People!$B$2,People!$A$2,0))))</f>
        <v>Chuck Magee</v>
      </c>
      <c r="W2705" s="4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4" t="str">
        <f>IF(M2706=People!$B$5,People!$A$5,IF(M2706=People!$B$4,People!$A$4,IF(M2706=People!$B$3,People!$A$3,IF(M2706=People!$B$2,People!$A$2,0))))</f>
        <v>Chuck Magee</v>
      </c>
      <c r="W2706" s="4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4" t="str">
        <f>IF(M2707=People!$B$5,People!$A$5,IF(M2707=People!$B$4,People!$A$4,IF(M2707=People!$B$3,People!$A$3,IF(M2707=People!$B$2,People!$A$2,0))))</f>
        <v>Anna Andreadi</v>
      </c>
      <c r="W2707" s="4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4" t="str">
        <f>IF(M2708=People!$B$5,People!$A$5,IF(M2708=People!$B$4,People!$A$4,IF(M2708=People!$B$3,People!$A$3,IF(M2708=People!$B$2,People!$A$2,0))))</f>
        <v>Anna Andreadi</v>
      </c>
      <c r="W2708" s="4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4" t="str">
        <f>IF(M2709=People!$B$5,People!$A$5,IF(M2709=People!$B$4,People!$A$4,IF(M2709=People!$B$3,People!$A$3,IF(M2709=People!$B$2,People!$A$2,0))))</f>
        <v>Anna Andreadi</v>
      </c>
      <c r="W2709" s="4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4" t="str">
        <f>IF(M2710=People!$B$5,People!$A$5,IF(M2710=People!$B$4,People!$A$4,IF(M2710=People!$B$3,People!$A$3,IF(M2710=People!$B$2,People!$A$2,0))))</f>
        <v>Anna Andreadi</v>
      </c>
      <c r="W2710" s="4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4" t="str">
        <f>IF(M2711=People!$B$5,People!$A$5,IF(M2711=People!$B$4,People!$A$4,IF(M2711=People!$B$3,People!$A$3,IF(M2711=People!$B$2,People!$A$2,0))))</f>
        <v>Anna Andreadi</v>
      </c>
      <c r="W2711" s="4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4" t="str">
        <f>IF(M2712=People!$B$5,People!$A$5,IF(M2712=People!$B$4,People!$A$4,IF(M2712=People!$B$3,People!$A$3,IF(M2712=People!$B$2,People!$A$2,0))))</f>
        <v>Cassandra Brandow</v>
      </c>
      <c r="W2712" s="4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4" t="str">
        <f>IF(M2713=People!$B$5,People!$A$5,IF(M2713=People!$B$4,People!$A$4,IF(M2713=People!$B$3,People!$A$3,IF(M2713=People!$B$2,People!$A$2,0))))</f>
        <v>Chuck Magee</v>
      </c>
      <c r="W2713" s="4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4" t="str">
        <f>IF(M2714=People!$B$5,People!$A$5,IF(M2714=People!$B$4,People!$A$4,IF(M2714=People!$B$3,People!$A$3,IF(M2714=People!$B$2,People!$A$2,0))))</f>
        <v>Chuck Magee</v>
      </c>
      <c r="W2714" s="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4" t="str">
        <f>IF(M2715=People!$B$5,People!$A$5,IF(M2715=People!$B$4,People!$A$4,IF(M2715=People!$B$3,People!$A$3,IF(M2715=People!$B$2,People!$A$2,0))))</f>
        <v>Cassandra Brandow</v>
      </c>
      <c r="W2715" s="4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4" t="str">
        <f>IF(M2716=People!$B$5,People!$A$5,IF(M2716=People!$B$4,People!$A$4,IF(M2716=People!$B$3,People!$A$3,IF(M2716=People!$B$2,People!$A$2,0))))</f>
        <v>Anna Andreadi</v>
      </c>
      <c r="W2716" s="4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4" t="str">
        <f>IF(M2717=People!$B$5,People!$A$5,IF(M2717=People!$B$4,People!$A$4,IF(M2717=People!$B$3,People!$A$3,IF(M2717=People!$B$2,People!$A$2,0))))</f>
        <v>Chuck Magee</v>
      </c>
      <c r="W2717" s="4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4" t="str">
        <f>IF(M2718=People!$B$5,People!$A$5,IF(M2718=People!$B$4,People!$A$4,IF(M2718=People!$B$3,People!$A$3,IF(M2718=People!$B$2,People!$A$2,0))))</f>
        <v>Cassandra Brandow</v>
      </c>
      <c r="W2718" s="4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4" t="str">
        <f>IF(M2719=People!$B$5,People!$A$5,IF(M2719=People!$B$4,People!$A$4,IF(M2719=People!$B$3,People!$A$3,IF(M2719=People!$B$2,People!$A$2,0))))</f>
        <v>Chuck Magee</v>
      </c>
      <c r="W2719" s="4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4" t="str">
        <f>IF(M2720=People!$B$5,People!$A$5,IF(M2720=People!$B$4,People!$A$4,IF(M2720=People!$B$3,People!$A$3,IF(M2720=People!$B$2,People!$A$2,0))))</f>
        <v>Anna Andreadi</v>
      </c>
      <c r="W2720" s="4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4" t="str">
        <f>IF(M2721=People!$B$5,People!$A$5,IF(M2721=People!$B$4,People!$A$4,IF(M2721=People!$B$3,People!$A$3,IF(M2721=People!$B$2,People!$A$2,0))))</f>
        <v>Kelly Williams</v>
      </c>
      <c r="W2721" s="4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4" t="str">
        <f>IF(M2722=People!$B$5,People!$A$5,IF(M2722=People!$B$4,People!$A$4,IF(M2722=People!$B$3,People!$A$3,IF(M2722=People!$B$2,People!$A$2,0))))</f>
        <v>Cassandra Brandow</v>
      </c>
      <c r="W2722" s="4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4" t="str">
        <f>IF(M2723=People!$B$5,People!$A$5,IF(M2723=People!$B$4,People!$A$4,IF(M2723=People!$B$3,People!$A$3,IF(M2723=People!$B$2,People!$A$2,0))))</f>
        <v>Cassandra Brandow</v>
      </c>
      <c r="W2723" s="4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4" t="str">
        <f>IF(M2724=People!$B$5,People!$A$5,IF(M2724=People!$B$4,People!$A$4,IF(M2724=People!$B$3,People!$A$3,IF(M2724=People!$B$2,People!$A$2,0))))</f>
        <v>Cassandra Brandow</v>
      </c>
      <c r="W2724" s="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4" t="str">
        <f>IF(M2725=People!$B$5,People!$A$5,IF(M2725=People!$B$4,People!$A$4,IF(M2725=People!$B$3,People!$A$3,IF(M2725=People!$B$2,People!$A$2,0))))</f>
        <v>Anna Andreadi</v>
      </c>
      <c r="W2725" s="4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4" t="str">
        <f>IF(M2726=People!$B$5,People!$A$5,IF(M2726=People!$B$4,People!$A$4,IF(M2726=People!$B$3,People!$A$3,IF(M2726=People!$B$2,People!$A$2,0))))</f>
        <v>Anna Andreadi</v>
      </c>
      <c r="W2726" s="4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4" t="str">
        <f>IF(M2727=People!$B$5,People!$A$5,IF(M2727=People!$B$4,People!$A$4,IF(M2727=People!$B$3,People!$A$3,IF(M2727=People!$B$2,People!$A$2,0))))</f>
        <v>Chuck Magee</v>
      </c>
      <c r="W2727" s="4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4" t="str">
        <f>IF(M2728=People!$B$5,People!$A$5,IF(M2728=People!$B$4,People!$A$4,IF(M2728=People!$B$3,People!$A$3,IF(M2728=People!$B$2,People!$A$2,0))))</f>
        <v>Chuck Magee</v>
      </c>
      <c r="W2728" s="4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4" t="str">
        <f>IF(M2729=People!$B$5,People!$A$5,IF(M2729=People!$B$4,People!$A$4,IF(M2729=People!$B$3,People!$A$3,IF(M2729=People!$B$2,People!$A$2,0))))</f>
        <v>Chuck Magee</v>
      </c>
      <c r="W2729" s="4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4" t="str">
        <f>IF(M2730=People!$B$5,People!$A$5,IF(M2730=People!$B$4,People!$A$4,IF(M2730=People!$B$3,People!$A$3,IF(M2730=People!$B$2,People!$A$2,0))))</f>
        <v>Chuck Magee</v>
      </c>
      <c r="W2730" s="4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4" t="str">
        <f>IF(M2731=People!$B$5,People!$A$5,IF(M2731=People!$B$4,People!$A$4,IF(M2731=People!$B$3,People!$A$3,IF(M2731=People!$B$2,People!$A$2,0))))</f>
        <v>Anna Andreadi</v>
      </c>
      <c r="W2731" s="4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4" t="str">
        <f>IF(M2732=People!$B$5,People!$A$5,IF(M2732=People!$B$4,People!$A$4,IF(M2732=People!$B$3,People!$A$3,IF(M2732=People!$B$2,People!$A$2,0))))</f>
        <v>Anna Andreadi</v>
      </c>
      <c r="W2732" s="4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4" t="str">
        <f>IF(M2733=People!$B$5,People!$A$5,IF(M2733=People!$B$4,People!$A$4,IF(M2733=People!$B$3,People!$A$3,IF(M2733=People!$B$2,People!$A$2,0))))</f>
        <v>Anna Andreadi</v>
      </c>
      <c r="W2733" s="4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4" t="str">
        <f>IF(M2734=People!$B$5,People!$A$5,IF(M2734=People!$B$4,People!$A$4,IF(M2734=People!$B$3,People!$A$3,IF(M2734=People!$B$2,People!$A$2,0))))</f>
        <v>Chuck Magee</v>
      </c>
      <c r="W2734" s="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4" t="str">
        <f>IF(M2735=People!$B$5,People!$A$5,IF(M2735=People!$B$4,People!$A$4,IF(M2735=People!$B$3,People!$A$3,IF(M2735=People!$B$2,People!$A$2,0))))</f>
        <v>Chuck Magee</v>
      </c>
      <c r="W2735" s="4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4" t="str">
        <f>IF(M2736=People!$B$5,People!$A$5,IF(M2736=People!$B$4,People!$A$4,IF(M2736=People!$B$3,People!$A$3,IF(M2736=People!$B$2,People!$A$2,0))))</f>
        <v>Anna Andreadi</v>
      </c>
      <c r="W2736" s="4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4" t="str">
        <f>IF(M2737=People!$B$5,People!$A$5,IF(M2737=People!$B$4,People!$A$4,IF(M2737=People!$B$3,People!$A$3,IF(M2737=People!$B$2,People!$A$2,0))))</f>
        <v>Chuck Magee</v>
      </c>
      <c r="W2737" s="4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4" t="str">
        <f>IF(M2738=People!$B$5,People!$A$5,IF(M2738=People!$B$4,People!$A$4,IF(M2738=People!$B$3,People!$A$3,IF(M2738=People!$B$2,People!$A$2,0))))</f>
        <v>Chuck Magee</v>
      </c>
      <c r="W2738" s="4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4" t="str">
        <f>IF(M2739=People!$B$5,People!$A$5,IF(M2739=People!$B$4,People!$A$4,IF(M2739=People!$B$3,People!$A$3,IF(M2739=People!$B$2,People!$A$2,0))))</f>
        <v>Chuck Magee</v>
      </c>
      <c r="W2739" s="4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4" t="str">
        <f>IF(M2740=People!$B$5,People!$A$5,IF(M2740=People!$B$4,People!$A$4,IF(M2740=People!$B$3,People!$A$3,IF(M2740=People!$B$2,People!$A$2,0))))</f>
        <v>Chuck Magee</v>
      </c>
      <c r="W2740" s="4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4" t="str">
        <f>IF(M2741=People!$B$5,People!$A$5,IF(M2741=People!$B$4,People!$A$4,IF(M2741=People!$B$3,People!$A$3,IF(M2741=People!$B$2,People!$A$2,0))))</f>
        <v>Cassandra Brandow</v>
      </c>
      <c r="W2741" s="4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4" t="str">
        <f>IF(M2742=People!$B$5,People!$A$5,IF(M2742=People!$B$4,People!$A$4,IF(M2742=People!$B$3,People!$A$3,IF(M2742=People!$B$2,People!$A$2,0))))</f>
        <v>Cassandra Brandow</v>
      </c>
      <c r="W2742" s="4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4" t="str">
        <f>IF(M2743=People!$B$5,People!$A$5,IF(M2743=People!$B$4,People!$A$4,IF(M2743=People!$B$3,People!$A$3,IF(M2743=People!$B$2,People!$A$2,0))))</f>
        <v>Chuck Magee</v>
      </c>
      <c r="W2743" s="4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4" t="str">
        <f>IF(M2744=People!$B$5,People!$A$5,IF(M2744=People!$B$4,People!$A$4,IF(M2744=People!$B$3,People!$A$3,IF(M2744=People!$B$2,People!$A$2,0))))</f>
        <v>Anna Andreadi</v>
      </c>
      <c r="W2744" s="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4" t="str">
        <f>IF(M2745=People!$B$5,People!$A$5,IF(M2745=People!$B$4,People!$A$4,IF(M2745=People!$B$3,People!$A$3,IF(M2745=People!$B$2,People!$A$2,0))))</f>
        <v>Anna Andreadi</v>
      </c>
      <c r="W2745" s="4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4" t="str">
        <f>IF(M2746=People!$B$5,People!$A$5,IF(M2746=People!$B$4,People!$A$4,IF(M2746=People!$B$3,People!$A$3,IF(M2746=People!$B$2,People!$A$2,0))))</f>
        <v>Anna Andreadi</v>
      </c>
      <c r="W2746" s="4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4" t="str">
        <f>IF(M2747=People!$B$5,People!$A$5,IF(M2747=People!$B$4,People!$A$4,IF(M2747=People!$B$3,People!$A$3,IF(M2747=People!$B$2,People!$A$2,0))))</f>
        <v>Cassandra Brandow</v>
      </c>
      <c r="W2747" s="4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4" t="str">
        <f>IF(M2748=People!$B$5,People!$A$5,IF(M2748=People!$B$4,People!$A$4,IF(M2748=People!$B$3,People!$A$3,IF(M2748=People!$B$2,People!$A$2,0))))</f>
        <v>Chuck Magee</v>
      </c>
      <c r="W2748" s="4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4" t="str">
        <f>IF(M2749=People!$B$5,People!$A$5,IF(M2749=People!$B$4,People!$A$4,IF(M2749=People!$B$3,People!$A$3,IF(M2749=People!$B$2,People!$A$2,0))))</f>
        <v>Kelly Williams</v>
      </c>
      <c r="W2749" s="4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4" t="str">
        <f>IF(M2750=People!$B$5,People!$A$5,IF(M2750=People!$B$4,People!$A$4,IF(M2750=People!$B$3,People!$A$3,IF(M2750=People!$B$2,People!$A$2,0))))</f>
        <v>Cassandra Brandow</v>
      </c>
      <c r="W2750" s="4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4" t="str">
        <f>IF(M2751=People!$B$5,People!$A$5,IF(M2751=People!$B$4,People!$A$4,IF(M2751=People!$B$3,People!$A$3,IF(M2751=People!$B$2,People!$A$2,0))))</f>
        <v>Anna Andreadi</v>
      </c>
      <c r="W2751" s="4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4" t="str">
        <f>IF(M2752=People!$B$5,People!$A$5,IF(M2752=People!$B$4,People!$A$4,IF(M2752=People!$B$3,People!$A$3,IF(M2752=People!$B$2,People!$A$2,0))))</f>
        <v>Anna Andreadi</v>
      </c>
      <c r="W2752" s="4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4" t="str">
        <f>IF(M2753=People!$B$5,People!$A$5,IF(M2753=People!$B$4,People!$A$4,IF(M2753=People!$B$3,People!$A$3,IF(M2753=People!$B$2,People!$A$2,0))))</f>
        <v>Anna Andreadi</v>
      </c>
      <c r="W2753" s="4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4" t="str">
        <f>IF(M2754=People!$B$5,People!$A$5,IF(M2754=People!$B$4,People!$A$4,IF(M2754=People!$B$3,People!$A$3,IF(M2754=People!$B$2,People!$A$2,0))))</f>
        <v>Anna Andreadi</v>
      </c>
      <c r="W2754" s="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4" t="str">
        <f>IF(M2755=People!$B$5,People!$A$5,IF(M2755=People!$B$4,People!$A$4,IF(M2755=People!$B$3,People!$A$3,IF(M2755=People!$B$2,People!$A$2,0))))</f>
        <v>Anna Andreadi</v>
      </c>
      <c r="W2755" s="4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4" t="str">
        <f>IF(M2756=People!$B$5,People!$A$5,IF(M2756=People!$B$4,People!$A$4,IF(M2756=People!$B$3,People!$A$3,IF(M2756=People!$B$2,People!$A$2,0))))</f>
        <v>Anna Andreadi</v>
      </c>
      <c r="W2756" s="4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4" t="str">
        <f>IF(M2757=People!$B$5,People!$A$5,IF(M2757=People!$B$4,People!$A$4,IF(M2757=People!$B$3,People!$A$3,IF(M2757=People!$B$2,People!$A$2,0))))</f>
        <v>Anna Andreadi</v>
      </c>
      <c r="W2757" s="4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4" t="str">
        <f>IF(M2758=People!$B$5,People!$A$5,IF(M2758=People!$B$4,People!$A$4,IF(M2758=People!$B$3,People!$A$3,IF(M2758=People!$B$2,People!$A$2,0))))</f>
        <v>Anna Andreadi</v>
      </c>
      <c r="W2758" s="4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4" t="str">
        <f>IF(M2759=People!$B$5,People!$A$5,IF(M2759=People!$B$4,People!$A$4,IF(M2759=People!$B$3,People!$A$3,IF(M2759=People!$B$2,People!$A$2,0))))</f>
        <v>Chuck Magee</v>
      </c>
      <c r="W2759" s="4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4" t="str">
        <f>IF(M2760=People!$B$5,People!$A$5,IF(M2760=People!$B$4,People!$A$4,IF(M2760=People!$B$3,People!$A$3,IF(M2760=People!$B$2,People!$A$2,0))))</f>
        <v>Cassandra Brandow</v>
      </c>
      <c r="W2760" s="4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4" t="str">
        <f>IF(M2761=People!$B$5,People!$A$5,IF(M2761=People!$B$4,People!$A$4,IF(M2761=People!$B$3,People!$A$3,IF(M2761=People!$B$2,People!$A$2,0))))</f>
        <v>Cassandra Brandow</v>
      </c>
      <c r="W2761" s="4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4" t="str">
        <f>IF(M2762=People!$B$5,People!$A$5,IF(M2762=People!$B$4,People!$A$4,IF(M2762=People!$B$3,People!$A$3,IF(M2762=People!$B$2,People!$A$2,0))))</f>
        <v>Anna Andreadi</v>
      </c>
      <c r="W2762" s="4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4" t="str">
        <f>IF(M2763=People!$B$5,People!$A$5,IF(M2763=People!$B$4,People!$A$4,IF(M2763=People!$B$3,People!$A$3,IF(M2763=People!$B$2,People!$A$2,0))))</f>
        <v>Anna Andreadi</v>
      </c>
      <c r="W2763" s="4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4" t="str">
        <f>IF(M2764=People!$B$5,People!$A$5,IF(M2764=People!$B$4,People!$A$4,IF(M2764=People!$B$3,People!$A$3,IF(M2764=People!$B$2,People!$A$2,0))))</f>
        <v>Anna Andreadi</v>
      </c>
      <c r="W2764" s="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4" t="str">
        <f>IF(M2765=People!$B$5,People!$A$5,IF(M2765=People!$B$4,People!$A$4,IF(M2765=People!$B$3,People!$A$3,IF(M2765=People!$B$2,People!$A$2,0))))</f>
        <v>Chuck Magee</v>
      </c>
      <c r="W2765" s="4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4" t="str">
        <f>IF(M2766=People!$B$5,People!$A$5,IF(M2766=People!$B$4,People!$A$4,IF(M2766=People!$B$3,People!$A$3,IF(M2766=People!$B$2,People!$A$2,0))))</f>
        <v>Chuck Magee</v>
      </c>
      <c r="W2766" s="4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4" t="str">
        <f>IF(M2767=People!$B$5,People!$A$5,IF(M2767=People!$B$4,People!$A$4,IF(M2767=People!$B$3,People!$A$3,IF(M2767=People!$B$2,People!$A$2,0))))</f>
        <v>Chuck Magee</v>
      </c>
      <c r="W2767" s="4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4" t="str">
        <f>IF(M2768=People!$B$5,People!$A$5,IF(M2768=People!$B$4,People!$A$4,IF(M2768=People!$B$3,People!$A$3,IF(M2768=People!$B$2,People!$A$2,0))))</f>
        <v>Chuck Magee</v>
      </c>
      <c r="W2768" s="4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4" t="str">
        <f>IF(M2769=People!$B$5,People!$A$5,IF(M2769=People!$B$4,People!$A$4,IF(M2769=People!$B$3,People!$A$3,IF(M2769=People!$B$2,People!$A$2,0))))</f>
        <v>Chuck Magee</v>
      </c>
      <c r="W2769" s="4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4" t="str">
        <f>IF(M2770=People!$B$5,People!$A$5,IF(M2770=People!$B$4,People!$A$4,IF(M2770=People!$B$3,People!$A$3,IF(M2770=People!$B$2,People!$A$2,0))))</f>
        <v>Kelly Williams</v>
      </c>
      <c r="W2770" s="4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4" t="str">
        <f>IF(M2771=People!$B$5,People!$A$5,IF(M2771=People!$B$4,People!$A$4,IF(M2771=People!$B$3,People!$A$3,IF(M2771=People!$B$2,People!$A$2,0))))</f>
        <v>Kelly Williams</v>
      </c>
      <c r="W2771" s="4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4" t="str">
        <f>IF(M2772=People!$B$5,People!$A$5,IF(M2772=People!$B$4,People!$A$4,IF(M2772=People!$B$3,People!$A$3,IF(M2772=People!$B$2,People!$A$2,0))))</f>
        <v>Kelly Williams</v>
      </c>
      <c r="W2772" s="4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4" t="str">
        <f>IF(M2773=People!$B$5,People!$A$5,IF(M2773=People!$B$4,People!$A$4,IF(M2773=People!$B$3,People!$A$3,IF(M2773=People!$B$2,People!$A$2,0))))</f>
        <v>Kelly Williams</v>
      </c>
      <c r="W2773" s="4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4" t="str">
        <f>IF(M2774=People!$B$5,People!$A$5,IF(M2774=People!$B$4,People!$A$4,IF(M2774=People!$B$3,People!$A$3,IF(M2774=People!$B$2,People!$A$2,0))))</f>
        <v>Cassandra Brandow</v>
      </c>
      <c r="W2774" s="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4" t="str">
        <f>IF(M2775=People!$B$5,People!$A$5,IF(M2775=People!$B$4,People!$A$4,IF(M2775=People!$B$3,People!$A$3,IF(M2775=People!$B$2,People!$A$2,0))))</f>
        <v>Kelly Williams</v>
      </c>
      <c r="W2775" s="4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4" t="str">
        <f>IF(M2776=People!$B$5,People!$A$5,IF(M2776=People!$B$4,People!$A$4,IF(M2776=People!$B$3,People!$A$3,IF(M2776=People!$B$2,People!$A$2,0))))</f>
        <v>Chuck Magee</v>
      </c>
      <c r="W2776" s="4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4" t="str">
        <f>IF(M2777=People!$B$5,People!$A$5,IF(M2777=People!$B$4,People!$A$4,IF(M2777=People!$B$3,People!$A$3,IF(M2777=People!$B$2,People!$A$2,0))))</f>
        <v>Anna Andreadi</v>
      </c>
      <c r="W2777" s="4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4" t="str">
        <f>IF(M2778=People!$B$5,People!$A$5,IF(M2778=People!$B$4,People!$A$4,IF(M2778=People!$B$3,People!$A$3,IF(M2778=People!$B$2,People!$A$2,0))))</f>
        <v>Anna Andreadi</v>
      </c>
      <c r="W2778" s="4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4" t="str">
        <f>IF(M2779=People!$B$5,People!$A$5,IF(M2779=People!$B$4,People!$A$4,IF(M2779=People!$B$3,People!$A$3,IF(M2779=People!$B$2,People!$A$2,0))))</f>
        <v>Anna Andreadi</v>
      </c>
      <c r="W2779" s="4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4" t="str">
        <f>IF(M2780=People!$B$5,People!$A$5,IF(M2780=People!$B$4,People!$A$4,IF(M2780=People!$B$3,People!$A$3,IF(M2780=People!$B$2,People!$A$2,0))))</f>
        <v>Cassandra Brandow</v>
      </c>
      <c r="W2780" s="4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4" t="str">
        <f>IF(M2781=People!$B$5,People!$A$5,IF(M2781=People!$B$4,People!$A$4,IF(M2781=People!$B$3,People!$A$3,IF(M2781=People!$B$2,People!$A$2,0))))</f>
        <v>Cassandra Brandow</v>
      </c>
      <c r="W2781" s="4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4" t="str">
        <f>IF(M2782=People!$B$5,People!$A$5,IF(M2782=People!$B$4,People!$A$4,IF(M2782=People!$B$3,People!$A$3,IF(M2782=People!$B$2,People!$A$2,0))))</f>
        <v>Chuck Magee</v>
      </c>
      <c r="W2782" s="4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4" t="str">
        <f>IF(M2783=People!$B$5,People!$A$5,IF(M2783=People!$B$4,People!$A$4,IF(M2783=People!$B$3,People!$A$3,IF(M2783=People!$B$2,People!$A$2,0))))</f>
        <v>Kelly Williams</v>
      </c>
      <c r="W2783" s="4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4" t="str">
        <f>IF(M2784=People!$B$5,People!$A$5,IF(M2784=People!$B$4,People!$A$4,IF(M2784=People!$B$3,People!$A$3,IF(M2784=People!$B$2,People!$A$2,0))))</f>
        <v>Kelly Williams</v>
      </c>
      <c r="W2784" s="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4" t="str">
        <f>IF(M2785=People!$B$5,People!$A$5,IF(M2785=People!$B$4,People!$A$4,IF(M2785=People!$B$3,People!$A$3,IF(M2785=People!$B$2,People!$A$2,0))))</f>
        <v>Chuck Magee</v>
      </c>
      <c r="W2785" s="4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4" t="str">
        <f>IF(M2786=People!$B$5,People!$A$5,IF(M2786=People!$B$4,People!$A$4,IF(M2786=People!$B$3,People!$A$3,IF(M2786=People!$B$2,People!$A$2,0))))</f>
        <v>Chuck Magee</v>
      </c>
      <c r="W2786" s="4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4" t="str">
        <f>IF(M2787=People!$B$5,People!$A$5,IF(M2787=People!$B$4,People!$A$4,IF(M2787=People!$B$3,People!$A$3,IF(M2787=People!$B$2,People!$A$2,0))))</f>
        <v>Anna Andreadi</v>
      </c>
      <c r="W2787" s="4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4" t="str">
        <f>IF(M2788=People!$B$5,People!$A$5,IF(M2788=People!$B$4,People!$A$4,IF(M2788=People!$B$3,People!$A$3,IF(M2788=People!$B$2,People!$A$2,0))))</f>
        <v>Anna Andreadi</v>
      </c>
      <c r="W2788" s="4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4" t="str">
        <f>IF(M2789=People!$B$5,People!$A$5,IF(M2789=People!$B$4,People!$A$4,IF(M2789=People!$B$3,People!$A$3,IF(M2789=People!$B$2,People!$A$2,0))))</f>
        <v>Kelly Williams</v>
      </c>
      <c r="W2789" s="4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4" t="str">
        <f>IF(M2790=People!$B$5,People!$A$5,IF(M2790=People!$B$4,People!$A$4,IF(M2790=People!$B$3,People!$A$3,IF(M2790=People!$B$2,People!$A$2,0))))</f>
        <v>Kelly Williams</v>
      </c>
      <c r="W2790" s="4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4" t="str">
        <f>IF(M2791=People!$B$5,People!$A$5,IF(M2791=People!$B$4,People!$A$4,IF(M2791=People!$B$3,People!$A$3,IF(M2791=People!$B$2,People!$A$2,0))))</f>
        <v>Kelly Williams</v>
      </c>
      <c r="W2791" s="4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4" t="str">
        <f>IF(M2792=People!$B$5,People!$A$5,IF(M2792=People!$B$4,People!$A$4,IF(M2792=People!$B$3,People!$A$3,IF(M2792=People!$B$2,People!$A$2,0))))</f>
        <v>Kelly Williams</v>
      </c>
      <c r="W2792" s="4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4" t="str">
        <f>IF(M2793=People!$B$5,People!$A$5,IF(M2793=People!$B$4,People!$A$4,IF(M2793=People!$B$3,People!$A$3,IF(M2793=People!$B$2,People!$A$2,0))))</f>
        <v>Kelly Williams</v>
      </c>
      <c r="W2793" s="4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4" t="str">
        <f>IF(M2794=People!$B$5,People!$A$5,IF(M2794=People!$B$4,People!$A$4,IF(M2794=People!$B$3,People!$A$3,IF(M2794=People!$B$2,People!$A$2,0))))</f>
        <v>Kelly Williams</v>
      </c>
      <c r="W2794" s="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4" t="str">
        <f>IF(M2795=People!$B$5,People!$A$5,IF(M2795=People!$B$4,People!$A$4,IF(M2795=People!$B$3,People!$A$3,IF(M2795=People!$B$2,People!$A$2,0))))</f>
        <v>Anna Andreadi</v>
      </c>
      <c r="W2795" s="4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4" t="str">
        <f>IF(M2796=People!$B$5,People!$A$5,IF(M2796=People!$B$4,People!$A$4,IF(M2796=People!$B$3,People!$A$3,IF(M2796=People!$B$2,People!$A$2,0))))</f>
        <v>Anna Andreadi</v>
      </c>
      <c r="W2796" s="4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4" t="str">
        <f>IF(M2797=People!$B$5,People!$A$5,IF(M2797=People!$B$4,People!$A$4,IF(M2797=People!$B$3,People!$A$3,IF(M2797=People!$B$2,People!$A$2,0))))</f>
        <v>Anna Andreadi</v>
      </c>
      <c r="W2797" s="4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4" t="str">
        <f>IF(M2798=People!$B$5,People!$A$5,IF(M2798=People!$B$4,People!$A$4,IF(M2798=People!$B$3,People!$A$3,IF(M2798=People!$B$2,People!$A$2,0))))</f>
        <v>Anna Andreadi</v>
      </c>
      <c r="W2798" s="4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4" t="str">
        <f>IF(M2799=People!$B$5,People!$A$5,IF(M2799=People!$B$4,People!$A$4,IF(M2799=People!$B$3,People!$A$3,IF(M2799=People!$B$2,People!$A$2,0))))</f>
        <v>Cassandra Brandow</v>
      </c>
      <c r="W2799" s="4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4" t="str">
        <f>IF(M2800=People!$B$5,People!$A$5,IF(M2800=People!$B$4,People!$A$4,IF(M2800=People!$B$3,People!$A$3,IF(M2800=People!$B$2,People!$A$2,0))))</f>
        <v>Cassandra Brandow</v>
      </c>
      <c r="W2800" s="4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4" t="str">
        <f>IF(M2801=People!$B$5,People!$A$5,IF(M2801=People!$B$4,People!$A$4,IF(M2801=People!$B$3,People!$A$3,IF(M2801=People!$B$2,People!$A$2,0))))</f>
        <v>Cassandra Brandow</v>
      </c>
      <c r="W2801" s="4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4" t="str">
        <f>IF(M2802=People!$B$5,People!$A$5,IF(M2802=People!$B$4,People!$A$4,IF(M2802=People!$B$3,People!$A$3,IF(M2802=People!$B$2,People!$A$2,0))))</f>
        <v>Cassandra Brandow</v>
      </c>
      <c r="W2802" s="4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4" t="str">
        <f>IF(M2803=People!$B$5,People!$A$5,IF(M2803=People!$B$4,People!$A$4,IF(M2803=People!$B$3,People!$A$3,IF(M2803=People!$B$2,People!$A$2,0))))</f>
        <v>Anna Andreadi</v>
      </c>
      <c r="W2803" s="4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4" t="str">
        <f>IF(M2804=People!$B$5,People!$A$5,IF(M2804=People!$B$4,People!$A$4,IF(M2804=People!$B$3,People!$A$3,IF(M2804=People!$B$2,People!$A$2,0))))</f>
        <v>Anna Andreadi</v>
      </c>
      <c r="W2804" s="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4" t="str">
        <f>IF(M2805=People!$B$5,People!$A$5,IF(M2805=People!$B$4,People!$A$4,IF(M2805=People!$B$3,People!$A$3,IF(M2805=People!$B$2,People!$A$2,0))))</f>
        <v>Anna Andreadi</v>
      </c>
      <c r="W2805" s="4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4" t="str">
        <f>IF(M2806=People!$B$5,People!$A$5,IF(M2806=People!$B$4,People!$A$4,IF(M2806=People!$B$3,People!$A$3,IF(M2806=People!$B$2,People!$A$2,0))))</f>
        <v>Anna Andreadi</v>
      </c>
      <c r="W2806" s="4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4" t="str">
        <f>IF(M2807=People!$B$5,People!$A$5,IF(M2807=People!$B$4,People!$A$4,IF(M2807=People!$B$3,People!$A$3,IF(M2807=People!$B$2,People!$A$2,0))))</f>
        <v>Kelly Williams</v>
      </c>
      <c r="W2807" s="4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4" t="str">
        <f>IF(M2808=People!$B$5,People!$A$5,IF(M2808=People!$B$4,People!$A$4,IF(M2808=People!$B$3,People!$A$3,IF(M2808=People!$B$2,People!$A$2,0))))</f>
        <v>Anna Andreadi</v>
      </c>
      <c r="W2808" s="4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4" t="str">
        <f>IF(M2809=People!$B$5,People!$A$5,IF(M2809=People!$B$4,People!$A$4,IF(M2809=People!$B$3,People!$A$3,IF(M2809=People!$B$2,People!$A$2,0))))</f>
        <v>Anna Andreadi</v>
      </c>
      <c r="W2809" s="4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4" t="str">
        <f>IF(M2810=People!$B$5,People!$A$5,IF(M2810=People!$B$4,People!$A$4,IF(M2810=People!$B$3,People!$A$3,IF(M2810=People!$B$2,People!$A$2,0))))</f>
        <v>Anna Andreadi</v>
      </c>
      <c r="W2810" s="4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4" t="str">
        <f>IF(M2811=People!$B$5,People!$A$5,IF(M2811=People!$B$4,People!$A$4,IF(M2811=People!$B$3,People!$A$3,IF(M2811=People!$B$2,People!$A$2,0))))</f>
        <v>Anna Andreadi</v>
      </c>
      <c r="W2811" s="4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4" t="str">
        <f>IF(M2812=People!$B$5,People!$A$5,IF(M2812=People!$B$4,People!$A$4,IF(M2812=People!$B$3,People!$A$3,IF(M2812=People!$B$2,People!$A$2,0))))</f>
        <v>Kelly Williams</v>
      </c>
      <c r="W2812" s="4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4" t="str">
        <f>IF(M2813=People!$B$5,People!$A$5,IF(M2813=People!$B$4,People!$A$4,IF(M2813=People!$B$3,People!$A$3,IF(M2813=People!$B$2,People!$A$2,0))))</f>
        <v>Kelly Williams</v>
      </c>
      <c r="W2813" s="4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4" t="str">
        <f>IF(M2814=People!$B$5,People!$A$5,IF(M2814=People!$B$4,People!$A$4,IF(M2814=People!$B$3,People!$A$3,IF(M2814=People!$B$2,People!$A$2,0))))</f>
        <v>Kelly Williams</v>
      </c>
      <c r="W2814" s="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4" t="str">
        <f>IF(M2815=People!$B$5,People!$A$5,IF(M2815=People!$B$4,People!$A$4,IF(M2815=People!$B$3,People!$A$3,IF(M2815=People!$B$2,People!$A$2,0))))</f>
        <v>Kelly Williams</v>
      </c>
      <c r="W2815" s="4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4" t="str">
        <f>IF(M2816=People!$B$5,People!$A$5,IF(M2816=People!$B$4,People!$A$4,IF(M2816=People!$B$3,People!$A$3,IF(M2816=People!$B$2,People!$A$2,0))))</f>
        <v>Kelly Williams</v>
      </c>
      <c r="W2816" s="4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4" t="str">
        <f>IF(M2817=People!$B$5,People!$A$5,IF(M2817=People!$B$4,People!$A$4,IF(M2817=People!$B$3,People!$A$3,IF(M2817=People!$B$2,People!$A$2,0))))</f>
        <v>Chuck Magee</v>
      </c>
      <c r="W2817" s="4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4" t="str">
        <f>IF(M2818=People!$B$5,People!$A$5,IF(M2818=People!$B$4,People!$A$4,IF(M2818=People!$B$3,People!$A$3,IF(M2818=People!$B$2,People!$A$2,0))))</f>
        <v>Chuck Magee</v>
      </c>
      <c r="W2818" s="4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4" t="str">
        <f>IF(M2819=People!$B$5,People!$A$5,IF(M2819=People!$B$4,People!$A$4,IF(M2819=People!$B$3,People!$A$3,IF(M2819=People!$B$2,People!$A$2,0))))</f>
        <v>Chuck Magee</v>
      </c>
      <c r="W2819" s="4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4" t="str">
        <f>IF(M2820=People!$B$5,People!$A$5,IF(M2820=People!$B$4,People!$A$4,IF(M2820=People!$B$3,People!$A$3,IF(M2820=People!$B$2,People!$A$2,0))))</f>
        <v>Chuck Magee</v>
      </c>
      <c r="W2820" s="4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4" t="str">
        <f>IF(M2821=People!$B$5,People!$A$5,IF(M2821=People!$B$4,People!$A$4,IF(M2821=People!$B$3,People!$A$3,IF(M2821=People!$B$2,People!$A$2,0))))</f>
        <v>Anna Andreadi</v>
      </c>
      <c r="W2821" s="4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4" t="str">
        <f>IF(M2822=People!$B$5,People!$A$5,IF(M2822=People!$B$4,People!$A$4,IF(M2822=People!$B$3,People!$A$3,IF(M2822=People!$B$2,People!$A$2,0))))</f>
        <v>Anna Andreadi</v>
      </c>
      <c r="W2822" s="4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4" t="str">
        <f>IF(M2823=People!$B$5,People!$A$5,IF(M2823=People!$B$4,People!$A$4,IF(M2823=People!$B$3,People!$A$3,IF(M2823=People!$B$2,People!$A$2,0))))</f>
        <v>Anna Andreadi</v>
      </c>
      <c r="W2823" s="4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4" t="str">
        <f>IF(M2824=People!$B$5,People!$A$5,IF(M2824=People!$B$4,People!$A$4,IF(M2824=People!$B$3,People!$A$3,IF(M2824=People!$B$2,People!$A$2,0))))</f>
        <v>Kelly Williams</v>
      </c>
      <c r="W2824" s="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4" t="str">
        <f>IF(M2825=People!$B$5,People!$A$5,IF(M2825=People!$B$4,People!$A$4,IF(M2825=People!$B$3,People!$A$3,IF(M2825=People!$B$2,People!$A$2,0))))</f>
        <v>Kelly Williams</v>
      </c>
      <c r="W2825" s="4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4" t="str">
        <f>IF(M2826=People!$B$5,People!$A$5,IF(M2826=People!$B$4,People!$A$4,IF(M2826=People!$B$3,People!$A$3,IF(M2826=People!$B$2,People!$A$2,0))))</f>
        <v>Kelly Williams</v>
      </c>
      <c r="W2826" s="4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4" t="str">
        <f>IF(M2827=People!$B$5,People!$A$5,IF(M2827=People!$B$4,People!$A$4,IF(M2827=People!$B$3,People!$A$3,IF(M2827=People!$B$2,People!$A$2,0))))</f>
        <v>Kelly Williams</v>
      </c>
      <c r="W2827" s="4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4" t="str">
        <f>IF(M2828=People!$B$5,People!$A$5,IF(M2828=People!$B$4,People!$A$4,IF(M2828=People!$B$3,People!$A$3,IF(M2828=People!$B$2,People!$A$2,0))))</f>
        <v>Kelly Williams</v>
      </c>
      <c r="W2828" s="4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4" t="str">
        <f>IF(M2829=People!$B$5,People!$A$5,IF(M2829=People!$B$4,People!$A$4,IF(M2829=People!$B$3,People!$A$3,IF(M2829=People!$B$2,People!$A$2,0))))</f>
        <v>Kelly Williams</v>
      </c>
      <c r="W2829" s="4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4" t="str">
        <f>IF(M2830=People!$B$5,People!$A$5,IF(M2830=People!$B$4,People!$A$4,IF(M2830=People!$B$3,People!$A$3,IF(M2830=People!$B$2,People!$A$2,0))))</f>
        <v>Chuck Magee</v>
      </c>
      <c r="W2830" s="4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4" t="str">
        <f>IF(M2831=People!$B$5,People!$A$5,IF(M2831=People!$B$4,People!$A$4,IF(M2831=People!$B$3,People!$A$3,IF(M2831=People!$B$2,People!$A$2,0))))</f>
        <v>Chuck Magee</v>
      </c>
      <c r="W2831" s="4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4" t="str">
        <f>IF(M2832=People!$B$5,People!$A$5,IF(M2832=People!$B$4,People!$A$4,IF(M2832=People!$B$3,People!$A$3,IF(M2832=People!$B$2,People!$A$2,0))))</f>
        <v>Chuck Magee</v>
      </c>
      <c r="W2832" s="4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4" t="str">
        <f>IF(M2833=People!$B$5,People!$A$5,IF(M2833=People!$B$4,People!$A$4,IF(M2833=People!$B$3,People!$A$3,IF(M2833=People!$B$2,People!$A$2,0))))</f>
        <v>Anna Andreadi</v>
      </c>
      <c r="W2833" s="4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4" t="str">
        <f>IF(M2834=People!$B$5,People!$A$5,IF(M2834=People!$B$4,People!$A$4,IF(M2834=People!$B$3,People!$A$3,IF(M2834=People!$B$2,People!$A$2,0))))</f>
        <v>Anna Andreadi</v>
      </c>
      <c r="W2834" s="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4" t="str">
        <f>IF(M2835=People!$B$5,People!$A$5,IF(M2835=People!$B$4,People!$A$4,IF(M2835=People!$B$3,People!$A$3,IF(M2835=People!$B$2,People!$A$2,0))))</f>
        <v>Cassandra Brandow</v>
      </c>
      <c r="W2835" s="4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4" t="str">
        <f>IF(M2836=People!$B$5,People!$A$5,IF(M2836=People!$B$4,People!$A$4,IF(M2836=People!$B$3,People!$A$3,IF(M2836=People!$B$2,People!$A$2,0))))</f>
        <v>Cassandra Brandow</v>
      </c>
      <c r="W2836" s="4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4" t="str">
        <f>IF(M2837=People!$B$5,People!$A$5,IF(M2837=People!$B$4,People!$A$4,IF(M2837=People!$B$3,People!$A$3,IF(M2837=People!$B$2,People!$A$2,0))))</f>
        <v>Anna Andreadi</v>
      </c>
      <c r="W2837" s="4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4" t="str">
        <f>IF(M2838=People!$B$5,People!$A$5,IF(M2838=People!$B$4,People!$A$4,IF(M2838=People!$B$3,People!$A$3,IF(M2838=People!$B$2,People!$A$2,0))))</f>
        <v>Anna Andreadi</v>
      </c>
      <c r="W2838" s="4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4" t="str">
        <f>IF(M2839=People!$B$5,People!$A$5,IF(M2839=People!$B$4,People!$A$4,IF(M2839=People!$B$3,People!$A$3,IF(M2839=People!$B$2,People!$A$2,0))))</f>
        <v>Anna Andreadi</v>
      </c>
      <c r="W2839" s="4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4" t="str">
        <f>IF(M2840=People!$B$5,People!$A$5,IF(M2840=People!$B$4,People!$A$4,IF(M2840=People!$B$3,People!$A$3,IF(M2840=People!$B$2,People!$A$2,0))))</f>
        <v>Cassandra Brandow</v>
      </c>
      <c r="W2840" s="4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4" t="str">
        <f>IF(M2841=People!$B$5,People!$A$5,IF(M2841=People!$B$4,People!$A$4,IF(M2841=People!$B$3,People!$A$3,IF(M2841=People!$B$2,People!$A$2,0))))</f>
        <v>Chuck Magee</v>
      </c>
      <c r="W2841" s="4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4" t="str">
        <f>IF(M2842=People!$B$5,People!$A$5,IF(M2842=People!$B$4,People!$A$4,IF(M2842=People!$B$3,People!$A$3,IF(M2842=People!$B$2,People!$A$2,0))))</f>
        <v>Cassandra Brandow</v>
      </c>
      <c r="W2842" s="4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4" t="str">
        <f>IF(M2843=People!$B$5,People!$A$5,IF(M2843=People!$B$4,People!$A$4,IF(M2843=People!$B$3,People!$A$3,IF(M2843=People!$B$2,People!$A$2,0))))</f>
        <v>Cassandra Brandow</v>
      </c>
      <c r="W2843" s="4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4" t="str">
        <f>IF(M2844=People!$B$5,People!$A$5,IF(M2844=People!$B$4,People!$A$4,IF(M2844=People!$B$3,People!$A$3,IF(M2844=People!$B$2,People!$A$2,0))))</f>
        <v>Kelly Williams</v>
      </c>
      <c r="W2844" s="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4" t="str">
        <f>IF(M2845=People!$B$5,People!$A$5,IF(M2845=People!$B$4,People!$A$4,IF(M2845=People!$B$3,People!$A$3,IF(M2845=People!$B$2,People!$A$2,0))))</f>
        <v>Chuck Magee</v>
      </c>
      <c r="W2845" s="4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4" t="str">
        <f>IF(M2846=People!$B$5,People!$A$5,IF(M2846=People!$B$4,People!$A$4,IF(M2846=People!$B$3,People!$A$3,IF(M2846=People!$B$2,People!$A$2,0))))</f>
        <v>Kelly Williams</v>
      </c>
      <c r="W2846" s="4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4" t="str">
        <f>IF(M2847=People!$B$5,People!$A$5,IF(M2847=People!$B$4,People!$A$4,IF(M2847=People!$B$3,People!$A$3,IF(M2847=People!$B$2,People!$A$2,0))))</f>
        <v>Chuck Magee</v>
      </c>
      <c r="W2847" s="4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4" t="str">
        <f>IF(M2848=People!$B$5,People!$A$5,IF(M2848=People!$B$4,People!$A$4,IF(M2848=People!$B$3,People!$A$3,IF(M2848=People!$B$2,People!$A$2,0))))</f>
        <v>Kelly Williams</v>
      </c>
      <c r="W2848" s="4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4" t="str">
        <f>IF(M2849=People!$B$5,People!$A$5,IF(M2849=People!$B$4,People!$A$4,IF(M2849=People!$B$3,People!$A$3,IF(M2849=People!$B$2,People!$A$2,0))))</f>
        <v>Cassandra Brandow</v>
      </c>
      <c r="W2849" s="4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4" t="str">
        <f>IF(M2850=People!$B$5,People!$A$5,IF(M2850=People!$B$4,People!$A$4,IF(M2850=People!$B$3,People!$A$3,IF(M2850=People!$B$2,People!$A$2,0))))</f>
        <v>Cassandra Brandow</v>
      </c>
      <c r="W2850" s="4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4" t="str">
        <f>IF(M2851=People!$B$5,People!$A$5,IF(M2851=People!$B$4,People!$A$4,IF(M2851=People!$B$3,People!$A$3,IF(M2851=People!$B$2,People!$A$2,0))))</f>
        <v>Cassandra Brandow</v>
      </c>
      <c r="W2851" s="4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4" t="str">
        <f>IF(M2852=People!$B$5,People!$A$5,IF(M2852=People!$B$4,People!$A$4,IF(M2852=People!$B$3,People!$A$3,IF(M2852=People!$B$2,People!$A$2,0))))</f>
        <v>Chuck Magee</v>
      </c>
      <c r="W2852" s="4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4" t="str">
        <f>IF(M2853=People!$B$5,People!$A$5,IF(M2853=People!$B$4,People!$A$4,IF(M2853=People!$B$3,People!$A$3,IF(M2853=People!$B$2,People!$A$2,0))))</f>
        <v>Kelly Williams</v>
      </c>
      <c r="W2853" s="4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4" t="str">
        <f>IF(M2854=People!$B$5,People!$A$5,IF(M2854=People!$B$4,People!$A$4,IF(M2854=People!$B$3,People!$A$3,IF(M2854=People!$B$2,People!$A$2,0))))</f>
        <v>Chuck Magee</v>
      </c>
      <c r="W2854" s="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4" t="str">
        <f>IF(M2855=People!$B$5,People!$A$5,IF(M2855=People!$B$4,People!$A$4,IF(M2855=People!$B$3,People!$A$3,IF(M2855=People!$B$2,People!$A$2,0))))</f>
        <v>Chuck Magee</v>
      </c>
      <c r="W2855" s="4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4" t="str">
        <f>IF(M2856=People!$B$5,People!$A$5,IF(M2856=People!$B$4,People!$A$4,IF(M2856=People!$B$3,People!$A$3,IF(M2856=People!$B$2,People!$A$2,0))))</f>
        <v>Chuck Magee</v>
      </c>
      <c r="W2856" s="4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4" t="str">
        <f>IF(M2857=People!$B$5,People!$A$5,IF(M2857=People!$B$4,People!$A$4,IF(M2857=People!$B$3,People!$A$3,IF(M2857=People!$B$2,People!$A$2,0))))</f>
        <v>Kelly Williams</v>
      </c>
      <c r="W2857" s="4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4" t="str">
        <f>IF(M2858=People!$B$5,People!$A$5,IF(M2858=People!$B$4,People!$A$4,IF(M2858=People!$B$3,People!$A$3,IF(M2858=People!$B$2,People!$A$2,0))))</f>
        <v>Anna Andreadi</v>
      </c>
      <c r="W2858" s="4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4" t="str">
        <f>IF(M2859=People!$B$5,People!$A$5,IF(M2859=People!$B$4,People!$A$4,IF(M2859=People!$B$3,People!$A$3,IF(M2859=People!$B$2,People!$A$2,0))))</f>
        <v>Cassandra Brandow</v>
      </c>
      <c r="W2859" s="4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4" t="str">
        <f>IF(M2860=People!$B$5,People!$A$5,IF(M2860=People!$B$4,People!$A$4,IF(M2860=People!$B$3,People!$A$3,IF(M2860=People!$B$2,People!$A$2,0))))</f>
        <v>Cassandra Brandow</v>
      </c>
      <c r="W2860" s="4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4" t="str">
        <f>IF(M2861=People!$B$5,People!$A$5,IF(M2861=People!$B$4,People!$A$4,IF(M2861=People!$B$3,People!$A$3,IF(M2861=People!$B$2,People!$A$2,0))))</f>
        <v>Cassandra Brandow</v>
      </c>
      <c r="W2861" s="4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4" t="str">
        <f>IF(M2862=People!$B$5,People!$A$5,IF(M2862=People!$B$4,People!$A$4,IF(M2862=People!$B$3,People!$A$3,IF(M2862=People!$B$2,People!$A$2,0))))</f>
        <v>Cassandra Brandow</v>
      </c>
      <c r="W2862" s="4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4" t="str">
        <f>IF(M2863=People!$B$5,People!$A$5,IF(M2863=People!$B$4,People!$A$4,IF(M2863=People!$B$3,People!$A$3,IF(M2863=People!$B$2,People!$A$2,0))))</f>
        <v>Cassandra Brandow</v>
      </c>
      <c r="W2863" s="4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4" t="str">
        <f>IF(M2864=People!$B$5,People!$A$5,IF(M2864=People!$B$4,People!$A$4,IF(M2864=People!$B$3,People!$A$3,IF(M2864=People!$B$2,People!$A$2,0))))</f>
        <v>Cassandra Brandow</v>
      </c>
      <c r="W2864" s="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4" t="str">
        <f>IF(M2865=People!$B$5,People!$A$5,IF(M2865=People!$B$4,People!$A$4,IF(M2865=People!$B$3,People!$A$3,IF(M2865=People!$B$2,People!$A$2,0))))</f>
        <v>Anna Andreadi</v>
      </c>
      <c r="W2865" s="4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4" t="str">
        <f>IF(M2866=People!$B$5,People!$A$5,IF(M2866=People!$B$4,People!$A$4,IF(M2866=People!$B$3,People!$A$3,IF(M2866=People!$B$2,People!$A$2,0))))</f>
        <v>Anna Andreadi</v>
      </c>
      <c r="W2866" s="4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4" t="str">
        <f>IF(M2867=People!$B$5,People!$A$5,IF(M2867=People!$B$4,People!$A$4,IF(M2867=People!$B$3,People!$A$3,IF(M2867=People!$B$2,People!$A$2,0))))</f>
        <v>Anna Andreadi</v>
      </c>
      <c r="W2867" s="4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4" t="str">
        <f>IF(M2868=People!$B$5,People!$A$5,IF(M2868=People!$B$4,People!$A$4,IF(M2868=People!$B$3,People!$A$3,IF(M2868=People!$B$2,People!$A$2,0))))</f>
        <v>Anna Andreadi</v>
      </c>
      <c r="W2868" s="4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4" t="str">
        <f>IF(M2869=People!$B$5,People!$A$5,IF(M2869=People!$B$4,People!$A$4,IF(M2869=People!$B$3,People!$A$3,IF(M2869=People!$B$2,People!$A$2,0))))</f>
        <v>Chuck Magee</v>
      </c>
      <c r="W2869" s="4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4" t="str">
        <f>IF(M2870=People!$B$5,People!$A$5,IF(M2870=People!$B$4,People!$A$4,IF(M2870=People!$B$3,People!$A$3,IF(M2870=People!$B$2,People!$A$2,0))))</f>
        <v>Chuck Magee</v>
      </c>
      <c r="W2870" s="4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4" t="str">
        <f>IF(M2871=People!$B$5,People!$A$5,IF(M2871=People!$B$4,People!$A$4,IF(M2871=People!$B$3,People!$A$3,IF(M2871=People!$B$2,People!$A$2,0))))</f>
        <v>Cassandra Brandow</v>
      </c>
      <c r="W2871" s="4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4" t="str">
        <f>IF(M2872=People!$B$5,People!$A$5,IF(M2872=People!$B$4,People!$A$4,IF(M2872=People!$B$3,People!$A$3,IF(M2872=People!$B$2,People!$A$2,0))))</f>
        <v>Anna Andreadi</v>
      </c>
      <c r="W2872" s="4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4" t="str">
        <f>IF(M2873=People!$B$5,People!$A$5,IF(M2873=People!$B$4,People!$A$4,IF(M2873=People!$B$3,People!$A$3,IF(M2873=People!$B$2,People!$A$2,0))))</f>
        <v>Anna Andreadi</v>
      </c>
      <c r="W2873" s="4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4" t="str">
        <f>IF(M2874=People!$B$5,People!$A$5,IF(M2874=People!$B$4,People!$A$4,IF(M2874=People!$B$3,People!$A$3,IF(M2874=People!$B$2,People!$A$2,0))))</f>
        <v>Anna Andreadi</v>
      </c>
      <c r="W2874" s="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4" t="str">
        <f>IF(M2875=People!$B$5,People!$A$5,IF(M2875=People!$B$4,People!$A$4,IF(M2875=People!$B$3,People!$A$3,IF(M2875=People!$B$2,People!$A$2,0))))</f>
        <v>Anna Andreadi</v>
      </c>
      <c r="W2875" s="4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4" t="str">
        <f>IF(M2876=People!$B$5,People!$A$5,IF(M2876=People!$B$4,People!$A$4,IF(M2876=People!$B$3,People!$A$3,IF(M2876=People!$B$2,People!$A$2,0))))</f>
        <v>Chuck Magee</v>
      </c>
      <c r="W2876" s="4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4" t="str">
        <f>IF(M2877=People!$B$5,People!$A$5,IF(M2877=People!$B$4,People!$A$4,IF(M2877=People!$B$3,People!$A$3,IF(M2877=People!$B$2,People!$A$2,0))))</f>
        <v>Anna Andreadi</v>
      </c>
      <c r="W2877" s="4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4" t="str">
        <f>IF(M2878=People!$B$5,People!$A$5,IF(M2878=People!$B$4,People!$A$4,IF(M2878=People!$B$3,People!$A$3,IF(M2878=People!$B$2,People!$A$2,0))))</f>
        <v>Anna Andreadi</v>
      </c>
      <c r="W2878" s="4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4" t="str">
        <f>IF(M2879=People!$B$5,People!$A$5,IF(M2879=People!$B$4,People!$A$4,IF(M2879=People!$B$3,People!$A$3,IF(M2879=People!$B$2,People!$A$2,0))))</f>
        <v>Chuck Magee</v>
      </c>
      <c r="W2879" s="4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4" t="str">
        <f>IF(M2880=People!$B$5,People!$A$5,IF(M2880=People!$B$4,People!$A$4,IF(M2880=People!$B$3,People!$A$3,IF(M2880=People!$B$2,People!$A$2,0))))</f>
        <v>Chuck Magee</v>
      </c>
      <c r="W2880" s="4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4" t="str">
        <f>IF(M2881=People!$B$5,People!$A$5,IF(M2881=People!$B$4,People!$A$4,IF(M2881=People!$B$3,People!$A$3,IF(M2881=People!$B$2,People!$A$2,0))))</f>
        <v>Chuck Magee</v>
      </c>
      <c r="W2881" s="4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4" t="str">
        <f>IF(M2882=People!$B$5,People!$A$5,IF(M2882=People!$B$4,People!$A$4,IF(M2882=People!$B$3,People!$A$3,IF(M2882=People!$B$2,People!$A$2,0))))</f>
        <v>Chuck Magee</v>
      </c>
      <c r="W2882" s="4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4" t="str">
        <f>IF(M2883=People!$B$5,People!$A$5,IF(M2883=People!$B$4,People!$A$4,IF(M2883=People!$B$3,People!$A$3,IF(M2883=People!$B$2,People!$A$2,0))))</f>
        <v>Chuck Magee</v>
      </c>
      <c r="W2883" s="4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4" t="str">
        <f>IF(M2884=People!$B$5,People!$A$5,IF(M2884=People!$B$4,People!$A$4,IF(M2884=People!$B$3,People!$A$3,IF(M2884=People!$B$2,People!$A$2,0))))</f>
        <v>Kelly Williams</v>
      </c>
      <c r="W2884" s="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4" t="str">
        <f>IF(M2885=People!$B$5,People!$A$5,IF(M2885=People!$B$4,People!$A$4,IF(M2885=People!$B$3,People!$A$3,IF(M2885=People!$B$2,People!$A$2,0))))</f>
        <v>Anna Andreadi</v>
      </c>
      <c r="W2885" s="4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4" t="str">
        <f>IF(M2886=People!$B$5,People!$A$5,IF(M2886=People!$B$4,People!$A$4,IF(M2886=People!$B$3,People!$A$3,IF(M2886=People!$B$2,People!$A$2,0))))</f>
        <v>Anna Andreadi</v>
      </c>
      <c r="W2886" s="4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4" t="str">
        <f>IF(M2887=People!$B$5,People!$A$5,IF(M2887=People!$B$4,People!$A$4,IF(M2887=People!$B$3,People!$A$3,IF(M2887=People!$B$2,People!$A$2,0))))</f>
        <v>Anna Andreadi</v>
      </c>
      <c r="W2887" s="4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4" t="str">
        <f>IF(M2888=People!$B$5,People!$A$5,IF(M2888=People!$B$4,People!$A$4,IF(M2888=People!$B$3,People!$A$3,IF(M2888=People!$B$2,People!$A$2,0))))</f>
        <v>Anna Andreadi</v>
      </c>
      <c r="W2888" s="4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4" t="str">
        <f>IF(M2889=People!$B$5,People!$A$5,IF(M2889=People!$B$4,People!$A$4,IF(M2889=People!$B$3,People!$A$3,IF(M2889=People!$B$2,People!$A$2,0))))</f>
        <v>Anna Andreadi</v>
      </c>
      <c r="W2889" s="4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4" t="str">
        <f>IF(M2890=People!$B$5,People!$A$5,IF(M2890=People!$B$4,People!$A$4,IF(M2890=People!$B$3,People!$A$3,IF(M2890=People!$B$2,People!$A$2,0))))</f>
        <v>Anna Andreadi</v>
      </c>
      <c r="W2890" s="4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4" t="str">
        <f>IF(M2891=People!$B$5,People!$A$5,IF(M2891=People!$B$4,People!$A$4,IF(M2891=People!$B$3,People!$A$3,IF(M2891=People!$B$2,People!$A$2,0))))</f>
        <v>Anna Andreadi</v>
      </c>
      <c r="W2891" s="4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4" t="str">
        <f>IF(M2892=People!$B$5,People!$A$5,IF(M2892=People!$B$4,People!$A$4,IF(M2892=People!$B$3,People!$A$3,IF(M2892=People!$B$2,People!$A$2,0))))</f>
        <v>Cassandra Brandow</v>
      </c>
      <c r="W2892" s="4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4" t="str">
        <f>IF(M2893=People!$B$5,People!$A$5,IF(M2893=People!$B$4,People!$A$4,IF(M2893=People!$B$3,People!$A$3,IF(M2893=People!$B$2,People!$A$2,0))))</f>
        <v>Cassandra Brandow</v>
      </c>
      <c r="W2893" s="4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4" t="str">
        <f>IF(M2894=People!$B$5,People!$A$5,IF(M2894=People!$B$4,People!$A$4,IF(M2894=People!$B$3,People!$A$3,IF(M2894=People!$B$2,People!$A$2,0))))</f>
        <v>Chuck Magee</v>
      </c>
      <c r="W2894" s="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4" t="str">
        <f>IF(M2895=People!$B$5,People!$A$5,IF(M2895=People!$B$4,People!$A$4,IF(M2895=People!$B$3,People!$A$3,IF(M2895=People!$B$2,People!$A$2,0))))</f>
        <v>Chuck Magee</v>
      </c>
      <c r="W2895" s="4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4" t="str">
        <f>IF(M2896=People!$B$5,People!$A$5,IF(M2896=People!$B$4,People!$A$4,IF(M2896=People!$B$3,People!$A$3,IF(M2896=People!$B$2,People!$A$2,0))))</f>
        <v>Chuck Magee</v>
      </c>
      <c r="W2896" s="4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4" t="str">
        <f>IF(M2897=People!$B$5,People!$A$5,IF(M2897=People!$B$4,People!$A$4,IF(M2897=People!$B$3,People!$A$3,IF(M2897=People!$B$2,People!$A$2,0))))</f>
        <v>Chuck Magee</v>
      </c>
      <c r="W2897" s="4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4" t="str">
        <f>IF(M2898=People!$B$5,People!$A$5,IF(M2898=People!$B$4,People!$A$4,IF(M2898=People!$B$3,People!$A$3,IF(M2898=People!$B$2,People!$A$2,0))))</f>
        <v>Chuck Magee</v>
      </c>
      <c r="W2898" s="4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4" t="str">
        <f>IF(M2899=People!$B$5,People!$A$5,IF(M2899=People!$B$4,People!$A$4,IF(M2899=People!$B$3,People!$A$3,IF(M2899=People!$B$2,People!$A$2,0))))</f>
        <v>Cassandra Brandow</v>
      </c>
      <c r="W2899" s="4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4" t="str">
        <f>IF(M2900=People!$B$5,People!$A$5,IF(M2900=People!$B$4,People!$A$4,IF(M2900=People!$B$3,People!$A$3,IF(M2900=People!$B$2,People!$A$2,0))))</f>
        <v>Kelly Williams</v>
      </c>
      <c r="W2900" s="4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4" t="str">
        <f>IF(M2901=People!$B$5,People!$A$5,IF(M2901=People!$B$4,People!$A$4,IF(M2901=People!$B$3,People!$A$3,IF(M2901=People!$B$2,People!$A$2,0))))</f>
        <v>Chuck Magee</v>
      </c>
      <c r="W2901" s="4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4" t="str">
        <f>IF(M2902=People!$B$5,People!$A$5,IF(M2902=People!$B$4,People!$A$4,IF(M2902=People!$B$3,People!$A$3,IF(M2902=People!$B$2,People!$A$2,0))))</f>
        <v>Chuck Magee</v>
      </c>
      <c r="W2902" s="4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4" t="str">
        <f>IF(M2903=People!$B$5,People!$A$5,IF(M2903=People!$B$4,People!$A$4,IF(M2903=People!$B$3,People!$A$3,IF(M2903=People!$B$2,People!$A$2,0))))</f>
        <v>Cassandra Brandow</v>
      </c>
      <c r="W2903" s="4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4" t="str">
        <f>IF(M2904=People!$B$5,People!$A$5,IF(M2904=People!$B$4,People!$A$4,IF(M2904=People!$B$3,People!$A$3,IF(M2904=People!$B$2,People!$A$2,0))))</f>
        <v>Kelly Williams</v>
      </c>
      <c r="W2904" s="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4" t="str">
        <f>IF(M2905=People!$B$5,People!$A$5,IF(M2905=People!$B$4,People!$A$4,IF(M2905=People!$B$3,People!$A$3,IF(M2905=People!$B$2,People!$A$2,0))))</f>
        <v>Kelly Williams</v>
      </c>
      <c r="W2905" s="4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4" t="str">
        <f>IF(M2906=People!$B$5,People!$A$5,IF(M2906=People!$B$4,People!$A$4,IF(M2906=People!$B$3,People!$A$3,IF(M2906=People!$B$2,People!$A$2,0))))</f>
        <v>Kelly Williams</v>
      </c>
      <c r="W2906" s="4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4" t="str">
        <f>IF(M2907=People!$B$5,People!$A$5,IF(M2907=People!$B$4,People!$A$4,IF(M2907=People!$B$3,People!$A$3,IF(M2907=People!$B$2,People!$A$2,0))))</f>
        <v>Anna Andreadi</v>
      </c>
      <c r="W2907" s="4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4" t="str">
        <f>IF(M2908=People!$B$5,People!$A$5,IF(M2908=People!$B$4,People!$A$4,IF(M2908=People!$B$3,People!$A$3,IF(M2908=People!$B$2,People!$A$2,0))))</f>
        <v>Kelly Williams</v>
      </c>
      <c r="W2908" s="4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4" t="str">
        <f>IF(M2909=People!$B$5,People!$A$5,IF(M2909=People!$B$4,People!$A$4,IF(M2909=People!$B$3,People!$A$3,IF(M2909=People!$B$2,People!$A$2,0))))</f>
        <v>Kelly Williams</v>
      </c>
      <c r="W2909" s="4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4" t="str">
        <f>IF(M2910=People!$B$5,People!$A$5,IF(M2910=People!$B$4,People!$A$4,IF(M2910=People!$B$3,People!$A$3,IF(M2910=People!$B$2,People!$A$2,0))))</f>
        <v>Kelly Williams</v>
      </c>
      <c r="W2910" s="4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4" t="str">
        <f>IF(M2911=People!$B$5,People!$A$5,IF(M2911=People!$B$4,People!$A$4,IF(M2911=People!$B$3,People!$A$3,IF(M2911=People!$B$2,People!$A$2,0))))</f>
        <v>Anna Andreadi</v>
      </c>
      <c r="W2911" s="4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4" t="str">
        <f>IF(M2912=People!$B$5,People!$A$5,IF(M2912=People!$B$4,People!$A$4,IF(M2912=People!$B$3,People!$A$3,IF(M2912=People!$B$2,People!$A$2,0))))</f>
        <v>Cassandra Brandow</v>
      </c>
      <c r="W2912" s="4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4" t="str">
        <f>IF(M2913=People!$B$5,People!$A$5,IF(M2913=People!$B$4,People!$A$4,IF(M2913=People!$B$3,People!$A$3,IF(M2913=People!$B$2,People!$A$2,0))))</f>
        <v>Chuck Magee</v>
      </c>
      <c r="W2913" s="4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4" t="str">
        <f>IF(M2914=People!$B$5,People!$A$5,IF(M2914=People!$B$4,People!$A$4,IF(M2914=People!$B$3,People!$A$3,IF(M2914=People!$B$2,People!$A$2,0))))</f>
        <v>Chuck Magee</v>
      </c>
      <c r="W2914" s="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4" t="str">
        <f>IF(M2915=People!$B$5,People!$A$5,IF(M2915=People!$B$4,People!$A$4,IF(M2915=People!$B$3,People!$A$3,IF(M2915=People!$B$2,People!$A$2,0))))</f>
        <v>Chuck Magee</v>
      </c>
      <c r="W2915" s="4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4" t="str">
        <f>IF(M2916=People!$B$5,People!$A$5,IF(M2916=People!$B$4,People!$A$4,IF(M2916=People!$B$3,People!$A$3,IF(M2916=People!$B$2,People!$A$2,0))))</f>
        <v>Kelly Williams</v>
      </c>
      <c r="W2916" s="4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4" t="str">
        <f>IF(M2917=People!$B$5,People!$A$5,IF(M2917=People!$B$4,People!$A$4,IF(M2917=People!$B$3,People!$A$3,IF(M2917=People!$B$2,People!$A$2,0))))</f>
        <v>Kelly Williams</v>
      </c>
      <c r="W2917" s="4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4" t="str">
        <f>IF(M2918=People!$B$5,People!$A$5,IF(M2918=People!$B$4,People!$A$4,IF(M2918=People!$B$3,People!$A$3,IF(M2918=People!$B$2,People!$A$2,0))))</f>
        <v>Kelly Williams</v>
      </c>
      <c r="W2918" s="4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4" t="str">
        <f>IF(M2919=People!$B$5,People!$A$5,IF(M2919=People!$B$4,People!$A$4,IF(M2919=People!$B$3,People!$A$3,IF(M2919=People!$B$2,People!$A$2,0))))</f>
        <v>Kelly Williams</v>
      </c>
      <c r="W2919" s="4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4" t="str">
        <f>IF(M2920=People!$B$5,People!$A$5,IF(M2920=People!$B$4,People!$A$4,IF(M2920=People!$B$3,People!$A$3,IF(M2920=People!$B$2,People!$A$2,0))))</f>
        <v>Chuck Magee</v>
      </c>
      <c r="W2920" s="4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4" t="str">
        <f>IF(M2921=People!$B$5,People!$A$5,IF(M2921=People!$B$4,People!$A$4,IF(M2921=People!$B$3,People!$A$3,IF(M2921=People!$B$2,People!$A$2,0))))</f>
        <v>Chuck Magee</v>
      </c>
      <c r="W2921" s="4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4" t="str">
        <f>IF(M2922=People!$B$5,People!$A$5,IF(M2922=People!$B$4,People!$A$4,IF(M2922=People!$B$3,People!$A$3,IF(M2922=People!$B$2,People!$A$2,0))))</f>
        <v>Chuck Magee</v>
      </c>
      <c r="W2922" s="4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4" t="str">
        <f>IF(M2923=People!$B$5,People!$A$5,IF(M2923=People!$B$4,People!$A$4,IF(M2923=People!$B$3,People!$A$3,IF(M2923=People!$B$2,People!$A$2,0))))</f>
        <v>Anna Andreadi</v>
      </c>
      <c r="W2923" s="4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4" t="str">
        <f>IF(M2924=People!$B$5,People!$A$5,IF(M2924=People!$B$4,People!$A$4,IF(M2924=People!$B$3,People!$A$3,IF(M2924=People!$B$2,People!$A$2,0))))</f>
        <v>Kelly Williams</v>
      </c>
      <c r="W2924" s="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4" t="str">
        <f>IF(M2925=People!$B$5,People!$A$5,IF(M2925=People!$B$4,People!$A$4,IF(M2925=People!$B$3,People!$A$3,IF(M2925=People!$B$2,People!$A$2,0))))</f>
        <v>Kelly Williams</v>
      </c>
      <c r="W2925" s="4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4" t="str">
        <f>IF(M2926=People!$B$5,People!$A$5,IF(M2926=People!$B$4,People!$A$4,IF(M2926=People!$B$3,People!$A$3,IF(M2926=People!$B$2,People!$A$2,0))))</f>
        <v>Chuck Magee</v>
      </c>
      <c r="W2926" s="4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4" t="str">
        <f>IF(M2927=People!$B$5,People!$A$5,IF(M2927=People!$B$4,People!$A$4,IF(M2927=People!$B$3,People!$A$3,IF(M2927=People!$B$2,People!$A$2,0))))</f>
        <v>Chuck Magee</v>
      </c>
      <c r="W2927" s="4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4" t="str">
        <f>IF(M2928=People!$B$5,People!$A$5,IF(M2928=People!$B$4,People!$A$4,IF(M2928=People!$B$3,People!$A$3,IF(M2928=People!$B$2,People!$A$2,0))))</f>
        <v>Cassandra Brandow</v>
      </c>
      <c r="W2928" s="4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4" t="str">
        <f>IF(M2929=People!$B$5,People!$A$5,IF(M2929=People!$B$4,People!$A$4,IF(M2929=People!$B$3,People!$A$3,IF(M2929=People!$B$2,People!$A$2,0))))</f>
        <v>Kelly Williams</v>
      </c>
      <c r="W2929" s="4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4" t="str">
        <f>IF(M2930=People!$B$5,People!$A$5,IF(M2930=People!$B$4,People!$A$4,IF(M2930=People!$B$3,People!$A$3,IF(M2930=People!$B$2,People!$A$2,0))))</f>
        <v>Cassandra Brandow</v>
      </c>
      <c r="W2930" s="4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4" t="str">
        <f>IF(M2931=People!$B$5,People!$A$5,IF(M2931=People!$B$4,People!$A$4,IF(M2931=People!$B$3,People!$A$3,IF(M2931=People!$B$2,People!$A$2,0))))</f>
        <v>Kelly Williams</v>
      </c>
      <c r="W2931" s="4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4" t="str">
        <f>IF(M2932=People!$B$5,People!$A$5,IF(M2932=People!$B$4,People!$A$4,IF(M2932=People!$B$3,People!$A$3,IF(M2932=People!$B$2,People!$A$2,0))))</f>
        <v>Anna Andreadi</v>
      </c>
      <c r="W2932" s="4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4" t="str">
        <f>IF(M2933=People!$B$5,People!$A$5,IF(M2933=People!$B$4,People!$A$4,IF(M2933=People!$B$3,People!$A$3,IF(M2933=People!$B$2,People!$A$2,0))))</f>
        <v>Anna Andreadi</v>
      </c>
      <c r="W2933" s="4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4" t="str">
        <f>IF(M2934=People!$B$5,People!$A$5,IF(M2934=People!$B$4,People!$A$4,IF(M2934=People!$B$3,People!$A$3,IF(M2934=People!$B$2,People!$A$2,0))))</f>
        <v>Anna Andreadi</v>
      </c>
      <c r="W2934" s="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4" t="str">
        <f>IF(M2935=People!$B$5,People!$A$5,IF(M2935=People!$B$4,People!$A$4,IF(M2935=People!$B$3,People!$A$3,IF(M2935=People!$B$2,People!$A$2,0))))</f>
        <v>Anna Andreadi</v>
      </c>
      <c r="W2935" s="4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4" t="str">
        <f>IF(M2936=People!$B$5,People!$A$5,IF(M2936=People!$B$4,People!$A$4,IF(M2936=People!$B$3,People!$A$3,IF(M2936=People!$B$2,People!$A$2,0))))</f>
        <v>Anna Andreadi</v>
      </c>
      <c r="W2936" s="4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4" t="str">
        <f>IF(M2937=People!$B$5,People!$A$5,IF(M2937=People!$B$4,People!$A$4,IF(M2937=People!$B$3,People!$A$3,IF(M2937=People!$B$2,People!$A$2,0))))</f>
        <v>Anna Andreadi</v>
      </c>
      <c r="W2937" s="4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4" t="str">
        <f>IF(M2938=People!$B$5,People!$A$5,IF(M2938=People!$B$4,People!$A$4,IF(M2938=People!$B$3,People!$A$3,IF(M2938=People!$B$2,People!$A$2,0))))</f>
        <v>Anna Andreadi</v>
      </c>
      <c r="W2938" s="4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4" t="str">
        <f>IF(M2939=People!$B$5,People!$A$5,IF(M2939=People!$B$4,People!$A$4,IF(M2939=People!$B$3,People!$A$3,IF(M2939=People!$B$2,People!$A$2,0))))</f>
        <v>Anna Andreadi</v>
      </c>
      <c r="W2939" s="4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4" t="str">
        <f>IF(M2940=People!$B$5,People!$A$5,IF(M2940=People!$B$4,People!$A$4,IF(M2940=People!$B$3,People!$A$3,IF(M2940=People!$B$2,People!$A$2,0))))</f>
        <v>Anna Andreadi</v>
      </c>
      <c r="W2940" s="4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4" t="str">
        <f>IF(M2941=People!$B$5,People!$A$5,IF(M2941=People!$B$4,People!$A$4,IF(M2941=People!$B$3,People!$A$3,IF(M2941=People!$B$2,People!$A$2,0))))</f>
        <v>Anna Andreadi</v>
      </c>
      <c r="W2941" s="4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4" t="str">
        <f>IF(M2942=People!$B$5,People!$A$5,IF(M2942=People!$B$4,People!$A$4,IF(M2942=People!$B$3,People!$A$3,IF(M2942=People!$B$2,People!$A$2,0))))</f>
        <v>Kelly Williams</v>
      </c>
      <c r="W2942" s="4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4" t="str">
        <f>IF(M2943=People!$B$5,People!$A$5,IF(M2943=People!$B$4,People!$A$4,IF(M2943=People!$B$3,People!$A$3,IF(M2943=People!$B$2,People!$A$2,0))))</f>
        <v>Kelly Williams</v>
      </c>
      <c r="W2943" s="4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4" t="str">
        <f>IF(M2944=People!$B$5,People!$A$5,IF(M2944=People!$B$4,People!$A$4,IF(M2944=People!$B$3,People!$A$3,IF(M2944=People!$B$2,People!$A$2,0))))</f>
        <v>Kelly Williams</v>
      </c>
      <c r="W2944" s="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4" t="str">
        <f>IF(M2945=People!$B$5,People!$A$5,IF(M2945=People!$B$4,People!$A$4,IF(M2945=People!$B$3,People!$A$3,IF(M2945=People!$B$2,People!$A$2,0))))</f>
        <v>Anna Andreadi</v>
      </c>
      <c r="W2945" s="4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4" t="str">
        <f>IF(M2946=People!$B$5,People!$A$5,IF(M2946=People!$B$4,People!$A$4,IF(M2946=People!$B$3,People!$A$3,IF(M2946=People!$B$2,People!$A$2,0))))</f>
        <v>Anna Andreadi</v>
      </c>
      <c r="W2946" s="4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4" t="str">
        <f>IF(M2947=People!$B$5,People!$A$5,IF(M2947=People!$B$4,People!$A$4,IF(M2947=People!$B$3,People!$A$3,IF(M2947=People!$B$2,People!$A$2,0))))</f>
        <v>Anna Andreadi</v>
      </c>
      <c r="W2947" s="4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4" t="str">
        <f>IF(M2948=People!$B$5,People!$A$5,IF(M2948=People!$B$4,People!$A$4,IF(M2948=People!$B$3,People!$A$3,IF(M2948=People!$B$2,People!$A$2,0))))</f>
        <v>Anna Andreadi</v>
      </c>
      <c r="W2948" s="4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4" t="str">
        <f>IF(M2949=People!$B$5,People!$A$5,IF(M2949=People!$B$4,People!$A$4,IF(M2949=People!$B$3,People!$A$3,IF(M2949=People!$B$2,People!$A$2,0))))</f>
        <v>Anna Andreadi</v>
      </c>
      <c r="W2949" s="4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4" t="str">
        <f>IF(M2950=People!$B$5,People!$A$5,IF(M2950=People!$B$4,People!$A$4,IF(M2950=People!$B$3,People!$A$3,IF(M2950=People!$B$2,People!$A$2,0))))</f>
        <v>Anna Andreadi</v>
      </c>
      <c r="W2950" s="4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4" t="str">
        <f>IF(M2951=People!$B$5,People!$A$5,IF(M2951=People!$B$4,People!$A$4,IF(M2951=People!$B$3,People!$A$3,IF(M2951=People!$B$2,People!$A$2,0))))</f>
        <v>Anna Andreadi</v>
      </c>
      <c r="W2951" s="4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4" t="str">
        <f>IF(M2952=People!$B$5,People!$A$5,IF(M2952=People!$B$4,People!$A$4,IF(M2952=People!$B$3,People!$A$3,IF(M2952=People!$B$2,People!$A$2,0))))</f>
        <v>Anna Andreadi</v>
      </c>
      <c r="W2952" s="4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4" t="str">
        <f>IF(M2953=People!$B$5,People!$A$5,IF(M2953=People!$B$4,People!$A$4,IF(M2953=People!$B$3,People!$A$3,IF(M2953=People!$B$2,People!$A$2,0))))</f>
        <v>Anna Andreadi</v>
      </c>
      <c r="W2953" s="4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4" t="str">
        <f>IF(M2954=People!$B$5,People!$A$5,IF(M2954=People!$B$4,People!$A$4,IF(M2954=People!$B$3,People!$A$3,IF(M2954=People!$B$2,People!$A$2,0))))</f>
        <v>Anna Andreadi</v>
      </c>
      <c r="W2954" s="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4" t="str">
        <f>IF(M2955=People!$B$5,People!$A$5,IF(M2955=People!$B$4,People!$A$4,IF(M2955=People!$B$3,People!$A$3,IF(M2955=People!$B$2,People!$A$2,0))))</f>
        <v>Anna Andreadi</v>
      </c>
      <c r="W2955" s="4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4" t="str">
        <f>IF(M2956=People!$B$5,People!$A$5,IF(M2956=People!$B$4,People!$A$4,IF(M2956=People!$B$3,People!$A$3,IF(M2956=People!$B$2,People!$A$2,0))))</f>
        <v>Anna Andreadi</v>
      </c>
      <c r="W2956" s="4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4" t="str">
        <f>IF(M2957=People!$B$5,People!$A$5,IF(M2957=People!$B$4,People!$A$4,IF(M2957=People!$B$3,People!$A$3,IF(M2957=People!$B$2,People!$A$2,0))))</f>
        <v>Chuck Magee</v>
      </c>
      <c r="W2957" s="4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4" t="str">
        <f>IF(M2958=People!$B$5,People!$A$5,IF(M2958=People!$B$4,People!$A$4,IF(M2958=People!$B$3,People!$A$3,IF(M2958=People!$B$2,People!$A$2,0))))</f>
        <v>Chuck Magee</v>
      </c>
      <c r="W2958" s="4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4" t="str">
        <f>IF(M2959=People!$B$5,People!$A$5,IF(M2959=People!$B$4,People!$A$4,IF(M2959=People!$B$3,People!$A$3,IF(M2959=People!$B$2,People!$A$2,0))))</f>
        <v>Chuck Magee</v>
      </c>
      <c r="W2959" s="4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4" t="str">
        <f>IF(M2960=People!$B$5,People!$A$5,IF(M2960=People!$B$4,People!$A$4,IF(M2960=People!$B$3,People!$A$3,IF(M2960=People!$B$2,People!$A$2,0))))</f>
        <v>Anna Andreadi</v>
      </c>
      <c r="W2960" s="4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4" t="str">
        <f>IF(M2961=People!$B$5,People!$A$5,IF(M2961=People!$B$4,People!$A$4,IF(M2961=People!$B$3,People!$A$3,IF(M2961=People!$B$2,People!$A$2,0))))</f>
        <v>Anna Andreadi</v>
      </c>
      <c r="W2961" s="4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4" t="str">
        <f>IF(M2962=People!$B$5,People!$A$5,IF(M2962=People!$B$4,People!$A$4,IF(M2962=People!$B$3,People!$A$3,IF(M2962=People!$B$2,People!$A$2,0))))</f>
        <v>Anna Andreadi</v>
      </c>
      <c r="W2962" s="4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4" t="str">
        <f>IF(M2963=People!$B$5,People!$A$5,IF(M2963=People!$B$4,People!$A$4,IF(M2963=People!$B$3,People!$A$3,IF(M2963=People!$B$2,People!$A$2,0))))</f>
        <v>Anna Andreadi</v>
      </c>
      <c r="W2963" s="4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4" t="str">
        <f>IF(M2964=People!$B$5,People!$A$5,IF(M2964=People!$B$4,People!$A$4,IF(M2964=People!$B$3,People!$A$3,IF(M2964=People!$B$2,People!$A$2,0))))</f>
        <v>Anna Andreadi</v>
      </c>
      <c r="W2964" s="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4" t="str">
        <f>IF(M2965=People!$B$5,People!$A$5,IF(M2965=People!$B$4,People!$A$4,IF(M2965=People!$B$3,People!$A$3,IF(M2965=People!$B$2,People!$A$2,0))))</f>
        <v>Anna Andreadi</v>
      </c>
      <c r="W2965" s="4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4" t="str">
        <f>IF(M2966=People!$B$5,People!$A$5,IF(M2966=People!$B$4,People!$A$4,IF(M2966=People!$B$3,People!$A$3,IF(M2966=People!$B$2,People!$A$2,0))))</f>
        <v>Anna Andreadi</v>
      </c>
      <c r="W2966" s="4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4" t="str">
        <f>IF(M2967=People!$B$5,People!$A$5,IF(M2967=People!$B$4,People!$A$4,IF(M2967=People!$B$3,People!$A$3,IF(M2967=People!$B$2,People!$A$2,0))))</f>
        <v>Anna Andreadi</v>
      </c>
      <c r="W2967" s="4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4" t="str">
        <f>IF(M2968=People!$B$5,People!$A$5,IF(M2968=People!$B$4,People!$A$4,IF(M2968=People!$B$3,People!$A$3,IF(M2968=People!$B$2,People!$A$2,0))))</f>
        <v>Kelly Williams</v>
      </c>
      <c r="W2968" s="4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4" t="str">
        <f>IF(M2969=People!$B$5,People!$A$5,IF(M2969=People!$B$4,People!$A$4,IF(M2969=People!$B$3,People!$A$3,IF(M2969=People!$B$2,People!$A$2,0))))</f>
        <v>Kelly Williams</v>
      </c>
      <c r="W2969" s="4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4" t="str">
        <f>IF(M2970=People!$B$5,People!$A$5,IF(M2970=People!$B$4,People!$A$4,IF(M2970=People!$B$3,People!$A$3,IF(M2970=People!$B$2,People!$A$2,0))))</f>
        <v>Cassandra Brandow</v>
      </c>
      <c r="W2970" s="4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4" t="str">
        <f>IF(M2971=People!$B$5,People!$A$5,IF(M2971=People!$B$4,People!$A$4,IF(M2971=People!$B$3,People!$A$3,IF(M2971=People!$B$2,People!$A$2,0))))</f>
        <v>Cassandra Brandow</v>
      </c>
      <c r="W2971" s="4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4" t="str">
        <f>IF(M2972=People!$B$5,People!$A$5,IF(M2972=People!$B$4,People!$A$4,IF(M2972=People!$B$3,People!$A$3,IF(M2972=People!$B$2,People!$A$2,0))))</f>
        <v>Cassandra Brandow</v>
      </c>
      <c r="W2972" s="4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4" t="str">
        <f>IF(M2973=People!$B$5,People!$A$5,IF(M2973=People!$B$4,People!$A$4,IF(M2973=People!$B$3,People!$A$3,IF(M2973=People!$B$2,People!$A$2,0))))</f>
        <v>Cassandra Brandow</v>
      </c>
      <c r="W2973" s="4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4" t="str">
        <f>IF(M2974=People!$B$5,People!$A$5,IF(M2974=People!$B$4,People!$A$4,IF(M2974=People!$B$3,People!$A$3,IF(M2974=People!$B$2,People!$A$2,0))))</f>
        <v>Cassandra Brandow</v>
      </c>
      <c r="W2974" s="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4" t="str">
        <f>IF(M2975=People!$B$5,People!$A$5,IF(M2975=People!$B$4,People!$A$4,IF(M2975=People!$B$3,People!$A$3,IF(M2975=People!$B$2,People!$A$2,0))))</f>
        <v>Kelly Williams</v>
      </c>
      <c r="W2975" s="4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4" t="str">
        <f>IF(M2976=People!$B$5,People!$A$5,IF(M2976=People!$B$4,People!$A$4,IF(M2976=People!$B$3,People!$A$3,IF(M2976=People!$B$2,People!$A$2,0))))</f>
        <v>Kelly Williams</v>
      </c>
      <c r="W2976" s="4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4" t="str">
        <f>IF(M2977=People!$B$5,People!$A$5,IF(M2977=People!$B$4,People!$A$4,IF(M2977=People!$B$3,People!$A$3,IF(M2977=People!$B$2,People!$A$2,0))))</f>
        <v>Kelly Williams</v>
      </c>
      <c r="W2977" s="4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4" t="str">
        <f>IF(M2978=People!$B$5,People!$A$5,IF(M2978=People!$B$4,People!$A$4,IF(M2978=People!$B$3,People!$A$3,IF(M2978=People!$B$2,People!$A$2,0))))</f>
        <v>Chuck Magee</v>
      </c>
      <c r="W2978" s="4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4" t="str">
        <f>IF(M2979=People!$B$5,People!$A$5,IF(M2979=People!$B$4,People!$A$4,IF(M2979=People!$B$3,People!$A$3,IF(M2979=People!$B$2,People!$A$2,0))))</f>
        <v>Chuck Magee</v>
      </c>
      <c r="W2979" s="4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4" t="str">
        <f>IF(M2980=People!$B$5,People!$A$5,IF(M2980=People!$B$4,People!$A$4,IF(M2980=People!$B$3,People!$A$3,IF(M2980=People!$B$2,People!$A$2,0))))</f>
        <v>Cassandra Brandow</v>
      </c>
      <c r="W2980" s="4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4" t="str">
        <f>IF(M2981=People!$B$5,People!$A$5,IF(M2981=People!$B$4,People!$A$4,IF(M2981=People!$B$3,People!$A$3,IF(M2981=People!$B$2,People!$A$2,0))))</f>
        <v>Chuck Magee</v>
      </c>
      <c r="W2981" s="4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4" t="str">
        <f>IF(M2982=People!$B$5,People!$A$5,IF(M2982=People!$B$4,People!$A$4,IF(M2982=People!$B$3,People!$A$3,IF(M2982=People!$B$2,People!$A$2,0))))</f>
        <v>Chuck Magee</v>
      </c>
      <c r="W2982" s="4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4" t="str">
        <f>IF(M2983=People!$B$5,People!$A$5,IF(M2983=People!$B$4,People!$A$4,IF(M2983=People!$B$3,People!$A$3,IF(M2983=People!$B$2,People!$A$2,0))))</f>
        <v>Anna Andreadi</v>
      </c>
      <c r="W2983" s="4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4" t="str">
        <f>IF(M2984=People!$B$5,People!$A$5,IF(M2984=People!$B$4,People!$A$4,IF(M2984=People!$B$3,People!$A$3,IF(M2984=People!$B$2,People!$A$2,0))))</f>
        <v>Anna Andreadi</v>
      </c>
      <c r="W2984" s="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4" t="str">
        <f>IF(M2985=People!$B$5,People!$A$5,IF(M2985=People!$B$4,People!$A$4,IF(M2985=People!$B$3,People!$A$3,IF(M2985=People!$B$2,People!$A$2,0))))</f>
        <v>Anna Andreadi</v>
      </c>
      <c r="W2985" s="4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4" t="str">
        <f>IF(M2986=People!$B$5,People!$A$5,IF(M2986=People!$B$4,People!$A$4,IF(M2986=People!$B$3,People!$A$3,IF(M2986=People!$B$2,People!$A$2,0))))</f>
        <v>Anna Andreadi</v>
      </c>
      <c r="W2986" s="4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4" t="str">
        <f>IF(M2987=People!$B$5,People!$A$5,IF(M2987=People!$B$4,People!$A$4,IF(M2987=People!$B$3,People!$A$3,IF(M2987=People!$B$2,People!$A$2,0))))</f>
        <v>Cassandra Brandow</v>
      </c>
      <c r="W2987" s="4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4" t="str">
        <f>IF(M2988=People!$B$5,People!$A$5,IF(M2988=People!$B$4,People!$A$4,IF(M2988=People!$B$3,People!$A$3,IF(M2988=People!$B$2,People!$A$2,0))))</f>
        <v>Cassandra Brandow</v>
      </c>
      <c r="W2988" s="4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4" t="str">
        <f>IF(M2989=People!$B$5,People!$A$5,IF(M2989=People!$B$4,People!$A$4,IF(M2989=People!$B$3,People!$A$3,IF(M2989=People!$B$2,People!$A$2,0))))</f>
        <v>Cassandra Brandow</v>
      </c>
      <c r="W2989" s="4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4" t="str">
        <f>IF(M2990=People!$B$5,People!$A$5,IF(M2990=People!$B$4,People!$A$4,IF(M2990=People!$B$3,People!$A$3,IF(M2990=People!$B$2,People!$A$2,0))))</f>
        <v>Anna Andreadi</v>
      </c>
      <c r="W2990" s="4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4" t="str">
        <f>IF(M2991=People!$B$5,People!$A$5,IF(M2991=People!$B$4,People!$A$4,IF(M2991=People!$B$3,People!$A$3,IF(M2991=People!$B$2,People!$A$2,0))))</f>
        <v>Anna Andreadi</v>
      </c>
      <c r="W2991" s="4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4" t="str">
        <f>IF(M2992=People!$B$5,People!$A$5,IF(M2992=People!$B$4,People!$A$4,IF(M2992=People!$B$3,People!$A$3,IF(M2992=People!$B$2,People!$A$2,0))))</f>
        <v>Anna Andreadi</v>
      </c>
      <c r="W2992" s="4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4" t="str">
        <f>IF(M2993=People!$B$5,People!$A$5,IF(M2993=People!$B$4,People!$A$4,IF(M2993=People!$B$3,People!$A$3,IF(M2993=People!$B$2,People!$A$2,0))))</f>
        <v>Anna Andreadi</v>
      </c>
      <c r="W2993" s="4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4" t="str">
        <f>IF(M2994=People!$B$5,People!$A$5,IF(M2994=People!$B$4,People!$A$4,IF(M2994=People!$B$3,People!$A$3,IF(M2994=People!$B$2,People!$A$2,0))))</f>
        <v>Chuck Magee</v>
      </c>
      <c r="W2994" s="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4" t="str">
        <f>IF(M2995=People!$B$5,People!$A$5,IF(M2995=People!$B$4,People!$A$4,IF(M2995=People!$B$3,People!$A$3,IF(M2995=People!$B$2,People!$A$2,0))))</f>
        <v>Kelly Williams</v>
      </c>
      <c r="W2995" s="4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4" t="str">
        <f>IF(M2996=People!$B$5,People!$A$5,IF(M2996=People!$B$4,People!$A$4,IF(M2996=People!$B$3,People!$A$3,IF(M2996=People!$B$2,People!$A$2,0))))</f>
        <v>Anna Andreadi</v>
      </c>
      <c r="W2996" s="4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4" t="str">
        <f>IF(M2997=People!$B$5,People!$A$5,IF(M2997=People!$B$4,People!$A$4,IF(M2997=People!$B$3,People!$A$3,IF(M2997=People!$B$2,People!$A$2,0))))</f>
        <v>Anna Andreadi</v>
      </c>
      <c r="W2997" s="4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4" t="str">
        <f>IF(M2998=People!$B$5,People!$A$5,IF(M2998=People!$B$4,People!$A$4,IF(M2998=People!$B$3,People!$A$3,IF(M2998=People!$B$2,People!$A$2,0))))</f>
        <v>Chuck Magee</v>
      </c>
      <c r="W2998" s="4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4" t="str">
        <f>IF(M2999=People!$B$5,People!$A$5,IF(M2999=People!$B$4,People!$A$4,IF(M2999=People!$B$3,People!$A$3,IF(M2999=People!$B$2,People!$A$2,0))))</f>
        <v>Chuck Magee</v>
      </c>
      <c r="W2999" s="4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4" t="str">
        <f>IF(M3000=People!$B$5,People!$A$5,IF(M3000=People!$B$4,People!$A$4,IF(M3000=People!$B$3,People!$A$3,IF(M3000=People!$B$2,People!$A$2,0))))</f>
        <v>Chuck Magee</v>
      </c>
      <c r="W3000" s="4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4" t="str">
        <f>IF(M3001=People!$B$5,People!$A$5,IF(M3001=People!$B$4,People!$A$4,IF(M3001=People!$B$3,People!$A$3,IF(M3001=People!$B$2,People!$A$2,0))))</f>
        <v>Chuck Magee</v>
      </c>
      <c r="W3001" s="4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4" t="str">
        <f>IF(M3002=People!$B$5,People!$A$5,IF(M3002=People!$B$4,People!$A$4,IF(M3002=People!$B$3,People!$A$3,IF(M3002=People!$B$2,People!$A$2,0))))</f>
        <v>Chuck Magee</v>
      </c>
      <c r="W3002" s="4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4" t="str">
        <f>IF(M3003=People!$B$5,People!$A$5,IF(M3003=People!$B$4,People!$A$4,IF(M3003=People!$B$3,People!$A$3,IF(M3003=People!$B$2,People!$A$2,0))))</f>
        <v>Chuck Magee</v>
      </c>
      <c r="W3003" s="4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4" t="str">
        <f>IF(M3004=People!$B$5,People!$A$5,IF(M3004=People!$B$4,People!$A$4,IF(M3004=People!$B$3,People!$A$3,IF(M3004=People!$B$2,People!$A$2,0))))</f>
        <v>Kelly Williams</v>
      </c>
      <c r="W3004" s="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4" t="str">
        <f>IF(M3005=People!$B$5,People!$A$5,IF(M3005=People!$B$4,People!$A$4,IF(M3005=People!$B$3,People!$A$3,IF(M3005=People!$B$2,People!$A$2,0))))</f>
        <v>Chuck Magee</v>
      </c>
      <c r="W3005" s="4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4" t="str">
        <f>IF(M3006=People!$B$5,People!$A$5,IF(M3006=People!$B$4,People!$A$4,IF(M3006=People!$B$3,People!$A$3,IF(M3006=People!$B$2,People!$A$2,0))))</f>
        <v>Chuck Magee</v>
      </c>
      <c r="W3006" s="4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4" t="str">
        <f>IF(M3007=People!$B$5,People!$A$5,IF(M3007=People!$B$4,People!$A$4,IF(M3007=People!$B$3,People!$A$3,IF(M3007=People!$B$2,People!$A$2,0))))</f>
        <v>Kelly Williams</v>
      </c>
      <c r="W3007" s="4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4" t="str">
        <f>IF(M3008=People!$B$5,People!$A$5,IF(M3008=People!$B$4,People!$A$4,IF(M3008=People!$B$3,People!$A$3,IF(M3008=People!$B$2,People!$A$2,0))))</f>
        <v>Chuck Magee</v>
      </c>
      <c r="W3008" s="4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4" t="str">
        <f>IF(M3009=People!$B$5,People!$A$5,IF(M3009=People!$B$4,People!$A$4,IF(M3009=People!$B$3,People!$A$3,IF(M3009=People!$B$2,People!$A$2,0))))</f>
        <v>Anna Andreadi</v>
      </c>
      <c r="W3009" s="4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4" t="str">
        <f>IF(M3010=People!$B$5,People!$A$5,IF(M3010=People!$B$4,People!$A$4,IF(M3010=People!$B$3,People!$A$3,IF(M3010=People!$B$2,People!$A$2,0))))</f>
        <v>Cassandra Brandow</v>
      </c>
      <c r="W3010" s="4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4" t="str">
        <f>IF(M3011=People!$B$5,People!$A$5,IF(M3011=People!$B$4,People!$A$4,IF(M3011=People!$B$3,People!$A$3,IF(M3011=People!$B$2,People!$A$2,0))))</f>
        <v>Chuck Magee</v>
      </c>
      <c r="W3011" s="4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4" t="str">
        <f>IF(M3012=People!$B$5,People!$A$5,IF(M3012=People!$B$4,People!$A$4,IF(M3012=People!$B$3,People!$A$3,IF(M3012=People!$B$2,People!$A$2,0))))</f>
        <v>Anna Andreadi</v>
      </c>
      <c r="W3012" s="4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4" t="str">
        <f>IF(M3013=People!$B$5,People!$A$5,IF(M3013=People!$B$4,People!$A$4,IF(M3013=People!$B$3,People!$A$3,IF(M3013=People!$B$2,People!$A$2,0))))</f>
        <v>Anna Andreadi</v>
      </c>
      <c r="W3013" s="4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4" t="str">
        <f>IF(M3014=People!$B$5,People!$A$5,IF(M3014=People!$B$4,People!$A$4,IF(M3014=People!$B$3,People!$A$3,IF(M3014=People!$B$2,People!$A$2,0))))</f>
        <v>Anna Andreadi</v>
      </c>
      <c r="W3014" s="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4" t="str">
        <f>IF(M3015=People!$B$5,People!$A$5,IF(M3015=People!$B$4,People!$A$4,IF(M3015=People!$B$3,People!$A$3,IF(M3015=People!$B$2,People!$A$2,0))))</f>
        <v>Anna Andreadi</v>
      </c>
      <c r="W3015" s="4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4" t="str">
        <f>IF(M3016=People!$B$5,People!$A$5,IF(M3016=People!$B$4,People!$A$4,IF(M3016=People!$B$3,People!$A$3,IF(M3016=People!$B$2,People!$A$2,0))))</f>
        <v>Anna Andreadi</v>
      </c>
      <c r="W3016" s="4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4" t="str">
        <f>IF(M3017=People!$B$5,People!$A$5,IF(M3017=People!$B$4,People!$A$4,IF(M3017=People!$B$3,People!$A$3,IF(M3017=People!$B$2,People!$A$2,0))))</f>
        <v>Chuck Magee</v>
      </c>
      <c r="W3017" s="4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4" t="str">
        <f>IF(M3018=People!$B$5,People!$A$5,IF(M3018=People!$B$4,People!$A$4,IF(M3018=People!$B$3,People!$A$3,IF(M3018=People!$B$2,People!$A$2,0))))</f>
        <v>Kelly Williams</v>
      </c>
      <c r="W3018" s="4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4" t="str">
        <f>IF(M3019=People!$B$5,People!$A$5,IF(M3019=People!$B$4,People!$A$4,IF(M3019=People!$B$3,People!$A$3,IF(M3019=People!$B$2,People!$A$2,0))))</f>
        <v>Kelly Williams</v>
      </c>
      <c r="W3019" s="4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4" t="str">
        <f>IF(M3020=People!$B$5,People!$A$5,IF(M3020=People!$B$4,People!$A$4,IF(M3020=People!$B$3,People!$A$3,IF(M3020=People!$B$2,People!$A$2,0))))</f>
        <v>Kelly Williams</v>
      </c>
      <c r="W3020" s="4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4" t="str">
        <f>IF(M3021=People!$B$5,People!$A$5,IF(M3021=People!$B$4,People!$A$4,IF(M3021=People!$B$3,People!$A$3,IF(M3021=People!$B$2,People!$A$2,0))))</f>
        <v>Anna Andreadi</v>
      </c>
      <c r="W3021" s="4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4" t="str">
        <f>IF(M3022=People!$B$5,People!$A$5,IF(M3022=People!$B$4,People!$A$4,IF(M3022=People!$B$3,People!$A$3,IF(M3022=People!$B$2,People!$A$2,0))))</f>
        <v>Anna Andreadi</v>
      </c>
      <c r="W3022" s="4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4" t="str">
        <f>IF(M3023=People!$B$5,People!$A$5,IF(M3023=People!$B$4,People!$A$4,IF(M3023=People!$B$3,People!$A$3,IF(M3023=People!$B$2,People!$A$2,0))))</f>
        <v>Anna Andreadi</v>
      </c>
      <c r="W3023" s="4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4" t="str">
        <f>IF(M3024=People!$B$5,People!$A$5,IF(M3024=People!$B$4,People!$A$4,IF(M3024=People!$B$3,People!$A$3,IF(M3024=People!$B$2,People!$A$2,0))))</f>
        <v>Anna Andreadi</v>
      </c>
      <c r="W3024" s="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4" t="str">
        <f>IF(M3025=People!$B$5,People!$A$5,IF(M3025=People!$B$4,People!$A$4,IF(M3025=People!$B$3,People!$A$3,IF(M3025=People!$B$2,People!$A$2,0))))</f>
        <v>Kelly Williams</v>
      </c>
      <c r="W3025" s="4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4" t="str">
        <f>IF(M3026=People!$B$5,People!$A$5,IF(M3026=People!$B$4,People!$A$4,IF(M3026=People!$B$3,People!$A$3,IF(M3026=People!$B$2,People!$A$2,0))))</f>
        <v>Chuck Magee</v>
      </c>
      <c r="W3026" s="4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4" t="str">
        <f>IF(M3027=People!$B$5,People!$A$5,IF(M3027=People!$B$4,People!$A$4,IF(M3027=People!$B$3,People!$A$3,IF(M3027=People!$B$2,People!$A$2,0))))</f>
        <v>Chuck Magee</v>
      </c>
      <c r="W3027" s="4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4" t="str">
        <f>IF(M3028=People!$B$5,People!$A$5,IF(M3028=People!$B$4,People!$A$4,IF(M3028=People!$B$3,People!$A$3,IF(M3028=People!$B$2,People!$A$2,0))))</f>
        <v>Chuck Magee</v>
      </c>
      <c r="W3028" s="4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4" t="str">
        <f>IF(M3029=People!$B$5,People!$A$5,IF(M3029=People!$B$4,People!$A$4,IF(M3029=People!$B$3,People!$A$3,IF(M3029=People!$B$2,People!$A$2,0))))</f>
        <v>Anna Andreadi</v>
      </c>
      <c r="W3029" s="4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4" t="str">
        <f>IF(M3030=People!$B$5,People!$A$5,IF(M3030=People!$B$4,People!$A$4,IF(M3030=People!$B$3,People!$A$3,IF(M3030=People!$B$2,People!$A$2,0))))</f>
        <v>Cassandra Brandow</v>
      </c>
      <c r="W3030" s="4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4" t="str">
        <f>IF(M3031=People!$B$5,People!$A$5,IF(M3031=People!$B$4,People!$A$4,IF(M3031=People!$B$3,People!$A$3,IF(M3031=People!$B$2,People!$A$2,0))))</f>
        <v>Anna Andreadi</v>
      </c>
      <c r="W3031" s="4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4" t="str">
        <f>IF(M3032=People!$B$5,People!$A$5,IF(M3032=People!$B$4,People!$A$4,IF(M3032=People!$B$3,People!$A$3,IF(M3032=People!$B$2,People!$A$2,0))))</f>
        <v>Kelly Williams</v>
      </c>
      <c r="W3032" s="4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4" t="str">
        <f>IF(M3033=People!$B$5,People!$A$5,IF(M3033=People!$B$4,People!$A$4,IF(M3033=People!$B$3,People!$A$3,IF(M3033=People!$B$2,People!$A$2,0))))</f>
        <v>Kelly Williams</v>
      </c>
      <c r="W3033" s="4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4" t="str">
        <f>IF(M3034=People!$B$5,People!$A$5,IF(M3034=People!$B$4,People!$A$4,IF(M3034=People!$B$3,People!$A$3,IF(M3034=People!$B$2,People!$A$2,0))))</f>
        <v>Anna Andreadi</v>
      </c>
      <c r="W3034" s="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4" t="str">
        <f>IF(M3035=People!$B$5,People!$A$5,IF(M3035=People!$B$4,People!$A$4,IF(M3035=People!$B$3,People!$A$3,IF(M3035=People!$B$2,People!$A$2,0))))</f>
        <v>Chuck Magee</v>
      </c>
      <c r="W3035" s="4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4" t="str">
        <f>IF(M3036=People!$B$5,People!$A$5,IF(M3036=People!$B$4,People!$A$4,IF(M3036=People!$B$3,People!$A$3,IF(M3036=People!$B$2,People!$A$2,0))))</f>
        <v>Cassandra Brandow</v>
      </c>
      <c r="W3036" s="4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4" t="str">
        <f>IF(M3037=People!$B$5,People!$A$5,IF(M3037=People!$B$4,People!$A$4,IF(M3037=People!$B$3,People!$A$3,IF(M3037=People!$B$2,People!$A$2,0))))</f>
        <v>Cassandra Brandow</v>
      </c>
      <c r="W3037" s="4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4" t="str">
        <f>IF(M3038=People!$B$5,People!$A$5,IF(M3038=People!$B$4,People!$A$4,IF(M3038=People!$B$3,People!$A$3,IF(M3038=People!$B$2,People!$A$2,0))))</f>
        <v>Cassandra Brandow</v>
      </c>
      <c r="W3038" s="4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4" t="str">
        <f>IF(M3039=People!$B$5,People!$A$5,IF(M3039=People!$B$4,People!$A$4,IF(M3039=People!$B$3,People!$A$3,IF(M3039=People!$B$2,People!$A$2,0))))</f>
        <v>Cassandra Brandow</v>
      </c>
      <c r="W3039" s="4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4" t="str">
        <f>IF(M3040=People!$B$5,People!$A$5,IF(M3040=People!$B$4,People!$A$4,IF(M3040=People!$B$3,People!$A$3,IF(M3040=People!$B$2,People!$A$2,0))))</f>
        <v>Cassandra Brandow</v>
      </c>
      <c r="W3040" s="4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4" t="str">
        <f>IF(M3041=People!$B$5,People!$A$5,IF(M3041=People!$B$4,People!$A$4,IF(M3041=People!$B$3,People!$A$3,IF(M3041=People!$B$2,People!$A$2,0))))</f>
        <v>Anna Andreadi</v>
      </c>
      <c r="W3041" s="4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4" t="str">
        <f>IF(M3042=People!$B$5,People!$A$5,IF(M3042=People!$B$4,People!$A$4,IF(M3042=People!$B$3,People!$A$3,IF(M3042=People!$B$2,People!$A$2,0))))</f>
        <v>Cassandra Brandow</v>
      </c>
      <c r="W3042" s="4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4" t="str">
        <f>IF(M3043=People!$B$5,People!$A$5,IF(M3043=People!$B$4,People!$A$4,IF(M3043=People!$B$3,People!$A$3,IF(M3043=People!$B$2,People!$A$2,0))))</f>
        <v>Anna Andreadi</v>
      </c>
      <c r="W3043" s="4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4" t="str">
        <f>IF(M3044=People!$B$5,People!$A$5,IF(M3044=People!$B$4,People!$A$4,IF(M3044=People!$B$3,People!$A$3,IF(M3044=People!$B$2,People!$A$2,0))))</f>
        <v>Anna Andreadi</v>
      </c>
      <c r="W3044" s="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4" t="str">
        <f>IF(M3045=People!$B$5,People!$A$5,IF(M3045=People!$B$4,People!$A$4,IF(M3045=People!$B$3,People!$A$3,IF(M3045=People!$B$2,People!$A$2,0))))</f>
        <v>Anna Andreadi</v>
      </c>
      <c r="W3045" s="4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4" t="str">
        <f>IF(M3046=People!$B$5,People!$A$5,IF(M3046=People!$B$4,People!$A$4,IF(M3046=People!$B$3,People!$A$3,IF(M3046=People!$B$2,People!$A$2,0))))</f>
        <v>Chuck Magee</v>
      </c>
      <c r="W3046" s="4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4" t="str">
        <f>IF(M3047=People!$B$5,People!$A$5,IF(M3047=People!$B$4,People!$A$4,IF(M3047=People!$B$3,People!$A$3,IF(M3047=People!$B$2,People!$A$2,0))))</f>
        <v>Kelly Williams</v>
      </c>
      <c r="W3047" s="4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4" t="str">
        <f>IF(M3048=People!$B$5,People!$A$5,IF(M3048=People!$B$4,People!$A$4,IF(M3048=People!$B$3,People!$A$3,IF(M3048=People!$B$2,People!$A$2,0))))</f>
        <v>Kelly Williams</v>
      </c>
      <c r="W3048" s="4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4" t="str">
        <f>IF(M3049=People!$B$5,People!$A$5,IF(M3049=People!$B$4,People!$A$4,IF(M3049=People!$B$3,People!$A$3,IF(M3049=People!$B$2,People!$A$2,0))))</f>
        <v>Anna Andreadi</v>
      </c>
      <c r="W3049" s="4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4" t="str">
        <f>IF(M3050=People!$B$5,People!$A$5,IF(M3050=People!$B$4,People!$A$4,IF(M3050=People!$B$3,People!$A$3,IF(M3050=People!$B$2,People!$A$2,0))))</f>
        <v>Cassandra Brandow</v>
      </c>
      <c r="W3050" s="4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4" t="str">
        <f>IF(M3051=People!$B$5,People!$A$5,IF(M3051=People!$B$4,People!$A$4,IF(M3051=People!$B$3,People!$A$3,IF(M3051=People!$B$2,People!$A$2,0))))</f>
        <v>Cassandra Brandow</v>
      </c>
      <c r="W3051" s="4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4" t="str">
        <f>IF(M3052=People!$B$5,People!$A$5,IF(M3052=People!$B$4,People!$A$4,IF(M3052=People!$B$3,People!$A$3,IF(M3052=People!$B$2,People!$A$2,0))))</f>
        <v>Anna Andreadi</v>
      </c>
      <c r="W3052" s="4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4" t="str">
        <f>IF(M3053=People!$B$5,People!$A$5,IF(M3053=People!$B$4,People!$A$4,IF(M3053=People!$B$3,People!$A$3,IF(M3053=People!$B$2,People!$A$2,0))))</f>
        <v>Anna Andreadi</v>
      </c>
      <c r="W3053" s="4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4" t="str">
        <f>IF(M3054=People!$B$5,People!$A$5,IF(M3054=People!$B$4,People!$A$4,IF(M3054=People!$B$3,People!$A$3,IF(M3054=People!$B$2,People!$A$2,0))))</f>
        <v>Anna Andreadi</v>
      </c>
      <c r="W3054" s="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4" t="str">
        <f>IF(M3055=People!$B$5,People!$A$5,IF(M3055=People!$B$4,People!$A$4,IF(M3055=People!$B$3,People!$A$3,IF(M3055=People!$B$2,People!$A$2,0))))</f>
        <v>Kelly Williams</v>
      </c>
      <c r="W3055" s="4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4" t="str">
        <f>IF(M3056=People!$B$5,People!$A$5,IF(M3056=People!$B$4,People!$A$4,IF(M3056=People!$B$3,People!$A$3,IF(M3056=People!$B$2,People!$A$2,0))))</f>
        <v>Kelly Williams</v>
      </c>
      <c r="W3056" s="4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4" t="str">
        <f>IF(M3057=People!$B$5,People!$A$5,IF(M3057=People!$B$4,People!$A$4,IF(M3057=People!$B$3,People!$A$3,IF(M3057=People!$B$2,People!$A$2,0))))</f>
        <v>Kelly Williams</v>
      </c>
      <c r="W3057" s="4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4" t="str">
        <f>IF(M3058=People!$B$5,People!$A$5,IF(M3058=People!$B$4,People!$A$4,IF(M3058=People!$B$3,People!$A$3,IF(M3058=People!$B$2,People!$A$2,0))))</f>
        <v>Anna Andreadi</v>
      </c>
      <c r="W3058" s="4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4" t="str">
        <f>IF(M3059=People!$B$5,People!$A$5,IF(M3059=People!$B$4,People!$A$4,IF(M3059=People!$B$3,People!$A$3,IF(M3059=People!$B$2,People!$A$2,0))))</f>
        <v>Anna Andreadi</v>
      </c>
      <c r="W3059" s="4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4" t="str">
        <f>IF(M3060=People!$B$5,People!$A$5,IF(M3060=People!$B$4,People!$A$4,IF(M3060=People!$B$3,People!$A$3,IF(M3060=People!$B$2,People!$A$2,0))))</f>
        <v>Anna Andreadi</v>
      </c>
      <c r="W3060" s="4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4" t="str">
        <f>IF(M3061=People!$B$5,People!$A$5,IF(M3061=People!$B$4,People!$A$4,IF(M3061=People!$B$3,People!$A$3,IF(M3061=People!$B$2,People!$A$2,0))))</f>
        <v>Anna Andreadi</v>
      </c>
      <c r="W3061" s="4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4" t="str">
        <f>IF(M3062=People!$B$5,People!$A$5,IF(M3062=People!$B$4,People!$A$4,IF(M3062=People!$B$3,People!$A$3,IF(M3062=People!$B$2,People!$A$2,0))))</f>
        <v>Chuck Magee</v>
      </c>
      <c r="W3062" s="4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4" t="str">
        <f>IF(M3063=People!$B$5,People!$A$5,IF(M3063=People!$B$4,People!$A$4,IF(M3063=People!$B$3,People!$A$3,IF(M3063=People!$B$2,People!$A$2,0))))</f>
        <v>Kelly Williams</v>
      </c>
      <c r="W3063" s="4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4" t="str">
        <f>IF(M3064=People!$B$5,People!$A$5,IF(M3064=People!$B$4,People!$A$4,IF(M3064=People!$B$3,People!$A$3,IF(M3064=People!$B$2,People!$A$2,0))))</f>
        <v>Chuck Magee</v>
      </c>
      <c r="W3064" s="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4" t="str">
        <f>IF(M3065=People!$B$5,People!$A$5,IF(M3065=People!$B$4,People!$A$4,IF(M3065=People!$B$3,People!$A$3,IF(M3065=People!$B$2,People!$A$2,0))))</f>
        <v>Chuck Magee</v>
      </c>
      <c r="W3065" s="4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4" t="str">
        <f>IF(M3066=People!$B$5,People!$A$5,IF(M3066=People!$B$4,People!$A$4,IF(M3066=People!$B$3,People!$A$3,IF(M3066=People!$B$2,People!$A$2,0))))</f>
        <v>Anna Andreadi</v>
      </c>
      <c r="W3066" s="4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4" t="str">
        <f>IF(M3067=People!$B$5,People!$A$5,IF(M3067=People!$B$4,People!$A$4,IF(M3067=People!$B$3,People!$A$3,IF(M3067=People!$B$2,People!$A$2,0))))</f>
        <v>Anna Andreadi</v>
      </c>
      <c r="W3067" s="4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4" t="str">
        <f>IF(M3068=People!$B$5,People!$A$5,IF(M3068=People!$B$4,People!$A$4,IF(M3068=People!$B$3,People!$A$3,IF(M3068=People!$B$2,People!$A$2,0))))</f>
        <v>Anna Andreadi</v>
      </c>
      <c r="W3068" s="4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4" t="str">
        <f>IF(M3069=People!$B$5,People!$A$5,IF(M3069=People!$B$4,People!$A$4,IF(M3069=People!$B$3,People!$A$3,IF(M3069=People!$B$2,People!$A$2,0))))</f>
        <v>Anna Andreadi</v>
      </c>
      <c r="W3069" s="4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4" t="str">
        <f>IF(M3070=People!$B$5,People!$A$5,IF(M3070=People!$B$4,People!$A$4,IF(M3070=People!$B$3,People!$A$3,IF(M3070=People!$B$2,People!$A$2,0))))</f>
        <v>Anna Andreadi</v>
      </c>
      <c r="W3070" s="4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4" t="str">
        <f>IF(M3071=People!$B$5,People!$A$5,IF(M3071=People!$B$4,People!$A$4,IF(M3071=People!$B$3,People!$A$3,IF(M3071=People!$B$2,People!$A$2,0))))</f>
        <v>Chuck Magee</v>
      </c>
      <c r="W3071" s="4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4" t="str">
        <f>IF(M3072=People!$B$5,People!$A$5,IF(M3072=People!$B$4,People!$A$4,IF(M3072=People!$B$3,People!$A$3,IF(M3072=People!$B$2,People!$A$2,0))))</f>
        <v>Chuck Magee</v>
      </c>
      <c r="W3072" s="4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4" t="str">
        <f>IF(M3073=People!$B$5,People!$A$5,IF(M3073=People!$B$4,People!$A$4,IF(M3073=People!$B$3,People!$A$3,IF(M3073=People!$B$2,People!$A$2,0))))</f>
        <v>Chuck Magee</v>
      </c>
      <c r="W3073" s="4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4" t="str">
        <f>IF(M3074=People!$B$5,People!$A$5,IF(M3074=People!$B$4,People!$A$4,IF(M3074=People!$B$3,People!$A$3,IF(M3074=People!$B$2,People!$A$2,0))))</f>
        <v>Chuck Magee</v>
      </c>
      <c r="W3074" s="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4" t="str">
        <f>IF(M3075=People!$B$5,People!$A$5,IF(M3075=People!$B$4,People!$A$4,IF(M3075=People!$B$3,People!$A$3,IF(M3075=People!$B$2,People!$A$2,0))))</f>
        <v>Anna Andreadi</v>
      </c>
      <c r="W3075" s="4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4" t="str">
        <f>IF(M3076=People!$B$5,People!$A$5,IF(M3076=People!$B$4,People!$A$4,IF(M3076=People!$B$3,People!$A$3,IF(M3076=People!$B$2,People!$A$2,0))))</f>
        <v>Anna Andreadi</v>
      </c>
      <c r="W3076" s="4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4" t="str">
        <f>IF(M3077=People!$B$5,People!$A$5,IF(M3077=People!$B$4,People!$A$4,IF(M3077=People!$B$3,People!$A$3,IF(M3077=People!$B$2,People!$A$2,0))))</f>
        <v>Kelly Williams</v>
      </c>
      <c r="W3077" s="4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4" t="str">
        <f>IF(M3078=People!$B$5,People!$A$5,IF(M3078=People!$B$4,People!$A$4,IF(M3078=People!$B$3,People!$A$3,IF(M3078=People!$B$2,People!$A$2,0))))</f>
        <v>Kelly Williams</v>
      </c>
      <c r="W3078" s="4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4" t="str">
        <f>IF(M3079=People!$B$5,People!$A$5,IF(M3079=People!$B$4,People!$A$4,IF(M3079=People!$B$3,People!$A$3,IF(M3079=People!$B$2,People!$A$2,0))))</f>
        <v>Kelly Williams</v>
      </c>
      <c r="W3079" s="4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4" t="str">
        <f>IF(M3080=People!$B$5,People!$A$5,IF(M3080=People!$B$4,People!$A$4,IF(M3080=People!$B$3,People!$A$3,IF(M3080=People!$B$2,People!$A$2,0))))</f>
        <v>Anna Andreadi</v>
      </c>
      <c r="W3080" s="4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4" t="str">
        <f>IF(M3081=People!$B$5,People!$A$5,IF(M3081=People!$B$4,People!$A$4,IF(M3081=People!$B$3,People!$A$3,IF(M3081=People!$B$2,People!$A$2,0))))</f>
        <v>Anna Andreadi</v>
      </c>
      <c r="W3081" s="4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4" t="str">
        <f>IF(M3082=People!$B$5,People!$A$5,IF(M3082=People!$B$4,People!$A$4,IF(M3082=People!$B$3,People!$A$3,IF(M3082=People!$B$2,People!$A$2,0))))</f>
        <v>Anna Andreadi</v>
      </c>
      <c r="W3082" s="4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4" t="str">
        <f>IF(M3083=People!$B$5,People!$A$5,IF(M3083=People!$B$4,People!$A$4,IF(M3083=People!$B$3,People!$A$3,IF(M3083=People!$B$2,People!$A$2,0))))</f>
        <v>Cassandra Brandow</v>
      </c>
      <c r="W3083" s="4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4" t="str">
        <f>IF(M3084=People!$B$5,People!$A$5,IF(M3084=People!$B$4,People!$A$4,IF(M3084=People!$B$3,People!$A$3,IF(M3084=People!$B$2,People!$A$2,0))))</f>
        <v>Cassandra Brandow</v>
      </c>
      <c r="W3084" s="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4" t="str">
        <f>IF(M3085=People!$B$5,People!$A$5,IF(M3085=People!$B$4,People!$A$4,IF(M3085=People!$B$3,People!$A$3,IF(M3085=People!$B$2,People!$A$2,0))))</f>
        <v>Chuck Magee</v>
      </c>
      <c r="W3085" s="4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4" t="str">
        <f>IF(M3086=People!$B$5,People!$A$5,IF(M3086=People!$B$4,People!$A$4,IF(M3086=People!$B$3,People!$A$3,IF(M3086=People!$B$2,People!$A$2,0))))</f>
        <v>Kelly Williams</v>
      </c>
      <c r="W3086" s="4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4" t="str">
        <f>IF(M3087=People!$B$5,People!$A$5,IF(M3087=People!$B$4,People!$A$4,IF(M3087=People!$B$3,People!$A$3,IF(M3087=People!$B$2,People!$A$2,0))))</f>
        <v>Kelly Williams</v>
      </c>
      <c r="W3087" s="4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4" t="str">
        <f>IF(M3088=People!$B$5,People!$A$5,IF(M3088=People!$B$4,People!$A$4,IF(M3088=People!$B$3,People!$A$3,IF(M3088=People!$B$2,People!$A$2,0))))</f>
        <v>Kelly Williams</v>
      </c>
      <c r="W3088" s="4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4" t="str">
        <f>IF(M3089=People!$B$5,People!$A$5,IF(M3089=People!$B$4,People!$A$4,IF(M3089=People!$B$3,People!$A$3,IF(M3089=People!$B$2,People!$A$2,0))))</f>
        <v>Kelly Williams</v>
      </c>
      <c r="W3089" s="4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4" t="str">
        <f>IF(M3090=People!$B$5,People!$A$5,IF(M3090=People!$B$4,People!$A$4,IF(M3090=People!$B$3,People!$A$3,IF(M3090=People!$B$2,People!$A$2,0))))</f>
        <v>Cassandra Brandow</v>
      </c>
      <c r="W3090" s="4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4" t="str">
        <f>IF(M3091=People!$B$5,People!$A$5,IF(M3091=People!$B$4,People!$A$4,IF(M3091=People!$B$3,People!$A$3,IF(M3091=People!$B$2,People!$A$2,0))))</f>
        <v>Cassandra Brandow</v>
      </c>
      <c r="W3091" s="4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4" t="str">
        <f>IF(M3092=People!$B$5,People!$A$5,IF(M3092=People!$B$4,People!$A$4,IF(M3092=People!$B$3,People!$A$3,IF(M3092=People!$B$2,People!$A$2,0))))</f>
        <v>Chuck Magee</v>
      </c>
      <c r="W3092" s="4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4" t="str">
        <f>IF(M3093=People!$B$5,People!$A$5,IF(M3093=People!$B$4,People!$A$4,IF(M3093=People!$B$3,People!$A$3,IF(M3093=People!$B$2,People!$A$2,0))))</f>
        <v>Chuck Magee</v>
      </c>
      <c r="W3093" s="4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4" t="str">
        <f>IF(M3094=People!$B$5,People!$A$5,IF(M3094=People!$B$4,People!$A$4,IF(M3094=People!$B$3,People!$A$3,IF(M3094=People!$B$2,People!$A$2,0))))</f>
        <v>Chuck Magee</v>
      </c>
      <c r="W3094" s="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4" t="str">
        <f>IF(M3095=People!$B$5,People!$A$5,IF(M3095=People!$B$4,People!$A$4,IF(M3095=People!$B$3,People!$A$3,IF(M3095=People!$B$2,People!$A$2,0))))</f>
        <v>Kelly Williams</v>
      </c>
      <c r="W3095" s="4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4" t="str">
        <f>IF(M3096=People!$B$5,People!$A$5,IF(M3096=People!$B$4,People!$A$4,IF(M3096=People!$B$3,People!$A$3,IF(M3096=People!$B$2,People!$A$2,0))))</f>
        <v>Kelly Williams</v>
      </c>
      <c r="W3096" s="4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4" t="str">
        <f>IF(M3097=People!$B$5,People!$A$5,IF(M3097=People!$B$4,People!$A$4,IF(M3097=People!$B$3,People!$A$3,IF(M3097=People!$B$2,People!$A$2,0))))</f>
        <v>Kelly Williams</v>
      </c>
      <c r="W3097" s="4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4" t="str">
        <f>IF(M3098=People!$B$5,People!$A$5,IF(M3098=People!$B$4,People!$A$4,IF(M3098=People!$B$3,People!$A$3,IF(M3098=People!$B$2,People!$A$2,0))))</f>
        <v>Kelly Williams</v>
      </c>
      <c r="W3098" s="4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4" t="str">
        <f>IF(M3099=People!$B$5,People!$A$5,IF(M3099=People!$B$4,People!$A$4,IF(M3099=People!$B$3,People!$A$3,IF(M3099=People!$B$2,People!$A$2,0))))</f>
        <v>Kelly Williams</v>
      </c>
      <c r="W3099" s="4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4" t="str">
        <f>IF(M3100=People!$B$5,People!$A$5,IF(M3100=People!$B$4,People!$A$4,IF(M3100=People!$B$3,People!$A$3,IF(M3100=People!$B$2,People!$A$2,0))))</f>
        <v>Kelly Williams</v>
      </c>
      <c r="W3100" s="4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4" t="str">
        <f>IF(M3101=People!$B$5,People!$A$5,IF(M3101=People!$B$4,People!$A$4,IF(M3101=People!$B$3,People!$A$3,IF(M3101=People!$B$2,People!$A$2,0))))</f>
        <v>Chuck Magee</v>
      </c>
      <c r="W3101" s="4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4" t="str">
        <f>IF(M3102=People!$B$5,People!$A$5,IF(M3102=People!$B$4,People!$A$4,IF(M3102=People!$B$3,People!$A$3,IF(M3102=People!$B$2,People!$A$2,0))))</f>
        <v>Chuck Magee</v>
      </c>
      <c r="W3102" s="4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4" t="str">
        <f>IF(M3103=People!$B$5,People!$A$5,IF(M3103=People!$B$4,People!$A$4,IF(M3103=People!$B$3,People!$A$3,IF(M3103=People!$B$2,People!$A$2,0))))</f>
        <v>Chuck Magee</v>
      </c>
      <c r="W3103" s="4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4" t="str">
        <f>IF(M3104=People!$B$5,People!$A$5,IF(M3104=People!$B$4,People!$A$4,IF(M3104=People!$B$3,People!$A$3,IF(M3104=People!$B$2,People!$A$2,0))))</f>
        <v>Chuck Magee</v>
      </c>
      <c r="W3104" s="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4" t="str">
        <f>IF(M3105=People!$B$5,People!$A$5,IF(M3105=People!$B$4,People!$A$4,IF(M3105=People!$B$3,People!$A$3,IF(M3105=People!$B$2,People!$A$2,0))))</f>
        <v>Chuck Magee</v>
      </c>
      <c r="W3105" s="4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4" t="str">
        <f>IF(M3106=People!$B$5,People!$A$5,IF(M3106=People!$B$4,People!$A$4,IF(M3106=People!$B$3,People!$A$3,IF(M3106=People!$B$2,People!$A$2,0))))</f>
        <v>Chuck Magee</v>
      </c>
      <c r="W3106" s="4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4" t="str">
        <f>IF(M3107=People!$B$5,People!$A$5,IF(M3107=People!$B$4,People!$A$4,IF(M3107=People!$B$3,People!$A$3,IF(M3107=People!$B$2,People!$A$2,0))))</f>
        <v>Kelly Williams</v>
      </c>
      <c r="W3107" s="4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4" t="str">
        <f>IF(M3108=People!$B$5,People!$A$5,IF(M3108=People!$B$4,People!$A$4,IF(M3108=People!$B$3,People!$A$3,IF(M3108=People!$B$2,People!$A$2,0))))</f>
        <v>Kelly Williams</v>
      </c>
      <c r="W3108" s="4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4" t="str">
        <f>IF(M3109=People!$B$5,People!$A$5,IF(M3109=People!$B$4,People!$A$4,IF(M3109=People!$B$3,People!$A$3,IF(M3109=People!$B$2,People!$A$2,0))))</f>
        <v>Kelly Williams</v>
      </c>
      <c r="W3109" s="4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4" t="str">
        <f>IF(M3110=People!$B$5,People!$A$5,IF(M3110=People!$B$4,People!$A$4,IF(M3110=People!$B$3,People!$A$3,IF(M3110=People!$B$2,People!$A$2,0))))</f>
        <v>Kelly Williams</v>
      </c>
      <c r="W3110" s="4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4" t="str">
        <f>IF(M3111=People!$B$5,People!$A$5,IF(M3111=People!$B$4,People!$A$4,IF(M3111=People!$B$3,People!$A$3,IF(M3111=People!$B$2,People!$A$2,0))))</f>
        <v>Kelly Williams</v>
      </c>
      <c r="W3111" s="4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4" t="str">
        <f>IF(M3112=People!$B$5,People!$A$5,IF(M3112=People!$B$4,People!$A$4,IF(M3112=People!$B$3,People!$A$3,IF(M3112=People!$B$2,People!$A$2,0))))</f>
        <v>Kelly Williams</v>
      </c>
      <c r="W3112" s="4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4" t="str">
        <f>IF(M3113=People!$B$5,People!$A$5,IF(M3113=People!$B$4,People!$A$4,IF(M3113=People!$B$3,People!$A$3,IF(M3113=People!$B$2,People!$A$2,0))))</f>
        <v>Kelly Williams</v>
      </c>
      <c r="W3113" s="4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4" t="str">
        <f>IF(M3114=People!$B$5,People!$A$5,IF(M3114=People!$B$4,People!$A$4,IF(M3114=People!$B$3,People!$A$3,IF(M3114=People!$B$2,People!$A$2,0))))</f>
        <v>Anna Andreadi</v>
      </c>
      <c r="W3114" s="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4" t="str">
        <f>IF(M3115=People!$B$5,People!$A$5,IF(M3115=People!$B$4,People!$A$4,IF(M3115=People!$B$3,People!$A$3,IF(M3115=People!$B$2,People!$A$2,0))))</f>
        <v>Anna Andreadi</v>
      </c>
      <c r="W3115" s="4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4" t="str">
        <f>IF(M3116=People!$B$5,People!$A$5,IF(M3116=People!$B$4,People!$A$4,IF(M3116=People!$B$3,People!$A$3,IF(M3116=People!$B$2,People!$A$2,0))))</f>
        <v>Anna Andreadi</v>
      </c>
      <c r="W3116" s="4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4" t="str">
        <f>IF(M3117=People!$B$5,People!$A$5,IF(M3117=People!$B$4,People!$A$4,IF(M3117=People!$B$3,People!$A$3,IF(M3117=People!$B$2,People!$A$2,0))))</f>
        <v>Anna Andreadi</v>
      </c>
      <c r="W3117" s="4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4" t="str">
        <f>IF(M3118=People!$B$5,People!$A$5,IF(M3118=People!$B$4,People!$A$4,IF(M3118=People!$B$3,People!$A$3,IF(M3118=People!$B$2,People!$A$2,0))))</f>
        <v>Anna Andreadi</v>
      </c>
      <c r="W3118" s="4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4" t="str">
        <f>IF(M3119=People!$B$5,People!$A$5,IF(M3119=People!$B$4,People!$A$4,IF(M3119=People!$B$3,People!$A$3,IF(M3119=People!$B$2,People!$A$2,0))))</f>
        <v>Anna Andreadi</v>
      </c>
      <c r="W3119" s="4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4" t="str">
        <f>IF(M3120=People!$B$5,People!$A$5,IF(M3120=People!$B$4,People!$A$4,IF(M3120=People!$B$3,People!$A$3,IF(M3120=People!$B$2,People!$A$2,0))))</f>
        <v>Cassandra Brandow</v>
      </c>
      <c r="W3120" s="4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4" t="str">
        <f>IF(M3121=People!$B$5,People!$A$5,IF(M3121=People!$B$4,People!$A$4,IF(M3121=People!$B$3,People!$A$3,IF(M3121=People!$B$2,People!$A$2,0))))</f>
        <v>Cassandra Brandow</v>
      </c>
      <c r="W3121" s="4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4" t="str">
        <f>IF(M3122=People!$B$5,People!$A$5,IF(M3122=People!$B$4,People!$A$4,IF(M3122=People!$B$3,People!$A$3,IF(M3122=People!$B$2,People!$A$2,0))))</f>
        <v>Cassandra Brandow</v>
      </c>
      <c r="W3122" s="4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4" t="str">
        <f>IF(M3123=People!$B$5,People!$A$5,IF(M3123=People!$B$4,People!$A$4,IF(M3123=People!$B$3,People!$A$3,IF(M3123=People!$B$2,People!$A$2,0))))</f>
        <v>Cassandra Brandow</v>
      </c>
      <c r="W3123" s="4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4" t="str">
        <f>IF(M3124=People!$B$5,People!$A$5,IF(M3124=People!$B$4,People!$A$4,IF(M3124=People!$B$3,People!$A$3,IF(M3124=People!$B$2,People!$A$2,0))))</f>
        <v>Cassandra Brandow</v>
      </c>
      <c r="W3124" s="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4" t="str">
        <f>IF(M3125=People!$B$5,People!$A$5,IF(M3125=People!$B$4,People!$A$4,IF(M3125=People!$B$3,People!$A$3,IF(M3125=People!$B$2,People!$A$2,0))))</f>
        <v>Cassandra Brandow</v>
      </c>
      <c r="W3125" s="4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4" t="str">
        <f>IF(M3126=People!$B$5,People!$A$5,IF(M3126=People!$B$4,People!$A$4,IF(M3126=People!$B$3,People!$A$3,IF(M3126=People!$B$2,People!$A$2,0))))</f>
        <v>Cassandra Brandow</v>
      </c>
      <c r="W3126" s="4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4" t="str">
        <f>IF(M3127=People!$B$5,People!$A$5,IF(M3127=People!$B$4,People!$A$4,IF(M3127=People!$B$3,People!$A$3,IF(M3127=People!$B$2,People!$A$2,0))))</f>
        <v>Cassandra Brandow</v>
      </c>
      <c r="W3127" s="4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4" t="str">
        <f>IF(M3128=People!$B$5,People!$A$5,IF(M3128=People!$B$4,People!$A$4,IF(M3128=People!$B$3,People!$A$3,IF(M3128=People!$B$2,People!$A$2,0))))</f>
        <v>Chuck Magee</v>
      </c>
      <c r="W3128" s="4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4" t="str">
        <f>IF(M3129=People!$B$5,People!$A$5,IF(M3129=People!$B$4,People!$A$4,IF(M3129=People!$B$3,People!$A$3,IF(M3129=People!$B$2,People!$A$2,0))))</f>
        <v>Chuck Magee</v>
      </c>
      <c r="W3129" s="4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4" t="str">
        <f>IF(M3130=People!$B$5,People!$A$5,IF(M3130=People!$B$4,People!$A$4,IF(M3130=People!$B$3,People!$A$3,IF(M3130=People!$B$2,People!$A$2,0))))</f>
        <v>Anna Andreadi</v>
      </c>
      <c r="W3130" s="4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4" t="str">
        <f>IF(M3131=People!$B$5,People!$A$5,IF(M3131=People!$B$4,People!$A$4,IF(M3131=People!$B$3,People!$A$3,IF(M3131=People!$B$2,People!$A$2,0))))</f>
        <v>Anna Andreadi</v>
      </c>
      <c r="W3131" s="4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4" t="str">
        <f>IF(M3132=People!$B$5,People!$A$5,IF(M3132=People!$B$4,People!$A$4,IF(M3132=People!$B$3,People!$A$3,IF(M3132=People!$B$2,People!$A$2,0))))</f>
        <v>Anna Andreadi</v>
      </c>
      <c r="W3132" s="4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4" t="str">
        <f>IF(M3133=People!$B$5,People!$A$5,IF(M3133=People!$B$4,People!$A$4,IF(M3133=People!$B$3,People!$A$3,IF(M3133=People!$B$2,People!$A$2,0))))</f>
        <v>Anna Andreadi</v>
      </c>
      <c r="W3133" s="4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4" t="str">
        <f>IF(M3134=People!$B$5,People!$A$5,IF(M3134=People!$B$4,People!$A$4,IF(M3134=People!$B$3,People!$A$3,IF(M3134=People!$B$2,People!$A$2,0))))</f>
        <v>Chuck Magee</v>
      </c>
      <c r="W3134" s="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4" t="str">
        <f>IF(M3135=People!$B$5,People!$A$5,IF(M3135=People!$B$4,People!$A$4,IF(M3135=People!$B$3,People!$A$3,IF(M3135=People!$B$2,People!$A$2,0))))</f>
        <v>Chuck Magee</v>
      </c>
      <c r="W3135" s="4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4" t="str">
        <f>IF(M3136=People!$B$5,People!$A$5,IF(M3136=People!$B$4,People!$A$4,IF(M3136=People!$B$3,People!$A$3,IF(M3136=People!$B$2,People!$A$2,0))))</f>
        <v>Kelly Williams</v>
      </c>
      <c r="W3136" s="4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4" t="str">
        <f>IF(M3137=People!$B$5,People!$A$5,IF(M3137=People!$B$4,People!$A$4,IF(M3137=People!$B$3,People!$A$3,IF(M3137=People!$B$2,People!$A$2,0))))</f>
        <v>Kelly Williams</v>
      </c>
      <c r="W3137" s="4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4" t="str">
        <f>IF(M3138=People!$B$5,People!$A$5,IF(M3138=People!$B$4,People!$A$4,IF(M3138=People!$B$3,People!$A$3,IF(M3138=People!$B$2,People!$A$2,0))))</f>
        <v>Kelly Williams</v>
      </c>
      <c r="W3138" s="4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4" t="str">
        <f>IF(M3139=People!$B$5,People!$A$5,IF(M3139=People!$B$4,People!$A$4,IF(M3139=People!$B$3,People!$A$3,IF(M3139=People!$B$2,People!$A$2,0))))</f>
        <v>Kelly Williams</v>
      </c>
      <c r="W3139" s="4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4" t="str">
        <f>IF(M3140=People!$B$5,People!$A$5,IF(M3140=People!$B$4,People!$A$4,IF(M3140=People!$B$3,People!$A$3,IF(M3140=People!$B$2,People!$A$2,0))))</f>
        <v>Kelly Williams</v>
      </c>
      <c r="W3140" s="4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4" t="str">
        <f>IF(M3141=People!$B$5,People!$A$5,IF(M3141=People!$B$4,People!$A$4,IF(M3141=People!$B$3,People!$A$3,IF(M3141=People!$B$2,People!$A$2,0))))</f>
        <v>Kelly Williams</v>
      </c>
      <c r="W3141" s="4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4" t="str">
        <f>IF(M3142=People!$B$5,People!$A$5,IF(M3142=People!$B$4,People!$A$4,IF(M3142=People!$B$3,People!$A$3,IF(M3142=People!$B$2,People!$A$2,0))))</f>
        <v>Chuck Magee</v>
      </c>
      <c r="W3142" s="4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4" t="str">
        <f>IF(M3143=People!$B$5,People!$A$5,IF(M3143=People!$B$4,People!$A$4,IF(M3143=People!$B$3,People!$A$3,IF(M3143=People!$B$2,People!$A$2,0))))</f>
        <v>Kelly Williams</v>
      </c>
      <c r="W3143" s="4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4" t="str">
        <f>IF(M3144=People!$B$5,People!$A$5,IF(M3144=People!$B$4,People!$A$4,IF(M3144=People!$B$3,People!$A$3,IF(M3144=People!$B$2,People!$A$2,0))))</f>
        <v>Chuck Magee</v>
      </c>
      <c r="W3144" s="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4" t="str">
        <f>IF(M3145=People!$B$5,People!$A$5,IF(M3145=People!$B$4,People!$A$4,IF(M3145=People!$B$3,People!$A$3,IF(M3145=People!$B$2,People!$A$2,0))))</f>
        <v>Chuck Magee</v>
      </c>
      <c r="W3145" s="4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4" t="str">
        <f>IF(M3146=People!$B$5,People!$A$5,IF(M3146=People!$B$4,People!$A$4,IF(M3146=People!$B$3,People!$A$3,IF(M3146=People!$B$2,People!$A$2,0))))</f>
        <v>Kelly Williams</v>
      </c>
      <c r="W3146" s="4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4" t="str">
        <f>IF(M3147=People!$B$5,People!$A$5,IF(M3147=People!$B$4,People!$A$4,IF(M3147=People!$B$3,People!$A$3,IF(M3147=People!$B$2,People!$A$2,0))))</f>
        <v>Anna Andreadi</v>
      </c>
      <c r="W3147" s="4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4" t="str">
        <f>IF(M3148=People!$B$5,People!$A$5,IF(M3148=People!$B$4,People!$A$4,IF(M3148=People!$B$3,People!$A$3,IF(M3148=People!$B$2,People!$A$2,0))))</f>
        <v>Anna Andreadi</v>
      </c>
      <c r="W3148" s="4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4" t="str">
        <f>IF(M3149=People!$B$5,People!$A$5,IF(M3149=People!$B$4,People!$A$4,IF(M3149=People!$B$3,People!$A$3,IF(M3149=People!$B$2,People!$A$2,0))))</f>
        <v>Anna Andreadi</v>
      </c>
      <c r="W3149" s="4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4" t="str">
        <f>IF(M3150=People!$B$5,People!$A$5,IF(M3150=People!$B$4,People!$A$4,IF(M3150=People!$B$3,People!$A$3,IF(M3150=People!$B$2,People!$A$2,0))))</f>
        <v>Chuck Magee</v>
      </c>
      <c r="W3150" s="4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4" t="str">
        <f>IF(M3151=People!$B$5,People!$A$5,IF(M3151=People!$B$4,People!$A$4,IF(M3151=People!$B$3,People!$A$3,IF(M3151=People!$B$2,People!$A$2,0))))</f>
        <v>Anna Andreadi</v>
      </c>
      <c r="W3151" s="4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4" t="str">
        <f>IF(M3152=People!$B$5,People!$A$5,IF(M3152=People!$B$4,People!$A$4,IF(M3152=People!$B$3,People!$A$3,IF(M3152=People!$B$2,People!$A$2,0))))</f>
        <v>Chuck Magee</v>
      </c>
      <c r="W3152" s="4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4" t="str">
        <f>IF(M3153=People!$B$5,People!$A$5,IF(M3153=People!$B$4,People!$A$4,IF(M3153=People!$B$3,People!$A$3,IF(M3153=People!$B$2,People!$A$2,0))))</f>
        <v>Chuck Magee</v>
      </c>
      <c r="W3153" s="4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4" t="str">
        <f>IF(M3154=People!$B$5,People!$A$5,IF(M3154=People!$B$4,People!$A$4,IF(M3154=People!$B$3,People!$A$3,IF(M3154=People!$B$2,People!$A$2,0))))</f>
        <v>Chuck Magee</v>
      </c>
      <c r="W3154" s="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4" t="str">
        <f>IF(M3155=People!$B$5,People!$A$5,IF(M3155=People!$B$4,People!$A$4,IF(M3155=People!$B$3,People!$A$3,IF(M3155=People!$B$2,People!$A$2,0))))</f>
        <v>Chuck Magee</v>
      </c>
      <c r="W3155" s="4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4" t="str">
        <f>IF(M3156=People!$B$5,People!$A$5,IF(M3156=People!$B$4,People!$A$4,IF(M3156=People!$B$3,People!$A$3,IF(M3156=People!$B$2,People!$A$2,0))))</f>
        <v>Kelly Williams</v>
      </c>
      <c r="W3156" s="4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4" t="str">
        <f>IF(M3157=People!$B$5,People!$A$5,IF(M3157=People!$B$4,People!$A$4,IF(M3157=People!$B$3,People!$A$3,IF(M3157=People!$B$2,People!$A$2,0))))</f>
        <v>Anna Andreadi</v>
      </c>
      <c r="W3157" s="4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4" t="str">
        <f>IF(M3158=People!$B$5,People!$A$5,IF(M3158=People!$B$4,People!$A$4,IF(M3158=People!$B$3,People!$A$3,IF(M3158=People!$B$2,People!$A$2,0))))</f>
        <v>Chuck Magee</v>
      </c>
      <c r="W3158" s="4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4" t="str">
        <f>IF(M3159=People!$B$5,People!$A$5,IF(M3159=People!$B$4,People!$A$4,IF(M3159=People!$B$3,People!$A$3,IF(M3159=People!$B$2,People!$A$2,0))))</f>
        <v>Chuck Magee</v>
      </c>
      <c r="W3159" s="4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4" t="str">
        <f>IF(M3160=People!$B$5,People!$A$5,IF(M3160=People!$B$4,People!$A$4,IF(M3160=People!$B$3,People!$A$3,IF(M3160=People!$B$2,People!$A$2,0))))</f>
        <v>Cassandra Brandow</v>
      </c>
      <c r="W3160" s="4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4" t="str">
        <f>IF(M3161=People!$B$5,People!$A$5,IF(M3161=People!$B$4,People!$A$4,IF(M3161=People!$B$3,People!$A$3,IF(M3161=People!$B$2,People!$A$2,0))))</f>
        <v>Cassandra Brandow</v>
      </c>
      <c r="W3161" s="4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4" t="str">
        <f>IF(M3162=People!$B$5,People!$A$5,IF(M3162=People!$B$4,People!$A$4,IF(M3162=People!$B$3,People!$A$3,IF(M3162=People!$B$2,People!$A$2,0))))</f>
        <v>Kelly Williams</v>
      </c>
      <c r="W3162" s="4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4" t="str">
        <f>IF(M3163=People!$B$5,People!$A$5,IF(M3163=People!$B$4,People!$A$4,IF(M3163=People!$B$3,People!$A$3,IF(M3163=People!$B$2,People!$A$2,0))))</f>
        <v>Anna Andreadi</v>
      </c>
      <c r="W3163" s="4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4" t="str">
        <f>IF(M3164=People!$B$5,People!$A$5,IF(M3164=People!$B$4,People!$A$4,IF(M3164=People!$B$3,People!$A$3,IF(M3164=People!$B$2,People!$A$2,0))))</f>
        <v>Anna Andreadi</v>
      </c>
      <c r="W3164" s="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4" t="str">
        <f>IF(M3165=People!$B$5,People!$A$5,IF(M3165=People!$B$4,People!$A$4,IF(M3165=People!$B$3,People!$A$3,IF(M3165=People!$B$2,People!$A$2,0))))</f>
        <v>Anna Andreadi</v>
      </c>
      <c r="W3165" s="4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4" t="str">
        <f>IF(M3166=People!$B$5,People!$A$5,IF(M3166=People!$B$4,People!$A$4,IF(M3166=People!$B$3,People!$A$3,IF(M3166=People!$B$2,People!$A$2,0))))</f>
        <v>Anna Andreadi</v>
      </c>
      <c r="W3166" s="4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4" t="str">
        <f>IF(M3167=People!$B$5,People!$A$5,IF(M3167=People!$B$4,People!$A$4,IF(M3167=People!$B$3,People!$A$3,IF(M3167=People!$B$2,People!$A$2,0))))</f>
        <v>Anna Andreadi</v>
      </c>
      <c r="W3167" s="4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4" t="str">
        <f>IF(M3168=People!$B$5,People!$A$5,IF(M3168=People!$B$4,People!$A$4,IF(M3168=People!$B$3,People!$A$3,IF(M3168=People!$B$2,People!$A$2,0))))</f>
        <v>Anna Andreadi</v>
      </c>
      <c r="W3168" s="4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4" t="str">
        <f>IF(M3169=People!$B$5,People!$A$5,IF(M3169=People!$B$4,People!$A$4,IF(M3169=People!$B$3,People!$A$3,IF(M3169=People!$B$2,People!$A$2,0))))</f>
        <v>Kelly Williams</v>
      </c>
      <c r="W3169" s="4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4" t="str">
        <f>IF(M3170=People!$B$5,People!$A$5,IF(M3170=People!$B$4,People!$A$4,IF(M3170=People!$B$3,People!$A$3,IF(M3170=People!$B$2,People!$A$2,0))))</f>
        <v>Cassandra Brandow</v>
      </c>
      <c r="W3170" s="4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4" t="str">
        <f>IF(M3171=People!$B$5,People!$A$5,IF(M3171=People!$B$4,People!$A$4,IF(M3171=People!$B$3,People!$A$3,IF(M3171=People!$B$2,People!$A$2,0))))</f>
        <v>Cassandra Brandow</v>
      </c>
      <c r="W3171" s="4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4" t="str">
        <f>IF(M3172=People!$B$5,People!$A$5,IF(M3172=People!$B$4,People!$A$4,IF(M3172=People!$B$3,People!$A$3,IF(M3172=People!$B$2,People!$A$2,0))))</f>
        <v>Cassandra Brandow</v>
      </c>
      <c r="W3172" s="4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4" t="str">
        <f>IF(M3173=People!$B$5,People!$A$5,IF(M3173=People!$B$4,People!$A$4,IF(M3173=People!$B$3,People!$A$3,IF(M3173=People!$B$2,People!$A$2,0))))</f>
        <v>Kelly Williams</v>
      </c>
      <c r="W3173" s="4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4" t="str">
        <f>IF(M3174=People!$B$5,People!$A$5,IF(M3174=People!$B$4,People!$A$4,IF(M3174=People!$B$3,People!$A$3,IF(M3174=People!$B$2,People!$A$2,0))))</f>
        <v>Kelly Williams</v>
      </c>
      <c r="W3174" s="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4" t="str">
        <f>IF(M3175=People!$B$5,People!$A$5,IF(M3175=People!$B$4,People!$A$4,IF(M3175=People!$B$3,People!$A$3,IF(M3175=People!$B$2,People!$A$2,0))))</f>
        <v>Kelly Williams</v>
      </c>
      <c r="W3175" s="4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4" t="str">
        <f>IF(M3176=People!$B$5,People!$A$5,IF(M3176=People!$B$4,People!$A$4,IF(M3176=People!$B$3,People!$A$3,IF(M3176=People!$B$2,People!$A$2,0))))</f>
        <v>Kelly Williams</v>
      </c>
      <c r="W3176" s="4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4" t="str">
        <f>IF(M3177=People!$B$5,People!$A$5,IF(M3177=People!$B$4,People!$A$4,IF(M3177=People!$B$3,People!$A$3,IF(M3177=People!$B$2,People!$A$2,0))))</f>
        <v>Anna Andreadi</v>
      </c>
      <c r="W3177" s="4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4" t="str">
        <f>IF(M3178=People!$B$5,People!$A$5,IF(M3178=People!$B$4,People!$A$4,IF(M3178=People!$B$3,People!$A$3,IF(M3178=People!$B$2,People!$A$2,0))))</f>
        <v>Anna Andreadi</v>
      </c>
      <c r="W3178" s="4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4" t="str">
        <f>IF(M3179=People!$B$5,People!$A$5,IF(M3179=People!$B$4,People!$A$4,IF(M3179=People!$B$3,People!$A$3,IF(M3179=People!$B$2,People!$A$2,0))))</f>
        <v>Chuck Magee</v>
      </c>
      <c r="W3179" s="4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4" t="str">
        <f>IF(M3180=People!$B$5,People!$A$5,IF(M3180=People!$B$4,People!$A$4,IF(M3180=People!$B$3,People!$A$3,IF(M3180=People!$B$2,People!$A$2,0))))</f>
        <v>Chuck Magee</v>
      </c>
      <c r="W3180" s="4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4" t="str">
        <f>IF(M3181=People!$B$5,People!$A$5,IF(M3181=People!$B$4,People!$A$4,IF(M3181=People!$B$3,People!$A$3,IF(M3181=People!$B$2,People!$A$2,0))))</f>
        <v>Chuck Magee</v>
      </c>
      <c r="W3181" s="4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4" t="str">
        <f>IF(M3182=People!$B$5,People!$A$5,IF(M3182=People!$B$4,People!$A$4,IF(M3182=People!$B$3,People!$A$3,IF(M3182=People!$B$2,People!$A$2,0))))</f>
        <v>Chuck Magee</v>
      </c>
      <c r="W3182" s="4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4" t="str">
        <f>IF(M3183=People!$B$5,People!$A$5,IF(M3183=People!$B$4,People!$A$4,IF(M3183=People!$B$3,People!$A$3,IF(M3183=People!$B$2,People!$A$2,0))))</f>
        <v>Chuck Magee</v>
      </c>
      <c r="W3183" s="4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4" t="str">
        <f>IF(M3184=People!$B$5,People!$A$5,IF(M3184=People!$B$4,People!$A$4,IF(M3184=People!$B$3,People!$A$3,IF(M3184=People!$B$2,People!$A$2,0))))</f>
        <v>Chuck Magee</v>
      </c>
      <c r="W3184" s="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4" t="str">
        <f>IF(M3185=People!$B$5,People!$A$5,IF(M3185=People!$B$4,People!$A$4,IF(M3185=People!$B$3,People!$A$3,IF(M3185=People!$B$2,People!$A$2,0))))</f>
        <v>Chuck Magee</v>
      </c>
      <c r="W3185" s="4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4" t="str">
        <f>IF(M3186=People!$B$5,People!$A$5,IF(M3186=People!$B$4,People!$A$4,IF(M3186=People!$B$3,People!$A$3,IF(M3186=People!$B$2,People!$A$2,0))))</f>
        <v>Chuck Magee</v>
      </c>
      <c r="W3186" s="4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4" t="str">
        <f>IF(M3187=People!$B$5,People!$A$5,IF(M3187=People!$B$4,People!$A$4,IF(M3187=People!$B$3,People!$A$3,IF(M3187=People!$B$2,People!$A$2,0))))</f>
        <v>Kelly Williams</v>
      </c>
      <c r="W3187" s="4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4" t="str">
        <f>IF(M3188=People!$B$5,People!$A$5,IF(M3188=People!$B$4,People!$A$4,IF(M3188=People!$B$3,People!$A$3,IF(M3188=People!$B$2,People!$A$2,0))))</f>
        <v>Kelly Williams</v>
      </c>
      <c r="W3188" s="4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4" t="str">
        <f>IF(M3189=People!$B$5,People!$A$5,IF(M3189=People!$B$4,People!$A$4,IF(M3189=People!$B$3,People!$A$3,IF(M3189=People!$B$2,People!$A$2,0))))</f>
        <v>Chuck Magee</v>
      </c>
      <c r="W3189" s="4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4" t="str">
        <f>IF(M3190=People!$B$5,People!$A$5,IF(M3190=People!$B$4,People!$A$4,IF(M3190=People!$B$3,People!$A$3,IF(M3190=People!$B$2,People!$A$2,0))))</f>
        <v>Anna Andreadi</v>
      </c>
      <c r="W3190" s="4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4" t="str">
        <f>IF(M3191=People!$B$5,People!$A$5,IF(M3191=People!$B$4,People!$A$4,IF(M3191=People!$B$3,People!$A$3,IF(M3191=People!$B$2,People!$A$2,0))))</f>
        <v>Anna Andreadi</v>
      </c>
      <c r="W3191" s="4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4" t="str">
        <f>IF(M3192=People!$B$5,People!$A$5,IF(M3192=People!$B$4,People!$A$4,IF(M3192=People!$B$3,People!$A$3,IF(M3192=People!$B$2,People!$A$2,0))))</f>
        <v>Kelly Williams</v>
      </c>
      <c r="W3192" s="4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4" t="str">
        <f>IF(M3193=People!$B$5,People!$A$5,IF(M3193=People!$B$4,People!$A$4,IF(M3193=People!$B$3,People!$A$3,IF(M3193=People!$B$2,People!$A$2,0))))</f>
        <v>Chuck Magee</v>
      </c>
      <c r="W3193" s="4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4" t="str">
        <f>IF(M3194=People!$B$5,People!$A$5,IF(M3194=People!$B$4,People!$A$4,IF(M3194=People!$B$3,People!$A$3,IF(M3194=People!$B$2,People!$A$2,0))))</f>
        <v>Kelly Williams</v>
      </c>
      <c r="W3194" s="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4" t="str">
        <f>IF(M3195=People!$B$5,People!$A$5,IF(M3195=People!$B$4,People!$A$4,IF(M3195=People!$B$3,People!$A$3,IF(M3195=People!$B$2,People!$A$2,0))))</f>
        <v>Kelly Williams</v>
      </c>
      <c r="W3195" s="4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4" t="str">
        <f>IF(M3196=People!$B$5,People!$A$5,IF(M3196=People!$B$4,People!$A$4,IF(M3196=People!$B$3,People!$A$3,IF(M3196=People!$B$2,People!$A$2,0))))</f>
        <v>Kelly Williams</v>
      </c>
      <c r="W3196" s="4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4" t="str">
        <f>IF(M3197=People!$B$5,People!$A$5,IF(M3197=People!$B$4,People!$A$4,IF(M3197=People!$B$3,People!$A$3,IF(M3197=People!$B$2,People!$A$2,0))))</f>
        <v>Cassandra Brandow</v>
      </c>
      <c r="W3197" s="4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4" t="str">
        <f>IF(M3198=People!$B$5,People!$A$5,IF(M3198=People!$B$4,People!$A$4,IF(M3198=People!$B$3,People!$A$3,IF(M3198=People!$B$2,People!$A$2,0))))</f>
        <v>Chuck Magee</v>
      </c>
      <c r="W3198" s="4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4" t="str">
        <f>IF(M3199=People!$B$5,People!$A$5,IF(M3199=People!$B$4,People!$A$4,IF(M3199=People!$B$3,People!$A$3,IF(M3199=People!$B$2,People!$A$2,0))))</f>
        <v>Anna Andreadi</v>
      </c>
      <c r="W3199" s="4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4" t="str">
        <f>IF(M3200=People!$B$5,People!$A$5,IF(M3200=People!$B$4,People!$A$4,IF(M3200=People!$B$3,People!$A$3,IF(M3200=People!$B$2,People!$A$2,0))))</f>
        <v>Cassandra Brandow</v>
      </c>
      <c r="W3200" s="4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4" t="str">
        <f>IF(M3201=People!$B$5,People!$A$5,IF(M3201=People!$B$4,People!$A$4,IF(M3201=People!$B$3,People!$A$3,IF(M3201=People!$B$2,People!$A$2,0))))</f>
        <v>Chuck Magee</v>
      </c>
      <c r="W3201" s="4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4" t="str">
        <f>IF(M3202=People!$B$5,People!$A$5,IF(M3202=People!$B$4,People!$A$4,IF(M3202=People!$B$3,People!$A$3,IF(M3202=People!$B$2,People!$A$2,0))))</f>
        <v>Chuck Magee</v>
      </c>
      <c r="W3202" s="4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4" t="str">
        <f>IF(M3203=People!$B$5,People!$A$5,IF(M3203=People!$B$4,People!$A$4,IF(M3203=People!$B$3,People!$A$3,IF(M3203=People!$B$2,People!$A$2,0))))</f>
        <v>Chuck Magee</v>
      </c>
      <c r="W3203" s="4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4" t="str">
        <f>IF(M3204=People!$B$5,People!$A$5,IF(M3204=People!$B$4,People!$A$4,IF(M3204=People!$B$3,People!$A$3,IF(M3204=People!$B$2,People!$A$2,0))))</f>
        <v>Anna Andreadi</v>
      </c>
      <c r="W3204" s="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4" t="str">
        <f>IF(M3205=People!$B$5,People!$A$5,IF(M3205=People!$B$4,People!$A$4,IF(M3205=People!$B$3,People!$A$3,IF(M3205=People!$B$2,People!$A$2,0))))</f>
        <v>Anna Andreadi</v>
      </c>
      <c r="W3205" s="4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4" t="str">
        <f>IF(M3206=People!$B$5,People!$A$5,IF(M3206=People!$B$4,People!$A$4,IF(M3206=People!$B$3,People!$A$3,IF(M3206=People!$B$2,People!$A$2,0))))</f>
        <v>Anna Andreadi</v>
      </c>
      <c r="W3206" s="4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4" t="str">
        <f>IF(M3207=People!$B$5,People!$A$5,IF(M3207=People!$B$4,People!$A$4,IF(M3207=People!$B$3,People!$A$3,IF(M3207=People!$B$2,People!$A$2,0))))</f>
        <v>Anna Andreadi</v>
      </c>
      <c r="W3207" s="4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4" t="str">
        <f>IF(M3208=People!$B$5,People!$A$5,IF(M3208=People!$B$4,People!$A$4,IF(M3208=People!$B$3,People!$A$3,IF(M3208=People!$B$2,People!$A$2,0))))</f>
        <v>Anna Andreadi</v>
      </c>
      <c r="W3208" s="4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4" t="str">
        <f>IF(M3209=People!$B$5,People!$A$5,IF(M3209=People!$B$4,People!$A$4,IF(M3209=People!$B$3,People!$A$3,IF(M3209=People!$B$2,People!$A$2,0))))</f>
        <v>Anna Andreadi</v>
      </c>
      <c r="W3209" s="4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4" t="str">
        <f>IF(M3210=People!$B$5,People!$A$5,IF(M3210=People!$B$4,People!$A$4,IF(M3210=People!$B$3,People!$A$3,IF(M3210=People!$B$2,People!$A$2,0))))</f>
        <v>Anna Andreadi</v>
      </c>
      <c r="W3210" s="4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4" t="str">
        <f>IF(M3211=People!$B$5,People!$A$5,IF(M3211=People!$B$4,People!$A$4,IF(M3211=People!$B$3,People!$A$3,IF(M3211=People!$B$2,People!$A$2,0))))</f>
        <v>Anna Andreadi</v>
      </c>
      <c r="W3211" s="4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4" t="str">
        <f>IF(M3212=People!$B$5,People!$A$5,IF(M3212=People!$B$4,People!$A$4,IF(M3212=People!$B$3,People!$A$3,IF(M3212=People!$B$2,People!$A$2,0))))</f>
        <v>Kelly Williams</v>
      </c>
      <c r="W3212" s="4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4" t="str">
        <f>IF(M3213=People!$B$5,People!$A$5,IF(M3213=People!$B$4,People!$A$4,IF(M3213=People!$B$3,People!$A$3,IF(M3213=People!$B$2,People!$A$2,0))))</f>
        <v>Kelly Williams</v>
      </c>
      <c r="W3213" s="4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4" t="str">
        <f>IF(M3214=People!$B$5,People!$A$5,IF(M3214=People!$B$4,People!$A$4,IF(M3214=People!$B$3,People!$A$3,IF(M3214=People!$B$2,People!$A$2,0))))</f>
        <v>Kelly Williams</v>
      </c>
      <c r="W3214" s="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4" t="str">
        <f>IF(M3215=People!$B$5,People!$A$5,IF(M3215=People!$B$4,People!$A$4,IF(M3215=People!$B$3,People!$A$3,IF(M3215=People!$B$2,People!$A$2,0))))</f>
        <v>Chuck Magee</v>
      </c>
      <c r="W3215" s="4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4" t="str">
        <f>IF(M3216=People!$B$5,People!$A$5,IF(M3216=People!$B$4,People!$A$4,IF(M3216=People!$B$3,People!$A$3,IF(M3216=People!$B$2,People!$A$2,0))))</f>
        <v>Chuck Magee</v>
      </c>
      <c r="W3216" s="4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4" t="str">
        <f>IF(M3217=People!$B$5,People!$A$5,IF(M3217=People!$B$4,People!$A$4,IF(M3217=People!$B$3,People!$A$3,IF(M3217=People!$B$2,People!$A$2,0))))</f>
        <v>Anna Andreadi</v>
      </c>
      <c r="W3217" s="4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4" t="str">
        <f>IF(M3218=People!$B$5,People!$A$5,IF(M3218=People!$B$4,People!$A$4,IF(M3218=People!$B$3,People!$A$3,IF(M3218=People!$B$2,People!$A$2,0))))</f>
        <v>Anna Andreadi</v>
      </c>
      <c r="W3218" s="4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4" t="str">
        <f>IF(M3219=People!$B$5,People!$A$5,IF(M3219=People!$B$4,People!$A$4,IF(M3219=People!$B$3,People!$A$3,IF(M3219=People!$B$2,People!$A$2,0))))</f>
        <v>Chuck Magee</v>
      </c>
      <c r="W3219" s="4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4" t="str">
        <f>IF(M3220=People!$B$5,People!$A$5,IF(M3220=People!$B$4,People!$A$4,IF(M3220=People!$B$3,People!$A$3,IF(M3220=People!$B$2,People!$A$2,0))))</f>
        <v>Chuck Magee</v>
      </c>
      <c r="W3220" s="4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4" t="str">
        <f>IF(M3221=People!$B$5,People!$A$5,IF(M3221=People!$B$4,People!$A$4,IF(M3221=People!$B$3,People!$A$3,IF(M3221=People!$B$2,People!$A$2,0))))</f>
        <v>Chuck Magee</v>
      </c>
      <c r="W3221" s="4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4" t="str">
        <f>IF(M3222=People!$B$5,People!$A$5,IF(M3222=People!$B$4,People!$A$4,IF(M3222=People!$B$3,People!$A$3,IF(M3222=People!$B$2,People!$A$2,0))))</f>
        <v>Chuck Magee</v>
      </c>
      <c r="W3222" s="4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4" t="str">
        <f>IF(M3223=People!$B$5,People!$A$5,IF(M3223=People!$B$4,People!$A$4,IF(M3223=People!$B$3,People!$A$3,IF(M3223=People!$B$2,People!$A$2,0))))</f>
        <v>Chuck Magee</v>
      </c>
      <c r="W3223" s="4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4" t="str">
        <f>IF(M3224=People!$B$5,People!$A$5,IF(M3224=People!$B$4,People!$A$4,IF(M3224=People!$B$3,People!$A$3,IF(M3224=People!$B$2,People!$A$2,0))))</f>
        <v>Anna Andreadi</v>
      </c>
      <c r="W3224" s="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4" t="str">
        <f>IF(M3225=People!$B$5,People!$A$5,IF(M3225=People!$B$4,People!$A$4,IF(M3225=People!$B$3,People!$A$3,IF(M3225=People!$B$2,People!$A$2,0))))</f>
        <v>Anna Andreadi</v>
      </c>
      <c r="W3225" s="4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4" t="str">
        <f>IF(M3226=People!$B$5,People!$A$5,IF(M3226=People!$B$4,People!$A$4,IF(M3226=People!$B$3,People!$A$3,IF(M3226=People!$B$2,People!$A$2,0))))</f>
        <v>Anna Andreadi</v>
      </c>
      <c r="W3226" s="4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4" t="str">
        <f>IF(M3227=People!$B$5,People!$A$5,IF(M3227=People!$B$4,People!$A$4,IF(M3227=People!$B$3,People!$A$3,IF(M3227=People!$B$2,People!$A$2,0))))</f>
        <v>Anna Andreadi</v>
      </c>
      <c r="W3227" s="4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4" t="str">
        <f>IF(M3228=People!$B$5,People!$A$5,IF(M3228=People!$B$4,People!$A$4,IF(M3228=People!$B$3,People!$A$3,IF(M3228=People!$B$2,People!$A$2,0))))</f>
        <v>Anna Andreadi</v>
      </c>
      <c r="W3228" s="4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4" t="str">
        <f>IF(M3229=People!$B$5,People!$A$5,IF(M3229=People!$B$4,People!$A$4,IF(M3229=People!$B$3,People!$A$3,IF(M3229=People!$B$2,People!$A$2,0))))</f>
        <v>Anna Andreadi</v>
      </c>
      <c r="W3229" s="4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4" t="str">
        <f>IF(M3230=People!$B$5,People!$A$5,IF(M3230=People!$B$4,People!$A$4,IF(M3230=People!$B$3,People!$A$3,IF(M3230=People!$B$2,People!$A$2,0))))</f>
        <v>Anna Andreadi</v>
      </c>
      <c r="W3230" s="4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4" t="str">
        <f>IF(M3231=People!$B$5,People!$A$5,IF(M3231=People!$B$4,People!$A$4,IF(M3231=People!$B$3,People!$A$3,IF(M3231=People!$B$2,People!$A$2,0))))</f>
        <v>Chuck Magee</v>
      </c>
      <c r="W3231" s="4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4" t="str">
        <f>IF(M3232=People!$B$5,People!$A$5,IF(M3232=People!$B$4,People!$A$4,IF(M3232=People!$B$3,People!$A$3,IF(M3232=People!$B$2,People!$A$2,0))))</f>
        <v>Chuck Magee</v>
      </c>
      <c r="W3232" s="4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4" t="str">
        <f>IF(M3233=People!$B$5,People!$A$5,IF(M3233=People!$B$4,People!$A$4,IF(M3233=People!$B$3,People!$A$3,IF(M3233=People!$B$2,People!$A$2,0))))</f>
        <v>Kelly Williams</v>
      </c>
      <c r="W3233" s="4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4" t="str">
        <f>IF(M3234=People!$B$5,People!$A$5,IF(M3234=People!$B$4,People!$A$4,IF(M3234=People!$B$3,People!$A$3,IF(M3234=People!$B$2,People!$A$2,0))))</f>
        <v>Kelly Williams</v>
      </c>
      <c r="W3234" s="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4" t="str">
        <f>IF(M3235=People!$B$5,People!$A$5,IF(M3235=People!$B$4,People!$A$4,IF(M3235=People!$B$3,People!$A$3,IF(M3235=People!$B$2,People!$A$2,0))))</f>
        <v>Kelly Williams</v>
      </c>
      <c r="W3235" s="4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4" t="str">
        <f>IF(M3236=People!$B$5,People!$A$5,IF(M3236=People!$B$4,People!$A$4,IF(M3236=People!$B$3,People!$A$3,IF(M3236=People!$B$2,People!$A$2,0))))</f>
        <v>Anna Andreadi</v>
      </c>
      <c r="W3236" s="4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4" t="str">
        <f>IF(M3237=People!$B$5,People!$A$5,IF(M3237=People!$B$4,People!$A$4,IF(M3237=People!$B$3,People!$A$3,IF(M3237=People!$B$2,People!$A$2,0))))</f>
        <v>Chuck Magee</v>
      </c>
      <c r="W3237" s="4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4" t="str">
        <f>IF(M3238=People!$B$5,People!$A$5,IF(M3238=People!$B$4,People!$A$4,IF(M3238=People!$B$3,People!$A$3,IF(M3238=People!$B$2,People!$A$2,0))))</f>
        <v>Chuck Magee</v>
      </c>
      <c r="W3238" s="4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4" t="str">
        <f>IF(M3239=People!$B$5,People!$A$5,IF(M3239=People!$B$4,People!$A$4,IF(M3239=People!$B$3,People!$A$3,IF(M3239=People!$B$2,People!$A$2,0))))</f>
        <v>Chuck Magee</v>
      </c>
      <c r="W3239" s="4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4" t="str">
        <f>IF(M3240=People!$B$5,People!$A$5,IF(M3240=People!$B$4,People!$A$4,IF(M3240=People!$B$3,People!$A$3,IF(M3240=People!$B$2,People!$A$2,0))))</f>
        <v>Kelly Williams</v>
      </c>
      <c r="W3240" s="4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4" t="str">
        <f>IF(M3241=People!$B$5,People!$A$5,IF(M3241=People!$B$4,People!$A$4,IF(M3241=People!$B$3,People!$A$3,IF(M3241=People!$B$2,People!$A$2,0))))</f>
        <v>Kelly Williams</v>
      </c>
      <c r="W3241" s="4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4" t="str">
        <f>IF(M3242=People!$B$5,People!$A$5,IF(M3242=People!$B$4,People!$A$4,IF(M3242=People!$B$3,People!$A$3,IF(M3242=People!$B$2,People!$A$2,0))))</f>
        <v>Kelly Williams</v>
      </c>
      <c r="W3242" s="4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4" t="str">
        <f>IF(M3243=People!$B$5,People!$A$5,IF(M3243=People!$B$4,People!$A$4,IF(M3243=People!$B$3,People!$A$3,IF(M3243=People!$B$2,People!$A$2,0))))</f>
        <v>Cassandra Brandow</v>
      </c>
      <c r="W3243" s="4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4" t="str">
        <f>IF(M3244=People!$B$5,People!$A$5,IF(M3244=People!$B$4,People!$A$4,IF(M3244=People!$B$3,People!$A$3,IF(M3244=People!$B$2,People!$A$2,0))))</f>
        <v>Kelly Williams</v>
      </c>
      <c r="W3244" s="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4" t="str">
        <f>IF(M3245=People!$B$5,People!$A$5,IF(M3245=People!$B$4,People!$A$4,IF(M3245=People!$B$3,People!$A$3,IF(M3245=People!$B$2,People!$A$2,0))))</f>
        <v>Kelly Williams</v>
      </c>
      <c r="W3245" s="4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4" t="str">
        <f>IF(M3246=People!$B$5,People!$A$5,IF(M3246=People!$B$4,People!$A$4,IF(M3246=People!$B$3,People!$A$3,IF(M3246=People!$B$2,People!$A$2,0))))</f>
        <v>Kelly Williams</v>
      </c>
      <c r="W3246" s="4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4" t="str">
        <f>IF(M3247=People!$B$5,People!$A$5,IF(M3247=People!$B$4,People!$A$4,IF(M3247=People!$B$3,People!$A$3,IF(M3247=People!$B$2,People!$A$2,0))))</f>
        <v>Anna Andreadi</v>
      </c>
      <c r="W3247" s="4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4" t="str">
        <f>IF(M3248=People!$B$5,People!$A$5,IF(M3248=People!$B$4,People!$A$4,IF(M3248=People!$B$3,People!$A$3,IF(M3248=People!$B$2,People!$A$2,0))))</f>
        <v>Anna Andreadi</v>
      </c>
      <c r="W3248" s="4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4" t="str">
        <f>IF(M3249=People!$B$5,People!$A$5,IF(M3249=People!$B$4,People!$A$4,IF(M3249=People!$B$3,People!$A$3,IF(M3249=People!$B$2,People!$A$2,0))))</f>
        <v>Anna Andreadi</v>
      </c>
      <c r="W3249" s="4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4" t="str">
        <f>IF(M3250=People!$B$5,People!$A$5,IF(M3250=People!$B$4,People!$A$4,IF(M3250=People!$B$3,People!$A$3,IF(M3250=People!$B$2,People!$A$2,0))))</f>
        <v>Anna Andreadi</v>
      </c>
      <c r="W3250" s="4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4" t="str">
        <f>IF(M3251=People!$B$5,People!$A$5,IF(M3251=People!$B$4,People!$A$4,IF(M3251=People!$B$3,People!$A$3,IF(M3251=People!$B$2,People!$A$2,0))))</f>
        <v>Anna Andreadi</v>
      </c>
      <c r="W3251" s="4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4" t="str">
        <f>IF(M3252=People!$B$5,People!$A$5,IF(M3252=People!$B$4,People!$A$4,IF(M3252=People!$B$3,People!$A$3,IF(M3252=People!$B$2,People!$A$2,0))))</f>
        <v>Kelly Williams</v>
      </c>
      <c r="W3252" s="4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4" t="str">
        <f>IF(M3253=People!$B$5,People!$A$5,IF(M3253=People!$B$4,People!$A$4,IF(M3253=People!$B$3,People!$A$3,IF(M3253=People!$B$2,People!$A$2,0))))</f>
        <v>Chuck Magee</v>
      </c>
      <c r="W3253" s="4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4" t="str">
        <f>IF(M3254=People!$B$5,People!$A$5,IF(M3254=People!$B$4,People!$A$4,IF(M3254=People!$B$3,People!$A$3,IF(M3254=People!$B$2,People!$A$2,0))))</f>
        <v>Kelly Williams</v>
      </c>
      <c r="W3254" s="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4" t="str">
        <f>IF(M3255=People!$B$5,People!$A$5,IF(M3255=People!$B$4,People!$A$4,IF(M3255=People!$B$3,People!$A$3,IF(M3255=People!$B$2,People!$A$2,0))))</f>
        <v>Kelly Williams</v>
      </c>
      <c r="W3255" s="4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4" t="str">
        <f>IF(M3256=People!$B$5,People!$A$5,IF(M3256=People!$B$4,People!$A$4,IF(M3256=People!$B$3,People!$A$3,IF(M3256=People!$B$2,People!$A$2,0))))</f>
        <v>Anna Andreadi</v>
      </c>
      <c r="W3256" s="4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4" t="str">
        <f>IF(M3257=People!$B$5,People!$A$5,IF(M3257=People!$B$4,People!$A$4,IF(M3257=People!$B$3,People!$A$3,IF(M3257=People!$B$2,People!$A$2,0))))</f>
        <v>Anna Andreadi</v>
      </c>
      <c r="W3257" s="4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4" t="str">
        <f>IF(M3258=People!$B$5,People!$A$5,IF(M3258=People!$B$4,People!$A$4,IF(M3258=People!$B$3,People!$A$3,IF(M3258=People!$B$2,People!$A$2,0))))</f>
        <v>Cassandra Brandow</v>
      </c>
      <c r="W3258" s="4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4" t="str">
        <f>IF(M3259=People!$B$5,People!$A$5,IF(M3259=People!$B$4,People!$A$4,IF(M3259=People!$B$3,People!$A$3,IF(M3259=People!$B$2,People!$A$2,0))))</f>
        <v>Cassandra Brandow</v>
      </c>
      <c r="W3259" s="4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4" t="str">
        <f>IF(M3260=People!$B$5,People!$A$5,IF(M3260=People!$B$4,People!$A$4,IF(M3260=People!$B$3,People!$A$3,IF(M3260=People!$B$2,People!$A$2,0))))</f>
        <v>Cassandra Brandow</v>
      </c>
      <c r="W3260" s="4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4" t="str">
        <f>IF(M3261=People!$B$5,People!$A$5,IF(M3261=People!$B$4,People!$A$4,IF(M3261=People!$B$3,People!$A$3,IF(M3261=People!$B$2,People!$A$2,0))))</f>
        <v>Kelly Williams</v>
      </c>
      <c r="W3261" s="4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4" t="str">
        <f>IF(M3262=People!$B$5,People!$A$5,IF(M3262=People!$B$4,People!$A$4,IF(M3262=People!$B$3,People!$A$3,IF(M3262=People!$B$2,People!$A$2,0))))</f>
        <v>Kelly Williams</v>
      </c>
      <c r="W3262" s="4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4" t="str">
        <f>IF(M3263=People!$B$5,People!$A$5,IF(M3263=People!$B$4,People!$A$4,IF(M3263=People!$B$3,People!$A$3,IF(M3263=People!$B$2,People!$A$2,0))))</f>
        <v>Anna Andreadi</v>
      </c>
      <c r="W3263" s="4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4" t="str">
        <f>IF(M3264=People!$B$5,People!$A$5,IF(M3264=People!$B$4,People!$A$4,IF(M3264=People!$B$3,People!$A$3,IF(M3264=People!$B$2,People!$A$2,0))))</f>
        <v>Anna Andreadi</v>
      </c>
      <c r="W3264" s="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4" t="str">
        <f>IF(M3265=People!$B$5,People!$A$5,IF(M3265=People!$B$4,People!$A$4,IF(M3265=People!$B$3,People!$A$3,IF(M3265=People!$B$2,People!$A$2,0))))</f>
        <v>Anna Andreadi</v>
      </c>
      <c r="W3265" s="4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4" t="str">
        <f>IF(M3266=People!$B$5,People!$A$5,IF(M3266=People!$B$4,People!$A$4,IF(M3266=People!$B$3,People!$A$3,IF(M3266=People!$B$2,People!$A$2,0))))</f>
        <v>Cassandra Brandow</v>
      </c>
      <c r="W3266" s="4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4" t="str">
        <f>IF(M3267=People!$B$5,People!$A$5,IF(M3267=People!$B$4,People!$A$4,IF(M3267=People!$B$3,People!$A$3,IF(M3267=People!$B$2,People!$A$2,0))))</f>
        <v>Chuck Magee</v>
      </c>
      <c r="W3267" s="4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4" t="str">
        <f>IF(M3268=People!$B$5,People!$A$5,IF(M3268=People!$B$4,People!$A$4,IF(M3268=People!$B$3,People!$A$3,IF(M3268=People!$B$2,People!$A$2,0))))</f>
        <v>Chuck Magee</v>
      </c>
      <c r="W3268" s="4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4" t="str">
        <f>IF(M3269=People!$B$5,People!$A$5,IF(M3269=People!$B$4,People!$A$4,IF(M3269=People!$B$3,People!$A$3,IF(M3269=People!$B$2,People!$A$2,0))))</f>
        <v>Cassandra Brandow</v>
      </c>
      <c r="W3269" s="4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4" t="str">
        <f>IF(M3270=People!$B$5,People!$A$5,IF(M3270=People!$B$4,People!$A$4,IF(M3270=People!$B$3,People!$A$3,IF(M3270=People!$B$2,People!$A$2,0))))</f>
        <v>Cassandra Brandow</v>
      </c>
      <c r="W3270" s="4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4" t="str">
        <f>IF(M3271=People!$B$5,People!$A$5,IF(M3271=People!$B$4,People!$A$4,IF(M3271=People!$B$3,People!$A$3,IF(M3271=People!$B$2,People!$A$2,0))))</f>
        <v>Kelly Williams</v>
      </c>
      <c r="W3271" s="4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4" t="str">
        <f>IF(M3272=People!$B$5,People!$A$5,IF(M3272=People!$B$4,People!$A$4,IF(M3272=People!$B$3,People!$A$3,IF(M3272=People!$B$2,People!$A$2,0))))</f>
        <v>Kelly Williams</v>
      </c>
      <c r="W3272" s="4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4" t="str">
        <f>IF(M3273=People!$B$5,People!$A$5,IF(M3273=People!$B$4,People!$A$4,IF(M3273=People!$B$3,People!$A$3,IF(M3273=People!$B$2,People!$A$2,0))))</f>
        <v>Anna Andreadi</v>
      </c>
      <c r="W3273" s="4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4" t="str">
        <f>IF(M3274=People!$B$5,People!$A$5,IF(M3274=People!$B$4,People!$A$4,IF(M3274=People!$B$3,People!$A$3,IF(M3274=People!$B$2,People!$A$2,0))))</f>
        <v>Anna Andreadi</v>
      </c>
      <c r="W3274" s="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4" t="str">
        <f>IF(M3275=People!$B$5,People!$A$5,IF(M3275=People!$B$4,People!$A$4,IF(M3275=People!$B$3,People!$A$3,IF(M3275=People!$B$2,People!$A$2,0))))</f>
        <v>Anna Andreadi</v>
      </c>
      <c r="W3275" s="4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4" t="str">
        <f>IF(M3276=People!$B$5,People!$A$5,IF(M3276=People!$B$4,People!$A$4,IF(M3276=People!$B$3,People!$A$3,IF(M3276=People!$B$2,People!$A$2,0))))</f>
        <v>Kelly Williams</v>
      </c>
      <c r="W3276" s="4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4" t="str">
        <f>IF(M3277=People!$B$5,People!$A$5,IF(M3277=People!$B$4,People!$A$4,IF(M3277=People!$B$3,People!$A$3,IF(M3277=People!$B$2,People!$A$2,0))))</f>
        <v>Kelly Williams</v>
      </c>
      <c r="W3277" s="4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4" t="str">
        <f>IF(M3278=People!$B$5,People!$A$5,IF(M3278=People!$B$4,People!$A$4,IF(M3278=People!$B$3,People!$A$3,IF(M3278=People!$B$2,People!$A$2,0))))</f>
        <v>Cassandra Brandow</v>
      </c>
      <c r="W3278" s="4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4" t="str">
        <f>IF(M3279=People!$B$5,People!$A$5,IF(M3279=People!$B$4,People!$A$4,IF(M3279=People!$B$3,People!$A$3,IF(M3279=People!$B$2,People!$A$2,0))))</f>
        <v>Cassandra Brandow</v>
      </c>
      <c r="W3279" s="4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4" t="str">
        <f>IF(M3280=People!$B$5,People!$A$5,IF(M3280=People!$B$4,People!$A$4,IF(M3280=People!$B$3,People!$A$3,IF(M3280=People!$B$2,People!$A$2,0))))</f>
        <v>Cassandra Brandow</v>
      </c>
      <c r="W3280" s="4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4" t="str">
        <f>IF(M3281=People!$B$5,People!$A$5,IF(M3281=People!$B$4,People!$A$4,IF(M3281=People!$B$3,People!$A$3,IF(M3281=People!$B$2,People!$A$2,0))))</f>
        <v>Cassandra Brandow</v>
      </c>
      <c r="W3281" s="4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4" t="str">
        <f>IF(M3282=People!$B$5,People!$A$5,IF(M3282=People!$B$4,People!$A$4,IF(M3282=People!$B$3,People!$A$3,IF(M3282=People!$B$2,People!$A$2,0))))</f>
        <v>Cassandra Brandow</v>
      </c>
      <c r="W3282" s="4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4" t="str">
        <f>IF(M3283=People!$B$5,People!$A$5,IF(M3283=People!$B$4,People!$A$4,IF(M3283=People!$B$3,People!$A$3,IF(M3283=People!$B$2,People!$A$2,0))))</f>
        <v>Cassandra Brandow</v>
      </c>
      <c r="W3283" s="4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4" t="str">
        <f>IF(M3284=People!$B$5,People!$A$5,IF(M3284=People!$B$4,People!$A$4,IF(M3284=People!$B$3,People!$A$3,IF(M3284=People!$B$2,People!$A$2,0))))</f>
        <v>Cassandra Brandow</v>
      </c>
      <c r="W3284" s="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4" t="str">
        <f>IF(M3285=People!$B$5,People!$A$5,IF(M3285=People!$B$4,People!$A$4,IF(M3285=People!$B$3,People!$A$3,IF(M3285=People!$B$2,People!$A$2,0))))</f>
        <v>Chuck Magee</v>
      </c>
      <c r="W3285" s="4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4" t="str">
        <f>IF(M3286=People!$B$5,People!$A$5,IF(M3286=People!$B$4,People!$A$4,IF(M3286=People!$B$3,People!$A$3,IF(M3286=People!$B$2,People!$A$2,0))))</f>
        <v>Chuck Magee</v>
      </c>
      <c r="W3286" s="4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4" t="str">
        <f>IF(M3287=People!$B$5,People!$A$5,IF(M3287=People!$B$4,People!$A$4,IF(M3287=People!$B$3,People!$A$3,IF(M3287=People!$B$2,People!$A$2,0))))</f>
        <v>Kelly Williams</v>
      </c>
      <c r="W3287" s="4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4" t="str">
        <f>IF(M3288=People!$B$5,People!$A$5,IF(M3288=People!$B$4,People!$A$4,IF(M3288=People!$B$3,People!$A$3,IF(M3288=People!$B$2,People!$A$2,0))))</f>
        <v>Kelly Williams</v>
      </c>
      <c r="W3288" s="4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4" t="str">
        <f>IF(M3289=People!$B$5,People!$A$5,IF(M3289=People!$B$4,People!$A$4,IF(M3289=People!$B$3,People!$A$3,IF(M3289=People!$B$2,People!$A$2,0))))</f>
        <v>Anna Andreadi</v>
      </c>
      <c r="W3289" s="4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4" t="str">
        <f>IF(M3290=People!$B$5,People!$A$5,IF(M3290=People!$B$4,People!$A$4,IF(M3290=People!$B$3,People!$A$3,IF(M3290=People!$B$2,People!$A$2,0))))</f>
        <v>Anna Andreadi</v>
      </c>
      <c r="W3290" s="4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4" t="str">
        <f>IF(M3291=People!$B$5,People!$A$5,IF(M3291=People!$B$4,People!$A$4,IF(M3291=People!$B$3,People!$A$3,IF(M3291=People!$B$2,People!$A$2,0))))</f>
        <v>Anna Andreadi</v>
      </c>
      <c r="W3291" s="4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4" t="str">
        <f>IF(M3292=People!$B$5,People!$A$5,IF(M3292=People!$B$4,People!$A$4,IF(M3292=People!$B$3,People!$A$3,IF(M3292=People!$B$2,People!$A$2,0))))</f>
        <v>Anna Andreadi</v>
      </c>
      <c r="W3292" s="4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4" t="str">
        <f>IF(M3293=People!$B$5,People!$A$5,IF(M3293=People!$B$4,People!$A$4,IF(M3293=People!$B$3,People!$A$3,IF(M3293=People!$B$2,People!$A$2,0))))</f>
        <v>Kelly Williams</v>
      </c>
      <c r="W3293" s="4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4" t="str">
        <f>IF(M3294=People!$B$5,People!$A$5,IF(M3294=People!$B$4,People!$A$4,IF(M3294=People!$B$3,People!$A$3,IF(M3294=People!$B$2,People!$A$2,0))))</f>
        <v>Anna Andreadi</v>
      </c>
      <c r="W3294" s="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4" t="str">
        <f>IF(M3295=People!$B$5,People!$A$5,IF(M3295=People!$B$4,People!$A$4,IF(M3295=People!$B$3,People!$A$3,IF(M3295=People!$B$2,People!$A$2,0))))</f>
        <v>Anna Andreadi</v>
      </c>
      <c r="W3295" s="4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4" t="str">
        <f>IF(M3296=People!$B$5,People!$A$5,IF(M3296=People!$B$4,People!$A$4,IF(M3296=People!$B$3,People!$A$3,IF(M3296=People!$B$2,People!$A$2,0))))</f>
        <v>Kelly Williams</v>
      </c>
      <c r="W3296" s="4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4" t="str">
        <f>IF(M3297=People!$B$5,People!$A$5,IF(M3297=People!$B$4,People!$A$4,IF(M3297=People!$B$3,People!$A$3,IF(M3297=People!$B$2,People!$A$2,0))))</f>
        <v>Chuck Magee</v>
      </c>
      <c r="W3297" s="4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4" t="str">
        <f>IF(M3298=People!$B$5,People!$A$5,IF(M3298=People!$B$4,People!$A$4,IF(M3298=People!$B$3,People!$A$3,IF(M3298=People!$B$2,People!$A$2,0))))</f>
        <v>Anna Andreadi</v>
      </c>
      <c r="W3298" s="4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4" t="str">
        <f>IF(M3299=People!$B$5,People!$A$5,IF(M3299=People!$B$4,People!$A$4,IF(M3299=People!$B$3,People!$A$3,IF(M3299=People!$B$2,People!$A$2,0))))</f>
        <v>Anna Andreadi</v>
      </c>
      <c r="W3299" s="4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4" t="str">
        <f>IF(M3300=People!$B$5,People!$A$5,IF(M3300=People!$B$4,People!$A$4,IF(M3300=People!$B$3,People!$A$3,IF(M3300=People!$B$2,People!$A$2,0))))</f>
        <v>Anna Andreadi</v>
      </c>
      <c r="W3300" s="4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4" t="str">
        <f>IF(M3301=People!$B$5,People!$A$5,IF(M3301=People!$B$4,People!$A$4,IF(M3301=People!$B$3,People!$A$3,IF(M3301=People!$B$2,People!$A$2,0))))</f>
        <v>Chuck Magee</v>
      </c>
      <c r="W3301" s="4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4" t="str">
        <f>IF(M3302=People!$B$5,People!$A$5,IF(M3302=People!$B$4,People!$A$4,IF(M3302=People!$B$3,People!$A$3,IF(M3302=People!$B$2,People!$A$2,0))))</f>
        <v>Chuck Magee</v>
      </c>
      <c r="W3302" s="4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4" t="str">
        <f>IF(M3303=People!$B$5,People!$A$5,IF(M3303=People!$B$4,People!$A$4,IF(M3303=People!$B$3,People!$A$3,IF(M3303=People!$B$2,People!$A$2,0))))</f>
        <v>Chuck Magee</v>
      </c>
      <c r="W3303" s="4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4" t="str">
        <f>IF(M3304=People!$B$5,People!$A$5,IF(M3304=People!$B$4,People!$A$4,IF(M3304=People!$B$3,People!$A$3,IF(M3304=People!$B$2,People!$A$2,0))))</f>
        <v>Chuck Magee</v>
      </c>
      <c r="W3304" s="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4" t="str">
        <f>IF(M3305=People!$B$5,People!$A$5,IF(M3305=People!$B$4,People!$A$4,IF(M3305=People!$B$3,People!$A$3,IF(M3305=People!$B$2,People!$A$2,0))))</f>
        <v>Chuck Magee</v>
      </c>
      <c r="W3305" s="4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4" t="str">
        <f>IF(M3306=People!$B$5,People!$A$5,IF(M3306=People!$B$4,People!$A$4,IF(M3306=People!$B$3,People!$A$3,IF(M3306=People!$B$2,People!$A$2,0))))</f>
        <v>Kelly Williams</v>
      </c>
      <c r="W3306" s="4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4" t="str">
        <f>IF(M3307=People!$B$5,People!$A$5,IF(M3307=People!$B$4,People!$A$4,IF(M3307=People!$B$3,People!$A$3,IF(M3307=People!$B$2,People!$A$2,0))))</f>
        <v>Kelly Williams</v>
      </c>
      <c r="W3307" s="4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4" t="str">
        <f>IF(M3308=People!$B$5,People!$A$5,IF(M3308=People!$B$4,People!$A$4,IF(M3308=People!$B$3,People!$A$3,IF(M3308=People!$B$2,People!$A$2,0))))</f>
        <v>Kelly Williams</v>
      </c>
      <c r="W3308" s="4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4" t="str">
        <f>IF(M3309=People!$B$5,People!$A$5,IF(M3309=People!$B$4,People!$A$4,IF(M3309=People!$B$3,People!$A$3,IF(M3309=People!$B$2,People!$A$2,0))))</f>
        <v>Kelly Williams</v>
      </c>
      <c r="W3309" s="4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4" t="str">
        <f>IF(M3310=People!$B$5,People!$A$5,IF(M3310=People!$B$4,People!$A$4,IF(M3310=People!$B$3,People!$A$3,IF(M3310=People!$B$2,People!$A$2,0))))</f>
        <v>Kelly Williams</v>
      </c>
      <c r="W3310" s="4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4" t="str">
        <f>IF(M3311=People!$B$5,People!$A$5,IF(M3311=People!$B$4,People!$A$4,IF(M3311=People!$B$3,People!$A$3,IF(M3311=People!$B$2,People!$A$2,0))))</f>
        <v>Chuck Magee</v>
      </c>
      <c r="W3311" s="4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4" t="str">
        <f>IF(M3312=People!$B$5,People!$A$5,IF(M3312=People!$B$4,People!$A$4,IF(M3312=People!$B$3,People!$A$3,IF(M3312=People!$B$2,People!$A$2,0))))</f>
        <v>Chuck Magee</v>
      </c>
      <c r="W3312" s="4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4" t="str">
        <f>IF(M3313=People!$B$5,People!$A$5,IF(M3313=People!$B$4,People!$A$4,IF(M3313=People!$B$3,People!$A$3,IF(M3313=People!$B$2,People!$A$2,0))))</f>
        <v>Cassandra Brandow</v>
      </c>
      <c r="W3313" s="4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4" t="str">
        <f>IF(M3314=People!$B$5,People!$A$5,IF(M3314=People!$B$4,People!$A$4,IF(M3314=People!$B$3,People!$A$3,IF(M3314=People!$B$2,People!$A$2,0))))</f>
        <v>Anna Andreadi</v>
      </c>
      <c r="W3314" s="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4" t="str">
        <f>IF(M3315=People!$B$5,People!$A$5,IF(M3315=People!$B$4,People!$A$4,IF(M3315=People!$B$3,People!$A$3,IF(M3315=People!$B$2,People!$A$2,0))))</f>
        <v>Anna Andreadi</v>
      </c>
      <c r="W3315" s="4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4" t="str">
        <f>IF(M3316=People!$B$5,People!$A$5,IF(M3316=People!$B$4,People!$A$4,IF(M3316=People!$B$3,People!$A$3,IF(M3316=People!$B$2,People!$A$2,0))))</f>
        <v>Chuck Magee</v>
      </c>
      <c r="W3316" s="4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4" t="str">
        <f>IF(M3317=People!$B$5,People!$A$5,IF(M3317=People!$B$4,People!$A$4,IF(M3317=People!$B$3,People!$A$3,IF(M3317=People!$B$2,People!$A$2,0))))</f>
        <v>Chuck Magee</v>
      </c>
      <c r="W3317" s="4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4" t="str">
        <f>IF(M3318=People!$B$5,People!$A$5,IF(M3318=People!$B$4,People!$A$4,IF(M3318=People!$B$3,People!$A$3,IF(M3318=People!$B$2,People!$A$2,0))))</f>
        <v>Kelly Williams</v>
      </c>
      <c r="W3318" s="4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4" t="str">
        <f>IF(M3319=People!$B$5,People!$A$5,IF(M3319=People!$B$4,People!$A$4,IF(M3319=People!$B$3,People!$A$3,IF(M3319=People!$B$2,People!$A$2,0))))</f>
        <v>Anna Andreadi</v>
      </c>
      <c r="W3319" s="4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4" t="str">
        <f>IF(M3320=People!$B$5,People!$A$5,IF(M3320=People!$B$4,People!$A$4,IF(M3320=People!$B$3,People!$A$3,IF(M3320=People!$B$2,People!$A$2,0))))</f>
        <v>Anna Andreadi</v>
      </c>
      <c r="W3320" s="4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4" t="str">
        <f>IF(M3321=People!$B$5,People!$A$5,IF(M3321=People!$B$4,People!$A$4,IF(M3321=People!$B$3,People!$A$3,IF(M3321=People!$B$2,People!$A$2,0))))</f>
        <v>Cassandra Brandow</v>
      </c>
      <c r="W3321" s="4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4" t="str">
        <f>IF(M3322=People!$B$5,People!$A$5,IF(M3322=People!$B$4,People!$A$4,IF(M3322=People!$B$3,People!$A$3,IF(M3322=People!$B$2,People!$A$2,0))))</f>
        <v>Cassandra Brandow</v>
      </c>
      <c r="W3322" s="4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4" t="str">
        <f>IF(M3323=People!$B$5,People!$A$5,IF(M3323=People!$B$4,People!$A$4,IF(M3323=People!$B$3,People!$A$3,IF(M3323=People!$B$2,People!$A$2,0))))</f>
        <v>Cassandra Brandow</v>
      </c>
      <c r="W3323" s="4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4" t="str">
        <f>IF(M3324=People!$B$5,People!$A$5,IF(M3324=People!$B$4,People!$A$4,IF(M3324=People!$B$3,People!$A$3,IF(M3324=People!$B$2,People!$A$2,0))))</f>
        <v>Chuck Magee</v>
      </c>
      <c r="W3324" s="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4" t="str">
        <f>IF(M3325=People!$B$5,People!$A$5,IF(M3325=People!$B$4,People!$A$4,IF(M3325=People!$B$3,People!$A$3,IF(M3325=People!$B$2,People!$A$2,0))))</f>
        <v>Chuck Magee</v>
      </c>
      <c r="W3325" s="4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4" t="str">
        <f>IF(M3326=People!$B$5,People!$A$5,IF(M3326=People!$B$4,People!$A$4,IF(M3326=People!$B$3,People!$A$3,IF(M3326=People!$B$2,People!$A$2,0))))</f>
        <v>Kelly Williams</v>
      </c>
      <c r="W3326" s="4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4" t="str">
        <f>IF(M3327=People!$B$5,People!$A$5,IF(M3327=People!$B$4,People!$A$4,IF(M3327=People!$B$3,People!$A$3,IF(M3327=People!$B$2,People!$A$2,0))))</f>
        <v>Kelly Williams</v>
      </c>
      <c r="W3327" s="4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4" t="str">
        <f>IF(M3328=People!$B$5,People!$A$5,IF(M3328=People!$B$4,People!$A$4,IF(M3328=People!$B$3,People!$A$3,IF(M3328=People!$B$2,People!$A$2,0))))</f>
        <v>Kelly Williams</v>
      </c>
      <c r="W3328" s="4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4" t="str">
        <f>IF(M3329=People!$B$5,People!$A$5,IF(M3329=People!$B$4,People!$A$4,IF(M3329=People!$B$3,People!$A$3,IF(M3329=People!$B$2,People!$A$2,0))))</f>
        <v>Kelly Williams</v>
      </c>
      <c r="W3329" s="4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4" t="str">
        <f>IF(M3330=People!$B$5,People!$A$5,IF(M3330=People!$B$4,People!$A$4,IF(M3330=People!$B$3,People!$A$3,IF(M3330=People!$B$2,People!$A$2,0))))</f>
        <v>Kelly Williams</v>
      </c>
      <c r="W3330" s="4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4" t="str">
        <f>IF(M3331=People!$B$5,People!$A$5,IF(M3331=People!$B$4,People!$A$4,IF(M3331=People!$B$3,People!$A$3,IF(M3331=People!$B$2,People!$A$2,0))))</f>
        <v>Kelly Williams</v>
      </c>
      <c r="W3331" s="4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4" t="str">
        <f>IF(M3332=People!$B$5,People!$A$5,IF(M3332=People!$B$4,People!$A$4,IF(M3332=People!$B$3,People!$A$3,IF(M3332=People!$B$2,People!$A$2,0))))</f>
        <v>Kelly Williams</v>
      </c>
      <c r="W3332" s="4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4" t="str">
        <f>IF(M3333=People!$B$5,People!$A$5,IF(M3333=People!$B$4,People!$A$4,IF(M3333=People!$B$3,People!$A$3,IF(M3333=People!$B$2,People!$A$2,0))))</f>
        <v>Kelly Williams</v>
      </c>
      <c r="W3333" s="4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4" t="str">
        <f>IF(M3334=People!$B$5,People!$A$5,IF(M3334=People!$B$4,People!$A$4,IF(M3334=People!$B$3,People!$A$3,IF(M3334=People!$B$2,People!$A$2,0))))</f>
        <v>Kelly Williams</v>
      </c>
      <c r="W3334" s="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4" t="str">
        <f>IF(M3335=People!$B$5,People!$A$5,IF(M3335=People!$B$4,People!$A$4,IF(M3335=People!$B$3,People!$A$3,IF(M3335=People!$B$2,People!$A$2,0))))</f>
        <v>Kelly Williams</v>
      </c>
      <c r="W3335" s="4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4" t="str">
        <f>IF(M3336=People!$B$5,People!$A$5,IF(M3336=People!$B$4,People!$A$4,IF(M3336=People!$B$3,People!$A$3,IF(M3336=People!$B$2,People!$A$2,0))))</f>
        <v>Anna Andreadi</v>
      </c>
      <c r="W3336" s="4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4" t="str">
        <f>IF(M3337=People!$B$5,People!$A$5,IF(M3337=People!$B$4,People!$A$4,IF(M3337=People!$B$3,People!$A$3,IF(M3337=People!$B$2,People!$A$2,0))))</f>
        <v>Anna Andreadi</v>
      </c>
      <c r="W3337" s="4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4" t="str">
        <f>IF(M3338=People!$B$5,People!$A$5,IF(M3338=People!$B$4,People!$A$4,IF(M3338=People!$B$3,People!$A$3,IF(M3338=People!$B$2,People!$A$2,0))))</f>
        <v>Anna Andreadi</v>
      </c>
      <c r="W3338" s="4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4" t="str">
        <f>IF(M3339=People!$B$5,People!$A$5,IF(M3339=People!$B$4,People!$A$4,IF(M3339=People!$B$3,People!$A$3,IF(M3339=People!$B$2,People!$A$2,0))))</f>
        <v>Anna Andreadi</v>
      </c>
      <c r="W3339" s="4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4" t="str">
        <f>IF(M3340=People!$B$5,People!$A$5,IF(M3340=People!$B$4,People!$A$4,IF(M3340=People!$B$3,People!$A$3,IF(M3340=People!$B$2,People!$A$2,0))))</f>
        <v>Anna Andreadi</v>
      </c>
      <c r="W3340" s="4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4" t="str">
        <f>IF(M3341=People!$B$5,People!$A$5,IF(M3341=People!$B$4,People!$A$4,IF(M3341=People!$B$3,People!$A$3,IF(M3341=People!$B$2,People!$A$2,0))))</f>
        <v>Anna Andreadi</v>
      </c>
      <c r="W3341" s="4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4" t="str">
        <f>IF(M3342=People!$B$5,People!$A$5,IF(M3342=People!$B$4,People!$A$4,IF(M3342=People!$B$3,People!$A$3,IF(M3342=People!$B$2,People!$A$2,0))))</f>
        <v>Anna Andreadi</v>
      </c>
      <c r="W3342" s="4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4" t="str">
        <f>IF(M3343=People!$B$5,People!$A$5,IF(M3343=People!$B$4,People!$A$4,IF(M3343=People!$B$3,People!$A$3,IF(M3343=People!$B$2,People!$A$2,0))))</f>
        <v>Chuck Magee</v>
      </c>
      <c r="W3343" s="4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4" t="str">
        <f>IF(M3344=People!$B$5,People!$A$5,IF(M3344=People!$B$4,People!$A$4,IF(M3344=People!$B$3,People!$A$3,IF(M3344=People!$B$2,People!$A$2,0))))</f>
        <v>Chuck Magee</v>
      </c>
      <c r="W3344" s="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4" t="str">
        <f>IF(M3345=People!$B$5,People!$A$5,IF(M3345=People!$B$4,People!$A$4,IF(M3345=People!$B$3,People!$A$3,IF(M3345=People!$B$2,People!$A$2,0))))</f>
        <v>Chuck Magee</v>
      </c>
      <c r="W3345" s="4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4" t="str">
        <f>IF(M3346=People!$B$5,People!$A$5,IF(M3346=People!$B$4,People!$A$4,IF(M3346=People!$B$3,People!$A$3,IF(M3346=People!$B$2,People!$A$2,0))))</f>
        <v>Chuck Magee</v>
      </c>
      <c r="W3346" s="4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4" t="str">
        <f>IF(M3347=People!$B$5,People!$A$5,IF(M3347=People!$B$4,People!$A$4,IF(M3347=People!$B$3,People!$A$3,IF(M3347=People!$B$2,People!$A$2,0))))</f>
        <v>Chuck Magee</v>
      </c>
      <c r="W3347" s="4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4" t="str">
        <f>IF(M3348=People!$B$5,People!$A$5,IF(M3348=People!$B$4,People!$A$4,IF(M3348=People!$B$3,People!$A$3,IF(M3348=People!$B$2,People!$A$2,0))))</f>
        <v>Chuck Magee</v>
      </c>
      <c r="W3348" s="4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4" t="str">
        <f>IF(M3349=People!$B$5,People!$A$5,IF(M3349=People!$B$4,People!$A$4,IF(M3349=People!$B$3,People!$A$3,IF(M3349=People!$B$2,People!$A$2,0))))</f>
        <v>Anna Andreadi</v>
      </c>
      <c r="W3349" s="4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4" t="str">
        <f>IF(M3350=People!$B$5,People!$A$5,IF(M3350=People!$B$4,People!$A$4,IF(M3350=People!$B$3,People!$A$3,IF(M3350=People!$B$2,People!$A$2,0))))</f>
        <v>Kelly Williams</v>
      </c>
      <c r="W3350" s="4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4" t="str">
        <f>IF(M3351=People!$B$5,People!$A$5,IF(M3351=People!$B$4,People!$A$4,IF(M3351=People!$B$3,People!$A$3,IF(M3351=People!$B$2,People!$A$2,0))))</f>
        <v>Anna Andreadi</v>
      </c>
      <c r="W3351" s="4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4" t="str">
        <f>IF(M3352=People!$B$5,People!$A$5,IF(M3352=People!$B$4,People!$A$4,IF(M3352=People!$B$3,People!$A$3,IF(M3352=People!$B$2,People!$A$2,0))))</f>
        <v>Chuck Magee</v>
      </c>
      <c r="W3352" s="4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4" t="str">
        <f>IF(M3353=People!$B$5,People!$A$5,IF(M3353=People!$B$4,People!$A$4,IF(M3353=People!$B$3,People!$A$3,IF(M3353=People!$B$2,People!$A$2,0))))</f>
        <v>Anna Andreadi</v>
      </c>
      <c r="W3353" s="4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4" t="str">
        <f>IF(M3354=People!$B$5,People!$A$5,IF(M3354=People!$B$4,People!$A$4,IF(M3354=People!$B$3,People!$A$3,IF(M3354=People!$B$2,People!$A$2,0))))</f>
        <v>Anna Andreadi</v>
      </c>
      <c r="W3354" s="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4" t="str">
        <f>IF(M3355=People!$B$5,People!$A$5,IF(M3355=People!$B$4,People!$A$4,IF(M3355=People!$B$3,People!$A$3,IF(M3355=People!$B$2,People!$A$2,0))))</f>
        <v>Chuck Magee</v>
      </c>
      <c r="W3355" s="4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4" t="str">
        <f>IF(M3356=People!$B$5,People!$A$5,IF(M3356=People!$B$4,People!$A$4,IF(M3356=People!$B$3,People!$A$3,IF(M3356=People!$B$2,People!$A$2,0))))</f>
        <v>Chuck Magee</v>
      </c>
      <c r="W3356" s="4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4" t="str">
        <f>IF(M3357=People!$B$5,People!$A$5,IF(M3357=People!$B$4,People!$A$4,IF(M3357=People!$B$3,People!$A$3,IF(M3357=People!$B$2,People!$A$2,0))))</f>
        <v>Chuck Magee</v>
      </c>
      <c r="W3357" s="4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4" t="str">
        <f>IF(M3358=People!$B$5,People!$A$5,IF(M3358=People!$B$4,People!$A$4,IF(M3358=People!$B$3,People!$A$3,IF(M3358=People!$B$2,People!$A$2,0))))</f>
        <v>Chuck Magee</v>
      </c>
      <c r="W3358" s="4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4" t="str">
        <f>IF(M3359=People!$B$5,People!$A$5,IF(M3359=People!$B$4,People!$A$4,IF(M3359=People!$B$3,People!$A$3,IF(M3359=People!$B$2,People!$A$2,0))))</f>
        <v>Kelly Williams</v>
      </c>
      <c r="W3359" s="4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4" t="str">
        <f>IF(M3360=People!$B$5,People!$A$5,IF(M3360=People!$B$4,People!$A$4,IF(M3360=People!$B$3,People!$A$3,IF(M3360=People!$B$2,People!$A$2,0))))</f>
        <v>Kelly Williams</v>
      </c>
      <c r="W3360" s="4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4" t="str">
        <f>IF(M3361=People!$B$5,People!$A$5,IF(M3361=People!$B$4,People!$A$4,IF(M3361=People!$B$3,People!$A$3,IF(M3361=People!$B$2,People!$A$2,0))))</f>
        <v>Kelly Williams</v>
      </c>
      <c r="W3361" s="4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4" t="str">
        <f>IF(M3362=People!$B$5,People!$A$5,IF(M3362=People!$B$4,People!$A$4,IF(M3362=People!$B$3,People!$A$3,IF(M3362=People!$B$2,People!$A$2,0))))</f>
        <v>Chuck Magee</v>
      </c>
      <c r="W3362" s="4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4" t="str">
        <f>IF(M3363=People!$B$5,People!$A$5,IF(M3363=People!$B$4,People!$A$4,IF(M3363=People!$B$3,People!$A$3,IF(M3363=People!$B$2,People!$A$2,0))))</f>
        <v>Chuck Magee</v>
      </c>
      <c r="W3363" s="4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4" t="str">
        <f>IF(M3364=People!$B$5,People!$A$5,IF(M3364=People!$B$4,People!$A$4,IF(M3364=People!$B$3,People!$A$3,IF(M3364=People!$B$2,People!$A$2,0))))</f>
        <v>Chuck Magee</v>
      </c>
      <c r="W3364" s="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4" t="str">
        <f>IF(M3365=People!$B$5,People!$A$5,IF(M3365=People!$B$4,People!$A$4,IF(M3365=People!$B$3,People!$A$3,IF(M3365=People!$B$2,People!$A$2,0))))</f>
        <v>Chuck Magee</v>
      </c>
      <c r="W3365" s="4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4" t="str">
        <f>IF(M3366=People!$B$5,People!$A$5,IF(M3366=People!$B$4,People!$A$4,IF(M3366=People!$B$3,People!$A$3,IF(M3366=People!$B$2,People!$A$2,0))))</f>
        <v>Kelly Williams</v>
      </c>
      <c r="W3366" s="4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4" t="str">
        <f>IF(M3367=People!$B$5,People!$A$5,IF(M3367=People!$B$4,People!$A$4,IF(M3367=People!$B$3,People!$A$3,IF(M3367=People!$B$2,People!$A$2,0))))</f>
        <v>Anna Andreadi</v>
      </c>
      <c r="W3367" s="4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4" t="str">
        <f>IF(M3368=People!$B$5,People!$A$5,IF(M3368=People!$B$4,People!$A$4,IF(M3368=People!$B$3,People!$A$3,IF(M3368=People!$B$2,People!$A$2,0))))</f>
        <v>Kelly Williams</v>
      </c>
      <c r="W3368" s="4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4" t="str">
        <f>IF(M3369=People!$B$5,People!$A$5,IF(M3369=People!$B$4,People!$A$4,IF(M3369=People!$B$3,People!$A$3,IF(M3369=People!$B$2,People!$A$2,0))))</f>
        <v>Kelly Williams</v>
      </c>
      <c r="W3369" s="4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4" t="str">
        <f>IF(M3370=People!$B$5,People!$A$5,IF(M3370=People!$B$4,People!$A$4,IF(M3370=People!$B$3,People!$A$3,IF(M3370=People!$B$2,People!$A$2,0))))</f>
        <v>Anna Andreadi</v>
      </c>
      <c r="W3370" s="4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4" t="str">
        <f>IF(M3371=People!$B$5,People!$A$5,IF(M3371=People!$B$4,People!$A$4,IF(M3371=People!$B$3,People!$A$3,IF(M3371=People!$B$2,People!$A$2,0))))</f>
        <v>Anna Andreadi</v>
      </c>
      <c r="W3371" s="4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4" t="str">
        <f>IF(M3372=People!$B$5,People!$A$5,IF(M3372=People!$B$4,People!$A$4,IF(M3372=People!$B$3,People!$A$3,IF(M3372=People!$B$2,People!$A$2,0))))</f>
        <v>Kelly Williams</v>
      </c>
      <c r="W3372" s="4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4" t="str">
        <f>IF(M3373=People!$B$5,People!$A$5,IF(M3373=People!$B$4,People!$A$4,IF(M3373=People!$B$3,People!$A$3,IF(M3373=People!$B$2,People!$A$2,0))))</f>
        <v>Anna Andreadi</v>
      </c>
      <c r="W3373" s="4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4" t="str">
        <f>IF(M3374=People!$B$5,People!$A$5,IF(M3374=People!$B$4,People!$A$4,IF(M3374=People!$B$3,People!$A$3,IF(M3374=People!$B$2,People!$A$2,0))))</f>
        <v>Anna Andreadi</v>
      </c>
      <c r="W3374" s="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4" t="str">
        <f>IF(M3375=People!$B$5,People!$A$5,IF(M3375=People!$B$4,People!$A$4,IF(M3375=People!$B$3,People!$A$3,IF(M3375=People!$B$2,People!$A$2,0))))</f>
        <v>Chuck Magee</v>
      </c>
      <c r="W3375" s="4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4" t="str">
        <f>IF(M3376=People!$B$5,People!$A$5,IF(M3376=People!$B$4,People!$A$4,IF(M3376=People!$B$3,People!$A$3,IF(M3376=People!$B$2,People!$A$2,0))))</f>
        <v>Chuck Magee</v>
      </c>
      <c r="W3376" s="4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4" t="str">
        <f>IF(M3377=People!$B$5,People!$A$5,IF(M3377=People!$B$4,People!$A$4,IF(M3377=People!$B$3,People!$A$3,IF(M3377=People!$B$2,People!$A$2,0))))</f>
        <v>Chuck Magee</v>
      </c>
      <c r="W3377" s="4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4" t="str">
        <f>IF(M3378=People!$B$5,People!$A$5,IF(M3378=People!$B$4,People!$A$4,IF(M3378=People!$B$3,People!$A$3,IF(M3378=People!$B$2,People!$A$2,0))))</f>
        <v>Chuck Magee</v>
      </c>
      <c r="W3378" s="4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4" t="str">
        <f>IF(M3379=People!$B$5,People!$A$5,IF(M3379=People!$B$4,People!$A$4,IF(M3379=People!$B$3,People!$A$3,IF(M3379=People!$B$2,People!$A$2,0))))</f>
        <v>Kelly Williams</v>
      </c>
      <c r="W3379" s="4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4" t="str">
        <f>IF(M3380=People!$B$5,People!$A$5,IF(M3380=People!$B$4,People!$A$4,IF(M3380=People!$B$3,People!$A$3,IF(M3380=People!$B$2,People!$A$2,0))))</f>
        <v>Kelly Williams</v>
      </c>
      <c r="W3380" s="4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4" t="str">
        <f>IF(M3381=People!$B$5,People!$A$5,IF(M3381=People!$B$4,People!$A$4,IF(M3381=People!$B$3,People!$A$3,IF(M3381=People!$B$2,People!$A$2,0))))</f>
        <v>Kelly Williams</v>
      </c>
      <c r="W3381" s="4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4" t="str">
        <f>IF(M3382=People!$B$5,People!$A$5,IF(M3382=People!$B$4,People!$A$4,IF(M3382=People!$B$3,People!$A$3,IF(M3382=People!$B$2,People!$A$2,0))))</f>
        <v>Chuck Magee</v>
      </c>
      <c r="W3382" s="4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4" t="str">
        <f>IF(M3383=People!$B$5,People!$A$5,IF(M3383=People!$B$4,People!$A$4,IF(M3383=People!$B$3,People!$A$3,IF(M3383=People!$B$2,People!$A$2,0))))</f>
        <v>Cassandra Brandow</v>
      </c>
      <c r="W3383" s="4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4" t="str">
        <f>IF(M3384=People!$B$5,People!$A$5,IF(M3384=People!$B$4,People!$A$4,IF(M3384=People!$B$3,People!$A$3,IF(M3384=People!$B$2,People!$A$2,0))))</f>
        <v>Chuck Magee</v>
      </c>
      <c r="W3384" s="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4" t="str">
        <f>IF(M3385=People!$B$5,People!$A$5,IF(M3385=People!$B$4,People!$A$4,IF(M3385=People!$B$3,People!$A$3,IF(M3385=People!$B$2,People!$A$2,0))))</f>
        <v>Chuck Magee</v>
      </c>
      <c r="W3385" s="4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4" t="str">
        <f>IF(M3386=People!$B$5,People!$A$5,IF(M3386=People!$B$4,People!$A$4,IF(M3386=People!$B$3,People!$A$3,IF(M3386=People!$B$2,People!$A$2,0))))</f>
        <v>Chuck Magee</v>
      </c>
      <c r="W3386" s="4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4" t="str">
        <f>IF(M3387=People!$B$5,People!$A$5,IF(M3387=People!$B$4,People!$A$4,IF(M3387=People!$B$3,People!$A$3,IF(M3387=People!$B$2,People!$A$2,0))))</f>
        <v>Cassandra Brandow</v>
      </c>
      <c r="W3387" s="4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4" t="str">
        <f>IF(M3388=People!$B$5,People!$A$5,IF(M3388=People!$B$4,People!$A$4,IF(M3388=People!$B$3,People!$A$3,IF(M3388=People!$B$2,People!$A$2,0))))</f>
        <v>Cassandra Brandow</v>
      </c>
      <c r="W3388" s="4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4" t="str">
        <f>IF(M3389=People!$B$5,People!$A$5,IF(M3389=People!$B$4,People!$A$4,IF(M3389=People!$B$3,People!$A$3,IF(M3389=People!$B$2,People!$A$2,0))))</f>
        <v>Cassandra Brandow</v>
      </c>
      <c r="W3389" s="4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4" t="str">
        <f>IF(M3390=People!$B$5,People!$A$5,IF(M3390=People!$B$4,People!$A$4,IF(M3390=People!$B$3,People!$A$3,IF(M3390=People!$B$2,People!$A$2,0))))</f>
        <v>Cassandra Brandow</v>
      </c>
      <c r="W3390" s="4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4" t="str">
        <f>IF(M3391=People!$B$5,People!$A$5,IF(M3391=People!$B$4,People!$A$4,IF(M3391=People!$B$3,People!$A$3,IF(M3391=People!$B$2,People!$A$2,0))))</f>
        <v>Cassandra Brandow</v>
      </c>
      <c r="W3391" s="4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4" t="str">
        <f>IF(M3392=People!$B$5,People!$A$5,IF(M3392=People!$B$4,People!$A$4,IF(M3392=People!$B$3,People!$A$3,IF(M3392=People!$B$2,People!$A$2,0))))</f>
        <v>Kelly Williams</v>
      </c>
      <c r="W3392" s="4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4" t="str">
        <f>IF(M3393=People!$B$5,People!$A$5,IF(M3393=People!$B$4,People!$A$4,IF(M3393=People!$B$3,People!$A$3,IF(M3393=People!$B$2,People!$A$2,0))))</f>
        <v>Anna Andreadi</v>
      </c>
      <c r="W3393" s="4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4" t="str">
        <f>IF(M3394=People!$B$5,People!$A$5,IF(M3394=People!$B$4,People!$A$4,IF(M3394=People!$B$3,People!$A$3,IF(M3394=People!$B$2,People!$A$2,0))))</f>
        <v>Anna Andreadi</v>
      </c>
      <c r="W3394" s="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4" t="str">
        <f>IF(M3395=People!$B$5,People!$A$5,IF(M3395=People!$B$4,People!$A$4,IF(M3395=People!$B$3,People!$A$3,IF(M3395=People!$B$2,People!$A$2,0))))</f>
        <v>Kelly Williams</v>
      </c>
      <c r="W3395" s="4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4" t="str">
        <f>IF(M3396=People!$B$5,People!$A$5,IF(M3396=People!$B$4,People!$A$4,IF(M3396=People!$B$3,People!$A$3,IF(M3396=People!$B$2,People!$A$2,0))))</f>
        <v>Chuck Magee</v>
      </c>
      <c r="W3396" s="4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4" t="str">
        <f>IF(M3397=People!$B$5,People!$A$5,IF(M3397=People!$B$4,People!$A$4,IF(M3397=People!$B$3,People!$A$3,IF(M3397=People!$B$2,People!$A$2,0))))</f>
        <v>Kelly Williams</v>
      </c>
      <c r="W3397" s="4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4" t="str">
        <f>IF(M3398=People!$B$5,People!$A$5,IF(M3398=People!$B$4,People!$A$4,IF(M3398=People!$B$3,People!$A$3,IF(M3398=People!$B$2,People!$A$2,0))))</f>
        <v>Kelly Williams</v>
      </c>
      <c r="W3398" s="4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4" t="str">
        <f>IF(M3399=People!$B$5,People!$A$5,IF(M3399=People!$B$4,People!$A$4,IF(M3399=People!$B$3,People!$A$3,IF(M3399=People!$B$2,People!$A$2,0))))</f>
        <v>Kelly Williams</v>
      </c>
      <c r="W3399" s="4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4" t="str">
        <f>IF(M3400=People!$B$5,People!$A$5,IF(M3400=People!$B$4,People!$A$4,IF(M3400=People!$B$3,People!$A$3,IF(M3400=People!$B$2,People!$A$2,0))))</f>
        <v>Cassandra Brandow</v>
      </c>
      <c r="W3400" s="4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4" t="str">
        <f>IF(M3401=People!$B$5,People!$A$5,IF(M3401=People!$B$4,People!$A$4,IF(M3401=People!$B$3,People!$A$3,IF(M3401=People!$B$2,People!$A$2,0))))</f>
        <v>Cassandra Brandow</v>
      </c>
      <c r="W3401" s="4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4" t="str">
        <f>IF(M3402=People!$B$5,People!$A$5,IF(M3402=People!$B$4,People!$A$4,IF(M3402=People!$B$3,People!$A$3,IF(M3402=People!$B$2,People!$A$2,0))))</f>
        <v>Cassandra Brandow</v>
      </c>
      <c r="W3402" s="4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4" t="str">
        <f>IF(M3403=People!$B$5,People!$A$5,IF(M3403=People!$B$4,People!$A$4,IF(M3403=People!$B$3,People!$A$3,IF(M3403=People!$B$2,People!$A$2,0))))</f>
        <v>Cassandra Brandow</v>
      </c>
      <c r="W3403" s="4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4" t="str">
        <f>IF(M3404=People!$B$5,People!$A$5,IF(M3404=People!$B$4,People!$A$4,IF(M3404=People!$B$3,People!$A$3,IF(M3404=People!$B$2,People!$A$2,0))))</f>
        <v>Kelly Williams</v>
      </c>
      <c r="W3404" s="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4" t="str">
        <f>IF(M3405=People!$B$5,People!$A$5,IF(M3405=People!$B$4,People!$A$4,IF(M3405=People!$B$3,People!$A$3,IF(M3405=People!$B$2,People!$A$2,0))))</f>
        <v>Kelly Williams</v>
      </c>
      <c r="W3405" s="4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4" t="str">
        <f>IF(M3406=People!$B$5,People!$A$5,IF(M3406=People!$B$4,People!$A$4,IF(M3406=People!$B$3,People!$A$3,IF(M3406=People!$B$2,People!$A$2,0))))</f>
        <v>Anna Andreadi</v>
      </c>
      <c r="W3406" s="4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4" t="str">
        <f>IF(M3407=People!$B$5,People!$A$5,IF(M3407=People!$B$4,People!$A$4,IF(M3407=People!$B$3,People!$A$3,IF(M3407=People!$B$2,People!$A$2,0))))</f>
        <v>Chuck Magee</v>
      </c>
      <c r="W3407" s="4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4" t="str">
        <f>IF(M3408=People!$B$5,People!$A$5,IF(M3408=People!$B$4,People!$A$4,IF(M3408=People!$B$3,People!$A$3,IF(M3408=People!$B$2,People!$A$2,0))))</f>
        <v>Chuck Magee</v>
      </c>
      <c r="W3408" s="4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4" t="str">
        <f>IF(M3409=People!$B$5,People!$A$5,IF(M3409=People!$B$4,People!$A$4,IF(M3409=People!$B$3,People!$A$3,IF(M3409=People!$B$2,People!$A$2,0))))</f>
        <v>Chuck Magee</v>
      </c>
      <c r="W3409" s="4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4" t="str">
        <f>IF(M3410=People!$B$5,People!$A$5,IF(M3410=People!$B$4,People!$A$4,IF(M3410=People!$B$3,People!$A$3,IF(M3410=People!$B$2,People!$A$2,0))))</f>
        <v>Chuck Magee</v>
      </c>
      <c r="W3410" s="4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4" t="str">
        <f>IF(M3411=People!$B$5,People!$A$5,IF(M3411=People!$B$4,People!$A$4,IF(M3411=People!$B$3,People!$A$3,IF(M3411=People!$B$2,People!$A$2,0))))</f>
        <v>Chuck Magee</v>
      </c>
      <c r="W3411" s="4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4" t="str">
        <f>IF(M3412=People!$B$5,People!$A$5,IF(M3412=People!$B$4,People!$A$4,IF(M3412=People!$B$3,People!$A$3,IF(M3412=People!$B$2,People!$A$2,0))))</f>
        <v>Anna Andreadi</v>
      </c>
      <c r="W3412" s="4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4" t="str">
        <f>IF(M3413=People!$B$5,People!$A$5,IF(M3413=People!$B$4,People!$A$4,IF(M3413=People!$B$3,People!$A$3,IF(M3413=People!$B$2,People!$A$2,0))))</f>
        <v>Anna Andreadi</v>
      </c>
      <c r="W3413" s="4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4" t="str">
        <f>IF(M3414=People!$B$5,People!$A$5,IF(M3414=People!$B$4,People!$A$4,IF(M3414=People!$B$3,People!$A$3,IF(M3414=People!$B$2,People!$A$2,0))))</f>
        <v>Anna Andreadi</v>
      </c>
      <c r="W3414" s="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4" t="str">
        <f>IF(M3415=People!$B$5,People!$A$5,IF(M3415=People!$B$4,People!$A$4,IF(M3415=People!$B$3,People!$A$3,IF(M3415=People!$B$2,People!$A$2,0))))</f>
        <v>Anna Andreadi</v>
      </c>
      <c r="W3415" s="4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4" t="str">
        <f>IF(M3416=People!$B$5,People!$A$5,IF(M3416=People!$B$4,People!$A$4,IF(M3416=People!$B$3,People!$A$3,IF(M3416=People!$B$2,People!$A$2,0))))</f>
        <v>Anna Andreadi</v>
      </c>
      <c r="W3416" s="4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4" t="str">
        <f>IF(M3417=People!$B$5,People!$A$5,IF(M3417=People!$B$4,People!$A$4,IF(M3417=People!$B$3,People!$A$3,IF(M3417=People!$B$2,People!$A$2,0))))</f>
        <v>Kelly Williams</v>
      </c>
      <c r="W3417" s="4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4" t="str">
        <f>IF(M3418=People!$B$5,People!$A$5,IF(M3418=People!$B$4,People!$A$4,IF(M3418=People!$B$3,People!$A$3,IF(M3418=People!$B$2,People!$A$2,0))))</f>
        <v>Kelly Williams</v>
      </c>
      <c r="W3418" s="4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4" t="str">
        <f>IF(M3419=People!$B$5,People!$A$5,IF(M3419=People!$B$4,People!$A$4,IF(M3419=People!$B$3,People!$A$3,IF(M3419=People!$B$2,People!$A$2,0))))</f>
        <v>Anna Andreadi</v>
      </c>
      <c r="W3419" s="4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4" t="str">
        <f>IF(M3420=People!$B$5,People!$A$5,IF(M3420=People!$B$4,People!$A$4,IF(M3420=People!$B$3,People!$A$3,IF(M3420=People!$B$2,People!$A$2,0))))</f>
        <v>Anna Andreadi</v>
      </c>
      <c r="W3420" s="4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4" t="str">
        <f>IF(M3421=People!$B$5,People!$A$5,IF(M3421=People!$B$4,People!$A$4,IF(M3421=People!$B$3,People!$A$3,IF(M3421=People!$B$2,People!$A$2,0))))</f>
        <v>Chuck Magee</v>
      </c>
      <c r="W3421" s="4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4" t="str">
        <f>IF(M3422=People!$B$5,People!$A$5,IF(M3422=People!$B$4,People!$A$4,IF(M3422=People!$B$3,People!$A$3,IF(M3422=People!$B$2,People!$A$2,0))))</f>
        <v>Anna Andreadi</v>
      </c>
      <c r="W3422" s="4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4" t="str">
        <f>IF(M3423=People!$B$5,People!$A$5,IF(M3423=People!$B$4,People!$A$4,IF(M3423=People!$B$3,People!$A$3,IF(M3423=People!$B$2,People!$A$2,0))))</f>
        <v>Anna Andreadi</v>
      </c>
      <c r="W3423" s="4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4" t="str">
        <f>IF(M3424=People!$B$5,People!$A$5,IF(M3424=People!$B$4,People!$A$4,IF(M3424=People!$B$3,People!$A$3,IF(M3424=People!$B$2,People!$A$2,0))))</f>
        <v>Anna Andreadi</v>
      </c>
      <c r="W3424" s="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4" t="str">
        <f>IF(M3425=People!$B$5,People!$A$5,IF(M3425=People!$B$4,People!$A$4,IF(M3425=People!$B$3,People!$A$3,IF(M3425=People!$B$2,People!$A$2,0))))</f>
        <v>Anna Andreadi</v>
      </c>
      <c r="W3425" s="4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4" t="str">
        <f>IF(M3426=People!$B$5,People!$A$5,IF(M3426=People!$B$4,People!$A$4,IF(M3426=People!$B$3,People!$A$3,IF(M3426=People!$B$2,People!$A$2,0))))</f>
        <v>Anna Andreadi</v>
      </c>
      <c r="W3426" s="4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4" t="str">
        <f>IF(M3427=People!$B$5,People!$A$5,IF(M3427=People!$B$4,People!$A$4,IF(M3427=People!$B$3,People!$A$3,IF(M3427=People!$B$2,People!$A$2,0))))</f>
        <v>Kelly Williams</v>
      </c>
      <c r="W3427" s="4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4" t="str">
        <f>IF(M3428=People!$B$5,People!$A$5,IF(M3428=People!$B$4,People!$A$4,IF(M3428=People!$B$3,People!$A$3,IF(M3428=People!$B$2,People!$A$2,0))))</f>
        <v>Kelly Williams</v>
      </c>
      <c r="W3428" s="4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4" t="str">
        <f>IF(M3429=People!$B$5,People!$A$5,IF(M3429=People!$B$4,People!$A$4,IF(M3429=People!$B$3,People!$A$3,IF(M3429=People!$B$2,People!$A$2,0))))</f>
        <v>Chuck Magee</v>
      </c>
      <c r="W3429" s="4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4" t="str">
        <f>IF(M3430=People!$B$5,People!$A$5,IF(M3430=People!$B$4,People!$A$4,IF(M3430=People!$B$3,People!$A$3,IF(M3430=People!$B$2,People!$A$2,0))))</f>
        <v>Chuck Magee</v>
      </c>
      <c r="W3430" s="4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4" t="str">
        <f>IF(M3431=People!$B$5,People!$A$5,IF(M3431=People!$B$4,People!$A$4,IF(M3431=People!$B$3,People!$A$3,IF(M3431=People!$B$2,People!$A$2,0))))</f>
        <v>Chuck Magee</v>
      </c>
      <c r="W3431" s="4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4" t="str">
        <f>IF(M3432=People!$B$5,People!$A$5,IF(M3432=People!$B$4,People!$A$4,IF(M3432=People!$B$3,People!$A$3,IF(M3432=People!$B$2,People!$A$2,0))))</f>
        <v>Anna Andreadi</v>
      </c>
      <c r="W3432" s="4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4" t="str">
        <f>IF(M3433=People!$B$5,People!$A$5,IF(M3433=People!$B$4,People!$A$4,IF(M3433=People!$B$3,People!$A$3,IF(M3433=People!$B$2,People!$A$2,0))))</f>
        <v>Anna Andreadi</v>
      </c>
      <c r="W3433" s="4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4" t="str">
        <f>IF(M3434=People!$B$5,People!$A$5,IF(M3434=People!$B$4,People!$A$4,IF(M3434=People!$B$3,People!$A$3,IF(M3434=People!$B$2,People!$A$2,0))))</f>
        <v>Anna Andreadi</v>
      </c>
      <c r="W3434" s="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4" t="str">
        <f>IF(M3435=People!$B$5,People!$A$5,IF(M3435=People!$B$4,People!$A$4,IF(M3435=People!$B$3,People!$A$3,IF(M3435=People!$B$2,People!$A$2,0))))</f>
        <v>Anna Andreadi</v>
      </c>
      <c r="W3435" s="4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4" t="str">
        <f>IF(M3436=People!$B$5,People!$A$5,IF(M3436=People!$B$4,People!$A$4,IF(M3436=People!$B$3,People!$A$3,IF(M3436=People!$B$2,People!$A$2,0))))</f>
        <v>Anna Andreadi</v>
      </c>
      <c r="W3436" s="4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4" t="str">
        <f>IF(M3437=People!$B$5,People!$A$5,IF(M3437=People!$B$4,People!$A$4,IF(M3437=People!$B$3,People!$A$3,IF(M3437=People!$B$2,People!$A$2,0))))</f>
        <v>Kelly Williams</v>
      </c>
      <c r="W3437" s="4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4" t="str">
        <f>IF(M3438=People!$B$5,People!$A$5,IF(M3438=People!$B$4,People!$A$4,IF(M3438=People!$B$3,People!$A$3,IF(M3438=People!$B$2,People!$A$2,0))))</f>
        <v>Kelly Williams</v>
      </c>
      <c r="W3438" s="4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4" t="str">
        <f>IF(M3439=People!$B$5,People!$A$5,IF(M3439=People!$B$4,People!$A$4,IF(M3439=People!$B$3,People!$A$3,IF(M3439=People!$B$2,People!$A$2,0))))</f>
        <v>Kelly Williams</v>
      </c>
      <c r="W3439" s="4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4" t="str">
        <f>IF(M3440=People!$B$5,People!$A$5,IF(M3440=People!$B$4,People!$A$4,IF(M3440=People!$B$3,People!$A$3,IF(M3440=People!$B$2,People!$A$2,0))))</f>
        <v>Kelly Williams</v>
      </c>
      <c r="W3440" s="4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4" t="str">
        <f>IF(M3441=People!$B$5,People!$A$5,IF(M3441=People!$B$4,People!$A$4,IF(M3441=People!$B$3,People!$A$3,IF(M3441=People!$B$2,People!$A$2,0))))</f>
        <v>Kelly Williams</v>
      </c>
      <c r="W3441" s="4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4" t="str">
        <f>IF(M3442=People!$B$5,People!$A$5,IF(M3442=People!$B$4,People!$A$4,IF(M3442=People!$B$3,People!$A$3,IF(M3442=People!$B$2,People!$A$2,0))))</f>
        <v>Anna Andreadi</v>
      </c>
      <c r="W3442" s="4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4" t="str">
        <f>IF(M3443=People!$B$5,People!$A$5,IF(M3443=People!$B$4,People!$A$4,IF(M3443=People!$B$3,People!$A$3,IF(M3443=People!$B$2,People!$A$2,0))))</f>
        <v>Chuck Magee</v>
      </c>
      <c r="W3443" s="4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4" t="str">
        <f>IF(M3444=People!$B$5,People!$A$5,IF(M3444=People!$B$4,People!$A$4,IF(M3444=People!$B$3,People!$A$3,IF(M3444=People!$B$2,People!$A$2,0))))</f>
        <v>Chuck Magee</v>
      </c>
      <c r="W3444" s="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4" t="str">
        <f>IF(M3445=People!$B$5,People!$A$5,IF(M3445=People!$B$4,People!$A$4,IF(M3445=People!$B$3,People!$A$3,IF(M3445=People!$B$2,People!$A$2,0))))</f>
        <v>Chuck Magee</v>
      </c>
      <c r="W3445" s="4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4" t="str">
        <f>IF(M3446=People!$B$5,People!$A$5,IF(M3446=People!$B$4,People!$A$4,IF(M3446=People!$B$3,People!$A$3,IF(M3446=People!$B$2,People!$A$2,0))))</f>
        <v>Chuck Magee</v>
      </c>
      <c r="W3446" s="4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4" t="str">
        <f>IF(M3447=People!$B$5,People!$A$5,IF(M3447=People!$B$4,People!$A$4,IF(M3447=People!$B$3,People!$A$3,IF(M3447=People!$B$2,People!$A$2,0))))</f>
        <v>Chuck Magee</v>
      </c>
      <c r="W3447" s="4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4" t="str">
        <f>IF(M3448=People!$B$5,People!$A$5,IF(M3448=People!$B$4,People!$A$4,IF(M3448=People!$B$3,People!$A$3,IF(M3448=People!$B$2,People!$A$2,0))))</f>
        <v>Chuck Magee</v>
      </c>
      <c r="W3448" s="4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4" t="str">
        <f>IF(M3449=People!$B$5,People!$A$5,IF(M3449=People!$B$4,People!$A$4,IF(M3449=People!$B$3,People!$A$3,IF(M3449=People!$B$2,People!$A$2,0))))</f>
        <v>Cassandra Brandow</v>
      </c>
      <c r="W3449" s="4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4" t="str">
        <f>IF(M3450=People!$B$5,People!$A$5,IF(M3450=People!$B$4,People!$A$4,IF(M3450=People!$B$3,People!$A$3,IF(M3450=People!$B$2,People!$A$2,0))))</f>
        <v>Anna Andreadi</v>
      </c>
      <c r="W3450" s="4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4" t="str">
        <f>IF(M3451=People!$B$5,People!$A$5,IF(M3451=People!$B$4,People!$A$4,IF(M3451=People!$B$3,People!$A$3,IF(M3451=People!$B$2,People!$A$2,0))))</f>
        <v>Anna Andreadi</v>
      </c>
      <c r="W3451" s="4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4" t="str">
        <f>IF(M3452=People!$B$5,People!$A$5,IF(M3452=People!$B$4,People!$A$4,IF(M3452=People!$B$3,People!$A$3,IF(M3452=People!$B$2,People!$A$2,0))))</f>
        <v>Anna Andreadi</v>
      </c>
      <c r="W3452" s="4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4" t="str">
        <f>IF(M3453=People!$B$5,People!$A$5,IF(M3453=People!$B$4,People!$A$4,IF(M3453=People!$B$3,People!$A$3,IF(M3453=People!$B$2,People!$A$2,0))))</f>
        <v>Anna Andreadi</v>
      </c>
      <c r="W3453" s="4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4" t="str">
        <f>IF(M3454=People!$B$5,People!$A$5,IF(M3454=People!$B$4,People!$A$4,IF(M3454=People!$B$3,People!$A$3,IF(M3454=People!$B$2,People!$A$2,0))))</f>
        <v>Cassandra Brandow</v>
      </c>
      <c r="W3454" s="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4" t="str">
        <f>IF(M3455=People!$B$5,People!$A$5,IF(M3455=People!$B$4,People!$A$4,IF(M3455=People!$B$3,People!$A$3,IF(M3455=People!$B$2,People!$A$2,0))))</f>
        <v>Cassandra Brandow</v>
      </c>
      <c r="W3455" s="4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4" t="str">
        <f>IF(M3456=People!$B$5,People!$A$5,IF(M3456=People!$B$4,People!$A$4,IF(M3456=People!$B$3,People!$A$3,IF(M3456=People!$B$2,People!$A$2,0))))</f>
        <v>Cassandra Brandow</v>
      </c>
      <c r="W3456" s="4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4" t="str">
        <f>IF(M3457=People!$B$5,People!$A$5,IF(M3457=People!$B$4,People!$A$4,IF(M3457=People!$B$3,People!$A$3,IF(M3457=People!$B$2,People!$A$2,0))))</f>
        <v>Cassandra Brandow</v>
      </c>
      <c r="W3457" s="4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4" t="str">
        <f>IF(M3458=People!$B$5,People!$A$5,IF(M3458=People!$B$4,People!$A$4,IF(M3458=People!$B$3,People!$A$3,IF(M3458=People!$B$2,People!$A$2,0))))</f>
        <v>Chuck Magee</v>
      </c>
      <c r="W3458" s="4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4" t="str">
        <f>IF(M3459=People!$B$5,People!$A$5,IF(M3459=People!$B$4,People!$A$4,IF(M3459=People!$B$3,People!$A$3,IF(M3459=People!$B$2,People!$A$2,0))))</f>
        <v>Chuck Magee</v>
      </c>
      <c r="W3459" s="4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4" t="str">
        <f>IF(M3460=People!$B$5,People!$A$5,IF(M3460=People!$B$4,People!$A$4,IF(M3460=People!$B$3,People!$A$3,IF(M3460=People!$B$2,People!$A$2,0))))</f>
        <v>Chuck Magee</v>
      </c>
      <c r="W3460" s="4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4" t="str">
        <f>IF(M3461=People!$B$5,People!$A$5,IF(M3461=People!$B$4,People!$A$4,IF(M3461=People!$B$3,People!$A$3,IF(M3461=People!$B$2,People!$A$2,0))))</f>
        <v>Chuck Magee</v>
      </c>
      <c r="W3461" s="4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4" t="str">
        <f>IF(M3462=People!$B$5,People!$A$5,IF(M3462=People!$B$4,People!$A$4,IF(M3462=People!$B$3,People!$A$3,IF(M3462=People!$B$2,People!$A$2,0))))</f>
        <v>Chuck Magee</v>
      </c>
      <c r="W3462" s="4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4" t="str">
        <f>IF(M3463=People!$B$5,People!$A$5,IF(M3463=People!$B$4,People!$A$4,IF(M3463=People!$B$3,People!$A$3,IF(M3463=People!$B$2,People!$A$2,0))))</f>
        <v>Kelly Williams</v>
      </c>
      <c r="W3463" s="4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4" t="str">
        <f>IF(M3464=People!$B$5,People!$A$5,IF(M3464=People!$B$4,People!$A$4,IF(M3464=People!$B$3,People!$A$3,IF(M3464=People!$B$2,People!$A$2,0))))</f>
        <v>Chuck Magee</v>
      </c>
      <c r="W3464" s="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4" t="str">
        <f>IF(M3465=People!$B$5,People!$A$5,IF(M3465=People!$B$4,People!$A$4,IF(M3465=People!$B$3,People!$A$3,IF(M3465=People!$B$2,People!$A$2,0))))</f>
        <v>Cassandra Brandow</v>
      </c>
      <c r="W3465" s="4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4" t="str">
        <f>IF(M3466=People!$B$5,People!$A$5,IF(M3466=People!$B$4,People!$A$4,IF(M3466=People!$B$3,People!$A$3,IF(M3466=People!$B$2,People!$A$2,0))))</f>
        <v>Cassandra Brandow</v>
      </c>
      <c r="W3466" s="4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4" t="str">
        <f>IF(M3467=People!$B$5,People!$A$5,IF(M3467=People!$B$4,People!$A$4,IF(M3467=People!$B$3,People!$A$3,IF(M3467=People!$B$2,People!$A$2,0))))</f>
        <v>Chuck Magee</v>
      </c>
      <c r="W3467" s="4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4" t="str">
        <f>IF(M3468=People!$B$5,People!$A$5,IF(M3468=People!$B$4,People!$A$4,IF(M3468=People!$B$3,People!$A$3,IF(M3468=People!$B$2,People!$A$2,0))))</f>
        <v>Chuck Magee</v>
      </c>
      <c r="W3468" s="4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4" t="str">
        <f>IF(M3469=People!$B$5,People!$A$5,IF(M3469=People!$B$4,People!$A$4,IF(M3469=People!$B$3,People!$A$3,IF(M3469=People!$B$2,People!$A$2,0))))</f>
        <v>Chuck Magee</v>
      </c>
      <c r="W3469" s="4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4" t="str">
        <f>IF(M3470=People!$B$5,People!$A$5,IF(M3470=People!$B$4,People!$A$4,IF(M3470=People!$B$3,People!$A$3,IF(M3470=People!$B$2,People!$A$2,0))))</f>
        <v>Cassandra Brandow</v>
      </c>
      <c r="W3470" s="4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4" t="str">
        <f>IF(M3471=People!$B$5,People!$A$5,IF(M3471=People!$B$4,People!$A$4,IF(M3471=People!$B$3,People!$A$3,IF(M3471=People!$B$2,People!$A$2,0))))</f>
        <v>Cassandra Brandow</v>
      </c>
      <c r="W3471" s="4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4" t="str">
        <f>IF(M3472=People!$B$5,People!$A$5,IF(M3472=People!$B$4,People!$A$4,IF(M3472=People!$B$3,People!$A$3,IF(M3472=People!$B$2,People!$A$2,0))))</f>
        <v>Anna Andreadi</v>
      </c>
      <c r="W3472" s="4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4" t="str">
        <f>IF(M3473=People!$B$5,People!$A$5,IF(M3473=People!$B$4,People!$A$4,IF(M3473=People!$B$3,People!$A$3,IF(M3473=People!$B$2,People!$A$2,0))))</f>
        <v>Chuck Magee</v>
      </c>
      <c r="W3473" s="4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4" t="str">
        <f>IF(M3474=People!$B$5,People!$A$5,IF(M3474=People!$B$4,People!$A$4,IF(M3474=People!$B$3,People!$A$3,IF(M3474=People!$B$2,People!$A$2,0))))</f>
        <v>Chuck Magee</v>
      </c>
      <c r="W3474" s="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4" t="str">
        <f>IF(M3475=People!$B$5,People!$A$5,IF(M3475=People!$B$4,People!$A$4,IF(M3475=People!$B$3,People!$A$3,IF(M3475=People!$B$2,People!$A$2,0))))</f>
        <v>Kelly Williams</v>
      </c>
      <c r="W3475" s="4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4" t="str">
        <f>IF(M3476=People!$B$5,People!$A$5,IF(M3476=People!$B$4,People!$A$4,IF(M3476=People!$B$3,People!$A$3,IF(M3476=People!$B$2,People!$A$2,0))))</f>
        <v>Kelly Williams</v>
      </c>
      <c r="W3476" s="4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4" t="str">
        <f>IF(M3477=People!$B$5,People!$A$5,IF(M3477=People!$B$4,People!$A$4,IF(M3477=People!$B$3,People!$A$3,IF(M3477=People!$B$2,People!$A$2,0))))</f>
        <v>Kelly Williams</v>
      </c>
      <c r="W3477" s="4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4" t="str">
        <f>IF(M3478=People!$B$5,People!$A$5,IF(M3478=People!$B$4,People!$A$4,IF(M3478=People!$B$3,People!$A$3,IF(M3478=People!$B$2,People!$A$2,0))))</f>
        <v>Kelly Williams</v>
      </c>
      <c r="W3478" s="4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4" t="str">
        <f>IF(M3479=People!$B$5,People!$A$5,IF(M3479=People!$B$4,People!$A$4,IF(M3479=People!$B$3,People!$A$3,IF(M3479=People!$B$2,People!$A$2,0))))</f>
        <v>Anna Andreadi</v>
      </c>
      <c r="W3479" s="4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4" t="str">
        <f>IF(M3480=People!$B$5,People!$A$5,IF(M3480=People!$B$4,People!$A$4,IF(M3480=People!$B$3,People!$A$3,IF(M3480=People!$B$2,People!$A$2,0))))</f>
        <v>Anna Andreadi</v>
      </c>
      <c r="W3480" s="4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4" t="str">
        <f>IF(M3481=People!$B$5,People!$A$5,IF(M3481=People!$B$4,People!$A$4,IF(M3481=People!$B$3,People!$A$3,IF(M3481=People!$B$2,People!$A$2,0))))</f>
        <v>Anna Andreadi</v>
      </c>
      <c r="W3481" s="4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4" t="str">
        <f>IF(M3482=People!$B$5,People!$A$5,IF(M3482=People!$B$4,People!$A$4,IF(M3482=People!$B$3,People!$A$3,IF(M3482=People!$B$2,People!$A$2,0))))</f>
        <v>Anna Andreadi</v>
      </c>
      <c r="W3482" s="4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4" t="str">
        <f>IF(M3483=People!$B$5,People!$A$5,IF(M3483=People!$B$4,People!$A$4,IF(M3483=People!$B$3,People!$A$3,IF(M3483=People!$B$2,People!$A$2,0))))</f>
        <v>Cassandra Brandow</v>
      </c>
      <c r="W3483" s="4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4" t="str">
        <f>IF(M3484=People!$B$5,People!$A$5,IF(M3484=People!$B$4,People!$A$4,IF(M3484=People!$B$3,People!$A$3,IF(M3484=People!$B$2,People!$A$2,0))))</f>
        <v>Cassandra Brandow</v>
      </c>
      <c r="W3484" s="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4" t="str">
        <f>IF(M3485=People!$B$5,People!$A$5,IF(M3485=People!$B$4,People!$A$4,IF(M3485=People!$B$3,People!$A$3,IF(M3485=People!$B$2,People!$A$2,0))))</f>
        <v>Cassandra Brandow</v>
      </c>
      <c r="W3485" s="4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4" t="str">
        <f>IF(M3486=People!$B$5,People!$A$5,IF(M3486=People!$B$4,People!$A$4,IF(M3486=People!$B$3,People!$A$3,IF(M3486=People!$B$2,People!$A$2,0))))</f>
        <v>Cassandra Brandow</v>
      </c>
      <c r="W3486" s="4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4" t="str">
        <f>IF(M3487=People!$B$5,People!$A$5,IF(M3487=People!$B$4,People!$A$4,IF(M3487=People!$B$3,People!$A$3,IF(M3487=People!$B$2,People!$A$2,0))))</f>
        <v>Chuck Magee</v>
      </c>
      <c r="W3487" s="4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4" t="str">
        <f>IF(M3488=People!$B$5,People!$A$5,IF(M3488=People!$B$4,People!$A$4,IF(M3488=People!$B$3,People!$A$3,IF(M3488=People!$B$2,People!$A$2,0))))</f>
        <v>Cassandra Brandow</v>
      </c>
      <c r="W3488" s="4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4" t="str">
        <f>IF(M3489=People!$B$5,People!$A$5,IF(M3489=People!$B$4,People!$A$4,IF(M3489=People!$B$3,People!$A$3,IF(M3489=People!$B$2,People!$A$2,0))))</f>
        <v>Cassandra Brandow</v>
      </c>
      <c r="W3489" s="4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4" t="str">
        <f>IF(M3490=People!$B$5,People!$A$5,IF(M3490=People!$B$4,People!$A$4,IF(M3490=People!$B$3,People!$A$3,IF(M3490=People!$B$2,People!$A$2,0))))</f>
        <v>Kelly Williams</v>
      </c>
      <c r="W3490" s="4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4" t="str">
        <f>IF(M3491=People!$B$5,People!$A$5,IF(M3491=People!$B$4,People!$A$4,IF(M3491=People!$B$3,People!$A$3,IF(M3491=People!$B$2,People!$A$2,0))))</f>
        <v>Kelly Williams</v>
      </c>
      <c r="W3491" s="4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4" t="str">
        <f>IF(M3492=People!$B$5,People!$A$5,IF(M3492=People!$B$4,People!$A$4,IF(M3492=People!$B$3,People!$A$3,IF(M3492=People!$B$2,People!$A$2,0))))</f>
        <v>Kelly Williams</v>
      </c>
      <c r="W3492" s="4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4" t="str">
        <f>IF(M3493=People!$B$5,People!$A$5,IF(M3493=People!$B$4,People!$A$4,IF(M3493=People!$B$3,People!$A$3,IF(M3493=People!$B$2,People!$A$2,0))))</f>
        <v>Kelly Williams</v>
      </c>
      <c r="W3493" s="4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4" t="str">
        <f>IF(M3494=People!$B$5,People!$A$5,IF(M3494=People!$B$4,People!$A$4,IF(M3494=People!$B$3,People!$A$3,IF(M3494=People!$B$2,People!$A$2,0))))</f>
        <v>Kelly Williams</v>
      </c>
      <c r="W3494" s="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4" t="str">
        <f>IF(M3495=People!$B$5,People!$A$5,IF(M3495=People!$B$4,People!$A$4,IF(M3495=People!$B$3,People!$A$3,IF(M3495=People!$B$2,People!$A$2,0))))</f>
        <v>Kelly Williams</v>
      </c>
      <c r="W3495" s="4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4" t="str">
        <f>IF(M3496=People!$B$5,People!$A$5,IF(M3496=People!$B$4,People!$A$4,IF(M3496=People!$B$3,People!$A$3,IF(M3496=People!$B$2,People!$A$2,0))))</f>
        <v>Kelly Williams</v>
      </c>
      <c r="W3496" s="4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4" t="str">
        <f>IF(M3497=People!$B$5,People!$A$5,IF(M3497=People!$B$4,People!$A$4,IF(M3497=People!$B$3,People!$A$3,IF(M3497=People!$B$2,People!$A$2,0))))</f>
        <v>Kelly Williams</v>
      </c>
      <c r="W3497" s="4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4" t="str">
        <f>IF(M3498=People!$B$5,People!$A$5,IF(M3498=People!$B$4,People!$A$4,IF(M3498=People!$B$3,People!$A$3,IF(M3498=People!$B$2,People!$A$2,0))))</f>
        <v>Anna Andreadi</v>
      </c>
      <c r="W3498" s="4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4" t="str">
        <f>IF(M3499=People!$B$5,People!$A$5,IF(M3499=People!$B$4,People!$A$4,IF(M3499=People!$B$3,People!$A$3,IF(M3499=People!$B$2,People!$A$2,0))))</f>
        <v>Anna Andreadi</v>
      </c>
      <c r="W3499" s="4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4" t="str">
        <f>IF(M3500=People!$B$5,People!$A$5,IF(M3500=People!$B$4,People!$A$4,IF(M3500=People!$B$3,People!$A$3,IF(M3500=People!$B$2,People!$A$2,0))))</f>
        <v>Anna Andreadi</v>
      </c>
      <c r="W3500" s="4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4" t="str">
        <f>IF(M3501=People!$B$5,People!$A$5,IF(M3501=People!$B$4,People!$A$4,IF(M3501=People!$B$3,People!$A$3,IF(M3501=People!$B$2,People!$A$2,0))))</f>
        <v>Cassandra Brandow</v>
      </c>
      <c r="W3501" s="4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4" t="str">
        <f>IF(M3502=People!$B$5,People!$A$5,IF(M3502=People!$B$4,People!$A$4,IF(M3502=People!$B$3,People!$A$3,IF(M3502=People!$B$2,People!$A$2,0))))</f>
        <v>Cassandra Brandow</v>
      </c>
      <c r="W3502" s="4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4" t="str">
        <f>IF(M3503=People!$B$5,People!$A$5,IF(M3503=People!$B$4,People!$A$4,IF(M3503=People!$B$3,People!$A$3,IF(M3503=People!$B$2,People!$A$2,0))))</f>
        <v>Cassandra Brandow</v>
      </c>
      <c r="W3503" s="4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4" t="str">
        <f>IF(M3504=People!$B$5,People!$A$5,IF(M3504=People!$B$4,People!$A$4,IF(M3504=People!$B$3,People!$A$3,IF(M3504=People!$B$2,People!$A$2,0))))</f>
        <v>Kelly Williams</v>
      </c>
      <c r="W3504" s="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4" t="str">
        <f>IF(M3505=People!$B$5,People!$A$5,IF(M3505=People!$B$4,People!$A$4,IF(M3505=People!$B$3,People!$A$3,IF(M3505=People!$B$2,People!$A$2,0))))</f>
        <v>Kelly Williams</v>
      </c>
      <c r="W3505" s="4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4" t="str">
        <f>IF(M3506=People!$B$5,People!$A$5,IF(M3506=People!$B$4,People!$A$4,IF(M3506=People!$B$3,People!$A$3,IF(M3506=People!$B$2,People!$A$2,0))))</f>
        <v>Chuck Magee</v>
      </c>
      <c r="W3506" s="4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4" t="str">
        <f>IF(M3507=People!$B$5,People!$A$5,IF(M3507=People!$B$4,People!$A$4,IF(M3507=People!$B$3,People!$A$3,IF(M3507=People!$B$2,People!$A$2,0))))</f>
        <v>Kelly Williams</v>
      </c>
      <c r="W3507" s="4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4" t="str">
        <f>IF(M3508=People!$B$5,People!$A$5,IF(M3508=People!$B$4,People!$A$4,IF(M3508=People!$B$3,People!$A$3,IF(M3508=People!$B$2,People!$A$2,0))))</f>
        <v>Kelly Williams</v>
      </c>
      <c r="W3508" s="4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4" t="str">
        <f>IF(M3509=People!$B$5,People!$A$5,IF(M3509=People!$B$4,People!$A$4,IF(M3509=People!$B$3,People!$A$3,IF(M3509=People!$B$2,People!$A$2,0))))</f>
        <v>Kelly Williams</v>
      </c>
      <c r="W3509" s="4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4" t="str">
        <f>IF(M3510=People!$B$5,People!$A$5,IF(M3510=People!$B$4,People!$A$4,IF(M3510=People!$B$3,People!$A$3,IF(M3510=People!$B$2,People!$A$2,0))))</f>
        <v>Kelly Williams</v>
      </c>
      <c r="W3510" s="4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4" t="str">
        <f>IF(M3511=People!$B$5,People!$A$5,IF(M3511=People!$B$4,People!$A$4,IF(M3511=People!$B$3,People!$A$3,IF(M3511=People!$B$2,People!$A$2,0))))</f>
        <v>Kelly Williams</v>
      </c>
      <c r="W3511" s="4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4" t="str">
        <f>IF(M3512=People!$B$5,People!$A$5,IF(M3512=People!$B$4,People!$A$4,IF(M3512=People!$B$3,People!$A$3,IF(M3512=People!$B$2,People!$A$2,0))))</f>
        <v>Kelly Williams</v>
      </c>
      <c r="W3512" s="4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4" t="str">
        <f>IF(M3513=People!$B$5,People!$A$5,IF(M3513=People!$B$4,People!$A$4,IF(M3513=People!$B$3,People!$A$3,IF(M3513=People!$B$2,People!$A$2,0))))</f>
        <v>Kelly Williams</v>
      </c>
      <c r="W3513" s="4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4" t="str">
        <f>IF(M3514=People!$B$5,People!$A$5,IF(M3514=People!$B$4,People!$A$4,IF(M3514=People!$B$3,People!$A$3,IF(M3514=People!$B$2,People!$A$2,0))))</f>
        <v>Kelly Williams</v>
      </c>
      <c r="W3514" s="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4" t="str">
        <f>IF(M3515=People!$B$5,People!$A$5,IF(M3515=People!$B$4,People!$A$4,IF(M3515=People!$B$3,People!$A$3,IF(M3515=People!$B$2,People!$A$2,0))))</f>
        <v>Kelly Williams</v>
      </c>
      <c r="W3515" s="4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4" t="str">
        <f>IF(M3516=People!$B$5,People!$A$5,IF(M3516=People!$B$4,People!$A$4,IF(M3516=People!$B$3,People!$A$3,IF(M3516=People!$B$2,People!$A$2,0))))</f>
        <v>Kelly Williams</v>
      </c>
      <c r="W3516" s="4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4" t="str">
        <f>IF(M3517=People!$B$5,People!$A$5,IF(M3517=People!$B$4,People!$A$4,IF(M3517=People!$B$3,People!$A$3,IF(M3517=People!$B$2,People!$A$2,0))))</f>
        <v>Cassandra Brandow</v>
      </c>
      <c r="W3517" s="4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4" t="str">
        <f>IF(M3518=People!$B$5,People!$A$5,IF(M3518=People!$B$4,People!$A$4,IF(M3518=People!$B$3,People!$A$3,IF(M3518=People!$B$2,People!$A$2,0))))</f>
        <v>Cassandra Brandow</v>
      </c>
      <c r="W3518" s="4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4" t="str">
        <f>IF(M3519=People!$B$5,People!$A$5,IF(M3519=People!$B$4,People!$A$4,IF(M3519=People!$B$3,People!$A$3,IF(M3519=People!$B$2,People!$A$2,0))))</f>
        <v>Cassandra Brandow</v>
      </c>
      <c r="W3519" s="4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4" t="str">
        <f>IF(M3520=People!$B$5,People!$A$5,IF(M3520=People!$B$4,People!$A$4,IF(M3520=People!$B$3,People!$A$3,IF(M3520=People!$B$2,People!$A$2,0))))</f>
        <v>Cassandra Brandow</v>
      </c>
      <c r="W3520" s="4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4" t="str">
        <f>IF(M3521=People!$B$5,People!$A$5,IF(M3521=People!$B$4,People!$A$4,IF(M3521=People!$B$3,People!$A$3,IF(M3521=People!$B$2,People!$A$2,0))))</f>
        <v>Kelly Williams</v>
      </c>
      <c r="W3521" s="4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4" t="str">
        <f>IF(M3522=People!$B$5,People!$A$5,IF(M3522=People!$B$4,People!$A$4,IF(M3522=People!$B$3,People!$A$3,IF(M3522=People!$B$2,People!$A$2,0))))</f>
        <v>Anna Andreadi</v>
      </c>
      <c r="W3522" s="4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4" t="str">
        <f>IF(M3523=People!$B$5,People!$A$5,IF(M3523=People!$B$4,People!$A$4,IF(M3523=People!$B$3,People!$A$3,IF(M3523=People!$B$2,People!$A$2,0))))</f>
        <v>Kelly Williams</v>
      </c>
      <c r="W3523" s="4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4" t="str">
        <f>IF(M3524=People!$B$5,People!$A$5,IF(M3524=People!$B$4,People!$A$4,IF(M3524=People!$B$3,People!$A$3,IF(M3524=People!$B$2,People!$A$2,0))))</f>
        <v>Kelly Williams</v>
      </c>
      <c r="W3524" s="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4" t="str">
        <f>IF(M3525=People!$B$5,People!$A$5,IF(M3525=People!$B$4,People!$A$4,IF(M3525=People!$B$3,People!$A$3,IF(M3525=People!$B$2,People!$A$2,0))))</f>
        <v>Anna Andreadi</v>
      </c>
      <c r="W3525" s="4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4" t="str">
        <f>IF(M3526=People!$B$5,People!$A$5,IF(M3526=People!$B$4,People!$A$4,IF(M3526=People!$B$3,People!$A$3,IF(M3526=People!$B$2,People!$A$2,0))))</f>
        <v>Kelly Williams</v>
      </c>
      <c r="W3526" s="4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4" t="str">
        <f>IF(M3527=People!$B$5,People!$A$5,IF(M3527=People!$B$4,People!$A$4,IF(M3527=People!$B$3,People!$A$3,IF(M3527=People!$B$2,People!$A$2,0))))</f>
        <v>Cassandra Brandow</v>
      </c>
      <c r="W3527" s="4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4" t="str">
        <f>IF(M3528=People!$B$5,People!$A$5,IF(M3528=People!$B$4,People!$A$4,IF(M3528=People!$B$3,People!$A$3,IF(M3528=People!$B$2,People!$A$2,0))))</f>
        <v>Cassandra Brandow</v>
      </c>
      <c r="W3528" s="4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4" t="str">
        <f>IF(M3529=People!$B$5,People!$A$5,IF(M3529=People!$B$4,People!$A$4,IF(M3529=People!$B$3,People!$A$3,IF(M3529=People!$B$2,People!$A$2,0))))</f>
        <v>Cassandra Brandow</v>
      </c>
      <c r="W3529" s="4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4" t="str">
        <f>IF(M3530=People!$B$5,People!$A$5,IF(M3530=People!$B$4,People!$A$4,IF(M3530=People!$B$3,People!$A$3,IF(M3530=People!$B$2,People!$A$2,0))))</f>
        <v>Anna Andreadi</v>
      </c>
      <c r="W3530" s="4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4" t="str">
        <f>IF(M3531=People!$B$5,People!$A$5,IF(M3531=People!$B$4,People!$A$4,IF(M3531=People!$B$3,People!$A$3,IF(M3531=People!$B$2,People!$A$2,0))))</f>
        <v>Cassandra Brandow</v>
      </c>
      <c r="W3531" s="4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4" t="str">
        <f>IF(M3532=People!$B$5,People!$A$5,IF(M3532=People!$B$4,People!$A$4,IF(M3532=People!$B$3,People!$A$3,IF(M3532=People!$B$2,People!$A$2,0))))</f>
        <v>Kelly Williams</v>
      </c>
      <c r="W3532" s="4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4" t="str">
        <f>IF(M3533=People!$B$5,People!$A$5,IF(M3533=People!$B$4,People!$A$4,IF(M3533=People!$B$3,People!$A$3,IF(M3533=People!$B$2,People!$A$2,0))))</f>
        <v>Chuck Magee</v>
      </c>
      <c r="W3533" s="4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4" t="str">
        <f>IF(M3534=People!$B$5,People!$A$5,IF(M3534=People!$B$4,People!$A$4,IF(M3534=People!$B$3,People!$A$3,IF(M3534=People!$B$2,People!$A$2,0))))</f>
        <v>Anna Andreadi</v>
      </c>
      <c r="W3534" s="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4" t="str">
        <f>IF(M3535=People!$B$5,People!$A$5,IF(M3535=People!$B$4,People!$A$4,IF(M3535=People!$B$3,People!$A$3,IF(M3535=People!$B$2,People!$A$2,0))))</f>
        <v>Anna Andreadi</v>
      </c>
      <c r="W3535" s="4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4" t="str">
        <f>IF(M3536=People!$B$5,People!$A$5,IF(M3536=People!$B$4,People!$A$4,IF(M3536=People!$B$3,People!$A$3,IF(M3536=People!$B$2,People!$A$2,0))))</f>
        <v>Anna Andreadi</v>
      </c>
      <c r="W3536" s="4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4" t="str">
        <f>IF(M3537=People!$B$5,People!$A$5,IF(M3537=People!$B$4,People!$A$4,IF(M3537=People!$B$3,People!$A$3,IF(M3537=People!$B$2,People!$A$2,0))))</f>
        <v>Anna Andreadi</v>
      </c>
      <c r="W3537" s="4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4" t="str">
        <f>IF(M3538=People!$B$5,People!$A$5,IF(M3538=People!$B$4,People!$A$4,IF(M3538=People!$B$3,People!$A$3,IF(M3538=People!$B$2,People!$A$2,0))))</f>
        <v>Chuck Magee</v>
      </c>
      <c r="W3538" s="4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4" t="str">
        <f>IF(M3539=People!$B$5,People!$A$5,IF(M3539=People!$B$4,People!$A$4,IF(M3539=People!$B$3,People!$A$3,IF(M3539=People!$B$2,People!$A$2,0))))</f>
        <v>Cassandra Brandow</v>
      </c>
      <c r="W3539" s="4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4" t="str">
        <f>IF(M3540=People!$B$5,People!$A$5,IF(M3540=People!$B$4,People!$A$4,IF(M3540=People!$B$3,People!$A$3,IF(M3540=People!$B$2,People!$A$2,0))))</f>
        <v>Cassandra Brandow</v>
      </c>
      <c r="W3540" s="4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4" t="str">
        <f>IF(M3541=People!$B$5,People!$A$5,IF(M3541=People!$B$4,People!$A$4,IF(M3541=People!$B$3,People!$A$3,IF(M3541=People!$B$2,People!$A$2,0))))</f>
        <v>Cassandra Brandow</v>
      </c>
      <c r="W3541" s="4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4" t="str">
        <f>IF(M3542=People!$B$5,People!$A$5,IF(M3542=People!$B$4,People!$A$4,IF(M3542=People!$B$3,People!$A$3,IF(M3542=People!$B$2,People!$A$2,0))))</f>
        <v>Cassandra Brandow</v>
      </c>
      <c r="W3542" s="4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4" t="str">
        <f>IF(M3543=People!$B$5,People!$A$5,IF(M3543=People!$B$4,People!$A$4,IF(M3543=People!$B$3,People!$A$3,IF(M3543=People!$B$2,People!$A$2,0))))</f>
        <v>Chuck Magee</v>
      </c>
      <c r="W3543" s="4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4" t="str">
        <f>IF(M3544=People!$B$5,People!$A$5,IF(M3544=People!$B$4,People!$A$4,IF(M3544=People!$B$3,People!$A$3,IF(M3544=People!$B$2,People!$A$2,0))))</f>
        <v>Chuck Magee</v>
      </c>
      <c r="W3544" s="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4" t="str">
        <f>IF(M3545=People!$B$5,People!$A$5,IF(M3545=People!$B$4,People!$A$4,IF(M3545=People!$B$3,People!$A$3,IF(M3545=People!$B$2,People!$A$2,0))))</f>
        <v>Chuck Magee</v>
      </c>
      <c r="W3545" s="4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4" t="str">
        <f>IF(M3546=People!$B$5,People!$A$5,IF(M3546=People!$B$4,People!$A$4,IF(M3546=People!$B$3,People!$A$3,IF(M3546=People!$B$2,People!$A$2,0))))</f>
        <v>Kelly Williams</v>
      </c>
      <c r="W3546" s="4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4" t="str">
        <f>IF(M3547=People!$B$5,People!$A$5,IF(M3547=People!$B$4,People!$A$4,IF(M3547=People!$B$3,People!$A$3,IF(M3547=People!$B$2,People!$A$2,0))))</f>
        <v>Kelly Williams</v>
      </c>
      <c r="W3547" s="4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4" t="str">
        <f>IF(M3548=People!$B$5,People!$A$5,IF(M3548=People!$B$4,People!$A$4,IF(M3548=People!$B$3,People!$A$3,IF(M3548=People!$B$2,People!$A$2,0))))</f>
        <v>Cassandra Brandow</v>
      </c>
      <c r="W3548" s="4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4" t="str">
        <f>IF(M3549=People!$B$5,People!$A$5,IF(M3549=People!$B$4,People!$A$4,IF(M3549=People!$B$3,People!$A$3,IF(M3549=People!$B$2,People!$A$2,0))))</f>
        <v>Cassandra Brandow</v>
      </c>
      <c r="W3549" s="4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4" t="str">
        <f>IF(M3550=People!$B$5,People!$A$5,IF(M3550=People!$B$4,People!$A$4,IF(M3550=People!$B$3,People!$A$3,IF(M3550=People!$B$2,People!$A$2,0))))</f>
        <v>Cassandra Brandow</v>
      </c>
      <c r="W3550" s="4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4" t="str">
        <f>IF(M3551=People!$B$5,People!$A$5,IF(M3551=People!$B$4,People!$A$4,IF(M3551=People!$B$3,People!$A$3,IF(M3551=People!$B$2,People!$A$2,0))))</f>
        <v>Cassandra Brandow</v>
      </c>
      <c r="W3551" s="4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4" t="str">
        <f>IF(M3552=People!$B$5,People!$A$5,IF(M3552=People!$B$4,People!$A$4,IF(M3552=People!$B$3,People!$A$3,IF(M3552=People!$B$2,People!$A$2,0))))</f>
        <v>Kelly Williams</v>
      </c>
      <c r="W3552" s="4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4" t="str">
        <f>IF(M3553=People!$B$5,People!$A$5,IF(M3553=People!$B$4,People!$A$4,IF(M3553=People!$B$3,People!$A$3,IF(M3553=People!$B$2,People!$A$2,0))))</f>
        <v>Kelly Williams</v>
      </c>
      <c r="W3553" s="4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4" t="str">
        <f>IF(M3554=People!$B$5,People!$A$5,IF(M3554=People!$B$4,People!$A$4,IF(M3554=People!$B$3,People!$A$3,IF(M3554=People!$B$2,People!$A$2,0))))</f>
        <v>Kelly Williams</v>
      </c>
      <c r="W3554" s="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4" t="str">
        <f>IF(M3555=People!$B$5,People!$A$5,IF(M3555=People!$B$4,People!$A$4,IF(M3555=People!$B$3,People!$A$3,IF(M3555=People!$B$2,People!$A$2,0))))</f>
        <v>Chuck Magee</v>
      </c>
      <c r="W3555" s="4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4" t="str">
        <f>IF(M3556=People!$B$5,People!$A$5,IF(M3556=People!$B$4,People!$A$4,IF(M3556=People!$B$3,People!$A$3,IF(M3556=People!$B$2,People!$A$2,0))))</f>
        <v>Anna Andreadi</v>
      </c>
      <c r="W3556" s="4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4" t="str">
        <f>IF(M3557=People!$B$5,People!$A$5,IF(M3557=People!$B$4,People!$A$4,IF(M3557=People!$B$3,People!$A$3,IF(M3557=People!$B$2,People!$A$2,0))))</f>
        <v>Anna Andreadi</v>
      </c>
      <c r="W3557" s="4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4" t="str">
        <f>IF(M3558=People!$B$5,People!$A$5,IF(M3558=People!$B$4,People!$A$4,IF(M3558=People!$B$3,People!$A$3,IF(M3558=People!$B$2,People!$A$2,0))))</f>
        <v>Anna Andreadi</v>
      </c>
      <c r="W3558" s="4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4" t="str">
        <f>IF(M3559=People!$B$5,People!$A$5,IF(M3559=People!$B$4,People!$A$4,IF(M3559=People!$B$3,People!$A$3,IF(M3559=People!$B$2,People!$A$2,0))))</f>
        <v>Anna Andreadi</v>
      </c>
      <c r="W3559" s="4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4" t="str">
        <f>IF(M3560=People!$B$5,People!$A$5,IF(M3560=People!$B$4,People!$A$4,IF(M3560=People!$B$3,People!$A$3,IF(M3560=People!$B$2,People!$A$2,0))))</f>
        <v>Anna Andreadi</v>
      </c>
      <c r="W3560" s="4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4" t="str">
        <f>IF(M3561=People!$B$5,People!$A$5,IF(M3561=People!$B$4,People!$A$4,IF(M3561=People!$B$3,People!$A$3,IF(M3561=People!$B$2,People!$A$2,0))))</f>
        <v>Anna Andreadi</v>
      </c>
      <c r="W3561" s="4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4" t="str">
        <f>IF(M3562=People!$B$5,People!$A$5,IF(M3562=People!$B$4,People!$A$4,IF(M3562=People!$B$3,People!$A$3,IF(M3562=People!$B$2,People!$A$2,0))))</f>
        <v>Chuck Magee</v>
      </c>
      <c r="W3562" s="4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4" t="str">
        <f>IF(M3563=People!$B$5,People!$A$5,IF(M3563=People!$B$4,People!$A$4,IF(M3563=People!$B$3,People!$A$3,IF(M3563=People!$B$2,People!$A$2,0))))</f>
        <v>Chuck Magee</v>
      </c>
      <c r="W3563" s="4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4" t="str">
        <f>IF(M3564=People!$B$5,People!$A$5,IF(M3564=People!$B$4,People!$A$4,IF(M3564=People!$B$3,People!$A$3,IF(M3564=People!$B$2,People!$A$2,0))))</f>
        <v>Chuck Magee</v>
      </c>
      <c r="W3564" s="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4" t="str">
        <f>IF(M3565=People!$B$5,People!$A$5,IF(M3565=People!$B$4,People!$A$4,IF(M3565=People!$B$3,People!$A$3,IF(M3565=People!$B$2,People!$A$2,0))))</f>
        <v>Chuck Magee</v>
      </c>
      <c r="W3565" s="4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4" t="str">
        <f>IF(M3566=People!$B$5,People!$A$5,IF(M3566=People!$B$4,People!$A$4,IF(M3566=People!$B$3,People!$A$3,IF(M3566=People!$B$2,People!$A$2,0))))</f>
        <v>Anna Andreadi</v>
      </c>
      <c r="W3566" s="4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4" t="str">
        <f>IF(M3567=People!$B$5,People!$A$5,IF(M3567=People!$B$4,People!$A$4,IF(M3567=People!$B$3,People!$A$3,IF(M3567=People!$B$2,People!$A$2,0))))</f>
        <v>Anna Andreadi</v>
      </c>
      <c r="W3567" s="4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4" t="str">
        <f>IF(M3568=People!$B$5,People!$A$5,IF(M3568=People!$B$4,People!$A$4,IF(M3568=People!$B$3,People!$A$3,IF(M3568=People!$B$2,People!$A$2,0))))</f>
        <v>Kelly Williams</v>
      </c>
      <c r="W3568" s="4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4" t="str">
        <f>IF(M3569=People!$B$5,People!$A$5,IF(M3569=People!$B$4,People!$A$4,IF(M3569=People!$B$3,People!$A$3,IF(M3569=People!$B$2,People!$A$2,0))))</f>
        <v>Kelly Williams</v>
      </c>
      <c r="W3569" s="4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4" t="str">
        <f>IF(M3570=People!$B$5,People!$A$5,IF(M3570=People!$B$4,People!$A$4,IF(M3570=People!$B$3,People!$A$3,IF(M3570=People!$B$2,People!$A$2,0))))</f>
        <v>Anna Andreadi</v>
      </c>
      <c r="W3570" s="4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4" t="str">
        <f>IF(M3571=People!$B$5,People!$A$5,IF(M3571=People!$B$4,People!$A$4,IF(M3571=People!$B$3,People!$A$3,IF(M3571=People!$B$2,People!$A$2,0))))</f>
        <v>Anna Andreadi</v>
      </c>
      <c r="W3571" s="4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4" t="str">
        <f>IF(M3572=People!$B$5,People!$A$5,IF(M3572=People!$B$4,People!$A$4,IF(M3572=People!$B$3,People!$A$3,IF(M3572=People!$B$2,People!$A$2,0))))</f>
        <v>Anna Andreadi</v>
      </c>
      <c r="W3572" s="4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4" t="str">
        <f>IF(M3573=People!$B$5,People!$A$5,IF(M3573=People!$B$4,People!$A$4,IF(M3573=People!$B$3,People!$A$3,IF(M3573=People!$B$2,People!$A$2,0))))</f>
        <v>Anna Andreadi</v>
      </c>
      <c r="W3573" s="4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4" t="str">
        <f>IF(M3574=People!$B$5,People!$A$5,IF(M3574=People!$B$4,People!$A$4,IF(M3574=People!$B$3,People!$A$3,IF(M3574=People!$B$2,People!$A$2,0))))</f>
        <v>Kelly Williams</v>
      </c>
      <c r="W3574" s="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4" t="str">
        <f>IF(M3575=People!$B$5,People!$A$5,IF(M3575=People!$B$4,People!$A$4,IF(M3575=People!$B$3,People!$A$3,IF(M3575=People!$B$2,People!$A$2,0))))</f>
        <v>Chuck Magee</v>
      </c>
      <c r="W3575" s="4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4" t="str">
        <f>IF(M3576=People!$B$5,People!$A$5,IF(M3576=People!$B$4,People!$A$4,IF(M3576=People!$B$3,People!$A$3,IF(M3576=People!$B$2,People!$A$2,0))))</f>
        <v>Chuck Magee</v>
      </c>
      <c r="W3576" s="4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4" t="str">
        <f>IF(M3577=People!$B$5,People!$A$5,IF(M3577=People!$B$4,People!$A$4,IF(M3577=People!$B$3,People!$A$3,IF(M3577=People!$B$2,People!$A$2,0))))</f>
        <v>Cassandra Brandow</v>
      </c>
      <c r="W3577" s="4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4" t="str">
        <f>IF(M3578=People!$B$5,People!$A$5,IF(M3578=People!$B$4,People!$A$4,IF(M3578=People!$B$3,People!$A$3,IF(M3578=People!$B$2,People!$A$2,0))))</f>
        <v>Anna Andreadi</v>
      </c>
      <c r="W3578" s="4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4" t="str">
        <f>IF(M3579=People!$B$5,People!$A$5,IF(M3579=People!$B$4,People!$A$4,IF(M3579=People!$B$3,People!$A$3,IF(M3579=People!$B$2,People!$A$2,0))))</f>
        <v>Anna Andreadi</v>
      </c>
      <c r="W3579" s="4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4" t="str">
        <f>IF(M3580=People!$B$5,People!$A$5,IF(M3580=People!$B$4,People!$A$4,IF(M3580=People!$B$3,People!$A$3,IF(M3580=People!$B$2,People!$A$2,0))))</f>
        <v>Cassandra Brandow</v>
      </c>
      <c r="W3580" s="4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4" t="str">
        <f>IF(M3581=People!$B$5,People!$A$5,IF(M3581=People!$B$4,People!$A$4,IF(M3581=People!$B$3,People!$A$3,IF(M3581=People!$B$2,People!$A$2,0))))</f>
        <v>Cassandra Brandow</v>
      </c>
      <c r="W3581" s="4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4" t="str">
        <f>IF(M3582=People!$B$5,People!$A$5,IF(M3582=People!$B$4,People!$A$4,IF(M3582=People!$B$3,People!$A$3,IF(M3582=People!$B$2,People!$A$2,0))))</f>
        <v>Cassandra Brandow</v>
      </c>
      <c r="W3582" s="4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4" t="str">
        <f>IF(M3583=People!$B$5,People!$A$5,IF(M3583=People!$B$4,People!$A$4,IF(M3583=People!$B$3,People!$A$3,IF(M3583=People!$B$2,People!$A$2,0))))</f>
        <v>Kelly Williams</v>
      </c>
      <c r="W3583" s="4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4" t="str">
        <f>IF(M3584=People!$B$5,People!$A$5,IF(M3584=People!$B$4,People!$A$4,IF(M3584=People!$B$3,People!$A$3,IF(M3584=People!$B$2,People!$A$2,0))))</f>
        <v>Kelly Williams</v>
      </c>
      <c r="W3584" s="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4" t="str">
        <f>IF(M3585=People!$B$5,People!$A$5,IF(M3585=People!$B$4,People!$A$4,IF(M3585=People!$B$3,People!$A$3,IF(M3585=People!$B$2,People!$A$2,0))))</f>
        <v>Kelly Williams</v>
      </c>
      <c r="W3585" s="4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4" t="str">
        <f>IF(M3586=People!$B$5,People!$A$5,IF(M3586=People!$B$4,People!$A$4,IF(M3586=People!$B$3,People!$A$3,IF(M3586=People!$B$2,People!$A$2,0))))</f>
        <v>Kelly Williams</v>
      </c>
      <c r="W3586" s="4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4" t="str">
        <f>IF(M3587=People!$B$5,People!$A$5,IF(M3587=People!$B$4,People!$A$4,IF(M3587=People!$B$3,People!$A$3,IF(M3587=People!$B$2,People!$A$2,0))))</f>
        <v>Kelly Williams</v>
      </c>
      <c r="W3587" s="4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4" t="str">
        <f>IF(M3588=People!$B$5,People!$A$5,IF(M3588=People!$B$4,People!$A$4,IF(M3588=People!$B$3,People!$A$3,IF(M3588=People!$B$2,People!$A$2,0))))</f>
        <v>Anna Andreadi</v>
      </c>
      <c r="W3588" s="4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4" t="str">
        <f>IF(M3589=People!$B$5,People!$A$5,IF(M3589=People!$B$4,People!$A$4,IF(M3589=People!$B$3,People!$A$3,IF(M3589=People!$B$2,People!$A$2,0))))</f>
        <v>Chuck Magee</v>
      </c>
      <c r="W3589" s="4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4" t="str">
        <f>IF(M3590=People!$B$5,People!$A$5,IF(M3590=People!$B$4,People!$A$4,IF(M3590=People!$B$3,People!$A$3,IF(M3590=People!$B$2,People!$A$2,0))))</f>
        <v>Cassandra Brandow</v>
      </c>
      <c r="W3590" s="4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4" t="str">
        <f>IF(M3591=People!$B$5,People!$A$5,IF(M3591=People!$B$4,People!$A$4,IF(M3591=People!$B$3,People!$A$3,IF(M3591=People!$B$2,People!$A$2,0))))</f>
        <v>Cassandra Brandow</v>
      </c>
      <c r="W3591" s="4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4" t="str">
        <f>IF(M3592=People!$B$5,People!$A$5,IF(M3592=People!$B$4,People!$A$4,IF(M3592=People!$B$3,People!$A$3,IF(M3592=People!$B$2,People!$A$2,0))))</f>
        <v>Cassandra Brandow</v>
      </c>
      <c r="W3592" s="4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4" t="str">
        <f>IF(M3593=People!$B$5,People!$A$5,IF(M3593=People!$B$4,People!$A$4,IF(M3593=People!$B$3,People!$A$3,IF(M3593=People!$B$2,People!$A$2,0))))</f>
        <v>Kelly Williams</v>
      </c>
      <c r="W3593" s="4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4" t="str">
        <f>IF(M3594=People!$B$5,People!$A$5,IF(M3594=People!$B$4,People!$A$4,IF(M3594=People!$B$3,People!$A$3,IF(M3594=People!$B$2,People!$A$2,0))))</f>
        <v>Chuck Magee</v>
      </c>
      <c r="W3594" s="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4" t="str">
        <f>IF(M3595=People!$B$5,People!$A$5,IF(M3595=People!$B$4,People!$A$4,IF(M3595=People!$B$3,People!$A$3,IF(M3595=People!$B$2,People!$A$2,0))))</f>
        <v>Chuck Magee</v>
      </c>
      <c r="W3595" s="4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4" t="str">
        <f>IF(M3596=People!$B$5,People!$A$5,IF(M3596=People!$B$4,People!$A$4,IF(M3596=People!$B$3,People!$A$3,IF(M3596=People!$B$2,People!$A$2,0))))</f>
        <v>Chuck Magee</v>
      </c>
      <c r="W3596" s="4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4" t="str">
        <f>IF(M3597=People!$B$5,People!$A$5,IF(M3597=People!$B$4,People!$A$4,IF(M3597=People!$B$3,People!$A$3,IF(M3597=People!$B$2,People!$A$2,0))))</f>
        <v>Chuck Magee</v>
      </c>
      <c r="W3597" s="4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4" t="str">
        <f>IF(M3598=People!$B$5,People!$A$5,IF(M3598=People!$B$4,People!$A$4,IF(M3598=People!$B$3,People!$A$3,IF(M3598=People!$B$2,People!$A$2,0))))</f>
        <v>Chuck Magee</v>
      </c>
      <c r="W3598" s="4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4" t="str">
        <f>IF(M3599=People!$B$5,People!$A$5,IF(M3599=People!$B$4,People!$A$4,IF(M3599=People!$B$3,People!$A$3,IF(M3599=People!$B$2,People!$A$2,0))))</f>
        <v>Chuck Magee</v>
      </c>
      <c r="W3599" s="4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4" t="str">
        <f>IF(M3600=People!$B$5,People!$A$5,IF(M3600=People!$B$4,People!$A$4,IF(M3600=People!$B$3,People!$A$3,IF(M3600=People!$B$2,People!$A$2,0))))</f>
        <v>Chuck Magee</v>
      </c>
      <c r="W3600" s="4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4" t="str">
        <f>IF(M3601=People!$B$5,People!$A$5,IF(M3601=People!$B$4,People!$A$4,IF(M3601=People!$B$3,People!$A$3,IF(M3601=People!$B$2,People!$A$2,0))))</f>
        <v>Chuck Magee</v>
      </c>
      <c r="W3601" s="4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4" t="str">
        <f>IF(M3602=People!$B$5,People!$A$5,IF(M3602=People!$B$4,People!$A$4,IF(M3602=People!$B$3,People!$A$3,IF(M3602=People!$B$2,People!$A$2,0))))</f>
        <v>Anna Andreadi</v>
      </c>
      <c r="W3602" s="4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4" t="str">
        <f>IF(M3603=People!$B$5,People!$A$5,IF(M3603=People!$B$4,People!$A$4,IF(M3603=People!$B$3,People!$A$3,IF(M3603=People!$B$2,People!$A$2,0))))</f>
        <v>Chuck Magee</v>
      </c>
      <c r="W3603" s="4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4" t="str">
        <f>IF(M3604=People!$B$5,People!$A$5,IF(M3604=People!$B$4,People!$A$4,IF(M3604=People!$B$3,People!$A$3,IF(M3604=People!$B$2,People!$A$2,0))))</f>
        <v>Chuck Magee</v>
      </c>
      <c r="W3604" s="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4" t="str">
        <f>IF(M3605=People!$B$5,People!$A$5,IF(M3605=People!$B$4,People!$A$4,IF(M3605=People!$B$3,People!$A$3,IF(M3605=People!$B$2,People!$A$2,0))))</f>
        <v>Chuck Magee</v>
      </c>
      <c r="W3605" s="4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4" t="str">
        <f>IF(M3606=People!$B$5,People!$A$5,IF(M3606=People!$B$4,People!$A$4,IF(M3606=People!$B$3,People!$A$3,IF(M3606=People!$B$2,People!$A$2,0))))</f>
        <v>Chuck Magee</v>
      </c>
      <c r="W3606" s="4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4" t="str">
        <f>IF(M3607=People!$B$5,People!$A$5,IF(M3607=People!$B$4,People!$A$4,IF(M3607=People!$B$3,People!$A$3,IF(M3607=People!$B$2,People!$A$2,0))))</f>
        <v>Chuck Magee</v>
      </c>
      <c r="W3607" s="4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4" t="str">
        <f>IF(M3608=People!$B$5,People!$A$5,IF(M3608=People!$B$4,People!$A$4,IF(M3608=People!$B$3,People!$A$3,IF(M3608=People!$B$2,People!$A$2,0))))</f>
        <v>Chuck Magee</v>
      </c>
      <c r="W3608" s="4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4" t="str">
        <f>IF(M3609=People!$B$5,People!$A$5,IF(M3609=People!$B$4,People!$A$4,IF(M3609=People!$B$3,People!$A$3,IF(M3609=People!$B$2,People!$A$2,0))))</f>
        <v>Chuck Magee</v>
      </c>
      <c r="W3609" s="4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4" t="str">
        <f>IF(M3610=People!$B$5,People!$A$5,IF(M3610=People!$B$4,People!$A$4,IF(M3610=People!$B$3,People!$A$3,IF(M3610=People!$B$2,People!$A$2,0))))</f>
        <v>Chuck Magee</v>
      </c>
      <c r="W3610" s="4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4" t="str">
        <f>IF(M3611=People!$B$5,People!$A$5,IF(M3611=People!$B$4,People!$A$4,IF(M3611=People!$B$3,People!$A$3,IF(M3611=People!$B$2,People!$A$2,0))))</f>
        <v>Chuck Magee</v>
      </c>
      <c r="W3611" s="4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4" t="str">
        <f>IF(M3612=People!$B$5,People!$A$5,IF(M3612=People!$B$4,People!$A$4,IF(M3612=People!$B$3,People!$A$3,IF(M3612=People!$B$2,People!$A$2,0))))</f>
        <v>Chuck Magee</v>
      </c>
      <c r="W3612" s="4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4" t="str">
        <f>IF(M3613=People!$B$5,People!$A$5,IF(M3613=People!$B$4,People!$A$4,IF(M3613=People!$B$3,People!$A$3,IF(M3613=People!$B$2,People!$A$2,0))))</f>
        <v>Kelly Williams</v>
      </c>
      <c r="W3613" s="4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4" t="str">
        <f>IF(M3614=People!$B$5,People!$A$5,IF(M3614=People!$B$4,People!$A$4,IF(M3614=People!$B$3,People!$A$3,IF(M3614=People!$B$2,People!$A$2,0))))</f>
        <v>Chuck Magee</v>
      </c>
      <c r="W3614" s="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4" t="str">
        <f>IF(M3615=People!$B$5,People!$A$5,IF(M3615=People!$B$4,People!$A$4,IF(M3615=People!$B$3,People!$A$3,IF(M3615=People!$B$2,People!$A$2,0))))</f>
        <v>Chuck Magee</v>
      </c>
      <c r="W3615" s="4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4" t="str">
        <f>IF(M3616=People!$B$5,People!$A$5,IF(M3616=People!$B$4,People!$A$4,IF(M3616=People!$B$3,People!$A$3,IF(M3616=People!$B$2,People!$A$2,0))))</f>
        <v>Kelly Williams</v>
      </c>
      <c r="W3616" s="4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4" t="str">
        <f>IF(M3617=People!$B$5,People!$A$5,IF(M3617=People!$B$4,People!$A$4,IF(M3617=People!$B$3,People!$A$3,IF(M3617=People!$B$2,People!$A$2,0))))</f>
        <v>Kelly Williams</v>
      </c>
      <c r="W3617" s="4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4" t="str">
        <f>IF(M3618=People!$B$5,People!$A$5,IF(M3618=People!$B$4,People!$A$4,IF(M3618=People!$B$3,People!$A$3,IF(M3618=People!$B$2,People!$A$2,0))))</f>
        <v>Chuck Magee</v>
      </c>
      <c r="W3618" s="4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4" t="str">
        <f>IF(M3619=People!$B$5,People!$A$5,IF(M3619=People!$B$4,People!$A$4,IF(M3619=People!$B$3,People!$A$3,IF(M3619=People!$B$2,People!$A$2,0))))</f>
        <v>Anna Andreadi</v>
      </c>
      <c r="W3619" s="4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4" t="str">
        <f>IF(M3620=People!$B$5,People!$A$5,IF(M3620=People!$B$4,People!$A$4,IF(M3620=People!$B$3,People!$A$3,IF(M3620=People!$B$2,People!$A$2,0))))</f>
        <v>Anna Andreadi</v>
      </c>
      <c r="W3620" s="4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4" t="str">
        <f>IF(M3621=People!$B$5,People!$A$5,IF(M3621=People!$B$4,People!$A$4,IF(M3621=People!$B$3,People!$A$3,IF(M3621=People!$B$2,People!$A$2,0))))</f>
        <v>Anna Andreadi</v>
      </c>
      <c r="W3621" s="4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4" t="str">
        <f>IF(M3622=People!$B$5,People!$A$5,IF(M3622=People!$B$4,People!$A$4,IF(M3622=People!$B$3,People!$A$3,IF(M3622=People!$B$2,People!$A$2,0))))</f>
        <v>Cassandra Brandow</v>
      </c>
      <c r="W3622" s="4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4" t="str">
        <f>IF(M3623=People!$B$5,People!$A$5,IF(M3623=People!$B$4,People!$A$4,IF(M3623=People!$B$3,People!$A$3,IF(M3623=People!$B$2,People!$A$2,0))))</f>
        <v>Cassandra Brandow</v>
      </c>
      <c r="W3623" s="4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4" t="str">
        <f>IF(M3624=People!$B$5,People!$A$5,IF(M3624=People!$B$4,People!$A$4,IF(M3624=People!$B$3,People!$A$3,IF(M3624=People!$B$2,People!$A$2,0))))</f>
        <v>Cassandra Brandow</v>
      </c>
      <c r="W3624" s="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4" t="str">
        <f>IF(M3625=People!$B$5,People!$A$5,IF(M3625=People!$B$4,People!$A$4,IF(M3625=People!$B$3,People!$A$3,IF(M3625=People!$B$2,People!$A$2,0))))</f>
        <v>Cassandra Brandow</v>
      </c>
      <c r="W3625" s="4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4" t="str">
        <f>IF(M3626=People!$B$5,People!$A$5,IF(M3626=People!$B$4,People!$A$4,IF(M3626=People!$B$3,People!$A$3,IF(M3626=People!$B$2,People!$A$2,0))))</f>
        <v>Anna Andreadi</v>
      </c>
      <c r="W3626" s="4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4" t="str">
        <f>IF(M3627=People!$B$5,People!$A$5,IF(M3627=People!$B$4,People!$A$4,IF(M3627=People!$B$3,People!$A$3,IF(M3627=People!$B$2,People!$A$2,0))))</f>
        <v>Anna Andreadi</v>
      </c>
      <c r="W3627" s="4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4" t="str">
        <f>IF(M3628=People!$B$5,People!$A$5,IF(M3628=People!$B$4,People!$A$4,IF(M3628=People!$B$3,People!$A$3,IF(M3628=People!$B$2,People!$A$2,0))))</f>
        <v>Anna Andreadi</v>
      </c>
      <c r="W3628" s="4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4" t="str">
        <f>IF(M3629=People!$B$5,People!$A$5,IF(M3629=People!$B$4,People!$A$4,IF(M3629=People!$B$3,People!$A$3,IF(M3629=People!$B$2,People!$A$2,0))))</f>
        <v>Anna Andreadi</v>
      </c>
      <c r="W3629" s="4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4" t="str">
        <f>IF(M3630=People!$B$5,People!$A$5,IF(M3630=People!$B$4,People!$A$4,IF(M3630=People!$B$3,People!$A$3,IF(M3630=People!$B$2,People!$A$2,0))))</f>
        <v>Anna Andreadi</v>
      </c>
      <c r="W3630" s="4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4" t="str">
        <f>IF(M3631=People!$B$5,People!$A$5,IF(M3631=People!$B$4,People!$A$4,IF(M3631=People!$B$3,People!$A$3,IF(M3631=People!$B$2,People!$A$2,0))))</f>
        <v>Chuck Magee</v>
      </c>
      <c r="W3631" s="4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4" t="str">
        <f>IF(M3632=People!$B$5,People!$A$5,IF(M3632=People!$B$4,People!$A$4,IF(M3632=People!$B$3,People!$A$3,IF(M3632=People!$B$2,People!$A$2,0))))</f>
        <v>Chuck Magee</v>
      </c>
      <c r="W3632" s="4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4" t="str">
        <f>IF(M3633=People!$B$5,People!$A$5,IF(M3633=People!$B$4,People!$A$4,IF(M3633=People!$B$3,People!$A$3,IF(M3633=People!$B$2,People!$A$2,0))))</f>
        <v>Anna Andreadi</v>
      </c>
      <c r="W3633" s="4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4" t="str">
        <f>IF(M3634=People!$B$5,People!$A$5,IF(M3634=People!$B$4,People!$A$4,IF(M3634=People!$B$3,People!$A$3,IF(M3634=People!$B$2,People!$A$2,0))))</f>
        <v>Anna Andreadi</v>
      </c>
      <c r="W3634" s="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4" t="str">
        <f>IF(M3635=People!$B$5,People!$A$5,IF(M3635=People!$B$4,People!$A$4,IF(M3635=People!$B$3,People!$A$3,IF(M3635=People!$B$2,People!$A$2,0))))</f>
        <v>Chuck Magee</v>
      </c>
      <c r="W3635" s="4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4" t="str">
        <f>IF(M3636=People!$B$5,People!$A$5,IF(M3636=People!$B$4,People!$A$4,IF(M3636=People!$B$3,People!$A$3,IF(M3636=People!$B$2,People!$A$2,0))))</f>
        <v>Chuck Magee</v>
      </c>
      <c r="W3636" s="4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4" t="str">
        <f>IF(M3637=People!$B$5,People!$A$5,IF(M3637=People!$B$4,People!$A$4,IF(M3637=People!$B$3,People!$A$3,IF(M3637=People!$B$2,People!$A$2,0))))</f>
        <v>Chuck Magee</v>
      </c>
      <c r="W3637" s="4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4" t="str">
        <f>IF(M3638=People!$B$5,People!$A$5,IF(M3638=People!$B$4,People!$A$4,IF(M3638=People!$B$3,People!$A$3,IF(M3638=People!$B$2,People!$A$2,0))))</f>
        <v>Chuck Magee</v>
      </c>
      <c r="W3638" s="4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4" t="str">
        <f>IF(M3639=People!$B$5,People!$A$5,IF(M3639=People!$B$4,People!$A$4,IF(M3639=People!$B$3,People!$A$3,IF(M3639=People!$B$2,People!$A$2,0))))</f>
        <v>Chuck Magee</v>
      </c>
      <c r="W3639" s="4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4" t="str">
        <f>IF(M3640=People!$B$5,People!$A$5,IF(M3640=People!$B$4,People!$A$4,IF(M3640=People!$B$3,People!$A$3,IF(M3640=People!$B$2,People!$A$2,0))))</f>
        <v>Chuck Magee</v>
      </c>
      <c r="W3640" s="4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4" t="str">
        <f>IF(M3641=People!$B$5,People!$A$5,IF(M3641=People!$B$4,People!$A$4,IF(M3641=People!$B$3,People!$A$3,IF(M3641=People!$B$2,People!$A$2,0))))</f>
        <v>Chuck Magee</v>
      </c>
      <c r="W3641" s="4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4" t="str">
        <f>IF(M3642=People!$B$5,People!$A$5,IF(M3642=People!$B$4,People!$A$4,IF(M3642=People!$B$3,People!$A$3,IF(M3642=People!$B$2,People!$A$2,0))))</f>
        <v>Chuck Magee</v>
      </c>
      <c r="W3642" s="4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4" t="str">
        <f>IF(M3643=People!$B$5,People!$A$5,IF(M3643=People!$B$4,People!$A$4,IF(M3643=People!$B$3,People!$A$3,IF(M3643=People!$B$2,People!$A$2,0))))</f>
        <v>Chuck Magee</v>
      </c>
      <c r="W3643" s="4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4" t="str">
        <f>IF(M3644=People!$B$5,People!$A$5,IF(M3644=People!$B$4,People!$A$4,IF(M3644=People!$B$3,People!$A$3,IF(M3644=People!$B$2,People!$A$2,0))))</f>
        <v>Anna Andreadi</v>
      </c>
      <c r="W3644" s="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4" t="str">
        <f>IF(M3645=People!$B$5,People!$A$5,IF(M3645=People!$B$4,People!$A$4,IF(M3645=People!$B$3,People!$A$3,IF(M3645=People!$B$2,People!$A$2,0))))</f>
        <v>Anna Andreadi</v>
      </c>
      <c r="W3645" s="4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4" t="str">
        <f>IF(M3646=People!$B$5,People!$A$5,IF(M3646=People!$B$4,People!$A$4,IF(M3646=People!$B$3,People!$A$3,IF(M3646=People!$B$2,People!$A$2,0))))</f>
        <v>Anna Andreadi</v>
      </c>
      <c r="W3646" s="4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4" t="str">
        <f>IF(M3647=People!$B$5,People!$A$5,IF(M3647=People!$B$4,People!$A$4,IF(M3647=People!$B$3,People!$A$3,IF(M3647=People!$B$2,People!$A$2,0))))</f>
        <v>Anna Andreadi</v>
      </c>
      <c r="W3647" s="4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4" t="str">
        <f>IF(M3648=People!$B$5,People!$A$5,IF(M3648=People!$B$4,People!$A$4,IF(M3648=People!$B$3,People!$A$3,IF(M3648=People!$B$2,People!$A$2,0))))</f>
        <v>Anna Andreadi</v>
      </c>
      <c r="W3648" s="4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4" t="str">
        <f>IF(M3649=People!$B$5,People!$A$5,IF(M3649=People!$B$4,People!$A$4,IF(M3649=People!$B$3,People!$A$3,IF(M3649=People!$B$2,People!$A$2,0))))</f>
        <v>Anna Andreadi</v>
      </c>
      <c r="W3649" s="4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4" t="str">
        <f>IF(M3650=People!$B$5,People!$A$5,IF(M3650=People!$B$4,People!$A$4,IF(M3650=People!$B$3,People!$A$3,IF(M3650=People!$B$2,People!$A$2,0))))</f>
        <v>Cassandra Brandow</v>
      </c>
      <c r="W3650" s="4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4" t="str">
        <f>IF(M3651=People!$B$5,People!$A$5,IF(M3651=People!$B$4,People!$A$4,IF(M3651=People!$B$3,People!$A$3,IF(M3651=People!$B$2,People!$A$2,0))))</f>
        <v>Cassandra Brandow</v>
      </c>
      <c r="W3651" s="4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4" t="str">
        <f>IF(M3652=People!$B$5,People!$A$5,IF(M3652=People!$B$4,People!$A$4,IF(M3652=People!$B$3,People!$A$3,IF(M3652=People!$B$2,People!$A$2,0))))</f>
        <v>Kelly Williams</v>
      </c>
      <c r="W3652" s="4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4" t="str">
        <f>IF(M3653=People!$B$5,People!$A$5,IF(M3653=People!$B$4,People!$A$4,IF(M3653=People!$B$3,People!$A$3,IF(M3653=People!$B$2,People!$A$2,0))))</f>
        <v>Kelly Williams</v>
      </c>
      <c r="W3653" s="4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4" t="str">
        <f>IF(M3654=People!$B$5,People!$A$5,IF(M3654=People!$B$4,People!$A$4,IF(M3654=People!$B$3,People!$A$3,IF(M3654=People!$B$2,People!$A$2,0))))</f>
        <v>Kelly Williams</v>
      </c>
      <c r="W3654" s="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4" t="str">
        <f>IF(M3655=People!$B$5,People!$A$5,IF(M3655=People!$B$4,People!$A$4,IF(M3655=People!$B$3,People!$A$3,IF(M3655=People!$B$2,People!$A$2,0))))</f>
        <v>Kelly Williams</v>
      </c>
      <c r="W3655" s="4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4" t="str">
        <f>IF(M3656=People!$B$5,People!$A$5,IF(M3656=People!$B$4,People!$A$4,IF(M3656=People!$B$3,People!$A$3,IF(M3656=People!$B$2,People!$A$2,0))))</f>
        <v>Kelly Williams</v>
      </c>
      <c r="W3656" s="4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4" t="str">
        <f>IF(M3657=People!$B$5,People!$A$5,IF(M3657=People!$B$4,People!$A$4,IF(M3657=People!$B$3,People!$A$3,IF(M3657=People!$B$2,People!$A$2,0))))</f>
        <v>Cassandra Brandow</v>
      </c>
      <c r="W3657" s="4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4" t="str">
        <f>IF(M3658=People!$B$5,People!$A$5,IF(M3658=People!$B$4,People!$A$4,IF(M3658=People!$B$3,People!$A$3,IF(M3658=People!$B$2,People!$A$2,0))))</f>
        <v>Chuck Magee</v>
      </c>
      <c r="W3658" s="4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4" t="str">
        <f>IF(M3659=People!$B$5,People!$A$5,IF(M3659=People!$B$4,People!$A$4,IF(M3659=People!$B$3,People!$A$3,IF(M3659=People!$B$2,People!$A$2,0))))</f>
        <v>Cassandra Brandow</v>
      </c>
      <c r="W3659" s="4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4" t="str">
        <f>IF(M3660=People!$B$5,People!$A$5,IF(M3660=People!$B$4,People!$A$4,IF(M3660=People!$B$3,People!$A$3,IF(M3660=People!$B$2,People!$A$2,0))))</f>
        <v>Cassandra Brandow</v>
      </c>
      <c r="W3660" s="4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4" t="str">
        <f>IF(M3661=People!$B$5,People!$A$5,IF(M3661=People!$B$4,People!$A$4,IF(M3661=People!$B$3,People!$A$3,IF(M3661=People!$B$2,People!$A$2,0))))</f>
        <v>Cassandra Brandow</v>
      </c>
      <c r="W3661" s="4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4" t="str">
        <f>IF(M3662=People!$B$5,People!$A$5,IF(M3662=People!$B$4,People!$A$4,IF(M3662=People!$B$3,People!$A$3,IF(M3662=People!$B$2,People!$A$2,0))))</f>
        <v>Anna Andreadi</v>
      </c>
      <c r="W3662" s="4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4" t="str">
        <f>IF(M3663=People!$B$5,People!$A$5,IF(M3663=People!$B$4,People!$A$4,IF(M3663=People!$B$3,People!$A$3,IF(M3663=People!$B$2,People!$A$2,0))))</f>
        <v>Kelly Williams</v>
      </c>
      <c r="W3663" s="4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4" t="str">
        <f>IF(M3664=People!$B$5,People!$A$5,IF(M3664=People!$B$4,People!$A$4,IF(M3664=People!$B$3,People!$A$3,IF(M3664=People!$B$2,People!$A$2,0))))</f>
        <v>Chuck Magee</v>
      </c>
      <c r="W3664" s="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4" t="str">
        <f>IF(M3665=People!$B$5,People!$A$5,IF(M3665=People!$B$4,People!$A$4,IF(M3665=People!$B$3,People!$A$3,IF(M3665=People!$B$2,People!$A$2,0))))</f>
        <v>Chuck Magee</v>
      </c>
      <c r="W3665" s="4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4" t="str">
        <f>IF(M3666=People!$B$5,People!$A$5,IF(M3666=People!$B$4,People!$A$4,IF(M3666=People!$B$3,People!$A$3,IF(M3666=People!$B$2,People!$A$2,0))))</f>
        <v>Anna Andreadi</v>
      </c>
      <c r="W3666" s="4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4" t="str">
        <f>IF(M3667=People!$B$5,People!$A$5,IF(M3667=People!$B$4,People!$A$4,IF(M3667=People!$B$3,People!$A$3,IF(M3667=People!$B$2,People!$A$2,0))))</f>
        <v>Anna Andreadi</v>
      </c>
      <c r="W3667" s="4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4" t="str">
        <f>IF(M3668=People!$B$5,People!$A$5,IF(M3668=People!$B$4,People!$A$4,IF(M3668=People!$B$3,People!$A$3,IF(M3668=People!$B$2,People!$A$2,0))))</f>
        <v>Anna Andreadi</v>
      </c>
      <c r="W3668" s="4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4" t="str">
        <f>IF(M3669=People!$B$5,People!$A$5,IF(M3669=People!$B$4,People!$A$4,IF(M3669=People!$B$3,People!$A$3,IF(M3669=People!$B$2,People!$A$2,0))))</f>
        <v>Anna Andreadi</v>
      </c>
      <c r="W3669" s="4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4" t="str">
        <f>IF(M3670=People!$B$5,People!$A$5,IF(M3670=People!$B$4,People!$A$4,IF(M3670=People!$B$3,People!$A$3,IF(M3670=People!$B$2,People!$A$2,0))))</f>
        <v>Anna Andreadi</v>
      </c>
      <c r="W3670" s="4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4" t="str">
        <f>IF(M3671=People!$B$5,People!$A$5,IF(M3671=People!$B$4,People!$A$4,IF(M3671=People!$B$3,People!$A$3,IF(M3671=People!$B$2,People!$A$2,0))))</f>
        <v>Anna Andreadi</v>
      </c>
      <c r="W3671" s="4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4" t="str">
        <f>IF(M3672=People!$B$5,People!$A$5,IF(M3672=People!$B$4,People!$A$4,IF(M3672=People!$B$3,People!$A$3,IF(M3672=People!$B$2,People!$A$2,0))))</f>
        <v>Anna Andreadi</v>
      </c>
      <c r="W3672" s="4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4" t="str">
        <f>IF(M3673=People!$B$5,People!$A$5,IF(M3673=People!$B$4,People!$A$4,IF(M3673=People!$B$3,People!$A$3,IF(M3673=People!$B$2,People!$A$2,0))))</f>
        <v>Anna Andreadi</v>
      </c>
      <c r="W3673" s="4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4" t="str">
        <f>IF(M3674=People!$B$5,People!$A$5,IF(M3674=People!$B$4,People!$A$4,IF(M3674=People!$B$3,People!$A$3,IF(M3674=People!$B$2,People!$A$2,0))))</f>
        <v>Chuck Magee</v>
      </c>
      <c r="W3674" s="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4" t="str">
        <f>IF(M3675=People!$B$5,People!$A$5,IF(M3675=People!$B$4,People!$A$4,IF(M3675=People!$B$3,People!$A$3,IF(M3675=People!$B$2,People!$A$2,0))))</f>
        <v>Chuck Magee</v>
      </c>
      <c r="W3675" s="4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4" t="str">
        <f>IF(M3676=People!$B$5,People!$A$5,IF(M3676=People!$B$4,People!$A$4,IF(M3676=People!$B$3,People!$A$3,IF(M3676=People!$B$2,People!$A$2,0))))</f>
        <v>Chuck Magee</v>
      </c>
      <c r="W3676" s="4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4" t="str">
        <f>IF(M3677=People!$B$5,People!$A$5,IF(M3677=People!$B$4,People!$A$4,IF(M3677=People!$B$3,People!$A$3,IF(M3677=People!$B$2,People!$A$2,0))))</f>
        <v>Chuck Magee</v>
      </c>
      <c r="W3677" s="4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4" t="str">
        <f>IF(M3678=People!$B$5,People!$A$5,IF(M3678=People!$B$4,People!$A$4,IF(M3678=People!$B$3,People!$A$3,IF(M3678=People!$B$2,People!$A$2,0))))</f>
        <v>Anna Andreadi</v>
      </c>
      <c r="W3678" s="4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4" t="str">
        <f>IF(M3679=People!$B$5,People!$A$5,IF(M3679=People!$B$4,People!$A$4,IF(M3679=People!$B$3,People!$A$3,IF(M3679=People!$B$2,People!$A$2,0))))</f>
        <v>Chuck Magee</v>
      </c>
      <c r="W3679" s="4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4" t="str">
        <f>IF(M3680=People!$B$5,People!$A$5,IF(M3680=People!$B$4,People!$A$4,IF(M3680=People!$B$3,People!$A$3,IF(M3680=People!$B$2,People!$A$2,0))))</f>
        <v>Chuck Magee</v>
      </c>
      <c r="W3680" s="4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4" t="str">
        <f>IF(M3681=People!$B$5,People!$A$5,IF(M3681=People!$B$4,People!$A$4,IF(M3681=People!$B$3,People!$A$3,IF(M3681=People!$B$2,People!$A$2,0))))</f>
        <v>Chuck Magee</v>
      </c>
      <c r="W3681" s="4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4" t="str">
        <f>IF(M3682=People!$B$5,People!$A$5,IF(M3682=People!$B$4,People!$A$4,IF(M3682=People!$B$3,People!$A$3,IF(M3682=People!$B$2,People!$A$2,0))))</f>
        <v>Chuck Magee</v>
      </c>
      <c r="W3682" s="4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4" t="str">
        <f>IF(M3683=People!$B$5,People!$A$5,IF(M3683=People!$B$4,People!$A$4,IF(M3683=People!$B$3,People!$A$3,IF(M3683=People!$B$2,People!$A$2,0))))</f>
        <v>Chuck Magee</v>
      </c>
      <c r="W3683" s="4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4" t="str">
        <f>IF(M3684=People!$B$5,People!$A$5,IF(M3684=People!$B$4,People!$A$4,IF(M3684=People!$B$3,People!$A$3,IF(M3684=People!$B$2,People!$A$2,0))))</f>
        <v>Chuck Magee</v>
      </c>
      <c r="W3684" s="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4" t="str">
        <f>IF(M3685=People!$B$5,People!$A$5,IF(M3685=People!$B$4,People!$A$4,IF(M3685=People!$B$3,People!$A$3,IF(M3685=People!$B$2,People!$A$2,0))))</f>
        <v>Chuck Magee</v>
      </c>
      <c r="W3685" s="4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4" t="str">
        <f>IF(M3686=People!$B$5,People!$A$5,IF(M3686=People!$B$4,People!$A$4,IF(M3686=People!$B$3,People!$A$3,IF(M3686=People!$B$2,People!$A$2,0))))</f>
        <v>Chuck Magee</v>
      </c>
      <c r="W3686" s="4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4" t="str">
        <f>IF(M3687=People!$B$5,People!$A$5,IF(M3687=People!$B$4,People!$A$4,IF(M3687=People!$B$3,People!$A$3,IF(M3687=People!$B$2,People!$A$2,0))))</f>
        <v>Chuck Magee</v>
      </c>
      <c r="W3687" s="4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4" t="str">
        <f>IF(M3688=People!$B$5,People!$A$5,IF(M3688=People!$B$4,People!$A$4,IF(M3688=People!$B$3,People!$A$3,IF(M3688=People!$B$2,People!$A$2,0))))</f>
        <v>Anna Andreadi</v>
      </c>
      <c r="W3688" s="4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4" t="str">
        <f>IF(M3689=People!$B$5,People!$A$5,IF(M3689=People!$B$4,People!$A$4,IF(M3689=People!$B$3,People!$A$3,IF(M3689=People!$B$2,People!$A$2,0))))</f>
        <v>Cassandra Brandow</v>
      </c>
      <c r="W3689" s="4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4" t="str">
        <f>IF(M3690=People!$B$5,People!$A$5,IF(M3690=People!$B$4,People!$A$4,IF(M3690=People!$B$3,People!$A$3,IF(M3690=People!$B$2,People!$A$2,0))))</f>
        <v>Anna Andreadi</v>
      </c>
      <c r="W3690" s="4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4" t="str">
        <f>IF(M3691=People!$B$5,People!$A$5,IF(M3691=People!$B$4,People!$A$4,IF(M3691=People!$B$3,People!$A$3,IF(M3691=People!$B$2,People!$A$2,0))))</f>
        <v>Anna Andreadi</v>
      </c>
      <c r="W3691" s="4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4" t="str">
        <f>IF(M3692=People!$B$5,People!$A$5,IF(M3692=People!$B$4,People!$A$4,IF(M3692=People!$B$3,People!$A$3,IF(M3692=People!$B$2,People!$A$2,0))))</f>
        <v>Anna Andreadi</v>
      </c>
      <c r="W3692" s="4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4" t="str">
        <f>IF(M3693=People!$B$5,People!$A$5,IF(M3693=People!$B$4,People!$A$4,IF(M3693=People!$B$3,People!$A$3,IF(M3693=People!$B$2,People!$A$2,0))))</f>
        <v>Anna Andreadi</v>
      </c>
      <c r="W3693" s="4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4" t="str">
        <f>IF(M3694=People!$B$5,People!$A$5,IF(M3694=People!$B$4,People!$A$4,IF(M3694=People!$B$3,People!$A$3,IF(M3694=People!$B$2,People!$A$2,0))))</f>
        <v>Anna Andreadi</v>
      </c>
      <c r="W3694" s="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4" t="str">
        <f>IF(M3695=People!$B$5,People!$A$5,IF(M3695=People!$B$4,People!$A$4,IF(M3695=People!$B$3,People!$A$3,IF(M3695=People!$B$2,People!$A$2,0))))</f>
        <v>Anna Andreadi</v>
      </c>
      <c r="W3695" s="4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4" t="str">
        <f>IF(M3696=People!$B$5,People!$A$5,IF(M3696=People!$B$4,People!$A$4,IF(M3696=People!$B$3,People!$A$3,IF(M3696=People!$B$2,People!$A$2,0))))</f>
        <v>Cassandra Brandow</v>
      </c>
      <c r="W3696" s="4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4" t="str">
        <f>IF(M3697=People!$B$5,People!$A$5,IF(M3697=People!$B$4,People!$A$4,IF(M3697=People!$B$3,People!$A$3,IF(M3697=People!$B$2,People!$A$2,0))))</f>
        <v>Cassandra Brandow</v>
      </c>
      <c r="W3697" s="4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4" t="str">
        <f>IF(M3698=People!$B$5,People!$A$5,IF(M3698=People!$B$4,People!$A$4,IF(M3698=People!$B$3,People!$A$3,IF(M3698=People!$B$2,People!$A$2,0))))</f>
        <v>Cassandra Brandow</v>
      </c>
      <c r="W3698" s="4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4" t="str">
        <f>IF(M3699=People!$B$5,People!$A$5,IF(M3699=People!$B$4,People!$A$4,IF(M3699=People!$B$3,People!$A$3,IF(M3699=People!$B$2,People!$A$2,0))))</f>
        <v>Anna Andreadi</v>
      </c>
      <c r="W3699" s="4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4" t="str">
        <f>IF(M3700=People!$B$5,People!$A$5,IF(M3700=People!$B$4,People!$A$4,IF(M3700=People!$B$3,People!$A$3,IF(M3700=People!$B$2,People!$A$2,0))))</f>
        <v>Anna Andreadi</v>
      </c>
      <c r="W3700" s="4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4" t="str">
        <f>IF(M3701=People!$B$5,People!$A$5,IF(M3701=People!$B$4,People!$A$4,IF(M3701=People!$B$3,People!$A$3,IF(M3701=People!$B$2,People!$A$2,0))))</f>
        <v>Chuck Magee</v>
      </c>
      <c r="W3701" s="4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4" t="str">
        <f>IF(M3702=People!$B$5,People!$A$5,IF(M3702=People!$B$4,People!$A$4,IF(M3702=People!$B$3,People!$A$3,IF(M3702=People!$B$2,People!$A$2,0))))</f>
        <v>Chuck Magee</v>
      </c>
      <c r="W3702" s="4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4" t="str">
        <f>IF(M3703=People!$B$5,People!$A$5,IF(M3703=People!$B$4,People!$A$4,IF(M3703=People!$B$3,People!$A$3,IF(M3703=People!$B$2,People!$A$2,0))))</f>
        <v>Chuck Magee</v>
      </c>
      <c r="W3703" s="4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4" t="str">
        <f>IF(M3704=People!$B$5,People!$A$5,IF(M3704=People!$B$4,People!$A$4,IF(M3704=People!$B$3,People!$A$3,IF(M3704=People!$B$2,People!$A$2,0))))</f>
        <v>Cassandra Brandow</v>
      </c>
      <c r="W3704" s="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4" t="str">
        <f>IF(M3705=People!$B$5,People!$A$5,IF(M3705=People!$B$4,People!$A$4,IF(M3705=People!$B$3,People!$A$3,IF(M3705=People!$B$2,People!$A$2,0))))</f>
        <v>Cassandra Brandow</v>
      </c>
      <c r="W3705" s="4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4" t="str">
        <f>IF(M3706=People!$B$5,People!$A$5,IF(M3706=People!$B$4,People!$A$4,IF(M3706=People!$B$3,People!$A$3,IF(M3706=People!$B$2,People!$A$2,0))))</f>
        <v>Cassandra Brandow</v>
      </c>
      <c r="W3706" s="4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4" t="str">
        <f>IF(M3707=People!$B$5,People!$A$5,IF(M3707=People!$B$4,People!$A$4,IF(M3707=People!$B$3,People!$A$3,IF(M3707=People!$B$2,People!$A$2,0))))</f>
        <v>Cassandra Brandow</v>
      </c>
      <c r="W3707" s="4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4" t="str">
        <f>IF(M3708=People!$B$5,People!$A$5,IF(M3708=People!$B$4,People!$A$4,IF(M3708=People!$B$3,People!$A$3,IF(M3708=People!$B$2,People!$A$2,0))))</f>
        <v>Kelly Williams</v>
      </c>
      <c r="W3708" s="4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4" t="str">
        <f>IF(M3709=People!$B$5,People!$A$5,IF(M3709=People!$B$4,People!$A$4,IF(M3709=People!$B$3,People!$A$3,IF(M3709=People!$B$2,People!$A$2,0))))</f>
        <v>Kelly Williams</v>
      </c>
      <c r="W3709" s="4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4" t="str">
        <f>IF(M3710=People!$B$5,People!$A$5,IF(M3710=People!$B$4,People!$A$4,IF(M3710=People!$B$3,People!$A$3,IF(M3710=People!$B$2,People!$A$2,0))))</f>
        <v>Kelly Williams</v>
      </c>
      <c r="W3710" s="4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4" t="str">
        <f>IF(M3711=People!$B$5,People!$A$5,IF(M3711=People!$B$4,People!$A$4,IF(M3711=People!$B$3,People!$A$3,IF(M3711=People!$B$2,People!$A$2,0))))</f>
        <v>Kelly Williams</v>
      </c>
      <c r="W3711" s="4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4" t="str">
        <f>IF(M3712=People!$B$5,People!$A$5,IF(M3712=People!$B$4,People!$A$4,IF(M3712=People!$B$3,People!$A$3,IF(M3712=People!$B$2,People!$A$2,0))))</f>
        <v>Anna Andreadi</v>
      </c>
      <c r="W3712" s="4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4" t="str">
        <f>IF(M3713=People!$B$5,People!$A$5,IF(M3713=People!$B$4,People!$A$4,IF(M3713=People!$B$3,People!$A$3,IF(M3713=People!$B$2,People!$A$2,0))))</f>
        <v>Anna Andreadi</v>
      </c>
      <c r="W3713" s="4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4" t="str">
        <f>IF(M3714=People!$B$5,People!$A$5,IF(M3714=People!$B$4,People!$A$4,IF(M3714=People!$B$3,People!$A$3,IF(M3714=People!$B$2,People!$A$2,0))))</f>
        <v>Anna Andreadi</v>
      </c>
      <c r="W3714" s="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4" t="str">
        <f>IF(M3715=People!$B$5,People!$A$5,IF(M3715=People!$B$4,People!$A$4,IF(M3715=People!$B$3,People!$A$3,IF(M3715=People!$B$2,People!$A$2,0))))</f>
        <v>Anna Andreadi</v>
      </c>
      <c r="W3715" s="4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4" t="str">
        <f>IF(M3716=People!$B$5,People!$A$5,IF(M3716=People!$B$4,People!$A$4,IF(M3716=People!$B$3,People!$A$3,IF(M3716=People!$B$2,People!$A$2,0))))</f>
        <v>Anna Andreadi</v>
      </c>
      <c r="W3716" s="4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4" t="str">
        <f>IF(M3717=People!$B$5,People!$A$5,IF(M3717=People!$B$4,People!$A$4,IF(M3717=People!$B$3,People!$A$3,IF(M3717=People!$B$2,People!$A$2,0))))</f>
        <v>Anna Andreadi</v>
      </c>
      <c r="W3717" s="4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4" t="str">
        <f>IF(M3718=People!$B$5,People!$A$5,IF(M3718=People!$B$4,People!$A$4,IF(M3718=People!$B$3,People!$A$3,IF(M3718=People!$B$2,People!$A$2,0))))</f>
        <v>Kelly Williams</v>
      </c>
      <c r="W3718" s="4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4" t="str">
        <f>IF(M3719=People!$B$5,People!$A$5,IF(M3719=People!$B$4,People!$A$4,IF(M3719=People!$B$3,People!$A$3,IF(M3719=People!$B$2,People!$A$2,0))))</f>
        <v>Cassandra Brandow</v>
      </c>
      <c r="W3719" s="4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4" t="str">
        <f>IF(M3720=People!$B$5,People!$A$5,IF(M3720=People!$B$4,People!$A$4,IF(M3720=People!$B$3,People!$A$3,IF(M3720=People!$B$2,People!$A$2,0))))</f>
        <v>Cassandra Brandow</v>
      </c>
      <c r="W3720" s="4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4" t="str">
        <f>IF(M3721=People!$B$5,People!$A$5,IF(M3721=People!$B$4,People!$A$4,IF(M3721=People!$B$3,People!$A$3,IF(M3721=People!$B$2,People!$A$2,0))))</f>
        <v>Kelly Williams</v>
      </c>
      <c r="W3721" s="4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4" t="str">
        <f>IF(M3722=People!$B$5,People!$A$5,IF(M3722=People!$B$4,People!$A$4,IF(M3722=People!$B$3,People!$A$3,IF(M3722=People!$B$2,People!$A$2,0))))</f>
        <v>Cassandra Brandow</v>
      </c>
      <c r="W3722" s="4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4" t="str">
        <f>IF(M3723=People!$B$5,People!$A$5,IF(M3723=People!$B$4,People!$A$4,IF(M3723=People!$B$3,People!$A$3,IF(M3723=People!$B$2,People!$A$2,0))))</f>
        <v>Cassandra Brandow</v>
      </c>
      <c r="W3723" s="4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4" t="str">
        <f>IF(M3724=People!$B$5,People!$A$5,IF(M3724=People!$B$4,People!$A$4,IF(M3724=People!$B$3,People!$A$3,IF(M3724=People!$B$2,People!$A$2,0))))</f>
        <v>Kelly Williams</v>
      </c>
      <c r="W3724" s="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4" t="str">
        <f>IF(M3725=People!$B$5,People!$A$5,IF(M3725=People!$B$4,People!$A$4,IF(M3725=People!$B$3,People!$A$3,IF(M3725=People!$B$2,People!$A$2,0))))</f>
        <v>Anna Andreadi</v>
      </c>
      <c r="W3725" s="4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4" t="str">
        <f>IF(M3726=People!$B$5,People!$A$5,IF(M3726=People!$B$4,People!$A$4,IF(M3726=People!$B$3,People!$A$3,IF(M3726=People!$B$2,People!$A$2,0))))</f>
        <v>Kelly Williams</v>
      </c>
      <c r="W3726" s="4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4" t="str">
        <f>IF(M3727=People!$B$5,People!$A$5,IF(M3727=People!$B$4,People!$A$4,IF(M3727=People!$B$3,People!$A$3,IF(M3727=People!$B$2,People!$A$2,0))))</f>
        <v>Anna Andreadi</v>
      </c>
      <c r="W3727" s="4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4" t="str">
        <f>IF(M3728=People!$B$5,People!$A$5,IF(M3728=People!$B$4,People!$A$4,IF(M3728=People!$B$3,People!$A$3,IF(M3728=People!$B$2,People!$A$2,0))))</f>
        <v>Chuck Magee</v>
      </c>
      <c r="W3728" s="4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4" t="str">
        <f>IF(M3729=People!$B$5,People!$A$5,IF(M3729=People!$B$4,People!$A$4,IF(M3729=People!$B$3,People!$A$3,IF(M3729=People!$B$2,People!$A$2,0))))</f>
        <v>Chuck Magee</v>
      </c>
      <c r="W3729" s="4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4" t="str">
        <f>IF(M3730=People!$B$5,People!$A$5,IF(M3730=People!$B$4,People!$A$4,IF(M3730=People!$B$3,People!$A$3,IF(M3730=People!$B$2,People!$A$2,0))))</f>
        <v>Chuck Magee</v>
      </c>
      <c r="W3730" s="4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4" t="str">
        <f>IF(M3731=People!$B$5,People!$A$5,IF(M3731=People!$B$4,People!$A$4,IF(M3731=People!$B$3,People!$A$3,IF(M3731=People!$B$2,People!$A$2,0))))</f>
        <v>Chuck Magee</v>
      </c>
      <c r="W3731" s="4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4" t="str">
        <f>IF(M3732=People!$B$5,People!$A$5,IF(M3732=People!$B$4,People!$A$4,IF(M3732=People!$B$3,People!$A$3,IF(M3732=People!$B$2,People!$A$2,0))))</f>
        <v>Chuck Magee</v>
      </c>
      <c r="W3732" s="4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4" t="str">
        <f>IF(M3733=People!$B$5,People!$A$5,IF(M3733=People!$B$4,People!$A$4,IF(M3733=People!$B$3,People!$A$3,IF(M3733=People!$B$2,People!$A$2,0))))</f>
        <v>Chuck Magee</v>
      </c>
      <c r="W3733" s="4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4" t="str">
        <f>IF(M3734=People!$B$5,People!$A$5,IF(M3734=People!$B$4,People!$A$4,IF(M3734=People!$B$3,People!$A$3,IF(M3734=People!$B$2,People!$A$2,0))))</f>
        <v>Chuck Magee</v>
      </c>
      <c r="W3734" s="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4" t="str">
        <f>IF(M3735=People!$B$5,People!$A$5,IF(M3735=People!$B$4,People!$A$4,IF(M3735=People!$B$3,People!$A$3,IF(M3735=People!$B$2,People!$A$2,0))))</f>
        <v>Chuck Magee</v>
      </c>
      <c r="W3735" s="4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4" t="str">
        <f>IF(M3736=People!$B$5,People!$A$5,IF(M3736=People!$B$4,People!$A$4,IF(M3736=People!$B$3,People!$A$3,IF(M3736=People!$B$2,People!$A$2,0))))</f>
        <v>Chuck Magee</v>
      </c>
      <c r="W3736" s="4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4" t="str">
        <f>IF(M3737=People!$B$5,People!$A$5,IF(M3737=People!$B$4,People!$A$4,IF(M3737=People!$B$3,People!$A$3,IF(M3737=People!$B$2,People!$A$2,0))))</f>
        <v>Chuck Magee</v>
      </c>
      <c r="W3737" s="4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4" t="str">
        <f>IF(M3738=People!$B$5,People!$A$5,IF(M3738=People!$B$4,People!$A$4,IF(M3738=People!$B$3,People!$A$3,IF(M3738=People!$B$2,People!$A$2,0))))</f>
        <v>Chuck Magee</v>
      </c>
      <c r="W3738" s="4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4" t="str">
        <f>IF(M3739=People!$B$5,People!$A$5,IF(M3739=People!$B$4,People!$A$4,IF(M3739=People!$B$3,People!$A$3,IF(M3739=People!$B$2,People!$A$2,0))))</f>
        <v>Chuck Magee</v>
      </c>
      <c r="W3739" s="4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4" t="str">
        <f>IF(M3740=People!$B$5,People!$A$5,IF(M3740=People!$B$4,People!$A$4,IF(M3740=People!$B$3,People!$A$3,IF(M3740=People!$B$2,People!$A$2,0))))</f>
        <v>Kelly Williams</v>
      </c>
      <c r="W3740" s="4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4" t="str">
        <f>IF(M3741=People!$B$5,People!$A$5,IF(M3741=People!$B$4,People!$A$4,IF(M3741=People!$B$3,People!$A$3,IF(M3741=People!$B$2,People!$A$2,0))))</f>
        <v>Kelly Williams</v>
      </c>
      <c r="W3741" s="4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4" t="str">
        <f>IF(M3742=People!$B$5,People!$A$5,IF(M3742=People!$B$4,People!$A$4,IF(M3742=People!$B$3,People!$A$3,IF(M3742=People!$B$2,People!$A$2,0))))</f>
        <v>Kelly Williams</v>
      </c>
      <c r="W3742" s="4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4" t="str">
        <f>IF(M3743=People!$B$5,People!$A$5,IF(M3743=People!$B$4,People!$A$4,IF(M3743=People!$B$3,People!$A$3,IF(M3743=People!$B$2,People!$A$2,0))))</f>
        <v>Chuck Magee</v>
      </c>
      <c r="W3743" s="4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4" t="str">
        <f>IF(M3744=People!$B$5,People!$A$5,IF(M3744=People!$B$4,People!$A$4,IF(M3744=People!$B$3,People!$A$3,IF(M3744=People!$B$2,People!$A$2,0))))</f>
        <v>Chuck Magee</v>
      </c>
      <c r="W3744" s="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4" t="str">
        <f>IF(M3745=People!$B$5,People!$A$5,IF(M3745=People!$B$4,People!$A$4,IF(M3745=People!$B$3,People!$A$3,IF(M3745=People!$B$2,People!$A$2,0))))</f>
        <v>Chuck Magee</v>
      </c>
      <c r="W3745" s="4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4" t="str">
        <f>IF(M3746=People!$B$5,People!$A$5,IF(M3746=People!$B$4,People!$A$4,IF(M3746=People!$B$3,People!$A$3,IF(M3746=People!$B$2,People!$A$2,0))))</f>
        <v>Cassandra Brandow</v>
      </c>
      <c r="W3746" s="4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4" t="str">
        <f>IF(M3747=People!$B$5,People!$A$5,IF(M3747=People!$B$4,People!$A$4,IF(M3747=People!$B$3,People!$A$3,IF(M3747=People!$B$2,People!$A$2,0))))</f>
        <v>Cassandra Brandow</v>
      </c>
      <c r="W3747" s="4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4" t="str">
        <f>IF(M3748=People!$B$5,People!$A$5,IF(M3748=People!$B$4,People!$A$4,IF(M3748=People!$B$3,People!$A$3,IF(M3748=People!$B$2,People!$A$2,0))))</f>
        <v>Cassandra Brandow</v>
      </c>
      <c r="W3748" s="4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4" t="str">
        <f>IF(M3749=People!$B$5,People!$A$5,IF(M3749=People!$B$4,People!$A$4,IF(M3749=People!$B$3,People!$A$3,IF(M3749=People!$B$2,People!$A$2,0))))</f>
        <v>Anna Andreadi</v>
      </c>
      <c r="W3749" s="4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4" t="str">
        <f>IF(M3750=People!$B$5,People!$A$5,IF(M3750=People!$B$4,People!$A$4,IF(M3750=People!$B$3,People!$A$3,IF(M3750=People!$B$2,People!$A$2,0))))</f>
        <v>Anna Andreadi</v>
      </c>
      <c r="W3750" s="4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4" t="str">
        <f>IF(M3751=People!$B$5,People!$A$5,IF(M3751=People!$B$4,People!$A$4,IF(M3751=People!$B$3,People!$A$3,IF(M3751=People!$B$2,People!$A$2,0))))</f>
        <v>Anna Andreadi</v>
      </c>
      <c r="W3751" s="4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4" t="str">
        <f>IF(M3752=People!$B$5,People!$A$5,IF(M3752=People!$B$4,People!$A$4,IF(M3752=People!$B$3,People!$A$3,IF(M3752=People!$B$2,People!$A$2,0))))</f>
        <v>Anna Andreadi</v>
      </c>
      <c r="W3752" s="4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4" t="str">
        <f>IF(M3753=People!$B$5,People!$A$5,IF(M3753=People!$B$4,People!$A$4,IF(M3753=People!$B$3,People!$A$3,IF(M3753=People!$B$2,People!$A$2,0))))</f>
        <v>Anna Andreadi</v>
      </c>
      <c r="W3753" s="4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4" t="str">
        <f>IF(M3754=People!$B$5,People!$A$5,IF(M3754=People!$B$4,People!$A$4,IF(M3754=People!$B$3,People!$A$3,IF(M3754=People!$B$2,People!$A$2,0))))</f>
        <v>Anna Andreadi</v>
      </c>
      <c r="W3754" s="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4" t="str">
        <f>IF(M3755=People!$B$5,People!$A$5,IF(M3755=People!$B$4,People!$A$4,IF(M3755=People!$B$3,People!$A$3,IF(M3755=People!$B$2,People!$A$2,0))))</f>
        <v>Anna Andreadi</v>
      </c>
      <c r="W3755" s="4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4" t="str">
        <f>IF(M3756=People!$B$5,People!$A$5,IF(M3756=People!$B$4,People!$A$4,IF(M3756=People!$B$3,People!$A$3,IF(M3756=People!$B$2,People!$A$2,0))))</f>
        <v>Anna Andreadi</v>
      </c>
      <c r="W3756" s="4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4" t="str">
        <f>IF(M3757=People!$B$5,People!$A$5,IF(M3757=People!$B$4,People!$A$4,IF(M3757=People!$B$3,People!$A$3,IF(M3757=People!$B$2,People!$A$2,0))))</f>
        <v>Kelly Williams</v>
      </c>
      <c r="W3757" s="4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4" t="str">
        <f>IF(M3758=People!$B$5,People!$A$5,IF(M3758=People!$B$4,People!$A$4,IF(M3758=People!$B$3,People!$A$3,IF(M3758=People!$B$2,People!$A$2,0))))</f>
        <v>Kelly Williams</v>
      </c>
      <c r="W3758" s="4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4" t="str">
        <f>IF(M3759=People!$B$5,People!$A$5,IF(M3759=People!$B$4,People!$A$4,IF(M3759=People!$B$3,People!$A$3,IF(M3759=People!$B$2,People!$A$2,0))))</f>
        <v>Chuck Magee</v>
      </c>
      <c r="W3759" s="4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4" t="str">
        <f>IF(M3760=People!$B$5,People!$A$5,IF(M3760=People!$B$4,People!$A$4,IF(M3760=People!$B$3,People!$A$3,IF(M3760=People!$B$2,People!$A$2,0))))</f>
        <v>Anna Andreadi</v>
      </c>
      <c r="W3760" s="4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4" t="str">
        <f>IF(M3761=People!$B$5,People!$A$5,IF(M3761=People!$B$4,People!$A$4,IF(M3761=People!$B$3,People!$A$3,IF(M3761=People!$B$2,People!$A$2,0))))</f>
        <v>Anna Andreadi</v>
      </c>
      <c r="W3761" s="4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4" t="str">
        <f>IF(M3762=People!$B$5,People!$A$5,IF(M3762=People!$B$4,People!$A$4,IF(M3762=People!$B$3,People!$A$3,IF(M3762=People!$B$2,People!$A$2,0))))</f>
        <v>Anna Andreadi</v>
      </c>
      <c r="W3762" s="4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4" t="str">
        <f>IF(M3763=People!$B$5,People!$A$5,IF(M3763=People!$B$4,People!$A$4,IF(M3763=People!$B$3,People!$A$3,IF(M3763=People!$B$2,People!$A$2,0))))</f>
        <v>Chuck Magee</v>
      </c>
      <c r="W3763" s="4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4" t="str">
        <f>IF(M3764=People!$B$5,People!$A$5,IF(M3764=People!$B$4,People!$A$4,IF(M3764=People!$B$3,People!$A$3,IF(M3764=People!$B$2,People!$A$2,0))))</f>
        <v>Kelly Williams</v>
      </c>
      <c r="W3764" s="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4" t="str">
        <f>IF(M3765=People!$B$5,People!$A$5,IF(M3765=People!$B$4,People!$A$4,IF(M3765=People!$B$3,People!$A$3,IF(M3765=People!$B$2,People!$A$2,0))))</f>
        <v>Kelly Williams</v>
      </c>
      <c r="W3765" s="4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4" t="str">
        <f>IF(M3766=People!$B$5,People!$A$5,IF(M3766=People!$B$4,People!$A$4,IF(M3766=People!$B$3,People!$A$3,IF(M3766=People!$B$2,People!$A$2,0))))</f>
        <v>Kelly Williams</v>
      </c>
      <c r="W3766" s="4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4" t="str">
        <f>IF(M3767=People!$B$5,People!$A$5,IF(M3767=People!$B$4,People!$A$4,IF(M3767=People!$B$3,People!$A$3,IF(M3767=People!$B$2,People!$A$2,0))))</f>
        <v>Kelly Williams</v>
      </c>
      <c r="W3767" s="4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4" t="str">
        <f>IF(M3768=People!$B$5,People!$A$5,IF(M3768=People!$B$4,People!$A$4,IF(M3768=People!$B$3,People!$A$3,IF(M3768=People!$B$2,People!$A$2,0))))</f>
        <v>Kelly Williams</v>
      </c>
      <c r="W3768" s="4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4" t="str">
        <f>IF(M3769=People!$B$5,People!$A$5,IF(M3769=People!$B$4,People!$A$4,IF(M3769=People!$B$3,People!$A$3,IF(M3769=People!$B$2,People!$A$2,0))))</f>
        <v>Kelly Williams</v>
      </c>
      <c r="W3769" s="4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4" t="str">
        <f>IF(M3770=People!$B$5,People!$A$5,IF(M3770=People!$B$4,People!$A$4,IF(M3770=People!$B$3,People!$A$3,IF(M3770=People!$B$2,People!$A$2,0))))</f>
        <v>Cassandra Brandow</v>
      </c>
      <c r="W3770" s="4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4" t="str">
        <f>IF(M3771=People!$B$5,People!$A$5,IF(M3771=People!$B$4,People!$A$4,IF(M3771=People!$B$3,People!$A$3,IF(M3771=People!$B$2,People!$A$2,0))))</f>
        <v>Cassandra Brandow</v>
      </c>
      <c r="W3771" s="4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4" t="str">
        <f>IF(M3772=People!$B$5,People!$A$5,IF(M3772=People!$B$4,People!$A$4,IF(M3772=People!$B$3,People!$A$3,IF(M3772=People!$B$2,People!$A$2,0))))</f>
        <v>Anna Andreadi</v>
      </c>
      <c r="W3772" s="4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4" t="str">
        <f>IF(M3773=People!$B$5,People!$A$5,IF(M3773=People!$B$4,People!$A$4,IF(M3773=People!$B$3,People!$A$3,IF(M3773=People!$B$2,People!$A$2,0))))</f>
        <v>Chuck Magee</v>
      </c>
      <c r="W3773" s="4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4" t="str">
        <f>IF(M3774=People!$B$5,People!$A$5,IF(M3774=People!$B$4,People!$A$4,IF(M3774=People!$B$3,People!$A$3,IF(M3774=People!$B$2,People!$A$2,0))))</f>
        <v>Cassandra Brandow</v>
      </c>
      <c r="W3774" s="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4" t="str">
        <f>IF(M3775=People!$B$5,People!$A$5,IF(M3775=People!$B$4,People!$A$4,IF(M3775=People!$B$3,People!$A$3,IF(M3775=People!$B$2,People!$A$2,0))))</f>
        <v>Cassandra Brandow</v>
      </c>
      <c r="W3775" s="4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4" t="str">
        <f>IF(M3776=People!$B$5,People!$A$5,IF(M3776=People!$B$4,People!$A$4,IF(M3776=People!$B$3,People!$A$3,IF(M3776=People!$B$2,People!$A$2,0))))</f>
        <v>Cassandra Brandow</v>
      </c>
      <c r="W3776" s="4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4" t="str">
        <f>IF(M3777=People!$B$5,People!$A$5,IF(M3777=People!$B$4,People!$A$4,IF(M3777=People!$B$3,People!$A$3,IF(M3777=People!$B$2,People!$A$2,0))))</f>
        <v>Cassandra Brandow</v>
      </c>
      <c r="W3777" s="4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4" t="str">
        <f>IF(M3778=People!$B$5,People!$A$5,IF(M3778=People!$B$4,People!$A$4,IF(M3778=People!$B$3,People!$A$3,IF(M3778=People!$B$2,People!$A$2,0))))</f>
        <v>Cassandra Brandow</v>
      </c>
      <c r="W3778" s="4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4" t="str">
        <f>IF(M3779=People!$B$5,People!$A$5,IF(M3779=People!$B$4,People!$A$4,IF(M3779=People!$B$3,People!$A$3,IF(M3779=People!$B$2,People!$A$2,0))))</f>
        <v>Anna Andreadi</v>
      </c>
      <c r="W3779" s="4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4" t="str">
        <f>IF(M3780=People!$B$5,People!$A$5,IF(M3780=People!$B$4,People!$A$4,IF(M3780=People!$B$3,People!$A$3,IF(M3780=People!$B$2,People!$A$2,0))))</f>
        <v>Cassandra Brandow</v>
      </c>
      <c r="W3780" s="4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4" t="str">
        <f>IF(M3781=People!$B$5,People!$A$5,IF(M3781=People!$B$4,People!$A$4,IF(M3781=People!$B$3,People!$A$3,IF(M3781=People!$B$2,People!$A$2,0))))</f>
        <v>Chuck Magee</v>
      </c>
      <c r="W3781" s="4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4" t="str">
        <f>IF(M3782=People!$B$5,People!$A$5,IF(M3782=People!$B$4,People!$A$4,IF(M3782=People!$B$3,People!$A$3,IF(M3782=People!$B$2,People!$A$2,0))))</f>
        <v>Kelly Williams</v>
      </c>
      <c r="W3782" s="4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4" t="str">
        <f>IF(M3783=People!$B$5,People!$A$5,IF(M3783=People!$B$4,People!$A$4,IF(M3783=People!$B$3,People!$A$3,IF(M3783=People!$B$2,People!$A$2,0))))</f>
        <v>Chuck Magee</v>
      </c>
      <c r="W3783" s="4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4" t="str">
        <f>IF(M3784=People!$B$5,People!$A$5,IF(M3784=People!$B$4,People!$A$4,IF(M3784=People!$B$3,People!$A$3,IF(M3784=People!$B$2,People!$A$2,0))))</f>
        <v>Cassandra Brandow</v>
      </c>
      <c r="W3784" s="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4" t="str">
        <f>IF(M3785=People!$B$5,People!$A$5,IF(M3785=People!$B$4,People!$A$4,IF(M3785=People!$B$3,People!$A$3,IF(M3785=People!$B$2,People!$A$2,0))))</f>
        <v>Cassandra Brandow</v>
      </c>
      <c r="W3785" s="4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4" t="str">
        <f>IF(M3786=People!$B$5,People!$A$5,IF(M3786=People!$B$4,People!$A$4,IF(M3786=People!$B$3,People!$A$3,IF(M3786=People!$B$2,People!$A$2,0))))</f>
        <v>Cassandra Brandow</v>
      </c>
      <c r="W3786" s="4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4" t="str">
        <f>IF(M3787=People!$B$5,People!$A$5,IF(M3787=People!$B$4,People!$A$4,IF(M3787=People!$B$3,People!$A$3,IF(M3787=People!$B$2,People!$A$2,0))))</f>
        <v>Chuck Magee</v>
      </c>
      <c r="W3787" s="4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4" t="str">
        <f>IF(M3788=People!$B$5,People!$A$5,IF(M3788=People!$B$4,People!$A$4,IF(M3788=People!$B$3,People!$A$3,IF(M3788=People!$B$2,People!$A$2,0))))</f>
        <v>Anna Andreadi</v>
      </c>
      <c r="W3788" s="4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4" t="str">
        <f>IF(M3789=People!$B$5,People!$A$5,IF(M3789=People!$B$4,People!$A$4,IF(M3789=People!$B$3,People!$A$3,IF(M3789=People!$B$2,People!$A$2,0))))</f>
        <v>Kelly Williams</v>
      </c>
      <c r="W3789" s="4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4" t="str">
        <f>IF(M3790=People!$B$5,People!$A$5,IF(M3790=People!$B$4,People!$A$4,IF(M3790=People!$B$3,People!$A$3,IF(M3790=People!$B$2,People!$A$2,0))))</f>
        <v>Kelly Williams</v>
      </c>
      <c r="W3790" s="4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4" t="str">
        <f>IF(M3791=People!$B$5,People!$A$5,IF(M3791=People!$B$4,People!$A$4,IF(M3791=People!$B$3,People!$A$3,IF(M3791=People!$B$2,People!$A$2,0))))</f>
        <v>Kelly Williams</v>
      </c>
      <c r="W3791" s="4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4" t="str">
        <f>IF(M3792=People!$B$5,People!$A$5,IF(M3792=People!$B$4,People!$A$4,IF(M3792=People!$B$3,People!$A$3,IF(M3792=People!$B$2,People!$A$2,0))))</f>
        <v>Anna Andreadi</v>
      </c>
      <c r="W3792" s="4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4" t="str">
        <f>IF(M3793=People!$B$5,People!$A$5,IF(M3793=People!$B$4,People!$A$4,IF(M3793=People!$B$3,People!$A$3,IF(M3793=People!$B$2,People!$A$2,0))))</f>
        <v>Chuck Magee</v>
      </c>
      <c r="W3793" s="4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4" t="str">
        <f>IF(M3794=People!$B$5,People!$A$5,IF(M3794=People!$B$4,People!$A$4,IF(M3794=People!$B$3,People!$A$3,IF(M3794=People!$B$2,People!$A$2,0))))</f>
        <v>Chuck Magee</v>
      </c>
      <c r="W3794" s="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4" t="str">
        <f>IF(M3795=People!$B$5,People!$A$5,IF(M3795=People!$B$4,People!$A$4,IF(M3795=People!$B$3,People!$A$3,IF(M3795=People!$B$2,People!$A$2,0))))</f>
        <v>Chuck Magee</v>
      </c>
      <c r="W3795" s="4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4" t="str">
        <f>IF(M3796=People!$B$5,People!$A$5,IF(M3796=People!$B$4,People!$A$4,IF(M3796=People!$B$3,People!$A$3,IF(M3796=People!$B$2,People!$A$2,0))))</f>
        <v>Anna Andreadi</v>
      </c>
      <c r="W3796" s="4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4" t="str">
        <f>IF(M3797=People!$B$5,People!$A$5,IF(M3797=People!$B$4,People!$A$4,IF(M3797=People!$B$3,People!$A$3,IF(M3797=People!$B$2,People!$A$2,0))))</f>
        <v>Anna Andreadi</v>
      </c>
      <c r="W3797" s="4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4" t="str">
        <f>IF(M3798=People!$B$5,People!$A$5,IF(M3798=People!$B$4,People!$A$4,IF(M3798=People!$B$3,People!$A$3,IF(M3798=People!$B$2,People!$A$2,0))))</f>
        <v>Anna Andreadi</v>
      </c>
      <c r="W3798" s="4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4" t="str">
        <f>IF(M3799=People!$B$5,People!$A$5,IF(M3799=People!$B$4,People!$A$4,IF(M3799=People!$B$3,People!$A$3,IF(M3799=People!$B$2,People!$A$2,0))))</f>
        <v>Cassandra Brandow</v>
      </c>
      <c r="W3799" s="4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4" t="str">
        <f>IF(M3800=People!$B$5,People!$A$5,IF(M3800=People!$B$4,People!$A$4,IF(M3800=People!$B$3,People!$A$3,IF(M3800=People!$B$2,People!$A$2,0))))</f>
        <v>Cassandra Brandow</v>
      </c>
      <c r="W3800" s="4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4" t="str">
        <f>IF(M3801=People!$B$5,People!$A$5,IF(M3801=People!$B$4,People!$A$4,IF(M3801=People!$B$3,People!$A$3,IF(M3801=People!$B$2,People!$A$2,0))))</f>
        <v>Cassandra Brandow</v>
      </c>
      <c r="W3801" s="4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4" t="str">
        <f>IF(M3802=People!$B$5,People!$A$5,IF(M3802=People!$B$4,People!$A$4,IF(M3802=People!$B$3,People!$A$3,IF(M3802=People!$B$2,People!$A$2,0))))</f>
        <v>Cassandra Brandow</v>
      </c>
      <c r="W3802" s="4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4" t="str">
        <f>IF(M3803=People!$B$5,People!$A$5,IF(M3803=People!$B$4,People!$A$4,IF(M3803=People!$B$3,People!$A$3,IF(M3803=People!$B$2,People!$A$2,0))))</f>
        <v>Cassandra Brandow</v>
      </c>
      <c r="W3803" s="4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4" t="str">
        <f>IF(M3804=People!$B$5,People!$A$5,IF(M3804=People!$B$4,People!$A$4,IF(M3804=People!$B$3,People!$A$3,IF(M3804=People!$B$2,People!$A$2,0))))</f>
        <v>Cassandra Brandow</v>
      </c>
      <c r="W3804" s="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4" t="str">
        <f>IF(M3805=People!$B$5,People!$A$5,IF(M3805=People!$B$4,People!$A$4,IF(M3805=People!$B$3,People!$A$3,IF(M3805=People!$B$2,People!$A$2,0))))</f>
        <v>Cassandra Brandow</v>
      </c>
      <c r="W3805" s="4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4" t="str">
        <f>IF(M3806=People!$B$5,People!$A$5,IF(M3806=People!$B$4,People!$A$4,IF(M3806=People!$B$3,People!$A$3,IF(M3806=People!$B$2,People!$A$2,0))))</f>
        <v>Cassandra Brandow</v>
      </c>
      <c r="W3806" s="4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4" t="str">
        <f>IF(M3807=People!$B$5,People!$A$5,IF(M3807=People!$B$4,People!$A$4,IF(M3807=People!$B$3,People!$A$3,IF(M3807=People!$B$2,People!$A$2,0))))</f>
        <v>Cassandra Brandow</v>
      </c>
      <c r="W3807" s="4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4" t="str">
        <f>IF(M3808=People!$B$5,People!$A$5,IF(M3808=People!$B$4,People!$A$4,IF(M3808=People!$B$3,People!$A$3,IF(M3808=People!$B$2,People!$A$2,0))))</f>
        <v>Cassandra Brandow</v>
      </c>
      <c r="W3808" s="4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4" t="str">
        <f>IF(M3809=People!$B$5,People!$A$5,IF(M3809=People!$B$4,People!$A$4,IF(M3809=People!$B$3,People!$A$3,IF(M3809=People!$B$2,People!$A$2,0))))</f>
        <v>Cassandra Brandow</v>
      </c>
      <c r="W3809" s="4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4" t="str">
        <f>IF(M3810=People!$B$5,People!$A$5,IF(M3810=People!$B$4,People!$A$4,IF(M3810=People!$B$3,People!$A$3,IF(M3810=People!$B$2,People!$A$2,0))))</f>
        <v>Cassandra Brandow</v>
      </c>
      <c r="W3810" s="4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4" t="str">
        <f>IF(M3811=People!$B$5,People!$A$5,IF(M3811=People!$B$4,People!$A$4,IF(M3811=People!$B$3,People!$A$3,IF(M3811=People!$B$2,People!$A$2,0))))</f>
        <v>Cassandra Brandow</v>
      </c>
      <c r="W3811" s="4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4" t="str">
        <f>IF(M3812=People!$B$5,People!$A$5,IF(M3812=People!$B$4,People!$A$4,IF(M3812=People!$B$3,People!$A$3,IF(M3812=People!$B$2,People!$A$2,0))))</f>
        <v>Cassandra Brandow</v>
      </c>
      <c r="W3812" s="4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4" t="str">
        <f>IF(M3813=People!$B$5,People!$A$5,IF(M3813=People!$B$4,People!$A$4,IF(M3813=People!$B$3,People!$A$3,IF(M3813=People!$B$2,People!$A$2,0))))</f>
        <v>Cassandra Brandow</v>
      </c>
      <c r="W3813" s="4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4" t="str">
        <f>IF(M3814=People!$B$5,People!$A$5,IF(M3814=People!$B$4,People!$A$4,IF(M3814=People!$B$3,People!$A$3,IF(M3814=People!$B$2,People!$A$2,0))))</f>
        <v>Kelly Williams</v>
      </c>
      <c r="W3814" s="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4" t="str">
        <f>IF(M3815=People!$B$5,People!$A$5,IF(M3815=People!$B$4,People!$A$4,IF(M3815=People!$B$3,People!$A$3,IF(M3815=People!$B$2,People!$A$2,0))))</f>
        <v>Kelly Williams</v>
      </c>
      <c r="W3815" s="4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4" t="str">
        <f>IF(M3816=People!$B$5,People!$A$5,IF(M3816=People!$B$4,People!$A$4,IF(M3816=People!$B$3,People!$A$3,IF(M3816=People!$B$2,People!$A$2,0))))</f>
        <v>Cassandra Brandow</v>
      </c>
      <c r="W3816" s="4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4" t="str">
        <f>IF(M3817=People!$B$5,People!$A$5,IF(M3817=People!$B$4,People!$A$4,IF(M3817=People!$B$3,People!$A$3,IF(M3817=People!$B$2,People!$A$2,0))))</f>
        <v>Cassandra Brandow</v>
      </c>
      <c r="W3817" s="4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4" t="str">
        <f>IF(M3818=People!$B$5,People!$A$5,IF(M3818=People!$B$4,People!$A$4,IF(M3818=People!$B$3,People!$A$3,IF(M3818=People!$B$2,People!$A$2,0))))</f>
        <v>Cassandra Brandow</v>
      </c>
      <c r="W3818" s="4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4" t="str">
        <f>IF(M3819=People!$B$5,People!$A$5,IF(M3819=People!$B$4,People!$A$4,IF(M3819=People!$B$3,People!$A$3,IF(M3819=People!$B$2,People!$A$2,0))))</f>
        <v>Cassandra Brandow</v>
      </c>
      <c r="W3819" s="4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4" t="str">
        <f>IF(M3820=People!$B$5,People!$A$5,IF(M3820=People!$B$4,People!$A$4,IF(M3820=People!$B$3,People!$A$3,IF(M3820=People!$B$2,People!$A$2,0))))</f>
        <v>Cassandra Brandow</v>
      </c>
      <c r="W3820" s="4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4" t="str">
        <f>IF(M3821=People!$B$5,People!$A$5,IF(M3821=People!$B$4,People!$A$4,IF(M3821=People!$B$3,People!$A$3,IF(M3821=People!$B$2,People!$A$2,0))))</f>
        <v>Chuck Magee</v>
      </c>
      <c r="W3821" s="4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4" t="str">
        <f>IF(M3822=People!$B$5,People!$A$5,IF(M3822=People!$B$4,People!$A$4,IF(M3822=People!$B$3,People!$A$3,IF(M3822=People!$B$2,People!$A$2,0))))</f>
        <v>Chuck Magee</v>
      </c>
      <c r="W3822" s="4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4" t="str">
        <f>IF(M3823=People!$B$5,People!$A$5,IF(M3823=People!$B$4,People!$A$4,IF(M3823=People!$B$3,People!$A$3,IF(M3823=People!$B$2,People!$A$2,0))))</f>
        <v>Chuck Magee</v>
      </c>
      <c r="W3823" s="4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4" t="str">
        <f>IF(M3824=People!$B$5,People!$A$5,IF(M3824=People!$B$4,People!$A$4,IF(M3824=People!$B$3,People!$A$3,IF(M3824=People!$B$2,People!$A$2,0))))</f>
        <v>Chuck Magee</v>
      </c>
      <c r="W3824" s="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4" t="str">
        <f>IF(M3825=People!$B$5,People!$A$5,IF(M3825=People!$B$4,People!$A$4,IF(M3825=People!$B$3,People!$A$3,IF(M3825=People!$B$2,People!$A$2,0))))</f>
        <v>Chuck Magee</v>
      </c>
      <c r="W3825" s="4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4" t="str">
        <f>IF(M3826=People!$B$5,People!$A$5,IF(M3826=People!$B$4,People!$A$4,IF(M3826=People!$B$3,People!$A$3,IF(M3826=People!$B$2,People!$A$2,0))))</f>
        <v>Chuck Magee</v>
      </c>
      <c r="W3826" s="4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4" t="str">
        <f>IF(M3827=People!$B$5,People!$A$5,IF(M3827=People!$B$4,People!$A$4,IF(M3827=People!$B$3,People!$A$3,IF(M3827=People!$B$2,People!$A$2,0))))</f>
        <v>Chuck Magee</v>
      </c>
      <c r="W3827" s="4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4" t="str">
        <f>IF(M3828=People!$B$5,People!$A$5,IF(M3828=People!$B$4,People!$A$4,IF(M3828=People!$B$3,People!$A$3,IF(M3828=People!$B$2,People!$A$2,0))))</f>
        <v>Kelly Williams</v>
      </c>
      <c r="W3828" s="4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4" t="str">
        <f>IF(M3829=People!$B$5,People!$A$5,IF(M3829=People!$B$4,People!$A$4,IF(M3829=People!$B$3,People!$A$3,IF(M3829=People!$B$2,People!$A$2,0))))</f>
        <v>Kelly Williams</v>
      </c>
      <c r="W3829" s="4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4" t="str">
        <f>IF(M3830=People!$B$5,People!$A$5,IF(M3830=People!$B$4,People!$A$4,IF(M3830=People!$B$3,People!$A$3,IF(M3830=People!$B$2,People!$A$2,0))))</f>
        <v>Kelly Williams</v>
      </c>
      <c r="W3830" s="4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4" t="str">
        <f>IF(M3831=People!$B$5,People!$A$5,IF(M3831=People!$B$4,People!$A$4,IF(M3831=People!$B$3,People!$A$3,IF(M3831=People!$B$2,People!$A$2,0))))</f>
        <v>Kelly Williams</v>
      </c>
      <c r="W3831" s="4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4" t="str">
        <f>IF(M3832=People!$B$5,People!$A$5,IF(M3832=People!$B$4,People!$A$4,IF(M3832=People!$B$3,People!$A$3,IF(M3832=People!$B$2,People!$A$2,0))))</f>
        <v>Kelly Williams</v>
      </c>
      <c r="W3832" s="4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4" t="str">
        <f>IF(M3833=People!$B$5,People!$A$5,IF(M3833=People!$B$4,People!$A$4,IF(M3833=People!$B$3,People!$A$3,IF(M3833=People!$B$2,People!$A$2,0))))</f>
        <v>Chuck Magee</v>
      </c>
      <c r="W3833" s="4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4" t="str">
        <f>IF(M3834=People!$B$5,People!$A$5,IF(M3834=People!$B$4,People!$A$4,IF(M3834=People!$B$3,People!$A$3,IF(M3834=People!$B$2,People!$A$2,0))))</f>
        <v>Chuck Magee</v>
      </c>
      <c r="W3834" s="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4" t="str">
        <f>IF(M3835=People!$B$5,People!$A$5,IF(M3835=People!$B$4,People!$A$4,IF(M3835=People!$B$3,People!$A$3,IF(M3835=People!$B$2,People!$A$2,0))))</f>
        <v>Chuck Magee</v>
      </c>
      <c r="W3835" s="4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4" t="str">
        <f>IF(M3836=People!$B$5,People!$A$5,IF(M3836=People!$B$4,People!$A$4,IF(M3836=People!$B$3,People!$A$3,IF(M3836=People!$B$2,People!$A$2,0))))</f>
        <v>Chuck Magee</v>
      </c>
      <c r="W3836" s="4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4" t="str">
        <f>IF(M3837=People!$B$5,People!$A$5,IF(M3837=People!$B$4,People!$A$4,IF(M3837=People!$B$3,People!$A$3,IF(M3837=People!$B$2,People!$A$2,0))))</f>
        <v>Anna Andreadi</v>
      </c>
      <c r="W3837" s="4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4" t="str">
        <f>IF(M3838=People!$B$5,People!$A$5,IF(M3838=People!$B$4,People!$A$4,IF(M3838=People!$B$3,People!$A$3,IF(M3838=People!$B$2,People!$A$2,0))))</f>
        <v>Anna Andreadi</v>
      </c>
      <c r="W3838" s="4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4" t="str">
        <f>IF(M3839=People!$B$5,People!$A$5,IF(M3839=People!$B$4,People!$A$4,IF(M3839=People!$B$3,People!$A$3,IF(M3839=People!$B$2,People!$A$2,0))))</f>
        <v>Anna Andreadi</v>
      </c>
      <c r="W3839" s="4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4" t="str">
        <f>IF(M3840=People!$B$5,People!$A$5,IF(M3840=People!$B$4,People!$A$4,IF(M3840=People!$B$3,People!$A$3,IF(M3840=People!$B$2,People!$A$2,0))))</f>
        <v>Anna Andreadi</v>
      </c>
      <c r="W3840" s="4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4" t="str">
        <f>IF(M3841=People!$B$5,People!$A$5,IF(M3841=People!$B$4,People!$A$4,IF(M3841=People!$B$3,People!$A$3,IF(M3841=People!$B$2,People!$A$2,0))))</f>
        <v>Anna Andreadi</v>
      </c>
      <c r="W3841" s="4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4" t="str">
        <f>IF(M3842=People!$B$5,People!$A$5,IF(M3842=People!$B$4,People!$A$4,IF(M3842=People!$B$3,People!$A$3,IF(M3842=People!$B$2,People!$A$2,0))))</f>
        <v>Anna Andreadi</v>
      </c>
      <c r="W3842" s="4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4" t="str">
        <f>IF(M3843=People!$B$5,People!$A$5,IF(M3843=People!$B$4,People!$A$4,IF(M3843=People!$B$3,People!$A$3,IF(M3843=People!$B$2,People!$A$2,0))))</f>
        <v>Cassandra Brandow</v>
      </c>
      <c r="W3843" s="4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4" t="str">
        <f>IF(M3844=People!$B$5,People!$A$5,IF(M3844=People!$B$4,People!$A$4,IF(M3844=People!$B$3,People!$A$3,IF(M3844=People!$B$2,People!$A$2,0))))</f>
        <v>Anna Andreadi</v>
      </c>
      <c r="W3844" s="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4" t="str">
        <f>IF(M3845=People!$B$5,People!$A$5,IF(M3845=People!$B$4,People!$A$4,IF(M3845=People!$B$3,People!$A$3,IF(M3845=People!$B$2,People!$A$2,0))))</f>
        <v>Anna Andreadi</v>
      </c>
      <c r="W3845" s="4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4" t="str">
        <f>IF(M3846=People!$B$5,People!$A$5,IF(M3846=People!$B$4,People!$A$4,IF(M3846=People!$B$3,People!$A$3,IF(M3846=People!$B$2,People!$A$2,0))))</f>
        <v>Anna Andreadi</v>
      </c>
      <c r="W3846" s="4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4" t="str">
        <f>IF(M3847=People!$B$5,People!$A$5,IF(M3847=People!$B$4,People!$A$4,IF(M3847=People!$B$3,People!$A$3,IF(M3847=People!$B$2,People!$A$2,0))))</f>
        <v>Anna Andreadi</v>
      </c>
      <c r="W3847" s="4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4" t="str">
        <f>IF(M3848=People!$B$5,People!$A$5,IF(M3848=People!$B$4,People!$A$4,IF(M3848=People!$B$3,People!$A$3,IF(M3848=People!$B$2,People!$A$2,0))))</f>
        <v>Anna Andreadi</v>
      </c>
      <c r="W3848" s="4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4" t="str">
        <f>IF(M3849=People!$B$5,People!$A$5,IF(M3849=People!$B$4,People!$A$4,IF(M3849=People!$B$3,People!$A$3,IF(M3849=People!$B$2,People!$A$2,0))))</f>
        <v>Kelly Williams</v>
      </c>
      <c r="W3849" s="4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4" t="str">
        <f>IF(M3850=People!$B$5,People!$A$5,IF(M3850=People!$B$4,People!$A$4,IF(M3850=People!$B$3,People!$A$3,IF(M3850=People!$B$2,People!$A$2,0))))</f>
        <v>Cassandra Brandow</v>
      </c>
      <c r="W3850" s="4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4" t="str">
        <f>IF(M3851=People!$B$5,People!$A$5,IF(M3851=People!$B$4,People!$A$4,IF(M3851=People!$B$3,People!$A$3,IF(M3851=People!$B$2,People!$A$2,0))))</f>
        <v>Cassandra Brandow</v>
      </c>
      <c r="W3851" s="4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4" t="str">
        <f>IF(M3852=People!$B$5,People!$A$5,IF(M3852=People!$B$4,People!$A$4,IF(M3852=People!$B$3,People!$A$3,IF(M3852=People!$B$2,People!$A$2,0))))</f>
        <v>Kelly Williams</v>
      </c>
      <c r="W3852" s="4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4" t="str">
        <f>IF(M3853=People!$B$5,People!$A$5,IF(M3853=People!$B$4,People!$A$4,IF(M3853=People!$B$3,People!$A$3,IF(M3853=People!$B$2,People!$A$2,0))))</f>
        <v>Chuck Magee</v>
      </c>
      <c r="W3853" s="4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4" t="str">
        <f>IF(M3854=People!$B$5,People!$A$5,IF(M3854=People!$B$4,People!$A$4,IF(M3854=People!$B$3,People!$A$3,IF(M3854=People!$B$2,People!$A$2,0))))</f>
        <v>Kelly Williams</v>
      </c>
      <c r="W3854" s="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4" t="str">
        <f>IF(M3855=People!$B$5,People!$A$5,IF(M3855=People!$B$4,People!$A$4,IF(M3855=People!$B$3,People!$A$3,IF(M3855=People!$B$2,People!$A$2,0))))</f>
        <v>Anna Andreadi</v>
      </c>
      <c r="W3855" s="4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4" t="str">
        <f>IF(M3856=People!$B$5,People!$A$5,IF(M3856=People!$B$4,People!$A$4,IF(M3856=People!$B$3,People!$A$3,IF(M3856=People!$B$2,People!$A$2,0))))</f>
        <v>Anna Andreadi</v>
      </c>
      <c r="W3856" s="4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4" t="str">
        <f>IF(M3857=People!$B$5,People!$A$5,IF(M3857=People!$B$4,People!$A$4,IF(M3857=People!$B$3,People!$A$3,IF(M3857=People!$B$2,People!$A$2,0))))</f>
        <v>Kelly Williams</v>
      </c>
      <c r="W3857" s="4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4" t="str">
        <f>IF(M3858=People!$B$5,People!$A$5,IF(M3858=People!$B$4,People!$A$4,IF(M3858=People!$B$3,People!$A$3,IF(M3858=People!$B$2,People!$A$2,0))))</f>
        <v>Kelly Williams</v>
      </c>
      <c r="W3858" s="4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4" t="str">
        <f>IF(M3859=People!$B$5,People!$A$5,IF(M3859=People!$B$4,People!$A$4,IF(M3859=People!$B$3,People!$A$3,IF(M3859=People!$B$2,People!$A$2,0))))</f>
        <v>Kelly Williams</v>
      </c>
      <c r="W3859" s="4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4" t="str">
        <f>IF(M3860=People!$B$5,People!$A$5,IF(M3860=People!$B$4,People!$A$4,IF(M3860=People!$B$3,People!$A$3,IF(M3860=People!$B$2,People!$A$2,0))))</f>
        <v>Anna Andreadi</v>
      </c>
      <c r="W3860" s="4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4" t="str">
        <f>IF(M3861=People!$B$5,People!$A$5,IF(M3861=People!$B$4,People!$A$4,IF(M3861=People!$B$3,People!$A$3,IF(M3861=People!$B$2,People!$A$2,0))))</f>
        <v>Kelly Williams</v>
      </c>
      <c r="W3861" s="4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4" t="str">
        <f>IF(M3862=People!$B$5,People!$A$5,IF(M3862=People!$B$4,People!$A$4,IF(M3862=People!$B$3,People!$A$3,IF(M3862=People!$B$2,People!$A$2,0))))</f>
        <v>Kelly Williams</v>
      </c>
      <c r="W3862" s="4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4" t="str">
        <f>IF(M3863=People!$B$5,People!$A$5,IF(M3863=People!$B$4,People!$A$4,IF(M3863=People!$B$3,People!$A$3,IF(M3863=People!$B$2,People!$A$2,0))))</f>
        <v>Chuck Magee</v>
      </c>
      <c r="W3863" s="4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4" t="str">
        <f>IF(M3864=People!$B$5,People!$A$5,IF(M3864=People!$B$4,People!$A$4,IF(M3864=People!$B$3,People!$A$3,IF(M3864=People!$B$2,People!$A$2,0))))</f>
        <v>Chuck Magee</v>
      </c>
      <c r="W3864" s="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4" t="str">
        <f>IF(M3865=People!$B$5,People!$A$5,IF(M3865=People!$B$4,People!$A$4,IF(M3865=People!$B$3,People!$A$3,IF(M3865=People!$B$2,People!$A$2,0))))</f>
        <v>Anna Andreadi</v>
      </c>
      <c r="W3865" s="4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4" t="str">
        <f>IF(M3866=People!$B$5,People!$A$5,IF(M3866=People!$B$4,People!$A$4,IF(M3866=People!$B$3,People!$A$3,IF(M3866=People!$B$2,People!$A$2,0))))</f>
        <v>Kelly Williams</v>
      </c>
      <c r="W3866" s="4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4" t="str">
        <f>IF(M3867=People!$B$5,People!$A$5,IF(M3867=People!$B$4,People!$A$4,IF(M3867=People!$B$3,People!$A$3,IF(M3867=People!$B$2,People!$A$2,0))))</f>
        <v>Anna Andreadi</v>
      </c>
      <c r="W3867" s="4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4" t="str">
        <f>IF(M3868=People!$B$5,People!$A$5,IF(M3868=People!$B$4,People!$A$4,IF(M3868=People!$B$3,People!$A$3,IF(M3868=People!$B$2,People!$A$2,0))))</f>
        <v>Kelly Williams</v>
      </c>
      <c r="W3868" s="4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4" t="str">
        <f>IF(M3869=People!$B$5,People!$A$5,IF(M3869=People!$B$4,People!$A$4,IF(M3869=People!$B$3,People!$A$3,IF(M3869=People!$B$2,People!$A$2,0))))</f>
        <v>Anna Andreadi</v>
      </c>
      <c r="W3869" s="4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4" t="str">
        <f>IF(M3870=People!$B$5,People!$A$5,IF(M3870=People!$B$4,People!$A$4,IF(M3870=People!$B$3,People!$A$3,IF(M3870=People!$B$2,People!$A$2,0))))</f>
        <v>Anna Andreadi</v>
      </c>
      <c r="W3870" s="4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4" t="str">
        <f>IF(M3871=People!$B$5,People!$A$5,IF(M3871=People!$B$4,People!$A$4,IF(M3871=People!$B$3,People!$A$3,IF(M3871=People!$B$2,People!$A$2,0))))</f>
        <v>Anna Andreadi</v>
      </c>
      <c r="W3871" s="4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4" t="str">
        <f>IF(M3872=People!$B$5,People!$A$5,IF(M3872=People!$B$4,People!$A$4,IF(M3872=People!$B$3,People!$A$3,IF(M3872=People!$B$2,People!$A$2,0))))</f>
        <v>Anna Andreadi</v>
      </c>
      <c r="W3872" s="4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4" t="str">
        <f>IF(M3873=People!$B$5,People!$A$5,IF(M3873=People!$B$4,People!$A$4,IF(M3873=People!$B$3,People!$A$3,IF(M3873=People!$B$2,People!$A$2,0))))</f>
        <v>Anna Andreadi</v>
      </c>
      <c r="W3873" s="4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4" t="str">
        <f>IF(M3874=People!$B$5,People!$A$5,IF(M3874=People!$B$4,People!$A$4,IF(M3874=People!$B$3,People!$A$3,IF(M3874=People!$B$2,People!$A$2,0))))</f>
        <v>Anna Andreadi</v>
      </c>
      <c r="W3874" s="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4" t="str">
        <f>IF(M3875=People!$B$5,People!$A$5,IF(M3875=People!$B$4,People!$A$4,IF(M3875=People!$B$3,People!$A$3,IF(M3875=People!$B$2,People!$A$2,0))))</f>
        <v>Cassandra Brandow</v>
      </c>
      <c r="W3875" s="4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4" t="str">
        <f>IF(M3876=People!$B$5,People!$A$5,IF(M3876=People!$B$4,People!$A$4,IF(M3876=People!$B$3,People!$A$3,IF(M3876=People!$B$2,People!$A$2,0))))</f>
        <v>Cassandra Brandow</v>
      </c>
      <c r="W3876" s="4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4" t="str">
        <f>IF(M3877=People!$B$5,People!$A$5,IF(M3877=People!$B$4,People!$A$4,IF(M3877=People!$B$3,People!$A$3,IF(M3877=People!$B$2,People!$A$2,0))))</f>
        <v>Cassandra Brandow</v>
      </c>
      <c r="W3877" s="4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4" t="str">
        <f>IF(M3878=People!$B$5,People!$A$5,IF(M3878=People!$B$4,People!$A$4,IF(M3878=People!$B$3,People!$A$3,IF(M3878=People!$B$2,People!$A$2,0))))</f>
        <v>Cassandra Brandow</v>
      </c>
      <c r="W3878" s="4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4" t="str">
        <f>IF(M3879=People!$B$5,People!$A$5,IF(M3879=People!$B$4,People!$A$4,IF(M3879=People!$B$3,People!$A$3,IF(M3879=People!$B$2,People!$A$2,0))))</f>
        <v>Cassandra Brandow</v>
      </c>
      <c r="W3879" s="4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4" t="str">
        <f>IF(M3880=People!$B$5,People!$A$5,IF(M3880=People!$B$4,People!$A$4,IF(M3880=People!$B$3,People!$A$3,IF(M3880=People!$B$2,People!$A$2,0))))</f>
        <v>Kelly Williams</v>
      </c>
      <c r="W3880" s="4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4" t="str">
        <f>IF(M3881=People!$B$5,People!$A$5,IF(M3881=People!$B$4,People!$A$4,IF(M3881=People!$B$3,People!$A$3,IF(M3881=People!$B$2,People!$A$2,0))))</f>
        <v>Kelly Williams</v>
      </c>
      <c r="W3881" s="4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4" t="str">
        <f>IF(M3882=People!$B$5,People!$A$5,IF(M3882=People!$B$4,People!$A$4,IF(M3882=People!$B$3,People!$A$3,IF(M3882=People!$B$2,People!$A$2,0))))</f>
        <v>Anna Andreadi</v>
      </c>
      <c r="W3882" s="4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4" t="str">
        <f>IF(M3883=People!$B$5,People!$A$5,IF(M3883=People!$B$4,People!$A$4,IF(M3883=People!$B$3,People!$A$3,IF(M3883=People!$B$2,People!$A$2,0))))</f>
        <v>Anna Andreadi</v>
      </c>
      <c r="W3883" s="4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4" t="str">
        <f>IF(M3884=People!$B$5,People!$A$5,IF(M3884=People!$B$4,People!$A$4,IF(M3884=People!$B$3,People!$A$3,IF(M3884=People!$B$2,People!$A$2,0))))</f>
        <v>Anna Andreadi</v>
      </c>
      <c r="W3884" s="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4" t="str">
        <f>IF(M3885=People!$B$5,People!$A$5,IF(M3885=People!$B$4,People!$A$4,IF(M3885=People!$B$3,People!$A$3,IF(M3885=People!$B$2,People!$A$2,0))))</f>
        <v>Anna Andreadi</v>
      </c>
      <c r="W3885" s="4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4" t="str">
        <f>IF(M3886=People!$B$5,People!$A$5,IF(M3886=People!$B$4,People!$A$4,IF(M3886=People!$B$3,People!$A$3,IF(M3886=People!$B$2,People!$A$2,0))))</f>
        <v>Cassandra Brandow</v>
      </c>
      <c r="W3886" s="4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4" t="str">
        <f>IF(M3887=People!$B$5,People!$A$5,IF(M3887=People!$B$4,People!$A$4,IF(M3887=People!$B$3,People!$A$3,IF(M3887=People!$B$2,People!$A$2,0))))</f>
        <v>Kelly Williams</v>
      </c>
      <c r="W3887" s="4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4" t="str">
        <f>IF(M3888=People!$B$5,People!$A$5,IF(M3888=People!$B$4,People!$A$4,IF(M3888=People!$B$3,People!$A$3,IF(M3888=People!$B$2,People!$A$2,0))))</f>
        <v>Kelly Williams</v>
      </c>
      <c r="W3888" s="4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4" t="str">
        <f>IF(M3889=People!$B$5,People!$A$5,IF(M3889=People!$B$4,People!$A$4,IF(M3889=People!$B$3,People!$A$3,IF(M3889=People!$B$2,People!$A$2,0))))</f>
        <v>Cassandra Brandow</v>
      </c>
      <c r="W3889" s="4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4" t="str">
        <f>IF(M3890=People!$B$5,People!$A$5,IF(M3890=People!$B$4,People!$A$4,IF(M3890=People!$B$3,People!$A$3,IF(M3890=People!$B$2,People!$A$2,0))))</f>
        <v>Cassandra Brandow</v>
      </c>
      <c r="W3890" s="4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4" t="str">
        <f>IF(M3891=People!$B$5,People!$A$5,IF(M3891=People!$B$4,People!$A$4,IF(M3891=People!$B$3,People!$A$3,IF(M3891=People!$B$2,People!$A$2,0))))</f>
        <v>Cassandra Brandow</v>
      </c>
      <c r="W3891" s="4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4" t="str">
        <f>IF(M3892=People!$B$5,People!$A$5,IF(M3892=People!$B$4,People!$A$4,IF(M3892=People!$B$3,People!$A$3,IF(M3892=People!$B$2,People!$A$2,0))))</f>
        <v>Anna Andreadi</v>
      </c>
      <c r="W3892" s="4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4" t="str">
        <f>IF(M3893=People!$B$5,People!$A$5,IF(M3893=People!$B$4,People!$A$4,IF(M3893=People!$B$3,People!$A$3,IF(M3893=People!$B$2,People!$A$2,0))))</f>
        <v>Anna Andreadi</v>
      </c>
      <c r="W3893" s="4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4" t="str">
        <f>IF(M3894=People!$B$5,People!$A$5,IF(M3894=People!$B$4,People!$A$4,IF(M3894=People!$B$3,People!$A$3,IF(M3894=People!$B$2,People!$A$2,0))))</f>
        <v>Anna Andreadi</v>
      </c>
      <c r="W3894" s="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4" t="str">
        <f>IF(M3895=People!$B$5,People!$A$5,IF(M3895=People!$B$4,People!$A$4,IF(M3895=People!$B$3,People!$A$3,IF(M3895=People!$B$2,People!$A$2,0))))</f>
        <v>Kelly Williams</v>
      </c>
      <c r="W3895" s="4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4" t="str">
        <f>IF(M3896=People!$B$5,People!$A$5,IF(M3896=People!$B$4,People!$A$4,IF(M3896=People!$B$3,People!$A$3,IF(M3896=People!$B$2,People!$A$2,0))))</f>
        <v>Kelly Williams</v>
      </c>
      <c r="W3896" s="4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4" t="str">
        <f>IF(M3897=People!$B$5,People!$A$5,IF(M3897=People!$B$4,People!$A$4,IF(M3897=People!$B$3,People!$A$3,IF(M3897=People!$B$2,People!$A$2,0))))</f>
        <v>Cassandra Brandow</v>
      </c>
      <c r="W3897" s="4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4" t="str">
        <f>IF(M3898=People!$B$5,People!$A$5,IF(M3898=People!$B$4,People!$A$4,IF(M3898=People!$B$3,People!$A$3,IF(M3898=People!$B$2,People!$A$2,0))))</f>
        <v>Kelly Williams</v>
      </c>
      <c r="W3898" s="4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4" t="str">
        <f>IF(M3899=People!$B$5,People!$A$5,IF(M3899=People!$B$4,People!$A$4,IF(M3899=People!$B$3,People!$A$3,IF(M3899=People!$B$2,People!$A$2,0))))</f>
        <v>Kelly Williams</v>
      </c>
      <c r="W3899" s="4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4" t="str">
        <f>IF(M3900=People!$B$5,People!$A$5,IF(M3900=People!$B$4,People!$A$4,IF(M3900=People!$B$3,People!$A$3,IF(M3900=People!$B$2,People!$A$2,0))))</f>
        <v>Kelly Williams</v>
      </c>
      <c r="W3900" s="4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4" t="str">
        <f>IF(M3901=People!$B$5,People!$A$5,IF(M3901=People!$B$4,People!$A$4,IF(M3901=People!$B$3,People!$A$3,IF(M3901=People!$B$2,People!$A$2,0))))</f>
        <v>Chuck Magee</v>
      </c>
      <c r="W3901" s="4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4" t="str">
        <f>IF(M3902=People!$B$5,People!$A$5,IF(M3902=People!$B$4,People!$A$4,IF(M3902=People!$B$3,People!$A$3,IF(M3902=People!$B$2,People!$A$2,0))))</f>
        <v>Kelly Williams</v>
      </c>
      <c r="W3902" s="4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4" t="str">
        <f>IF(M3903=People!$B$5,People!$A$5,IF(M3903=People!$B$4,People!$A$4,IF(M3903=People!$B$3,People!$A$3,IF(M3903=People!$B$2,People!$A$2,0))))</f>
        <v>Chuck Magee</v>
      </c>
      <c r="W3903" s="4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4" t="str">
        <f>IF(M3904=People!$B$5,People!$A$5,IF(M3904=People!$B$4,People!$A$4,IF(M3904=People!$B$3,People!$A$3,IF(M3904=People!$B$2,People!$A$2,0))))</f>
        <v>Anna Andreadi</v>
      </c>
      <c r="W3904" s="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4" t="str">
        <f>IF(M3905=People!$B$5,People!$A$5,IF(M3905=People!$B$4,People!$A$4,IF(M3905=People!$B$3,People!$A$3,IF(M3905=People!$B$2,People!$A$2,0))))</f>
        <v>Chuck Magee</v>
      </c>
      <c r="W3905" s="4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4" t="str">
        <f>IF(M3906=People!$B$5,People!$A$5,IF(M3906=People!$B$4,People!$A$4,IF(M3906=People!$B$3,People!$A$3,IF(M3906=People!$B$2,People!$A$2,0))))</f>
        <v>Chuck Magee</v>
      </c>
      <c r="W3906" s="4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4" t="str">
        <f>IF(M3907=People!$B$5,People!$A$5,IF(M3907=People!$B$4,People!$A$4,IF(M3907=People!$B$3,People!$A$3,IF(M3907=People!$B$2,People!$A$2,0))))</f>
        <v>Chuck Magee</v>
      </c>
      <c r="W3907" s="4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4" t="str">
        <f>IF(M3908=People!$B$5,People!$A$5,IF(M3908=People!$B$4,People!$A$4,IF(M3908=People!$B$3,People!$A$3,IF(M3908=People!$B$2,People!$A$2,0))))</f>
        <v>Chuck Magee</v>
      </c>
      <c r="W3908" s="4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4" t="str">
        <f>IF(M3909=People!$B$5,People!$A$5,IF(M3909=People!$B$4,People!$A$4,IF(M3909=People!$B$3,People!$A$3,IF(M3909=People!$B$2,People!$A$2,0))))</f>
        <v>Chuck Magee</v>
      </c>
      <c r="W3909" s="4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4" t="str">
        <f>IF(M3910=People!$B$5,People!$A$5,IF(M3910=People!$B$4,People!$A$4,IF(M3910=People!$B$3,People!$A$3,IF(M3910=People!$B$2,People!$A$2,0))))</f>
        <v>Chuck Magee</v>
      </c>
      <c r="W3910" s="4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4" t="str">
        <f>IF(M3911=People!$B$5,People!$A$5,IF(M3911=People!$B$4,People!$A$4,IF(M3911=People!$B$3,People!$A$3,IF(M3911=People!$B$2,People!$A$2,0))))</f>
        <v>Chuck Magee</v>
      </c>
      <c r="W3911" s="4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4" t="str">
        <f>IF(M3912=People!$B$5,People!$A$5,IF(M3912=People!$B$4,People!$A$4,IF(M3912=People!$B$3,People!$A$3,IF(M3912=People!$B$2,People!$A$2,0))))</f>
        <v>Chuck Magee</v>
      </c>
      <c r="W3912" s="4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4" t="str">
        <f>IF(M3913=People!$B$5,People!$A$5,IF(M3913=People!$B$4,People!$A$4,IF(M3913=People!$B$3,People!$A$3,IF(M3913=People!$B$2,People!$A$2,0))))</f>
        <v>Kelly Williams</v>
      </c>
      <c r="W3913" s="4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4" t="str">
        <f>IF(M3914=People!$B$5,People!$A$5,IF(M3914=People!$B$4,People!$A$4,IF(M3914=People!$B$3,People!$A$3,IF(M3914=People!$B$2,People!$A$2,0))))</f>
        <v>Chuck Magee</v>
      </c>
      <c r="W3914" s="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4" t="str">
        <f>IF(M3915=People!$B$5,People!$A$5,IF(M3915=People!$B$4,People!$A$4,IF(M3915=People!$B$3,People!$A$3,IF(M3915=People!$B$2,People!$A$2,0))))</f>
        <v>Chuck Magee</v>
      </c>
      <c r="W3915" s="4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4" t="str">
        <f>IF(M3916=People!$B$5,People!$A$5,IF(M3916=People!$B$4,People!$A$4,IF(M3916=People!$B$3,People!$A$3,IF(M3916=People!$B$2,People!$A$2,0))))</f>
        <v>Anna Andreadi</v>
      </c>
      <c r="W3916" s="4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4" t="str">
        <f>IF(M3917=People!$B$5,People!$A$5,IF(M3917=People!$B$4,People!$A$4,IF(M3917=People!$B$3,People!$A$3,IF(M3917=People!$B$2,People!$A$2,0))))</f>
        <v>Anna Andreadi</v>
      </c>
      <c r="W3917" s="4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4" t="str">
        <f>IF(M3918=People!$B$5,People!$A$5,IF(M3918=People!$B$4,People!$A$4,IF(M3918=People!$B$3,People!$A$3,IF(M3918=People!$B$2,People!$A$2,0))))</f>
        <v>Anna Andreadi</v>
      </c>
      <c r="W3918" s="4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4" t="str">
        <f>IF(M3919=People!$B$5,People!$A$5,IF(M3919=People!$B$4,People!$A$4,IF(M3919=People!$B$3,People!$A$3,IF(M3919=People!$B$2,People!$A$2,0))))</f>
        <v>Anna Andreadi</v>
      </c>
      <c r="W3919" s="4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4" t="str">
        <f>IF(M3920=People!$B$5,People!$A$5,IF(M3920=People!$B$4,People!$A$4,IF(M3920=People!$B$3,People!$A$3,IF(M3920=People!$B$2,People!$A$2,0))))</f>
        <v>Anna Andreadi</v>
      </c>
      <c r="W3920" s="4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4" t="str">
        <f>IF(M3921=People!$B$5,People!$A$5,IF(M3921=People!$B$4,People!$A$4,IF(M3921=People!$B$3,People!$A$3,IF(M3921=People!$B$2,People!$A$2,0))))</f>
        <v>Cassandra Brandow</v>
      </c>
      <c r="W3921" s="4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4" t="str">
        <f>IF(M3922=People!$B$5,People!$A$5,IF(M3922=People!$B$4,People!$A$4,IF(M3922=People!$B$3,People!$A$3,IF(M3922=People!$B$2,People!$A$2,0))))</f>
        <v>Cassandra Brandow</v>
      </c>
      <c r="W3922" s="4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4" t="str">
        <f>IF(M3923=People!$B$5,People!$A$5,IF(M3923=People!$B$4,People!$A$4,IF(M3923=People!$B$3,People!$A$3,IF(M3923=People!$B$2,People!$A$2,0))))</f>
        <v>Kelly Williams</v>
      </c>
      <c r="W3923" s="4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4" t="str">
        <f>IF(M3924=People!$B$5,People!$A$5,IF(M3924=People!$B$4,People!$A$4,IF(M3924=People!$B$3,People!$A$3,IF(M3924=People!$B$2,People!$A$2,0))))</f>
        <v>Kelly Williams</v>
      </c>
      <c r="W3924" s="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4" t="str">
        <f>IF(M3925=People!$B$5,People!$A$5,IF(M3925=People!$B$4,People!$A$4,IF(M3925=People!$B$3,People!$A$3,IF(M3925=People!$B$2,People!$A$2,0))))</f>
        <v>Kelly Williams</v>
      </c>
      <c r="W3925" s="4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4" t="str">
        <f>IF(M3926=People!$B$5,People!$A$5,IF(M3926=People!$B$4,People!$A$4,IF(M3926=People!$B$3,People!$A$3,IF(M3926=People!$B$2,People!$A$2,0))))</f>
        <v>Anna Andreadi</v>
      </c>
      <c r="W3926" s="4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4" t="str">
        <f>IF(M3927=People!$B$5,People!$A$5,IF(M3927=People!$B$4,People!$A$4,IF(M3927=People!$B$3,People!$A$3,IF(M3927=People!$B$2,People!$A$2,0))))</f>
        <v>Anna Andreadi</v>
      </c>
      <c r="W3927" s="4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4" t="str">
        <f>IF(M3928=People!$B$5,People!$A$5,IF(M3928=People!$B$4,People!$A$4,IF(M3928=People!$B$3,People!$A$3,IF(M3928=People!$B$2,People!$A$2,0))))</f>
        <v>Anna Andreadi</v>
      </c>
      <c r="W3928" s="4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4" t="str">
        <f>IF(M3929=People!$B$5,People!$A$5,IF(M3929=People!$B$4,People!$A$4,IF(M3929=People!$B$3,People!$A$3,IF(M3929=People!$B$2,People!$A$2,0))))</f>
        <v>Anna Andreadi</v>
      </c>
      <c r="W3929" s="4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4" t="str">
        <f>IF(M3930=People!$B$5,People!$A$5,IF(M3930=People!$B$4,People!$A$4,IF(M3930=People!$B$3,People!$A$3,IF(M3930=People!$B$2,People!$A$2,0))))</f>
        <v>Kelly Williams</v>
      </c>
      <c r="W3930" s="4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4" t="str">
        <f>IF(M3931=People!$B$5,People!$A$5,IF(M3931=People!$B$4,People!$A$4,IF(M3931=People!$B$3,People!$A$3,IF(M3931=People!$B$2,People!$A$2,0))))</f>
        <v>Kelly Williams</v>
      </c>
      <c r="W3931" s="4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4" t="str">
        <f>IF(M3932=People!$B$5,People!$A$5,IF(M3932=People!$B$4,People!$A$4,IF(M3932=People!$B$3,People!$A$3,IF(M3932=People!$B$2,People!$A$2,0))))</f>
        <v>Kelly Williams</v>
      </c>
      <c r="W3932" s="4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4" t="str">
        <f>IF(M3933=People!$B$5,People!$A$5,IF(M3933=People!$B$4,People!$A$4,IF(M3933=People!$B$3,People!$A$3,IF(M3933=People!$B$2,People!$A$2,0))))</f>
        <v>Chuck Magee</v>
      </c>
      <c r="W3933" s="4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4" t="str">
        <f>IF(M3934=People!$B$5,People!$A$5,IF(M3934=People!$B$4,People!$A$4,IF(M3934=People!$B$3,People!$A$3,IF(M3934=People!$B$2,People!$A$2,0))))</f>
        <v>Chuck Magee</v>
      </c>
      <c r="W3934" s="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4" t="str">
        <f>IF(M3935=People!$B$5,People!$A$5,IF(M3935=People!$B$4,People!$A$4,IF(M3935=People!$B$3,People!$A$3,IF(M3935=People!$B$2,People!$A$2,0))))</f>
        <v>Anna Andreadi</v>
      </c>
      <c r="W3935" s="4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4" t="str">
        <f>IF(M3936=People!$B$5,People!$A$5,IF(M3936=People!$B$4,People!$A$4,IF(M3936=People!$B$3,People!$A$3,IF(M3936=People!$B$2,People!$A$2,0))))</f>
        <v>Anna Andreadi</v>
      </c>
      <c r="W3936" s="4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4" t="str">
        <f>IF(M3937=People!$B$5,People!$A$5,IF(M3937=People!$B$4,People!$A$4,IF(M3937=People!$B$3,People!$A$3,IF(M3937=People!$B$2,People!$A$2,0))))</f>
        <v>Anna Andreadi</v>
      </c>
      <c r="W3937" s="4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4" t="str">
        <f>IF(M3938=People!$B$5,People!$A$5,IF(M3938=People!$B$4,People!$A$4,IF(M3938=People!$B$3,People!$A$3,IF(M3938=People!$B$2,People!$A$2,0))))</f>
        <v>Kelly Williams</v>
      </c>
      <c r="W3938" s="4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4" t="str">
        <f>IF(M3939=People!$B$5,People!$A$5,IF(M3939=People!$B$4,People!$A$4,IF(M3939=People!$B$3,People!$A$3,IF(M3939=People!$B$2,People!$A$2,0))))</f>
        <v>Kelly Williams</v>
      </c>
      <c r="W3939" s="4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4" t="str">
        <f>IF(M3940=People!$B$5,People!$A$5,IF(M3940=People!$B$4,People!$A$4,IF(M3940=People!$B$3,People!$A$3,IF(M3940=People!$B$2,People!$A$2,0))))</f>
        <v>Kelly Williams</v>
      </c>
      <c r="W3940" s="4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4" t="str">
        <f>IF(M3941=People!$B$5,People!$A$5,IF(M3941=People!$B$4,People!$A$4,IF(M3941=People!$B$3,People!$A$3,IF(M3941=People!$B$2,People!$A$2,0))))</f>
        <v>Kelly Williams</v>
      </c>
      <c r="W3941" s="4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4" t="str">
        <f>IF(M3942=People!$B$5,People!$A$5,IF(M3942=People!$B$4,People!$A$4,IF(M3942=People!$B$3,People!$A$3,IF(M3942=People!$B$2,People!$A$2,0))))</f>
        <v>Chuck Magee</v>
      </c>
      <c r="W3942" s="4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4" t="str">
        <f>IF(M3943=People!$B$5,People!$A$5,IF(M3943=People!$B$4,People!$A$4,IF(M3943=People!$B$3,People!$A$3,IF(M3943=People!$B$2,People!$A$2,0))))</f>
        <v>Chuck Magee</v>
      </c>
      <c r="W3943" s="4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4" t="str">
        <f>IF(M3944=People!$B$5,People!$A$5,IF(M3944=People!$B$4,People!$A$4,IF(M3944=People!$B$3,People!$A$3,IF(M3944=People!$B$2,People!$A$2,0))))</f>
        <v>Cassandra Brandow</v>
      </c>
      <c r="W3944" s="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4" t="str">
        <f>IF(M3945=People!$B$5,People!$A$5,IF(M3945=People!$B$4,People!$A$4,IF(M3945=People!$B$3,People!$A$3,IF(M3945=People!$B$2,People!$A$2,0))))</f>
        <v>Chuck Magee</v>
      </c>
      <c r="W3945" s="4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4" t="str">
        <f>IF(M3946=People!$B$5,People!$A$5,IF(M3946=People!$B$4,People!$A$4,IF(M3946=People!$B$3,People!$A$3,IF(M3946=People!$B$2,People!$A$2,0))))</f>
        <v>Anna Andreadi</v>
      </c>
      <c r="W3946" s="4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4" t="str">
        <f>IF(M3947=People!$B$5,People!$A$5,IF(M3947=People!$B$4,People!$A$4,IF(M3947=People!$B$3,People!$A$3,IF(M3947=People!$B$2,People!$A$2,0))))</f>
        <v>Cassandra Brandow</v>
      </c>
      <c r="W3947" s="4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4" t="str">
        <f>IF(M3948=People!$B$5,People!$A$5,IF(M3948=People!$B$4,People!$A$4,IF(M3948=People!$B$3,People!$A$3,IF(M3948=People!$B$2,People!$A$2,0))))</f>
        <v>Cassandra Brandow</v>
      </c>
      <c r="W3948" s="4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4" t="str">
        <f>IF(M3949=People!$B$5,People!$A$5,IF(M3949=People!$B$4,People!$A$4,IF(M3949=People!$B$3,People!$A$3,IF(M3949=People!$B$2,People!$A$2,0))))</f>
        <v>Kelly Williams</v>
      </c>
      <c r="W3949" s="4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4" t="str">
        <f>IF(M3950=People!$B$5,People!$A$5,IF(M3950=People!$B$4,People!$A$4,IF(M3950=People!$B$3,People!$A$3,IF(M3950=People!$B$2,People!$A$2,0))))</f>
        <v>Kelly Williams</v>
      </c>
      <c r="W3950" s="4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4" t="str">
        <f>IF(M3951=People!$B$5,People!$A$5,IF(M3951=People!$B$4,People!$A$4,IF(M3951=People!$B$3,People!$A$3,IF(M3951=People!$B$2,People!$A$2,0))))</f>
        <v>Kelly Williams</v>
      </c>
      <c r="W3951" s="4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4" t="str">
        <f>IF(M3952=People!$B$5,People!$A$5,IF(M3952=People!$B$4,People!$A$4,IF(M3952=People!$B$3,People!$A$3,IF(M3952=People!$B$2,People!$A$2,0))))</f>
        <v>Kelly Williams</v>
      </c>
      <c r="W3952" s="4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4" t="str">
        <f>IF(M3953=People!$B$5,People!$A$5,IF(M3953=People!$B$4,People!$A$4,IF(M3953=People!$B$3,People!$A$3,IF(M3953=People!$B$2,People!$A$2,0))))</f>
        <v>Chuck Magee</v>
      </c>
      <c r="W3953" s="4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4" t="str">
        <f>IF(M3954=People!$B$5,People!$A$5,IF(M3954=People!$B$4,People!$A$4,IF(M3954=People!$B$3,People!$A$3,IF(M3954=People!$B$2,People!$A$2,0))))</f>
        <v>Anna Andreadi</v>
      </c>
      <c r="W3954" s="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4" t="str">
        <f>IF(M3955=People!$B$5,People!$A$5,IF(M3955=People!$B$4,People!$A$4,IF(M3955=People!$B$3,People!$A$3,IF(M3955=People!$B$2,People!$A$2,0))))</f>
        <v>Chuck Magee</v>
      </c>
      <c r="W3955" s="4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4" t="str">
        <f>IF(M3956=People!$B$5,People!$A$5,IF(M3956=People!$B$4,People!$A$4,IF(M3956=People!$B$3,People!$A$3,IF(M3956=People!$B$2,People!$A$2,0))))</f>
        <v>Kelly Williams</v>
      </c>
      <c r="W3956" s="4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4" t="str">
        <f>IF(M3957=People!$B$5,People!$A$5,IF(M3957=People!$B$4,People!$A$4,IF(M3957=People!$B$3,People!$A$3,IF(M3957=People!$B$2,People!$A$2,0))))</f>
        <v>Kelly Williams</v>
      </c>
      <c r="W3957" s="4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4" t="str">
        <f>IF(M3958=People!$B$5,People!$A$5,IF(M3958=People!$B$4,People!$A$4,IF(M3958=People!$B$3,People!$A$3,IF(M3958=People!$B$2,People!$A$2,0))))</f>
        <v>Anna Andreadi</v>
      </c>
      <c r="W3958" s="4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4" t="str">
        <f>IF(M3959=People!$B$5,People!$A$5,IF(M3959=People!$B$4,People!$A$4,IF(M3959=People!$B$3,People!$A$3,IF(M3959=People!$B$2,People!$A$2,0))))</f>
        <v>Cassandra Brandow</v>
      </c>
      <c r="W3959" s="4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4" t="str">
        <f>IF(M3960=People!$B$5,People!$A$5,IF(M3960=People!$B$4,People!$A$4,IF(M3960=People!$B$3,People!$A$3,IF(M3960=People!$B$2,People!$A$2,0))))</f>
        <v>Cassandra Brandow</v>
      </c>
      <c r="W3960" s="4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4" t="str">
        <f>IF(M3961=People!$B$5,People!$A$5,IF(M3961=People!$B$4,People!$A$4,IF(M3961=People!$B$3,People!$A$3,IF(M3961=People!$B$2,People!$A$2,0))))</f>
        <v>Cassandra Brandow</v>
      </c>
      <c r="W3961" s="4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4" t="str">
        <f>IF(M3962=People!$B$5,People!$A$5,IF(M3962=People!$B$4,People!$A$4,IF(M3962=People!$B$3,People!$A$3,IF(M3962=People!$B$2,People!$A$2,0))))</f>
        <v>Kelly Williams</v>
      </c>
      <c r="W3962" s="4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4" t="str">
        <f>IF(M3963=People!$B$5,People!$A$5,IF(M3963=People!$B$4,People!$A$4,IF(M3963=People!$B$3,People!$A$3,IF(M3963=People!$B$2,People!$A$2,0))))</f>
        <v>Kelly Williams</v>
      </c>
      <c r="W3963" s="4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4" t="str">
        <f>IF(M3964=People!$B$5,People!$A$5,IF(M3964=People!$B$4,People!$A$4,IF(M3964=People!$B$3,People!$A$3,IF(M3964=People!$B$2,People!$A$2,0))))</f>
        <v>Anna Andreadi</v>
      </c>
      <c r="W3964" s="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4" t="str">
        <f>IF(M3965=People!$B$5,People!$A$5,IF(M3965=People!$B$4,People!$A$4,IF(M3965=People!$B$3,People!$A$3,IF(M3965=People!$B$2,People!$A$2,0))))</f>
        <v>Anna Andreadi</v>
      </c>
      <c r="W3965" s="4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4" t="str">
        <f>IF(M3966=People!$B$5,People!$A$5,IF(M3966=People!$B$4,People!$A$4,IF(M3966=People!$B$3,People!$A$3,IF(M3966=People!$B$2,People!$A$2,0))))</f>
        <v>Chuck Magee</v>
      </c>
      <c r="W3966" s="4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4" t="str">
        <f>IF(M3967=People!$B$5,People!$A$5,IF(M3967=People!$B$4,People!$A$4,IF(M3967=People!$B$3,People!$A$3,IF(M3967=People!$B$2,People!$A$2,0))))</f>
        <v>Cassandra Brandow</v>
      </c>
      <c r="W3967" s="4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4" t="str">
        <f>IF(M3968=People!$B$5,People!$A$5,IF(M3968=People!$B$4,People!$A$4,IF(M3968=People!$B$3,People!$A$3,IF(M3968=People!$B$2,People!$A$2,0))))</f>
        <v>Chuck Magee</v>
      </c>
      <c r="W3968" s="4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4" t="str">
        <f>IF(M3969=People!$B$5,People!$A$5,IF(M3969=People!$B$4,People!$A$4,IF(M3969=People!$B$3,People!$A$3,IF(M3969=People!$B$2,People!$A$2,0))))</f>
        <v>Anna Andreadi</v>
      </c>
      <c r="W3969" s="4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4" t="str">
        <f>IF(M3970=People!$B$5,People!$A$5,IF(M3970=People!$B$4,People!$A$4,IF(M3970=People!$B$3,People!$A$3,IF(M3970=People!$B$2,People!$A$2,0))))</f>
        <v>Kelly Williams</v>
      </c>
      <c r="W3970" s="4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4" t="str">
        <f>IF(M3971=People!$B$5,People!$A$5,IF(M3971=People!$B$4,People!$A$4,IF(M3971=People!$B$3,People!$A$3,IF(M3971=People!$B$2,People!$A$2,0))))</f>
        <v>Kelly Williams</v>
      </c>
      <c r="W3971" s="4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4" t="str">
        <f>IF(M3972=People!$B$5,People!$A$5,IF(M3972=People!$B$4,People!$A$4,IF(M3972=People!$B$3,People!$A$3,IF(M3972=People!$B$2,People!$A$2,0))))</f>
        <v>Anna Andreadi</v>
      </c>
      <c r="W3972" s="4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4" t="str">
        <f>IF(M3973=People!$B$5,People!$A$5,IF(M3973=People!$B$4,People!$A$4,IF(M3973=People!$B$3,People!$A$3,IF(M3973=People!$B$2,People!$A$2,0))))</f>
        <v>Kelly Williams</v>
      </c>
      <c r="W3973" s="4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4" t="str">
        <f>IF(M3974=People!$B$5,People!$A$5,IF(M3974=People!$B$4,People!$A$4,IF(M3974=People!$B$3,People!$A$3,IF(M3974=People!$B$2,People!$A$2,0))))</f>
        <v>Chuck Magee</v>
      </c>
      <c r="W3974" s="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4" t="str">
        <f>IF(M3975=People!$B$5,People!$A$5,IF(M3975=People!$B$4,People!$A$4,IF(M3975=People!$B$3,People!$A$3,IF(M3975=People!$B$2,People!$A$2,0))))</f>
        <v>Chuck Magee</v>
      </c>
      <c r="W3975" s="4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4" t="str">
        <f>IF(M3976=People!$B$5,People!$A$5,IF(M3976=People!$B$4,People!$A$4,IF(M3976=People!$B$3,People!$A$3,IF(M3976=People!$B$2,People!$A$2,0))))</f>
        <v>Chuck Magee</v>
      </c>
      <c r="W3976" s="4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4" t="str">
        <f>IF(M3977=People!$B$5,People!$A$5,IF(M3977=People!$B$4,People!$A$4,IF(M3977=People!$B$3,People!$A$3,IF(M3977=People!$B$2,People!$A$2,0))))</f>
        <v>Chuck Magee</v>
      </c>
      <c r="W3977" s="4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4" t="str">
        <f>IF(M3978=People!$B$5,People!$A$5,IF(M3978=People!$B$4,People!$A$4,IF(M3978=People!$B$3,People!$A$3,IF(M3978=People!$B$2,People!$A$2,0))))</f>
        <v>Cassandra Brandow</v>
      </c>
      <c r="W3978" s="4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4" t="str">
        <f>IF(M3979=People!$B$5,People!$A$5,IF(M3979=People!$B$4,People!$A$4,IF(M3979=People!$B$3,People!$A$3,IF(M3979=People!$B$2,People!$A$2,0))))</f>
        <v>Anna Andreadi</v>
      </c>
      <c r="W3979" s="4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4" t="str">
        <f>IF(M3980=People!$B$5,People!$A$5,IF(M3980=People!$B$4,People!$A$4,IF(M3980=People!$B$3,People!$A$3,IF(M3980=People!$B$2,People!$A$2,0))))</f>
        <v>Anna Andreadi</v>
      </c>
      <c r="W3980" s="4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4" t="str">
        <f>IF(M3981=People!$B$5,People!$A$5,IF(M3981=People!$B$4,People!$A$4,IF(M3981=People!$B$3,People!$A$3,IF(M3981=People!$B$2,People!$A$2,0))))</f>
        <v>Chuck Magee</v>
      </c>
      <c r="W3981" s="4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4" t="str">
        <f>IF(M3982=People!$B$5,People!$A$5,IF(M3982=People!$B$4,People!$A$4,IF(M3982=People!$B$3,People!$A$3,IF(M3982=People!$B$2,People!$A$2,0))))</f>
        <v>Chuck Magee</v>
      </c>
      <c r="W3982" s="4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4" t="str">
        <f>IF(M3983=People!$B$5,People!$A$5,IF(M3983=People!$B$4,People!$A$4,IF(M3983=People!$B$3,People!$A$3,IF(M3983=People!$B$2,People!$A$2,0))))</f>
        <v>Anna Andreadi</v>
      </c>
      <c r="W3983" s="4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4" t="str">
        <f>IF(M3984=People!$B$5,People!$A$5,IF(M3984=People!$B$4,People!$A$4,IF(M3984=People!$B$3,People!$A$3,IF(M3984=People!$B$2,People!$A$2,0))))</f>
        <v>Anna Andreadi</v>
      </c>
      <c r="W3984" s="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4" t="str">
        <f>IF(M3985=People!$B$5,People!$A$5,IF(M3985=People!$B$4,People!$A$4,IF(M3985=People!$B$3,People!$A$3,IF(M3985=People!$B$2,People!$A$2,0))))</f>
        <v>Anna Andreadi</v>
      </c>
      <c r="W3985" s="4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4" t="str">
        <f>IF(M3986=People!$B$5,People!$A$5,IF(M3986=People!$B$4,People!$A$4,IF(M3986=People!$B$3,People!$A$3,IF(M3986=People!$B$2,People!$A$2,0))))</f>
        <v>Anna Andreadi</v>
      </c>
      <c r="W3986" s="4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4" t="str">
        <f>IF(M3987=People!$B$5,People!$A$5,IF(M3987=People!$B$4,People!$A$4,IF(M3987=People!$B$3,People!$A$3,IF(M3987=People!$B$2,People!$A$2,0))))</f>
        <v>Anna Andreadi</v>
      </c>
      <c r="W3987" s="4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4" t="str">
        <f>IF(M3988=People!$B$5,People!$A$5,IF(M3988=People!$B$4,People!$A$4,IF(M3988=People!$B$3,People!$A$3,IF(M3988=People!$B$2,People!$A$2,0))))</f>
        <v>Chuck Magee</v>
      </c>
      <c r="W3988" s="4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4" t="str">
        <f>IF(M3989=People!$B$5,People!$A$5,IF(M3989=People!$B$4,People!$A$4,IF(M3989=People!$B$3,People!$A$3,IF(M3989=People!$B$2,People!$A$2,0))))</f>
        <v>Chuck Magee</v>
      </c>
      <c r="W3989" s="4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4" t="str">
        <f>IF(M3990=People!$B$5,People!$A$5,IF(M3990=People!$B$4,People!$A$4,IF(M3990=People!$B$3,People!$A$3,IF(M3990=People!$B$2,People!$A$2,0))))</f>
        <v>Cassandra Brandow</v>
      </c>
      <c r="W3990" s="4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4" t="str">
        <f>IF(M3991=People!$B$5,People!$A$5,IF(M3991=People!$B$4,People!$A$4,IF(M3991=People!$B$3,People!$A$3,IF(M3991=People!$B$2,People!$A$2,0))))</f>
        <v>Chuck Magee</v>
      </c>
      <c r="W3991" s="4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4" t="str">
        <f>IF(M3992=People!$B$5,People!$A$5,IF(M3992=People!$B$4,People!$A$4,IF(M3992=People!$B$3,People!$A$3,IF(M3992=People!$B$2,People!$A$2,0))))</f>
        <v>Chuck Magee</v>
      </c>
      <c r="W3992" s="4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4" t="str">
        <f>IF(M3993=People!$B$5,People!$A$5,IF(M3993=People!$B$4,People!$A$4,IF(M3993=People!$B$3,People!$A$3,IF(M3993=People!$B$2,People!$A$2,0))))</f>
        <v>Cassandra Brandow</v>
      </c>
      <c r="W3993" s="4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4" t="str">
        <f>IF(M3994=People!$B$5,People!$A$5,IF(M3994=People!$B$4,People!$A$4,IF(M3994=People!$B$3,People!$A$3,IF(M3994=People!$B$2,People!$A$2,0))))</f>
        <v>Cassandra Brandow</v>
      </c>
      <c r="W3994" s="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4" t="str">
        <f>IF(M3995=People!$B$5,People!$A$5,IF(M3995=People!$B$4,People!$A$4,IF(M3995=People!$B$3,People!$A$3,IF(M3995=People!$B$2,People!$A$2,0))))</f>
        <v>Cassandra Brandow</v>
      </c>
      <c r="W3995" s="4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4" t="str">
        <f>IF(M3996=People!$B$5,People!$A$5,IF(M3996=People!$B$4,People!$A$4,IF(M3996=People!$B$3,People!$A$3,IF(M3996=People!$B$2,People!$A$2,0))))</f>
        <v>Kelly Williams</v>
      </c>
      <c r="W3996" s="4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4" t="str">
        <f>IF(M3997=People!$B$5,People!$A$5,IF(M3997=People!$B$4,People!$A$4,IF(M3997=People!$B$3,People!$A$3,IF(M3997=People!$B$2,People!$A$2,0))))</f>
        <v>Kelly Williams</v>
      </c>
      <c r="W3997" s="4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4" t="str">
        <f>IF(M3998=People!$B$5,People!$A$5,IF(M3998=People!$B$4,People!$A$4,IF(M3998=People!$B$3,People!$A$3,IF(M3998=People!$B$2,People!$A$2,0))))</f>
        <v>Kelly Williams</v>
      </c>
      <c r="W3998" s="4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4" t="str">
        <f>IF(M3999=People!$B$5,People!$A$5,IF(M3999=People!$B$4,People!$A$4,IF(M3999=People!$B$3,People!$A$3,IF(M3999=People!$B$2,People!$A$2,0))))</f>
        <v>Kelly Williams</v>
      </c>
      <c r="W3999" s="4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4" t="str">
        <f>IF(M4000=People!$B$5,People!$A$5,IF(M4000=People!$B$4,People!$A$4,IF(M4000=People!$B$3,People!$A$3,IF(M4000=People!$B$2,People!$A$2,0))))</f>
        <v>Kelly Williams</v>
      </c>
      <c r="W4000" s="4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4" t="str">
        <f>IF(M4001=People!$B$5,People!$A$5,IF(M4001=People!$B$4,People!$A$4,IF(M4001=People!$B$3,People!$A$3,IF(M4001=People!$B$2,People!$A$2,0))))</f>
        <v>Cassandra Brandow</v>
      </c>
      <c r="W4001" s="4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4" t="str">
        <f>IF(M4002=People!$B$5,People!$A$5,IF(M4002=People!$B$4,People!$A$4,IF(M4002=People!$B$3,People!$A$3,IF(M4002=People!$B$2,People!$A$2,0))))</f>
        <v>Anna Andreadi</v>
      </c>
      <c r="W4002" s="4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4" t="str">
        <f>IF(M4003=People!$B$5,People!$A$5,IF(M4003=People!$B$4,People!$A$4,IF(M4003=People!$B$3,People!$A$3,IF(M4003=People!$B$2,People!$A$2,0))))</f>
        <v>Anna Andreadi</v>
      </c>
      <c r="W4003" s="4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4" t="str">
        <f>IF(M4004=People!$B$5,People!$A$5,IF(M4004=People!$B$4,People!$A$4,IF(M4004=People!$B$3,People!$A$3,IF(M4004=People!$B$2,People!$A$2,0))))</f>
        <v>Kelly Williams</v>
      </c>
      <c r="W4004" s="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4" t="str">
        <f>IF(M4005=People!$B$5,People!$A$5,IF(M4005=People!$B$4,People!$A$4,IF(M4005=People!$B$3,People!$A$3,IF(M4005=People!$B$2,People!$A$2,0))))</f>
        <v>Kelly Williams</v>
      </c>
      <c r="W4005" s="4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4" t="str">
        <f>IF(M4006=People!$B$5,People!$A$5,IF(M4006=People!$B$4,People!$A$4,IF(M4006=People!$B$3,People!$A$3,IF(M4006=People!$B$2,People!$A$2,0))))</f>
        <v>Kelly Williams</v>
      </c>
      <c r="W4006" s="4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4" t="str">
        <f>IF(M4007=People!$B$5,People!$A$5,IF(M4007=People!$B$4,People!$A$4,IF(M4007=People!$B$3,People!$A$3,IF(M4007=People!$B$2,People!$A$2,0))))</f>
        <v>Cassandra Brandow</v>
      </c>
      <c r="W4007" s="4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4" t="str">
        <f>IF(M4008=People!$B$5,People!$A$5,IF(M4008=People!$B$4,People!$A$4,IF(M4008=People!$B$3,People!$A$3,IF(M4008=People!$B$2,People!$A$2,0))))</f>
        <v>Cassandra Brandow</v>
      </c>
      <c r="W4008" s="4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4" t="str">
        <f>IF(M4009=People!$B$5,People!$A$5,IF(M4009=People!$B$4,People!$A$4,IF(M4009=People!$B$3,People!$A$3,IF(M4009=People!$B$2,People!$A$2,0))))</f>
        <v>Cassandra Brandow</v>
      </c>
      <c r="W4009" s="4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4" t="str">
        <f>IF(M4010=People!$B$5,People!$A$5,IF(M4010=People!$B$4,People!$A$4,IF(M4010=People!$B$3,People!$A$3,IF(M4010=People!$B$2,People!$A$2,0))))</f>
        <v>Anna Andreadi</v>
      </c>
      <c r="W4010" s="4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4" t="str">
        <f>IF(M4011=People!$B$5,People!$A$5,IF(M4011=People!$B$4,People!$A$4,IF(M4011=People!$B$3,People!$A$3,IF(M4011=People!$B$2,People!$A$2,0))))</f>
        <v>Anna Andreadi</v>
      </c>
      <c r="W4011" s="4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4" t="str">
        <f>IF(M4012=People!$B$5,People!$A$5,IF(M4012=People!$B$4,People!$A$4,IF(M4012=People!$B$3,People!$A$3,IF(M4012=People!$B$2,People!$A$2,0))))</f>
        <v>Chuck Magee</v>
      </c>
      <c r="W4012" s="4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4" t="str">
        <f>IF(M4013=People!$B$5,People!$A$5,IF(M4013=People!$B$4,People!$A$4,IF(M4013=People!$B$3,People!$A$3,IF(M4013=People!$B$2,People!$A$2,0))))</f>
        <v>Chuck Magee</v>
      </c>
      <c r="W4013" s="4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4" t="str">
        <f>IF(M4014=People!$B$5,People!$A$5,IF(M4014=People!$B$4,People!$A$4,IF(M4014=People!$B$3,People!$A$3,IF(M4014=People!$B$2,People!$A$2,0))))</f>
        <v>Kelly Williams</v>
      </c>
      <c r="W4014" s="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4" t="str">
        <f>IF(M4015=People!$B$5,People!$A$5,IF(M4015=People!$B$4,People!$A$4,IF(M4015=People!$B$3,People!$A$3,IF(M4015=People!$B$2,People!$A$2,0))))</f>
        <v>Cassandra Brandow</v>
      </c>
      <c r="W4015" s="4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4" t="str">
        <f>IF(M4016=People!$B$5,People!$A$5,IF(M4016=People!$B$4,People!$A$4,IF(M4016=People!$B$3,People!$A$3,IF(M4016=People!$B$2,People!$A$2,0))))</f>
        <v>Cassandra Brandow</v>
      </c>
      <c r="W4016" s="4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4" t="str">
        <f>IF(M4017=People!$B$5,People!$A$5,IF(M4017=People!$B$4,People!$A$4,IF(M4017=People!$B$3,People!$A$3,IF(M4017=People!$B$2,People!$A$2,0))))</f>
        <v>Cassandra Brandow</v>
      </c>
      <c r="W4017" s="4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4" t="str">
        <f>IF(M4018=People!$B$5,People!$A$5,IF(M4018=People!$B$4,People!$A$4,IF(M4018=People!$B$3,People!$A$3,IF(M4018=People!$B$2,People!$A$2,0))))</f>
        <v>Cassandra Brandow</v>
      </c>
      <c r="W4018" s="4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4" t="str">
        <f>IF(M4019=People!$B$5,People!$A$5,IF(M4019=People!$B$4,People!$A$4,IF(M4019=People!$B$3,People!$A$3,IF(M4019=People!$B$2,People!$A$2,0))))</f>
        <v>Cassandra Brandow</v>
      </c>
      <c r="W4019" s="4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4" t="str">
        <f>IF(M4020=People!$B$5,People!$A$5,IF(M4020=People!$B$4,People!$A$4,IF(M4020=People!$B$3,People!$A$3,IF(M4020=People!$B$2,People!$A$2,0))))</f>
        <v>Cassandra Brandow</v>
      </c>
      <c r="W4020" s="4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4" t="str">
        <f>IF(M4021=People!$B$5,People!$A$5,IF(M4021=People!$B$4,People!$A$4,IF(M4021=People!$B$3,People!$A$3,IF(M4021=People!$B$2,People!$A$2,0))))</f>
        <v>Cassandra Brandow</v>
      </c>
      <c r="W4021" s="4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4" t="str">
        <f>IF(M4022=People!$B$5,People!$A$5,IF(M4022=People!$B$4,People!$A$4,IF(M4022=People!$B$3,People!$A$3,IF(M4022=People!$B$2,People!$A$2,0))))</f>
        <v>Chuck Magee</v>
      </c>
      <c r="W4022" s="4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4" t="str">
        <f>IF(M4023=People!$B$5,People!$A$5,IF(M4023=People!$B$4,People!$A$4,IF(M4023=People!$B$3,People!$A$3,IF(M4023=People!$B$2,People!$A$2,0))))</f>
        <v>Chuck Magee</v>
      </c>
      <c r="W4023" s="4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4" t="str">
        <f>IF(M4024=People!$B$5,People!$A$5,IF(M4024=People!$B$4,People!$A$4,IF(M4024=People!$B$3,People!$A$3,IF(M4024=People!$B$2,People!$A$2,0))))</f>
        <v>Chuck Magee</v>
      </c>
      <c r="W4024" s="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4" t="str">
        <f>IF(M4025=People!$B$5,People!$A$5,IF(M4025=People!$B$4,People!$A$4,IF(M4025=People!$B$3,People!$A$3,IF(M4025=People!$B$2,People!$A$2,0))))</f>
        <v>Anna Andreadi</v>
      </c>
      <c r="W4025" s="4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4" t="str">
        <f>IF(M4026=People!$B$5,People!$A$5,IF(M4026=People!$B$4,People!$A$4,IF(M4026=People!$B$3,People!$A$3,IF(M4026=People!$B$2,People!$A$2,0))))</f>
        <v>Anna Andreadi</v>
      </c>
      <c r="W4026" s="4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4" t="str">
        <f>IF(M4027=People!$B$5,People!$A$5,IF(M4027=People!$B$4,People!$A$4,IF(M4027=People!$B$3,People!$A$3,IF(M4027=People!$B$2,People!$A$2,0))))</f>
        <v>Kelly Williams</v>
      </c>
      <c r="W4027" s="4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4" t="str">
        <f>IF(M4028=People!$B$5,People!$A$5,IF(M4028=People!$B$4,People!$A$4,IF(M4028=People!$B$3,People!$A$3,IF(M4028=People!$B$2,People!$A$2,0))))</f>
        <v>Kelly Williams</v>
      </c>
      <c r="W4028" s="4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4" t="str">
        <f>IF(M4029=People!$B$5,People!$A$5,IF(M4029=People!$B$4,People!$A$4,IF(M4029=People!$B$3,People!$A$3,IF(M4029=People!$B$2,People!$A$2,0))))</f>
        <v>Kelly Williams</v>
      </c>
      <c r="W4029" s="4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4" t="str">
        <f>IF(M4030=People!$B$5,People!$A$5,IF(M4030=People!$B$4,People!$A$4,IF(M4030=People!$B$3,People!$A$3,IF(M4030=People!$B$2,People!$A$2,0))))</f>
        <v>Kelly Williams</v>
      </c>
      <c r="W4030" s="4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4" t="str">
        <f>IF(M4031=People!$B$5,People!$A$5,IF(M4031=People!$B$4,People!$A$4,IF(M4031=People!$B$3,People!$A$3,IF(M4031=People!$B$2,People!$A$2,0))))</f>
        <v>Cassandra Brandow</v>
      </c>
      <c r="W4031" s="4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4" t="str">
        <f>IF(M4032=People!$B$5,People!$A$5,IF(M4032=People!$B$4,People!$A$4,IF(M4032=People!$B$3,People!$A$3,IF(M4032=People!$B$2,People!$A$2,0))))</f>
        <v>Cassandra Brandow</v>
      </c>
      <c r="W4032" s="4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4" t="str">
        <f>IF(M4033=People!$B$5,People!$A$5,IF(M4033=People!$B$4,People!$A$4,IF(M4033=People!$B$3,People!$A$3,IF(M4033=People!$B$2,People!$A$2,0))))</f>
        <v>Anna Andreadi</v>
      </c>
      <c r="W4033" s="4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4" t="str">
        <f>IF(M4034=People!$B$5,People!$A$5,IF(M4034=People!$B$4,People!$A$4,IF(M4034=People!$B$3,People!$A$3,IF(M4034=People!$B$2,People!$A$2,0))))</f>
        <v>Anna Andreadi</v>
      </c>
      <c r="W4034" s="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4" t="str">
        <f>IF(M4035=People!$B$5,People!$A$5,IF(M4035=People!$B$4,People!$A$4,IF(M4035=People!$B$3,People!$A$3,IF(M4035=People!$B$2,People!$A$2,0))))</f>
        <v>Anna Andreadi</v>
      </c>
      <c r="W4035" s="4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4" t="str">
        <f>IF(M4036=People!$B$5,People!$A$5,IF(M4036=People!$B$4,People!$A$4,IF(M4036=People!$B$3,People!$A$3,IF(M4036=People!$B$2,People!$A$2,0))))</f>
        <v>Chuck Magee</v>
      </c>
      <c r="W4036" s="4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4" t="str">
        <f>IF(M4037=People!$B$5,People!$A$5,IF(M4037=People!$B$4,People!$A$4,IF(M4037=People!$B$3,People!$A$3,IF(M4037=People!$B$2,People!$A$2,0))))</f>
        <v>Chuck Magee</v>
      </c>
      <c r="W4037" s="4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4" t="str">
        <f>IF(M4038=People!$B$5,People!$A$5,IF(M4038=People!$B$4,People!$A$4,IF(M4038=People!$B$3,People!$A$3,IF(M4038=People!$B$2,People!$A$2,0))))</f>
        <v>Kelly Williams</v>
      </c>
      <c r="W4038" s="4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4" t="str">
        <f>IF(M4039=People!$B$5,People!$A$5,IF(M4039=People!$B$4,People!$A$4,IF(M4039=People!$B$3,People!$A$3,IF(M4039=People!$B$2,People!$A$2,0))))</f>
        <v>Anna Andreadi</v>
      </c>
      <c r="W4039" s="4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4" t="str">
        <f>IF(M4040=People!$B$5,People!$A$5,IF(M4040=People!$B$4,People!$A$4,IF(M4040=People!$B$3,People!$A$3,IF(M4040=People!$B$2,People!$A$2,0))))</f>
        <v>Anna Andreadi</v>
      </c>
      <c r="W4040" s="4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4" t="str">
        <f>IF(M4041=People!$B$5,People!$A$5,IF(M4041=People!$B$4,People!$A$4,IF(M4041=People!$B$3,People!$A$3,IF(M4041=People!$B$2,People!$A$2,0))))</f>
        <v>Anna Andreadi</v>
      </c>
      <c r="W4041" s="4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4" t="str">
        <f>IF(M4042=People!$B$5,People!$A$5,IF(M4042=People!$B$4,People!$A$4,IF(M4042=People!$B$3,People!$A$3,IF(M4042=People!$B$2,People!$A$2,0))))</f>
        <v>Anna Andreadi</v>
      </c>
      <c r="W4042" s="4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4" t="str">
        <f>IF(M4043=People!$B$5,People!$A$5,IF(M4043=People!$B$4,People!$A$4,IF(M4043=People!$B$3,People!$A$3,IF(M4043=People!$B$2,People!$A$2,0))))</f>
        <v>Anna Andreadi</v>
      </c>
      <c r="W4043" s="4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4" t="str">
        <f>IF(M4044=People!$B$5,People!$A$5,IF(M4044=People!$B$4,People!$A$4,IF(M4044=People!$B$3,People!$A$3,IF(M4044=People!$B$2,People!$A$2,0))))</f>
        <v>Anna Andreadi</v>
      </c>
      <c r="W4044" s="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4" t="str">
        <f>IF(M4045=People!$B$5,People!$A$5,IF(M4045=People!$B$4,People!$A$4,IF(M4045=People!$B$3,People!$A$3,IF(M4045=People!$B$2,People!$A$2,0))))</f>
        <v>Anna Andreadi</v>
      </c>
      <c r="W4045" s="4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4" t="str">
        <f>IF(M4046=People!$B$5,People!$A$5,IF(M4046=People!$B$4,People!$A$4,IF(M4046=People!$B$3,People!$A$3,IF(M4046=People!$B$2,People!$A$2,0))))</f>
        <v>Anna Andreadi</v>
      </c>
      <c r="W4046" s="4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4" t="str">
        <f>IF(M4047=People!$B$5,People!$A$5,IF(M4047=People!$B$4,People!$A$4,IF(M4047=People!$B$3,People!$A$3,IF(M4047=People!$B$2,People!$A$2,0))))</f>
        <v>Kelly Williams</v>
      </c>
      <c r="W4047" s="4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4" t="str">
        <f>IF(M4048=People!$B$5,People!$A$5,IF(M4048=People!$B$4,People!$A$4,IF(M4048=People!$B$3,People!$A$3,IF(M4048=People!$B$2,People!$A$2,0))))</f>
        <v>Kelly Williams</v>
      </c>
      <c r="W4048" s="4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4" t="str">
        <f>IF(M4049=People!$B$5,People!$A$5,IF(M4049=People!$B$4,People!$A$4,IF(M4049=People!$B$3,People!$A$3,IF(M4049=People!$B$2,People!$A$2,0))))</f>
        <v>Chuck Magee</v>
      </c>
      <c r="W4049" s="4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4" t="str">
        <f>IF(M4050=People!$B$5,People!$A$5,IF(M4050=People!$B$4,People!$A$4,IF(M4050=People!$B$3,People!$A$3,IF(M4050=People!$B$2,People!$A$2,0))))</f>
        <v>Chuck Magee</v>
      </c>
      <c r="W4050" s="4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4" t="str">
        <f>IF(M4051=People!$B$5,People!$A$5,IF(M4051=People!$B$4,People!$A$4,IF(M4051=People!$B$3,People!$A$3,IF(M4051=People!$B$2,People!$A$2,0))))</f>
        <v>Chuck Magee</v>
      </c>
      <c r="W4051" s="4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4" t="str">
        <f>IF(M4052=People!$B$5,People!$A$5,IF(M4052=People!$B$4,People!$A$4,IF(M4052=People!$B$3,People!$A$3,IF(M4052=People!$B$2,People!$A$2,0))))</f>
        <v>Chuck Magee</v>
      </c>
      <c r="W4052" s="4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4" t="str">
        <f>IF(M4053=People!$B$5,People!$A$5,IF(M4053=People!$B$4,People!$A$4,IF(M4053=People!$B$3,People!$A$3,IF(M4053=People!$B$2,People!$A$2,0))))</f>
        <v>Chuck Magee</v>
      </c>
      <c r="W4053" s="4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4" t="str">
        <f>IF(M4054=People!$B$5,People!$A$5,IF(M4054=People!$B$4,People!$A$4,IF(M4054=People!$B$3,People!$A$3,IF(M4054=People!$B$2,People!$A$2,0))))</f>
        <v>Chuck Magee</v>
      </c>
      <c r="W4054" s="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4" t="str">
        <f>IF(M4055=People!$B$5,People!$A$5,IF(M4055=People!$B$4,People!$A$4,IF(M4055=People!$B$3,People!$A$3,IF(M4055=People!$B$2,People!$A$2,0))))</f>
        <v>Chuck Magee</v>
      </c>
      <c r="W4055" s="4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4" t="str">
        <f>IF(M4056=People!$B$5,People!$A$5,IF(M4056=People!$B$4,People!$A$4,IF(M4056=People!$B$3,People!$A$3,IF(M4056=People!$B$2,People!$A$2,0))))</f>
        <v>Chuck Magee</v>
      </c>
      <c r="W4056" s="4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4" t="str">
        <f>IF(M4057=People!$B$5,People!$A$5,IF(M4057=People!$B$4,People!$A$4,IF(M4057=People!$B$3,People!$A$3,IF(M4057=People!$B$2,People!$A$2,0))))</f>
        <v>Chuck Magee</v>
      </c>
      <c r="W4057" s="4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4" t="str">
        <f>IF(M4058=People!$B$5,People!$A$5,IF(M4058=People!$B$4,People!$A$4,IF(M4058=People!$B$3,People!$A$3,IF(M4058=People!$B$2,People!$A$2,0))))</f>
        <v>Chuck Magee</v>
      </c>
      <c r="W4058" s="4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4" t="str">
        <f>IF(M4059=People!$B$5,People!$A$5,IF(M4059=People!$B$4,People!$A$4,IF(M4059=People!$B$3,People!$A$3,IF(M4059=People!$B$2,People!$A$2,0))))</f>
        <v>Kelly Williams</v>
      </c>
      <c r="W4059" s="4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4" t="str">
        <f>IF(M4060=People!$B$5,People!$A$5,IF(M4060=People!$B$4,People!$A$4,IF(M4060=People!$B$3,People!$A$3,IF(M4060=People!$B$2,People!$A$2,0))))</f>
        <v>Anna Andreadi</v>
      </c>
      <c r="W4060" s="4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4" t="str">
        <f>IF(M4061=People!$B$5,People!$A$5,IF(M4061=People!$B$4,People!$A$4,IF(M4061=People!$B$3,People!$A$3,IF(M4061=People!$B$2,People!$A$2,0))))</f>
        <v>Anna Andreadi</v>
      </c>
      <c r="W4061" s="4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4" t="str">
        <f>IF(M4062=People!$B$5,People!$A$5,IF(M4062=People!$B$4,People!$A$4,IF(M4062=People!$B$3,People!$A$3,IF(M4062=People!$B$2,People!$A$2,0))))</f>
        <v>Kelly Williams</v>
      </c>
      <c r="W4062" s="4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4" t="str">
        <f>IF(M4063=People!$B$5,People!$A$5,IF(M4063=People!$B$4,People!$A$4,IF(M4063=People!$B$3,People!$A$3,IF(M4063=People!$B$2,People!$A$2,0))))</f>
        <v>Anna Andreadi</v>
      </c>
      <c r="W4063" s="4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4" t="str">
        <f>IF(M4064=People!$B$5,People!$A$5,IF(M4064=People!$B$4,People!$A$4,IF(M4064=People!$B$3,People!$A$3,IF(M4064=People!$B$2,People!$A$2,0))))</f>
        <v>Chuck Magee</v>
      </c>
      <c r="W4064" s="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4" t="str">
        <f>IF(M4065=People!$B$5,People!$A$5,IF(M4065=People!$B$4,People!$A$4,IF(M4065=People!$B$3,People!$A$3,IF(M4065=People!$B$2,People!$A$2,0))))</f>
        <v>Cassandra Brandow</v>
      </c>
      <c r="W4065" s="4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4" t="str">
        <f>IF(M4066=People!$B$5,People!$A$5,IF(M4066=People!$B$4,People!$A$4,IF(M4066=People!$B$3,People!$A$3,IF(M4066=People!$B$2,People!$A$2,0))))</f>
        <v>Cassandra Brandow</v>
      </c>
      <c r="W4066" s="4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4" t="str">
        <f>IF(M4067=People!$B$5,People!$A$5,IF(M4067=People!$B$4,People!$A$4,IF(M4067=People!$B$3,People!$A$3,IF(M4067=People!$B$2,People!$A$2,0))))</f>
        <v>Cassandra Brandow</v>
      </c>
      <c r="W4067" s="4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4" t="str">
        <f>IF(M4068=People!$B$5,People!$A$5,IF(M4068=People!$B$4,People!$A$4,IF(M4068=People!$B$3,People!$A$3,IF(M4068=People!$B$2,People!$A$2,0))))</f>
        <v>Cassandra Brandow</v>
      </c>
      <c r="W4068" s="4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4" t="str">
        <f>IF(M4069=People!$B$5,People!$A$5,IF(M4069=People!$B$4,People!$A$4,IF(M4069=People!$B$3,People!$A$3,IF(M4069=People!$B$2,People!$A$2,0))))</f>
        <v>Cassandra Brandow</v>
      </c>
      <c r="W4069" s="4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4" t="str">
        <f>IF(M4070=People!$B$5,People!$A$5,IF(M4070=People!$B$4,People!$A$4,IF(M4070=People!$B$3,People!$A$3,IF(M4070=People!$B$2,People!$A$2,0))))</f>
        <v>Cassandra Brandow</v>
      </c>
      <c r="W4070" s="4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4" t="str">
        <f>IF(M4071=People!$B$5,People!$A$5,IF(M4071=People!$B$4,People!$A$4,IF(M4071=People!$B$3,People!$A$3,IF(M4071=People!$B$2,People!$A$2,0))))</f>
        <v>Kelly Williams</v>
      </c>
      <c r="W4071" s="4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4" t="str">
        <f>IF(M4072=People!$B$5,People!$A$5,IF(M4072=People!$B$4,People!$A$4,IF(M4072=People!$B$3,People!$A$3,IF(M4072=People!$B$2,People!$A$2,0))))</f>
        <v>Kelly Williams</v>
      </c>
      <c r="W4072" s="4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4" t="str">
        <f>IF(M4073=People!$B$5,People!$A$5,IF(M4073=People!$B$4,People!$A$4,IF(M4073=People!$B$3,People!$A$3,IF(M4073=People!$B$2,People!$A$2,0))))</f>
        <v>Kelly Williams</v>
      </c>
      <c r="W4073" s="4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4" t="str">
        <f>IF(M4074=People!$B$5,People!$A$5,IF(M4074=People!$B$4,People!$A$4,IF(M4074=People!$B$3,People!$A$3,IF(M4074=People!$B$2,People!$A$2,0))))</f>
        <v>Kelly Williams</v>
      </c>
      <c r="W4074" s="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4" t="str">
        <f>IF(M4075=People!$B$5,People!$A$5,IF(M4075=People!$B$4,People!$A$4,IF(M4075=People!$B$3,People!$A$3,IF(M4075=People!$B$2,People!$A$2,0))))</f>
        <v>Kelly Williams</v>
      </c>
      <c r="W4075" s="4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4" t="str">
        <f>IF(M4076=People!$B$5,People!$A$5,IF(M4076=People!$B$4,People!$A$4,IF(M4076=People!$B$3,People!$A$3,IF(M4076=People!$B$2,People!$A$2,0))))</f>
        <v>Cassandra Brandow</v>
      </c>
      <c r="W4076" s="4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4" t="str">
        <f>IF(M4077=People!$B$5,People!$A$5,IF(M4077=People!$B$4,People!$A$4,IF(M4077=People!$B$3,People!$A$3,IF(M4077=People!$B$2,People!$A$2,0))))</f>
        <v>Cassandra Brandow</v>
      </c>
      <c r="W4077" s="4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4" t="str">
        <f>IF(M4078=People!$B$5,People!$A$5,IF(M4078=People!$B$4,People!$A$4,IF(M4078=People!$B$3,People!$A$3,IF(M4078=People!$B$2,People!$A$2,0))))</f>
        <v>Kelly Williams</v>
      </c>
      <c r="W4078" s="4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4" t="str">
        <f>IF(M4079=People!$B$5,People!$A$5,IF(M4079=People!$B$4,People!$A$4,IF(M4079=People!$B$3,People!$A$3,IF(M4079=People!$B$2,People!$A$2,0))))</f>
        <v>Kelly Williams</v>
      </c>
      <c r="W4079" s="4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4" t="str">
        <f>IF(M4080=People!$B$5,People!$A$5,IF(M4080=People!$B$4,People!$A$4,IF(M4080=People!$B$3,People!$A$3,IF(M4080=People!$B$2,People!$A$2,0))))</f>
        <v>Kelly Williams</v>
      </c>
      <c r="W4080" s="4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4" t="str">
        <f>IF(M4081=People!$B$5,People!$A$5,IF(M4081=People!$B$4,People!$A$4,IF(M4081=People!$B$3,People!$A$3,IF(M4081=People!$B$2,People!$A$2,0))))</f>
        <v>Cassandra Brandow</v>
      </c>
      <c r="W4081" s="4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4" t="str">
        <f>IF(M4082=People!$B$5,People!$A$5,IF(M4082=People!$B$4,People!$A$4,IF(M4082=People!$B$3,People!$A$3,IF(M4082=People!$B$2,People!$A$2,0))))</f>
        <v>Anna Andreadi</v>
      </c>
      <c r="W4082" s="4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4" t="str">
        <f>IF(M4083=People!$B$5,People!$A$5,IF(M4083=People!$B$4,People!$A$4,IF(M4083=People!$B$3,People!$A$3,IF(M4083=People!$B$2,People!$A$2,0))))</f>
        <v>Anna Andreadi</v>
      </c>
      <c r="W4083" s="4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4" t="str">
        <f>IF(M4084=People!$B$5,People!$A$5,IF(M4084=People!$B$4,People!$A$4,IF(M4084=People!$B$3,People!$A$3,IF(M4084=People!$B$2,People!$A$2,0))))</f>
        <v>Kelly Williams</v>
      </c>
      <c r="W4084" s="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4" t="str">
        <f>IF(M4085=People!$B$5,People!$A$5,IF(M4085=People!$B$4,People!$A$4,IF(M4085=People!$B$3,People!$A$3,IF(M4085=People!$B$2,People!$A$2,0))))</f>
        <v>Kelly Williams</v>
      </c>
      <c r="W4085" s="4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4" t="str">
        <f>IF(M4086=People!$B$5,People!$A$5,IF(M4086=People!$B$4,People!$A$4,IF(M4086=People!$B$3,People!$A$3,IF(M4086=People!$B$2,People!$A$2,0))))</f>
        <v>Anna Andreadi</v>
      </c>
      <c r="W4086" s="4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4" t="str">
        <f>IF(M4087=People!$B$5,People!$A$5,IF(M4087=People!$B$4,People!$A$4,IF(M4087=People!$B$3,People!$A$3,IF(M4087=People!$B$2,People!$A$2,0))))</f>
        <v>Anna Andreadi</v>
      </c>
      <c r="W4087" s="4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4" t="str">
        <f>IF(M4088=People!$B$5,People!$A$5,IF(M4088=People!$B$4,People!$A$4,IF(M4088=People!$B$3,People!$A$3,IF(M4088=People!$B$2,People!$A$2,0))))</f>
        <v>Anna Andreadi</v>
      </c>
      <c r="W4088" s="4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4" t="str">
        <f>IF(M4089=People!$B$5,People!$A$5,IF(M4089=People!$B$4,People!$A$4,IF(M4089=People!$B$3,People!$A$3,IF(M4089=People!$B$2,People!$A$2,0))))</f>
        <v>Anna Andreadi</v>
      </c>
      <c r="W4089" s="4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4" t="str">
        <f>IF(M4090=People!$B$5,People!$A$5,IF(M4090=People!$B$4,People!$A$4,IF(M4090=People!$B$3,People!$A$3,IF(M4090=People!$B$2,People!$A$2,0))))</f>
        <v>Cassandra Brandow</v>
      </c>
      <c r="W4090" s="4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4" t="str">
        <f>IF(M4091=People!$B$5,People!$A$5,IF(M4091=People!$B$4,People!$A$4,IF(M4091=People!$B$3,People!$A$3,IF(M4091=People!$B$2,People!$A$2,0))))</f>
        <v>Chuck Magee</v>
      </c>
      <c r="W4091" s="4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4" t="str">
        <f>IF(M4092=People!$B$5,People!$A$5,IF(M4092=People!$B$4,People!$A$4,IF(M4092=People!$B$3,People!$A$3,IF(M4092=People!$B$2,People!$A$2,0))))</f>
        <v>Chuck Magee</v>
      </c>
      <c r="W4092" s="4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4" t="str">
        <f>IF(M4093=People!$B$5,People!$A$5,IF(M4093=People!$B$4,People!$A$4,IF(M4093=People!$B$3,People!$A$3,IF(M4093=People!$B$2,People!$A$2,0))))</f>
        <v>Chuck Magee</v>
      </c>
      <c r="W4093" s="4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4" t="str">
        <f>IF(M4094=People!$B$5,People!$A$5,IF(M4094=People!$B$4,People!$A$4,IF(M4094=People!$B$3,People!$A$3,IF(M4094=People!$B$2,People!$A$2,0))))</f>
        <v>Chuck Magee</v>
      </c>
      <c r="W4094" s="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4" t="str">
        <f>IF(M4095=People!$B$5,People!$A$5,IF(M4095=People!$B$4,People!$A$4,IF(M4095=People!$B$3,People!$A$3,IF(M4095=People!$B$2,People!$A$2,0))))</f>
        <v>Cassandra Brandow</v>
      </c>
      <c r="W4095" s="4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4" t="str">
        <f>IF(M4096=People!$B$5,People!$A$5,IF(M4096=People!$B$4,People!$A$4,IF(M4096=People!$B$3,People!$A$3,IF(M4096=People!$B$2,People!$A$2,0))))</f>
        <v>Cassandra Brandow</v>
      </c>
      <c r="W4096" s="4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4" t="str">
        <f>IF(M4097=People!$B$5,People!$A$5,IF(M4097=People!$B$4,People!$A$4,IF(M4097=People!$B$3,People!$A$3,IF(M4097=People!$B$2,People!$A$2,0))))</f>
        <v>Cassandra Brandow</v>
      </c>
      <c r="W4097" s="4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4" t="str">
        <f>IF(M4098=People!$B$5,People!$A$5,IF(M4098=People!$B$4,People!$A$4,IF(M4098=People!$B$3,People!$A$3,IF(M4098=People!$B$2,People!$A$2,0))))</f>
        <v>Kelly Williams</v>
      </c>
      <c r="W4098" s="4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4" t="str">
        <f>IF(M4099=People!$B$5,People!$A$5,IF(M4099=People!$B$4,People!$A$4,IF(M4099=People!$B$3,People!$A$3,IF(M4099=People!$B$2,People!$A$2,0))))</f>
        <v>Kelly Williams</v>
      </c>
      <c r="W4099" s="4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4" t="str">
        <f>IF(M4100=People!$B$5,People!$A$5,IF(M4100=People!$B$4,People!$A$4,IF(M4100=People!$B$3,People!$A$3,IF(M4100=People!$B$2,People!$A$2,0))))</f>
        <v>Kelly Williams</v>
      </c>
      <c r="W4100" s="4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4" t="str">
        <f>IF(M4101=People!$B$5,People!$A$5,IF(M4101=People!$B$4,People!$A$4,IF(M4101=People!$B$3,People!$A$3,IF(M4101=People!$B$2,People!$A$2,0))))</f>
        <v>Kelly Williams</v>
      </c>
      <c r="W4101" s="4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4" t="str">
        <f>IF(M4102=People!$B$5,People!$A$5,IF(M4102=People!$B$4,People!$A$4,IF(M4102=People!$B$3,People!$A$3,IF(M4102=People!$B$2,People!$A$2,0))))</f>
        <v>Kelly Williams</v>
      </c>
      <c r="W4102" s="4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4" t="str">
        <f>IF(M4103=People!$B$5,People!$A$5,IF(M4103=People!$B$4,People!$A$4,IF(M4103=People!$B$3,People!$A$3,IF(M4103=People!$B$2,People!$A$2,0))))</f>
        <v>Kelly Williams</v>
      </c>
      <c r="W4103" s="4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4" t="str">
        <f>IF(M4104=People!$B$5,People!$A$5,IF(M4104=People!$B$4,People!$A$4,IF(M4104=People!$B$3,People!$A$3,IF(M4104=People!$B$2,People!$A$2,0))))</f>
        <v>Kelly Williams</v>
      </c>
      <c r="W4104" s="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4" t="str">
        <f>IF(M4105=People!$B$5,People!$A$5,IF(M4105=People!$B$4,People!$A$4,IF(M4105=People!$B$3,People!$A$3,IF(M4105=People!$B$2,People!$A$2,0))))</f>
        <v>Kelly Williams</v>
      </c>
      <c r="W4105" s="4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4" t="str">
        <f>IF(M4106=People!$B$5,People!$A$5,IF(M4106=People!$B$4,People!$A$4,IF(M4106=People!$B$3,People!$A$3,IF(M4106=People!$B$2,People!$A$2,0))))</f>
        <v>Anna Andreadi</v>
      </c>
      <c r="W4106" s="4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4" t="str">
        <f>IF(M4107=People!$B$5,People!$A$5,IF(M4107=People!$B$4,People!$A$4,IF(M4107=People!$B$3,People!$A$3,IF(M4107=People!$B$2,People!$A$2,0))))</f>
        <v>Anna Andreadi</v>
      </c>
      <c r="W4107" s="4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4" t="str">
        <f>IF(M4108=People!$B$5,People!$A$5,IF(M4108=People!$B$4,People!$A$4,IF(M4108=People!$B$3,People!$A$3,IF(M4108=People!$B$2,People!$A$2,0))))</f>
        <v>Kelly Williams</v>
      </c>
      <c r="W4108" s="4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4" t="str">
        <f>IF(M4109=People!$B$5,People!$A$5,IF(M4109=People!$B$4,People!$A$4,IF(M4109=People!$B$3,People!$A$3,IF(M4109=People!$B$2,People!$A$2,0))))</f>
        <v>Chuck Magee</v>
      </c>
      <c r="W4109" s="4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4" t="str">
        <f>IF(M4110=People!$B$5,People!$A$5,IF(M4110=People!$B$4,People!$A$4,IF(M4110=People!$B$3,People!$A$3,IF(M4110=People!$B$2,People!$A$2,0))))</f>
        <v>Chuck Magee</v>
      </c>
      <c r="W4110" s="4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4" t="str">
        <f>IF(M4111=People!$B$5,People!$A$5,IF(M4111=People!$B$4,People!$A$4,IF(M4111=People!$B$3,People!$A$3,IF(M4111=People!$B$2,People!$A$2,0))))</f>
        <v>Kelly Williams</v>
      </c>
      <c r="W4111" s="4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4" t="str">
        <f>IF(M4112=People!$B$5,People!$A$5,IF(M4112=People!$B$4,People!$A$4,IF(M4112=People!$B$3,People!$A$3,IF(M4112=People!$B$2,People!$A$2,0))))</f>
        <v>Kelly Williams</v>
      </c>
      <c r="W4112" s="4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4" t="str">
        <f>IF(M4113=People!$B$5,People!$A$5,IF(M4113=People!$B$4,People!$A$4,IF(M4113=People!$B$3,People!$A$3,IF(M4113=People!$B$2,People!$A$2,0))))</f>
        <v>Kelly Williams</v>
      </c>
      <c r="W4113" s="4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4" t="str">
        <f>IF(M4114=People!$B$5,People!$A$5,IF(M4114=People!$B$4,People!$A$4,IF(M4114=People!$B$3,People!$A$3,IF(M4114=People!$B$2,People!$A$2,0))))</f>
        <v>Kelly Williams</v>
      </c>
      <c r="W4114" s="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4" t="str">
        <f>IF(M4115=People!$B$5,People!$A$5,IF(M4115=People!$B$4,People!$A$4,IF(M4115=People!$B$3,People!$A$3,IF(M4115=People!$B$2,People!$A$2,0))))</f>
        <v>Kelly Williams</v>
      </c>
      <c r="W4115" s="4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4" t="str">
        <f>IF(M4116=People!$B$5,People!$A$5,IF(M4116=People!$B$4,People!$A$4,IF(M4116=People!$B$3,People!$A$3,IF(M4116=People!$B$2,People!$A$2,0))))</f>
        <v>Kelly Williams</v>
      </c>
      <c r="W4116" s="4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4" t="str">
        <f>IF(M4117=People!$B$5,People!$A$5,IF(M4117=People!$B$4,People!$A$4,IF(M4117=People!$B$3,People!$A$3,IF(M4117=People!$B$2,People!$A$2,0))))</f>
        <v>Anna Andreadi</v>
      </c>
      <c r="W4117" s="4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4" t="str">
        <f>IF(M4118=People!$B$5,People!$A$5,IF(M4118=People!$B$4,People!$A$4,IF(M4118=People!$B$3,People!$A$3,IF(M4118=People!$B$2,People!$A$2,0))))</f>
        <v>Anna Andreadi</v>
      </c>
      <c r="W4118" s="4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4" t="str">
        <f>IF(M4119=People!$B$5,People!$A$5,IF(M4119=People!$B$4,People!$A$4,IF(M4119=People!$B$3,People!$A$3,IF(M4119=People!$B$2,People!$A$2,0))))</f>
        <v>Anna Andreadi</v>
      </c>
      <c r="W4119" s="4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4" t="str">
        <f>IF(M4120=People!$B$5,People!$A$5,IF(M4120=People!$B$4,People!$A$4,IF(M4120=People!$B$3,People!$A$3,IF(M4120=People!$B$2,People!$A$2,0))))</f>
        <v>Anna Andreadi</v>
      </c>
      <c r="W4120" s="4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4" t="str">
        <f>IF(M4121=People!$B$5,People!$A$5,IF(M4121=People!$B$4,People!$A$4,IF(M4121=People!$B$3,People!$A$3,IF(M4121=People!$B$2,People!$A$2,0))))</f>
        <v>Anna Andreadi</v>
      </c>
      <c r="W4121" s="4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4" t="str">
        <f>IF(M4122=People!$B$5,People!$A$5,IF(M4122=People!$B$4,People!$A$4,IF(M4122=People!$B$3,People!$A$3,IF(M4122=People!$B$2,People!$A$2,0))))</f>
        <v>Chuck Magee</v>
      </c>
      <c r="W4122" s="4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4" t="str">
        <f>IF(M4123=People!$B$5,People!$A$5,IF(M4123=People!$B$4,People!$A$4,IF(M4123=People!$B$3,People!$A$3,IF(M4123=People!$B$2,People!$A$2,0))))</f>
        <v>Anna Andreadi</v>
      </c>
      <c r="W4123" s="4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4" t="str">
        <f>IF(M4124=People!$B$5,People!$A$5,IF(M4124=People!$B$4,People!$A$4,IF(M4124=People!$B$3,People!$A$3,IF(M4124=People!$B$2,People!$A$2,0))))</f>
        <v>Anna Andreadi</v>
      </c>
      <c r="W4124" s="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4" t="str">
        <f>IF(M4125=People!$B$5,People!$A$5,IF(M4125=People!$B$4,People!$A$4,IF(M4125=People!$B$3,People!$A$3,IF(M4125=People!$B$2,People!$A$2,0))))</f>
        <v>Anna Andreadi</v>
      </c>
      <c r="W4125" s="4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4" t="str">
        <f>IF(M4126=People!$B$5,People!$A$5,IF(M4126=People!$B$4,People!$A$4,IF(M4126=People!$B$3,People!$A$3,IF(M4126=People!$B$2,People!$A$2,0))))</f>
        <v>Chuck Magee</v>
      </c>
      <c r="W4126" s="4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4" t="str">
        <f>IF(M4127=People!$B$5,People!$A$5,IF(M4127=People!$B$4,People!$A$4,IF(M4127=People!$B$3,People!$A$3,IF(M4127=People!$B$2,People!$A$2,0))))</f>
        <v>Cassandra Brandow</v>
      </c>
      <c r="W4127" s="4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4" t="str">
        <f>IF(M4128=People!$B$5,People!$A$5,IF(M4128=People!$B$4,People!$A$4,IF(M4128=People!$B$3,People!$A$3,IF(M4128=People!$B$2,People!$A$2,0))))</f>
        <v>Cassandra Brandow</v>
      </c>
      <c r="W4128" s="4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4" t="str">
        <f>IF(M4129=People!$B$5,People!$A$5,IF(M4129=People!$B$4,People!$A$4,IF(M4129=People!$B$3,People!$A$3,IF(M4129=People!$B$2,People!$A$2,0))))</f>
        <v>Cassandra Brandow</v>
      </c>
      <c r="W4129" s="4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4" t="str">
        <f>IF(M4130=People!$B$5,People!$A$5,IF(M4130=People!$B$4,People!$A$4,IF(M4130=People!$B$3,People!$A$3,IF(M4130=People!$B$2,People!$A$2,0))))</f>
        <v>Cassandra Brandow</v>
      </c>
      <c r="W4130" s="4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4" t="str">
        <f>IF(M4131=People!$B$5,People!$A$5,IF(M4131=People!$B$4,People!$A$4,IF(M4131=People!$B$3,People!$A$3,IF(M4131=People!$B$2,People!$A$2,0))))</f>
        <v>Anna Andreadi</v>
      </c>
      <c r="W4131" s="4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4" t="str">
        <f>IF(M4132=People!$B$5,People!$A$5,IF(M4132=People!$B$4,People!$A$4,IF(M4132=People!$B$3,People!$A$3,IF(M4132=People!$B$2,People!$A$2,0))))</f>
        <v>Kelly Williams</v>
      </c>
      <c r="W4132" s="4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4" t="str">
        <f>IF(M4133=People!$B$5,People!$A$5,IF(M4133=People!$B$4,People!$A$4,IF(M4133=People!$B$3,People!$A$3,IF(M4133=People!$B$2,People!$A$2,0))))</f>
        <v>Cassandra Brandow</v>
      </c>
      <c r="W4133" s="4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4" t="str">
        <f>IF(M4134=People!$B$5,People!$A$5,IF(M4134=People!$B$4,People!$A$4,IF(M4134=People!$B$3,People!$A$3,IF(M4134=People!$B$2,People!$A$2,0))))</f>
        <v>Cassandra Brandow</v>
      </c>
      <c r="W4134" s="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4" t="str">
        <f>IF(M4135=People!$B$5,People!$A$5,IF(M4135=People!$B$4,People!$A$4,IF(M4135=People!$B$3,People!$A$3,IF(M4135=People!$B$2,People!$A$2,0))))</f>
        <v>Cassandra Brandow</v>
      </c>
      <c r="W4135" s="4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4" t="str">
        <f>IF(M4136=People!$B$5,People!$A$5,IF(M4136=People!$B$4,People!$A$4,IF(M4136=People!$B$3,People!$A$3,IF(M4136=People!$B$2,People!$A$2,0))))</f>
        <v>Cassandra Brandow</v>
      </c>
      <c r="W4136" s="4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4" t="str">
        <f>IF(M4137=People!$B$5,People!$A$5,IF(M4137=People!$B$4,People!$A$4,IF(M4137=People!$B$3,People!$A$3,IF(M4137=People!$B$2,People!$A$2,0))))</f>
        <v>Anna Andreadi</v>
      </c>
      <c r="W4137" s="4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4" t="str">
        <f>IF(M4138=People!$B$5,People!$A$5,IF(M4138=People!$B$4,People!$A$4,IF(M4138=People!$B$3,People!$A$3,IF(M4138=People!$B$2,People!$A$2,0))))</f>
        <v>Anna Andreadi</v>
      </c>
      <c r="W4138" s="4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4" t="str">
        <f>IF(M4139=People!$B$5,People!$A$5,IF(M4139=People!$B$4,People!$A$4,IF(M4139=People!$B$3,People!$A$3,IF(M4139=People!$B$2,People!$A$2,0))))</f>
        <v>Cassandra Brandow</v>
      </c>
      <c r="W4139" s="4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4" t="str">
        <f>IF(M4140=People!$B$5,People!$A$5,IF(M4140=People!$B$4,People!$A$4,IF(M4140=People!$B$3,People!$A$3,IF(M4140=People!$B$2,People!$A$2,0))))</f>
        <v>Kelly Williams</v>
      </c>
      <c r="W4140" s="4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4" t="str">
        <f>IF(M4141=People!$B$5,People!$A$5,IF(M4141=People!$B$4,People!$A$4,IF(M4141=People!$B$3,People!$A$3,IF(M4141=People!$B$2,People!$A$2,0))))</f>
        <v>Chuck Magee</v>
      </c>
      <c r="W4141" s="4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4" t="str">
        <f>IF(M4142=People!$B$5,People!$A$5,IF(M4142=People!$B$4,People!$A$4,IF(M4142=People!$B$3,People!$A$3,IF(M4142=People!$B$2,People!$A$2,0))))</f>
        <v>Chuck Magee</v>
      </c>
      <c r="W4142" s="4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4" t="str">
        <f>IF(M4143=People!$B$5,People!$A$5,IF(M4143=People!$B$4,People!$A$4,IF(M4143=People!$B$3,People!$A$3,IF(M4143=People!$B$2,People!$A$2,0))))</f>
        <v>Kelly Williams</v>
      </c>
      <c r="W4143" s="4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4" t="str">
        <f>IF(M4144=People!$B$5,People!$A$5,IF(M4144=People!$B$4,People!$A$4,IF(M4144=People!$B$3,People!$A$3,IF(M4144=People!$B$2,People!$A$2,0))))</f>
        <v>Kelly Williams</v>
      </c>
      <c r="W4144" s="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4" t="str">
        <f>IF(M4145=People!$B$5,People!$A$5,IF(M4145=People!$B$4,People!$A$4,IF(M4145=People!$B$3,People!$A$3,IF(M4145=People!$B$2,People!$A$2,0))))</f>
        <v>Anna Andreadi</v>
      </c>
      <c r="W4145" s="4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4" t="str">
        <f>IF(M4146=People!$B$5,People!$A$5,IF(M4146=People!$B$4,People!$A$4,IF(M4146=People!$B$3,People!$A$3,IF(M4146=People!$B$2,People!$A$2,0))))</f>
        <v>Anna Andreadi</v>
      </c>
      <c r="W4146" s="4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4" t="str">
        <f>IF(M4147=People!$B$5,People!$A$5,IF(M4147=People!$B$4,People!$A$4,IF(M4147=People!$B$3,People!$A$3,IF(M4147=People!$B$2,People!$A$2,0))))</f>
        <v>Anna Andreadi</v>
      </c>
      <c r="W4147" s="4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4" t="str">
        <f>IF(M4148=People!$B$5,People!$A$5,IF(M4148=People!$B$4,People!$A$4,IF(M4148=People!$B$3,People!$A$3,IF(M4148=People!$B$2,People!$A$2,0))))</f>
        <v>Chuck Magee</v>
      </c>
      <c r="W4148" s="4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4" t="str">
        <f>IF(M4149=People!$B$5,People!$A$5,IF(M4149=People!$B$4,People!$A$4,IF(M4149=People!$B$3,People!$A$3,IF(M4149=People!$B$2,People!$A$2,0))))</f>
        <v>Kelly Williams</v>
      </c>
      <c r="W4149" s="4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4" t="str">
        <f>IF(M4150=People!$B$5,People!$A$5,IF(M4150=People!$B$4,People!$A$4,IF(M4150=People!$B$3,People!$A$3,IF(M4150=People!$B$2,People!$A$2,0))))</f>
        <v>Kelly Williams</v>
      </c>
      <c r="W4150" s="4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4" t="str">
        <f>IF(M4151=People!$B$5,People!$A$5,IF(M4151=People!$B$4,People!$A$4,IF(M4151=People!$B$3,People!$A$3,IF(M4151=People!$B$2,People!$A$2,0))))</f>
        <v>Kelly Williams</v>
      </c>
      <c r="W4151" s="4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4" t="str">
        <f>IF(M4152=People!$B$5,People!$A$5,IF(M4152=People!$B$4,People!$A$4,IF(M4152=People!$B$3,People!$A$3,IF(M4152=People!$B$2,People!$A$2,0))))</f>
        <v>Kelly Williams</v>
      </c>
      <c r="W4152" s="4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4" t="str">
        <f>IF(M4153=People!$B$5,People!$A$5,IF(M4153=People!$B$4,People!$A$4,IF(M4153=People!$B$3,People!$A$3,IF(M4153=People!$B$2,People!$A$2,0))))</f>
        <v>Chuck Magee</v>
      </c>
      <c r="W4153" s="4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4" t="str">
        <f>IF(M4154=People!$B$5,People!$A$5,IF(M4154=People!$B$4,People!$A$4,IF(M4154=People!$B$3,People!$A$3,IF(M4154=People!$B$2,People!$A$2,0))))</f>
        <v>Chuck Magee</v>
      </c>
      <c r="W4154" s="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4" t="str">
        <f>IF(M4155=People!$B$5,People!$A$5,IF(M4155=People!$B$4,People!$A$4,IF(M4155=People!$B$3,People!$A$3,IF(M4155=People!$B$2,People!$A$2,0))))</f>
        <v>Chuck Magee</v>
      </c>
      <c r="W4155" s="4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4" t="str">
        <f>IF(M4156=People!$B$5,People!$A$5,IF(M4156=People!$B$4,People!$A$4,IF(M4156=People!$B$3,People!$A$3,IF(M4156=People!$B$2,People!$A$2,0))))</f>
        <v>Cassandra Brandow</v>
      </c>
      <c r="W4156" s="4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4" t="str">
        <f>IF(M4157=People!$B$5,People!$A$5,IF(M4157=People!$B$4,People!$A$4,IF(M4157=People!$B$3,People!$A$3,IF(M4157=People!$B$2,People!$A$2,0))))</f>
        <v>Cassandra Brandow</v>
      </c>
      <c r="W4157" s="4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4" t="str">
        <f>IF(M4158=People!$B$5,People!$A$5,IF(M4158=People!$B$4,People!$A$4,IF(M4158=People!$B$3,People!$A$3,IF(M4158=People!$B$2,People!$A$2,0))))</f>
        <v>Chuck Magee</v>
      </c>
      <c r="W4158" s="4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4" t="str">
        <f>IF(M4159=People!$B$5,People!$A$5,IF(M4159=People!$B$4,People!$A$4,IF(M4159=People!$B$3,People!$A$3,IF(M4159=People!$B$2,People!$A$2,0))))</f>
        <v>Chuck Magee</v>
      </c>
      <c r="W4159" s="4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4" t="str">
        <f>IF(M4160=People!$B$5,People!$A$5,IF(M4160=People!$B$4,People!$A$4,IF(M4160=People!$B$3,People!$A$3,IF(M4160=People!$B$2,People!$A$2,0))))</f>
        <v>Kelly Williams</v>
      </c>
      <c r="W4160" s="4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4" t="str">
        <f>IF(M4161=People!$B$5,People!$A$5,IF(M4161=People!$B$4,People!$A$4,IF(M4161=People!$B$3,People!$A$3,IF(M4161=People!$B$2,People!$A$2,0))))</f>
        <v>Cassandra Brandow</v>
      </c>
      <c r="W4161" s="4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4" t="str">
        <f>IF(M4162=People!$B$5,People!$A$5,IF(M4162=People!$B$4,People!$A$4,IF(M4162=People!$B$3,People!$A$3,IF(M4162=People!$B$2,People!$A$2,0))))</f>
        <v>Chuck Magee</v>
      </c>
      <c r="W4162" s="4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4" t="str">
        <f>IF(M4163=People!$B$5,People!$A$5,IF(M4163=People!$B$4,People!$A$4,IF(M4163=People!$B$3,People!$A$3,IF(M4163=People!$B$2,People!$A$2,0))))</f>
        <v>Chuck Magee</v>
      </c>
      <c r="W4163" s="4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4" t="str">
        <f>IF(M4164=People!$B$5,People!$A$5,IF(M4164=People!$B$4,People!$A$4,IF(M4164=People!$B$3,People!$A$3,IF(M4164=People!$B$2,People!$A$2,0))))</f>
        <v>Chuck Magee</v>
      </c>
      <c r="W4164" s="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4" t="str">
        <f>IF(M4165=People!$B$5,People!$A$5,IF(M4165=People!$B$4,People!$A$4,IF(M4165=People!$B$3,People!$A$3,IF(M4165=People!$B$2,People!$A$2,0))))</f>
        <v>Chuck Magee</v>
      </c>
      <c r="W4165" s="4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4" t="str">
        <f>IF(M4166=People!$B$5,People!$A$5,IF(M4166=People!$B$4,People!$A$4,IF(M4166=People!$B$3,People!$A$3,IF(M4166=People!$B$2,People!$A$2,0))))</f>
        <v>Anna Andreadi</v>
      </c>
      <c r="W4166" s="4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4" t="str">
        <f>IF(M4167=People!$B$5,People!$A$5,IF(M4167=People!$B$4,People!$A$4,IF(M4167=People!$B$3,People!$A$3,IF(M4167=People!$B$2,People!$A$2,0))))</f>
        <v>Anna Andreadi</v>
      </c>
      <c r="W4167" s="4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4" t="str">
        <f>IF(M4168=People!$B$5,People!$A$5,IF(M4168=People!$B$4,People!$A$4,IF(M4168=People!$B$3,People!$A$3,IF(M4168=People!$B$2,People!$A$2,0))))</f>
        <v>Chuck Magee</v>
      </c>
      <c r="W4168" s="4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4" t="str">
        <f>IF(M4169=People!$B$5,People!$A$5,IF(M4169=People!$B$4,People!$A$4,IF(M4169=People!$B$3,People!$A$3,IF(M4169=People!$B$2,People!$A$2,0))))</f>
        <v>Anna Andreadi</v>
      </c>
      <c r="W4169" s="4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4" t="str">
        <f>IF(M4170=People!$B$5,People!$A$5,IF(M4170=People!$B$4,People!$A$4,IF(M4170=People!$B$3,People!$A$3,IF(M4170=People!$B$2,People!$A$2,0))))</f>
        <v>Anna Andreadi</v>
      </c>
      <c r="W4170" s="4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4" t="str">
        <f>IF(M4171=People!$B$5,People!$A$5,IF(M4171=People!$B$4,People!$A$4,IF(M4171=People!$B$3,People!$A$3,IF(M4171=People!$B$2,People!$A$2,0))))</f>
        <v>Anna Andreadi</v>
      </c>
      <c r="W4171" s="4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4" t="str">
        <f>IF(M4172=People!$B$5,People!$A$5,IF(M4172=People!$B$4,People!$A$4,IF(M4172=People!$B$3,People!$A$3,IF(M4172=People!$B$2,People!$A$2,0))))</f>
        <v>Anna Andreadi</v>
      </c>
      <c r="W4172" s="4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4" t="str">
        <f>IF(M4173=People!$B$5,People!$A$5,IF(M4173=People!$B$4,People!$A$4,IF(M4173=People!$B$3,People!$A$3,IF(M4173=People!$B$2,People!$A$2,0))))</f>
        <v>Anna Andreadi</v>
      </c>
      <c r="W4173" s="4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4" t="str">
        <f>IF(M4174=People!$B$5,People!$A$5,IF(M4174=People!$B$4,People!$A$4,IF(M4174=People!$B$3,People!$A$3,IF(M4174=People!$B$2,People!$A$2,0))))</f>
        <v>Cassandra Brandow</v>
      </c>
      <c r="W4174" s="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4" t="str">
        <f>IF(M4175=People!$B$5,People!$A$5,IF(M4175=People!$B$4,People!$A$4,IF(M4175=People!$B$3,People!$A$3,IF(M4175=People!$B$2,People!$A$2,0))))</f>
        <v>Cassandra Brandow</v>
      </c>
      <c r="W4175" s="4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4" t="str">
        <f>IF(M4176=People!$B$5,People!$A$5,IF(M4176=People!$B$4,People!$A$4,IF(M4176=People!$B$3,People!$A$3,IF(M4176=People!$B$2,People!$A$2,0))))</f>
        <v>Cassandra Brandow</v>
      </c>
      <c r="W4176" s="4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4" t="str">
        <f>IF(M4177=People!$B$5,People!$A$5,IF(M4177=People!$B$4,People!$A$4,IF(M4177=People!$B$3,People!$A$3,IF(M4177=People!$B$2,People!$A$2,0))))</f>
        <v>Anna Andreadi</v>
      </c>
      <c r="W4177" s="4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4" t="str">
        <f>IF(M4178=People!$B$5,People!$A$5,IF(M4178=People!$B$4,People!$A$4,IF(M4178=People!$B$3,People!$A$3,IF(M4178=People!$B$2,People!$A$2,0))))</f>
        <v>Cassandra Brandow</v>
      </c>
      <c r="W4178" s="4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4" t="str">
        <f>IF(M4179=People!$B$5,People!$A$5,IF(M4179=People!$B$4,People!$A$4,IF(M4179=People!$B$3,People!$A$3,IF(M4179=People!$B$2,People!$A$2,0))))</f>
        <v>Cassandra Brandow</v>
      </c>
      <c r="W4179" s="4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4" t="str">
        <f>IF(M4180=People!$B$5,People!$A$5,IF(M4180=People!$B$4,People!$A$4,IF(M4180=People!$B$3,People!$A$3,IF(M4180=People!$B$2,People!$A$2,0))))</f>
        <v>Anna Andreadi</v>
      </c>
      <c r="W4180" s="4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4" t="str">
        <f>IF(M4181=People!$B$5,People!$A$5,IF(M4181=People!$B$4,People!$A$4,IF(M4181=People!$B$3,People!$A$3,IF(M4181=People!$B$2,People!$A$2,0))))</f>
        <v>Anna Andreadi</v>
      </c>
      <c r="W4181" s="4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4" t="str">
        <f>IF(M4182=People!$B$5,People!$A$5,IF(M4182=People!$B$4,People!$A$4,IF(M4182=People!$B$3,People!$A$3,IF(M4182=People!$B$2,People!$A$2,0))))</f>
        <v>Kelly Williams</v>
      </c>
      <c r="W4182" s="4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4" t="str">
        <f>IF(M4183=People!$B$5,People!$A$5,IF(M4183=People!$B$4,People!$A$4,IF(M4183=People!$B$3,People!$A$3,IF(M4183=People!$B$2,People!$A$2,0))))</f>
        <v>Chuck Magee</v>
      </c>
      <c r="W4183" s="4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4" t="str">
        <f>IF(M4184=People!$B$5,People!$A$5,IF(M4184=People!$B$4,People!$A$4,IF(M4184=People!$B$3,People!$A$3,IF(M4184=People!$B$2,People!$A$2,0))))</f>
        <v>Chuck Magee</v>
      </c>
      <c r="W4184" s="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4" t="str">
        <f>IF(M4185=People!$B$5,People!$A$5,IF(M4185=People!$B$4,People!$A$4,IF(M4185=People!$B$3,People!$A$3,IF(M4185=People!$B$2,People!$A$2,0))))</f>
        <v>Chuck Magee</v>
      </c>
      <c r="W4185" s="4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4" t="str">
        <f>IF(M4186=People!$B$5,People!$A$5,IF(M4186=People!$B$4,People!$A$4,IF(M4186=People!$B$3,People!$A$3,IF(M4186=People!$B$2,People!$A$2,0))))</f>
        <v>Chuck Magee</v>
      </c>
      <c r="W4186" s="4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4" t="str">
        <f>IF(M4187=People!$B$5,People!$A$5,IF(M4187=People!$B$4,People!$A$4,IF(M4187=People!$B$3,People!$A$3,IF(M4187=People!$B$2,People!$A$2,0))))</f>
        <v>Chuck Magee</v>
      </c>
      <c r="W4187" s="4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4" t="str">
        <f>IF(M4188=People!$B$5,People!$A$5,IF(M4188=People!$B$4,People!$A$4,IF(M4188=People!$B$3,People!$A$3,IF(M4188=People!$B$2,People!$A$2,0))))</f>
        <v>Kelly Williams</v>
      </c>
      <c r="W4188" s="4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4" t="str">
        <f>IF(M4189=People!$B$5,People!$A$5,IF(M4189=People!$B$4,People!$A$4,IF(M4189=People!$B$3,People!$A$3,IF(M4189=People!$B$2,People!$A$2,0))))</f>
        <v>Kelly Williams</v>
      </c>
      <c r="W4189" s="4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4" t="str">
        <f>IF(M4190=People!$B$5,People!$A$5,IF(M4190=People!$B$4,People!$A$4,IF(M4190=People!$B$3,People!$A$3,IF(M4190=People!$B$2,People!$A$2,0))))</f>
        <v>Kelly Williams</v>
      </c>
      <c r="W4190" s="4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4" t="str">
        <f>IF(M4191=People!$B$5,People!$A$5,IF(M4191=People!$B$4,People!$A$4,IF(M4191=People!$B$3,People!$A$3,IF(M4191=People!$B$2,People!$A$2,0))))</f>
        <v>Kelly Williams</v>
      </c>
      <c r="W4191" s="4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4" t="str">
        <f>IF(M4192=People!$B$5,People!$A$5,IF(M4192=People!$B$4,People!$A$4,IF(M4192=People!$B$3,People!$A$3,IF(M4192=People!$B$2,People!$A$2,0))))</f>
        <v>Chuck Magee</v>
      </c>
      <c r="W4192" s="4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4" t="str">
        <f>IF(M4193=People!$B$5,People!$A$5,IF(M4193=People!$B$4,People!$A$4,IF(M4193=People!$B$3,People!$A$3,IF(M4193=People!$B$2,People!$A$2,0))))</f>
        <v>Kelly Williams</v>
      </c>
      <c r="W4193" s="4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4" t="str">
        <f>IF(M4194=People!$B$5,People!$A$5,IF(M4194=People!$B$4,People!$A$4,IF(M4194=People!$B$3,People!$A$3,IF(M4194=People!$B$2,People!$A$2,0))))</f>
        <v>Anna Andreadi</v>
      </c>
      <c r="W4194" s="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4" t="str">
        <f>IF(M4195=People!$B$5,People!$A$5,IF(M4195=People!$B$4,People!$A$4,IF(M4195=People!$B$3,People!$A$3,IF(M4195=People!$B$2,People!$A$2,0))))</f>
        <v>Anna Andreadi</v>
      </c>
      <c r="W4195" s="4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4" t="str">
        <f>IF(M4196=People!$B$5,People!$A$5,IF(M4196=People!$B$4,People!$A$4,IF(M4196=People!$B$3,People!$A$3,IF(M4196=People!$B$2,People!$A$2,0))))</f>
        <v>Anna Andreadi</v>
      </c>
      <c r="W4196" s="4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4" t="str">
        <f>IF(M4197=People!$B$5,People!$A$5,IF(M4197=People!$B$4,People!$A$4,IF(M4197=People!$B$3,People!$A$3,IF(M4197=People!$B$2,People!$A$2,0))))</f>
        <v>Anna Andreadi</v>
      </c>
      <c r="W4197" s="4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4" t="str">
        <f>IF(M4198=People!$B$5,People!$A$5,IF(M4198=People!$B$4,People!$A$4,IF(M4198=People!$B$3,People!$A$3,IF(M4198=People!$B$2,People!$A$2,0))))</f>
        <v>Chuck Magee</v>
      </c>
      <c r="W4198" s="4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4" t="str">
        <f>IF(M4199=People!$B$5,People!$A$5,IF(M4199=People!$B$4,People!$A$4,IF(M4199=People!$B$3,People!$A$3,IF(M4199=People!$B$2,People!$A$2,0))))</f>
        <v>Chuck Magee</v>
      </c>
      <c r="W4199" s="4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4" t="str">
        <f>IF(M4200=People!$B$5,People!$A$5,IF(M4200=People!$B$4,People!$A$4,IF(M4200=People!$B$3,People!$A$3,IF(M4200=People!$B$2,People!$A$2,0))))</f>
        <v>Chuck Magee</v>
      </c>
      <c r="W4200" s="4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4" t="str">
        <f>IF(M4201=People!$B$5,People!$A$5,IF(M4201=People!$B$4,People!$A$4,IF(M4201=People!$B$3,People!$A$3,IF(M4201=People!$B$2,People!$A$2,0))))</f>
        <v>Chuck Magee</v>
      </c>
      <c r="W4201" s="4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4" t="str">
        <f>IF(M4202=People!$B$5,People!$A$5,IF(M4202=People!$B$4,People!$A$4,IF(M4202=People!$B$3,People!$A$3,IF(M4202=People!$B$2,People!$A$2,0))))</f>
        <v>Chuck Magee</v>
      </c>
      <c r="W4202" s="4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4" t="str">
        <f>IF(M4203=People!$B$5,People!$A$5,IF(M4203=People!$B$4,People!$A$4,IF(M4203=People!$B$3,People!$A$3,IF(M4203=People!$B$2,People!$A$2,0))))</f>
        <v>Chuck Magee</v>
      </c>
      <c r="W4203" s="4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4" t="str">
        <f>IF(M4204=People!$B$5,People!$A$5,IF(M4204=People!$B$4,People!$A$4,IF(M4204=People!$B$3,People!$A$3,IF(M4204=People!$B$2,People!$A$2,0))))</f>
        <v>Chuck Magee</v>
      </c>
      <c r="W4204" s="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4" t="str">
        <f>IF(M4205=People!$B$5,People!$A$5,IF(M4205=People!$B$4,People!$A$4,IF(M4205=People!$B$3,People!$A$3,IF(M4205=People!$B$2,People!$A$2,0))))</f>
        <v>Chuck Magee</v>
      </c>
      <c r="W4205" s="4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4" t="str">
        <f>IF(M4206=People!$B$5,People!$A$5,IF(M4206=People!$B$4,People!$A$4,IF(M4206=People!$B$3,People!$A$3,IF(M4206=People!$B$2,People!$A$2,0))))</f>
        <v>Chuck Magee</v>
      </c>
      <c r="W4206" s="4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4" t="str">
        <f>IF(M4207=People!$B$5,People!$A$5,IF(M4207=People!$B$4,People!$A$4,IF(M4207=People!$B$3,People!$A$3,IF(M4207=People!$B$2,People!$A$2,0))))</f>
        <v>Chuck Magee</v>
      </c>
      <c r="W4207" s="4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4" t="str">
        <f>IF(M4208=People!$B$5,People!$A$5,IF(M4208=People!$B$4,People!$A$4,IF(M4208=People!$B$3,People!$A$3,IF(M4208=People!$B$2,People!$A$2,0))))</f>
        <v>Chuck Magee</v>
      </c>
      <c r="W4208" s="4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4" t="str">
        <f>IF(M4209=People!$B$5,People!$A$5,IF(M4209=People!$B$4,People!$A$4,IF(M4209=People!$B$3,People!$A$3,IF(M4209=People!$B$2,People!$A$2,0))))</f>
        <v>Chuck Magee</v>
      </c>
      <c r="W4209" s="4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4" t="str">
        <f>IF(M4210=People!$B$5,People!$A$5,IF(M4210=People!$B$4,People!$A$4,IF(M4210=People!$B$3,People!$A$3,IF(M4210=People!$B$2,People!$A$2,0))))</f>
        <v>Chuck Magee</v>
      </c>
      <c r="W4210" s="4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4" t="str">
        <f>IF(M4211=People!$B$5,People!$A$5,IF(M4211=People!$B$4,People!$A$4,IF(M4211=People!$B$3,People!$A$3,IF(M4211=People!$B$2,People!$A$2,0))))</f>
        <v>Chuck Magee</v>
      </c>
      <c r="W4211" s="4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4" t="str">
        <f>IF(M4212=People!$B$5,People!$A$5,IF(M4212=People!$B$4,People!$A$4,IF(M4212=People!$B$3,People!$A$3,IF(M4212=People!$B$2,People!$A$2,0))))</f>
        <v>Kelly Williams</v>
      </c>
      <c r="W4212" s="4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4" t="str">
        <f>IF(M4213=People!$B$5,People!$A$5,IF(M4213=People!$B$4,People!$A$4,IF(M4213=People!$B$3,People!$A$3,IF(M4213=People!$B$2,People!$A$2,0))))</f>
        <v>Cassandra Brandow</v>
      </c>
      <c r="W4213" s="4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4" t="str">
        <f>IF(M4214=People!$B$5,People!$A$5,IF(M4214=People!$B$4,People!$A$4,IF(M4214=People!$B$3,People!$A$3,IF(M4214=People!$B$2,People!$A$2,0))))</f>
        <v>Cassandra Brandow</v>
      </c>
      <c r="W4214" s="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4" t="str">
        <f>IF(M4215=People!$B$5,People!$A$5,IF(M4215=People!$B$4,People!$A$4,IF(M4215=People!$B$3,People!$A$3,IF(M4215=People!$B$2,People!$A$2,0))))</f>
        <v>Cassandra Brandow</v>
      </c>
      <c r="W4215" s="4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4" t="str">
        <f>IF(M4216=People!$B$5,People!$A$5,IF(M4216=People!$B$4,People!$A$4,IF(M4216=People!$B$3,People!$A$3,IF(M4216=People!$B$2,People!$A$2,0))))</f>
        <v>Kelly Williams</v>
      </c>
      <c r="W4216" s="4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4" t="str">
        <f>IF(M4217=People!$B$5,People!$A$5,IF(M4217=People!$B$4,People!$A$4,IF(M4217=People!$B$3,People!$A$3,IF(M4217=People!$B$2,People!$A$2,0))))</f>
        <v>Chuck Magee</v>
      </c>
      <c r="W4217" s="4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4" t="str">
        <f>IF(M4218=People!$B$5,People!$A$5,IF(M4218=People!$B$4,People!$A$4,IF(M4218=People!$B$3,People!$A$3,IF(M4218=People!$B$2,People!$A$2,0))))</f>
        <v>Anna Andreadi</v>
      </c>
      <c r="W4218" s="4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4" t="str">
        <f>IF(M4219=People!$B$5,People!$A$5,IF(M4219=People!$B$4,People!$A$4,IF(M4219=People!$B$3,People!$A$3,IF(M4219=People!$B$2,People!$A$2,0))))</f>
        <v>Anna Andreadi</v>
      </c>
      <c r="W4219" s="4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4" t="str">
        <f>IF(M4220=People!$B$5,People!$A$5,IF(M4220=People!$B$4,People!$A$4,IF(M4220=People!$B$3,People!$A$3,IF(M4220=People!$B$2,People!$A$2,0))))</f>
        <v>Anna Andreadi</v>
      </c>
      <c r="W4220" s="4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4" t="str">
        <f>IF(M4221=People!$B$5,People!$A$5,IF(M4221=People!$B$4,People!$A$4,IF(M4221=People!$B$3,People!$A$3,IF(M4221=People!$B$2,People!$A$2,0))))</f>
        <v>Anna Andreadi</v>
      </c>
      <c r="W4221" s="4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4" t="str">
        <f>IF(M4222=People!$B$5,People!$A$5,IF(M4222=People!$B$4,People!$A$4,IF(M4222=People!$B$3,People!$A$3,IF(M4222=People!$B$2,People!$A$2,0))))</f>
        <v>Anna Andreadi</v>
      </c>
      <c r="W4222" s="4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4" t="str">
        <f>IF(M4223=People!$B$5,People!$A$5,IF(M4223=People!$B$4,People!$A$4,IF(M4223=People!$B$3,People!$A$3,IF(M4223=People!$B$2,People!$A$2,0))))</f>
        <v>Anna Andreadi</v>
      </c>
      <c r="W4223" s="4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4" t="str">
        <f>IF(M4224=People!$B$5,People!$A$5,IF(M4224=People!$B$4,People!$A$4,IF(M4224=People!$B$3,People!$A$3,IF(M4224=People!$B$2,People!$A$2,0))))</f>
        <v>Anna Andreadi</v>
      </c>
      <c r="W4224" s="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4" t="str">
        <f>IF(M4225=People!$B$5,People!$A$5,IF(M4225=People!$B$4,People!$A$4,IF(M4225=People!$B$3,People!$A$3,IF(M4225=People!$B$2,People!$A$2,0))))</f>
        <v>Anna Andreadi</v>
      </c>
      <c r="W4225" s="4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4" t="str">
        <f>IF(M4226=People!$B$5,People!$A$5,IF(M4226=People!$B$4,People!$A$4,IF(M4226=People!$B$3,People!$A$3,IF(M4226=People!$B$2,People!$A$2,0))))</f>
        <v>Kelly Williams</v>
      </c>
      <c r="W4226" s="4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4" t="str">
        <f>IF(M4227=People!$B$5,People!$A$5,IF(M4227=People!$B$4,People!$A$4,IF(M4227=People!$B$3,People!$A$3,IF(M4227=People!$B$2,People!$A$2,0))))</f>
        <v>Kelly Williams</v>
      </c>
      <c r="W4227" s="4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4" t="str">
        <f>IF(M4228=People!$B$5,People!$A$5,IF(M4228=People!$B$4,People!$A$4,IF(M4228=People!$B$3,People!$A$3,IF(M4228=People!$B$2,People!$A$2,0))))</f>
        <v>Kelly Williams</v>
      </c>
      <c r="W4228" s="4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4" t="str">
        <f>IF(M4229=People!$B$5,People!$A$5,IF(M4229=People!$B$4,People!$A$4,IF(M4229=People!$B$3,People!$A$3,IF(M4229=People!$B$2,People!$A$2,0))))</f>
        <v>Anna Andreadi</v>
      </c>
      <c r="W4229" s="4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4" t="str">
        <f>IF(M4230=People!$B$5,People!$A$5,IF(M4230=People!$B$4,People!$A$4,IF(M4230=People!$B$3,People!$A$3,IF(M4230=People!$B$2,People!$A$2,0))))</f>
        <v>Kelly Williams</v>
      </c>
      <c r="W4230" s="4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4" t="str">
        <f>IF(M4231=People!$B$5,People!$A$5,IF(M4231=People!$B$4,People!$A$4,IF(M4231=People!$B$3,People!$A$3,IF(M4231=People!$B$2,People!$A$2,0))))</f>
        <v>Kelly Williams</v>
      </c>
      <c r="W4231" s="4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4" t="str">
        <f>IF(M4232=People!$B$5,People!$A$5,IF(M4232=People!$B$4,People!$A$4,IF(M4232=People!$B$3,People!$A$3,IF(M4232=People!$B$2,People!$A$2,0))))</f>
        <v>Kelly Williams</v>
      </c>
      <c r="W4232" s="4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4" t="str">
        <f>IF(M4233=People!$B$5,People!$A$5,IF(M4233=People!$B$4,People!$A$4,IF(M4233=People!$B$3,People!$A$3,IF(M4233=People!$B$2,People!$A$2,0))))</f>
        <v>Kelly Williams</v>
      </c>
      <c r="W4233" s="4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4" t="str">
        <f>IF(M4234=People!$B$5,People!$A$5,IF(M4234=People!$B$4,People!$A$4,IF(M4234=People!$B$3,People!$A$3,IF(M4234=People!$B$2,People!$A$2,0))))</f>
        <v>Kelly Williams</v>
      </c>
      <c r="W4234" s="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4" t="str">
        <f>IF(M4235=People!$B$5,People!$A$5,IF(M4235=People!$B$4,People!$A$4,IF(M4235=People!$B$3,People!$A$3,IF(M4235=People!$B$2,People!$A$2,0))))</f>
        <v>Kelly Williams</v>
      </c>
      <c r="W4235" s="4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4" t="str">
        <f>IF(M4236=People!$B$5,People!$A$5,IF(M4236=People!$B$4,People!$A$4,IF(M4236=People!$B$3,People!$A$3,IF(M4236=People!$B$2,People!$A$2,0))))</f>
        <v>Chuck Magee</v>
      </c>
      <c r="W4236" s="4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4" t="str">
        <f>IF(M4237=People!$B$5,People!$A$5,IF(M4237=People!$B$4,People!$A$4,IF(M4237=People!$B$3,People!$A$3,IF(M4237=People!$B$2,People!$A$2,0))))</f>
        <v>Chuck Magee</v>
      </c>
      <c r="W4237" s="4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4" t="str">
        <f>IF(M4238=People!$B$5,People!$A$5,IF(M4238=People!$B$4,People!$A$4,IF(M4238=People!$B$3,People!$A$3,IF(M4238=People!$B$2,People!$A$2,0))))</f>
        <v>Kelly Williams</v>
      </c>
      <c r="W4238" s="4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4" t="str">
        <f>IF(M4239=People!$B$5,People!$A$5,IF(M4239=People!$B$4,People!$A$4,IF(M4239=People!$B$3,People!$A$3,IF(M4239=People!$B$2,People!$A$2,0))))</f>
        <v>Chuck Magee</v>
      </c>
      <c r="W4239" s="4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4" t="str">
        <f>IF(M4240=People!$B$5,People!$A$5,IF(M4240=People!$B$4,People!$A$4,IF(M4240=People!$B$3,People!$A$3,IF(M4240=People!$B$2,People!$A$2,0))))</f>
        <v>Anna Andreadi</v>
      </c>
      <c r="W4240" s="4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4" t="str">
        <f>IF(M4241=People!$B$5,People!$A$5,IF(M4241=People!$B$4,People!$A$4,IF(M4241=People!$B$3,People!$A$3,IF(M4241=People!$B$2,People!$A$2,0))))</f>
        <v>Kelly Williams</v>
      </c>
      <c r="W4241" s="4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4" t="str">
        <f>IF(M4242=People!$B$5,People!$A$5,IF(M4242=People!$B$4,People!$A$4,IF(M4242=People!$B$3,People!$A$3,IF(M4242=People!$B$2,People!$A$2,0))))</f>
        <v>Anna Andreadi</v>
      </c>
      <c r="W4242" s="4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4" t="str">
        <f>IF(M4243=People!$B$5,People!$A$5,IF(M4243=People!$B$4,People!$A$4,IF(M4243=People!$B$3,People!$A$3,IF(M4243=People!$B$2,People!$A$2,0))))</f>
        <v>Anna Andreadi</v>
      </c>
      <c r="W4243" s="4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4" t="str">
        <f>IF(M4244=People!$B$5,People!$A$5,IF(M4244=People!$B$4,People!$A$4,IF(M4244=People!$B$3,People!$A$3,IF(M4244=People!$B$2,People!$A$2,0))))</f>
        <v>Cassandra Brandow</v>
      </c>
      <c r="W4244" s="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4" t="str">
        <f>IF(M4245=People!$B$5,People!$A$5,IF(M4245=People!$B$4,People!$A$4,IF(M4245=People!$B$3,People!$A$3,IF(M4245=People!$B$2,People!$A$2,0))))</f>
        <v>Cassandra Brandow</v>
      </c>
      <c r="W4245" s="4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4" t="str">
        <f>IF(M4246=People!$B$5,People!$A$5,IF(M4246=People!$B$4,People!$A$4,IF(M4246=People!$B$3,People!$A$3,IF(M4246=People!$B$2,People!$A$2,0))))</f>
        <v>Anna Andreadi</v>
      </c>
      <c r="W4246" s="4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4" t="str">
        <f>IF(M4247=People!$B$5,People!$A$5,IF(M4247=People!$B$4,People!$A$4,IF(M4247=People!$B$3,People!$A$3,IF(M4247=People!$B$2,People!$A$2,0))))</f>
        <v>Chuck Magee</v>
      </c>
      <c r="W4247" s="4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4" t="str">
        <f>IF(M4248=People!$B$5,People!$A$5,IF(M4248=People!$B$4,People!$A$4,IF(M4248=People!$B$3,People!$A$3,IF(M4248=People!$B$2,People!$A$2,0))))</f>
        <v>Chuck Magee</v>
      </c>
      <c r="W4248" s="4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4" t="str">
        <f>IF(M4249=People!$B$5,People!$A$5,IF(M4249=People!$B$4,People!$A$4,IF(M4249=People!$B$3,People!$A$3,IF(M4249=People!$B$2,People!$A$2,0))))</f>
        <v>Chuck Magee</v>
      </c>
      <c r="W4249" s="4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4" t="str">
        <f>IF(M4250=People!$B$5,People!$A$5,IF(M4250=People!$B$4,People!$A$4,IF(M4250=People!$B$3,People!$A$3,IF(M4250=People!$B$2,People!$A$2,0))))</f>
        <v>Chuck Magee</v>
      </c>
      <c r="W4250" s="4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4" t="str">
        <f>IF(M4251=People!$B$5,People!$A$5,IF(M4251=People!$B$4,People!$A$4,IF(M4251=People!$B$3,People!$A$3,IF(M4251=People!$B$2,People!$A$2,0))))</f>
        <v>Chuck Magee</v>
      </c>
      <c r="W4251" s="4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4" t="str">
        <f>IF(M4252=People!$B$5,People!$A$5,IF(M4252=People!$B$4,People!$A$4,IF(M4252=People!$B$3,People!$A$3,IF(M4252=People!$B$2,People!$A$2,0))))</f>
        <v>Chuck Magee</v>
      </c>
      <c r="W4252" s="4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4" t="str">
        <f>IF(M4253=People!$B$5,People!$A$5,IF(M4253=People!$B$4,People!$A$4,IF(M4253=People!$B$3,People!$A$3,IF(M4253=People!$B$2,People!$A$2,0))))</f>
        <v>Cassandra Brandow</v>
      </c>
      <c r="W4253" s="4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4" t="str">
        <f>IF(M4254=People!$B$5,People!$A$5,IF(M4254=People!$B$4,People!$A$4,IF(M4254=People!$B$3,People!$A$3,IF(M4254=People!$B$2,People!$A$2,0))))</f>
        <v>Cassandra Brandow</v>
      </c>
      <c r="W4254" s="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4" t="str">
        <f>IF(M4255=People!$B$5,People!$A$5,IF(M4255=People!$B$4,People!$A$4,IF(M4255=People!$B$3,People!$A$3,IF(M4255=People!$B$2,People!$A$2,0))))</f>
        <v>Cassandra Brandow</v>
      </c>
      <c r="W4255" s="4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4" t="str">
        <f>IF(M4256=People!$B$5,People!$A$5,IF(M4256=People!$B$4,People!$A$4,IF(M4256=People!$B$3,People!$A$3,IF(M4256=People!$B$2,People!$A$2,0))))</f>
        <v>Kelly Williams</v>
      </c>
      <c r="W4256" s="4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4" t="str">
        <f>IF(M4257=People!$B$5,People!$A$5,IF(M4257=People!$B$4,People!$A$4,IF(M4257=People!$B$3,People!$A$3,IF(M4257=People!$B$2,People!$A$2,0))))</f>
        <v>Kelly Williams</v>
      </c>
      <c r="W4257" s="4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4" t="str">
        <f>IF(M4258=People!$B$5,People!$A$5,IF(M4258=People!$B$4,People!$A$4,IF(M4258=People!$B$3,People!$A$3,IF(M4258=People!$B$2,People!$A$2,0))))</f>
        <v>Kelly Williams</v>
      </c>
      <c r="W4258" s="4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4" t="str">
        <f>IF(M4259=People!$B$5,People!$A$5,IF(M4259=People!$B$4,People!$A$4,IF(M4259=People!$B$3,People!$A$3,IF(M4259=People!$B$2,People!$A$2,0))))</f>
        <v>Anna Andreadi</v>
      </c>
      <c r="W4259" s="4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4" t="str">
        <f>IF(M4260=People!$B$5,People!$A$5,IF(M4260=People!$B$4,People!$A$4,IF(M4260=People!$B$3,People!$A$3,IF(M4260=People!$B$2,People!$A$2,0))))</f>
        <v>Anna Andreadi</v>
      </c>
      <c r="W4260" s="4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4" t="str">
        <f>IF(M4261=People!$B$5,People!$A$5,IF(M4261=People!$B$4,People!$A$4,IF(M4261=People!$B$3,People!$A$3,IF(M4261=People!$B$2,People!$A$2,0))))</f>
        <v>Chuck Magee</v>
      </c>
      <c r="W4261" s="4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4" t="str">
        <f>IF(M4262=People!$B$5,People!$A$5,IF(M4262=People!$B$4,People!$A$4,IF(M4262=People!$B$3,People!$A$3,IF(M4262=People!$B$2,People!$A$2,0))))</f>
        <v>Chuck Magee</v>
      </c>
      <c r="W4262" s="4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4" t="str">
        <f>IF(M4263=People!$B$5,People!$A$5,IF(M4263=People!$B$4,People!$A$4,IF(M4263=People!$B$3,People!$A$3,IF(M4263=People!$B$2,People!$A$2,0))))</f>
        <v>Kelly Williams</v>
      </c>
      <c r="W4263" s="4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4" t="str">
        <f>IF(M4264=People!$B$5,People!$A$5,IF(M4264=People!$B$4,People!$A$4,IF(M4264=People!$B$3,People!$A$3,IF(M4264=People!$B$2,People!$A$2,0))))</f>
        <v>Cassandra Brandow</v>
      </c>
      <c r="W4264" s="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4" t="str">
        <f>IF(M4265=People!$B$5,People!$A$5,IF(M4265=People!$B$4,People!$A$4,IF(M4265=People!$B$3,People!$A$3,IF(M4265=People!$B$2,People!$A$2,0))))</f>
        <v>Chuck Magee</v>
      </c>
      <c r="W4265" s="4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4" t="str">
        <f>IF(M4266=People!$B$5,People!$A$5,IF(M4266=People!$B$4,People!$A$4,IF(M4266=People!$B$3,People!$A$3,IF(M4266=People!$B$2,People!$A$2,0))))</f>
        <v>Kelly Williams</v>
      </c>
      <c r="W4266" s="4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4" t="str">
        <f>IF(M4267=People!$B$5,People!$A$5,IF(M4267=People!$B$4,People!$A$4,IF(M4267=People!$B$3,People!$A$3,IF(M4267=People!$B$2,People!$A$2,0))))</f>
        <v>Kelly Williams</v>
      </c>
      <c r="W4267" s="4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4" t="str">
        <f>IF(M4268=People!$B$5,People!$A$5,IF(M4268=People!$B$4,People!$A$4,IF(M4268=People!$B$3,People!$A$3,IF(M4268=People!$B$2,People!$A$2,0))))</f>
        <v>Kelly Williams</v>
      </c>
      <c r="W4268" s="4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4" t="str">
        <f>IF(M4269=People!$B$5,People!$A$5,IF(M4269=People!$B$4,People!$A$4,IF(M4269=People!$B$3,People!$A$3,IF(M4269=People!$B$2,People!$A$2,0))))</f>
        <v>Kelly Williams</v>
      </c>
      <c r="W4269" s="4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4" t="str">
        <f>IF(M4270=People!$B$5,People!$A$5,IF(M4270=People!$B$4,People!$A$4,IF(M4270=People!$B$3,People!$A$3,IF(M4270=People!$B$2,People!$A$2,0))))</f>
        <v>Kelly Williams</v>
      </c>
      <c r="W4270" s="4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4" t="str">
        <f>IF(M4271=People!$B$5,People!$A$5,IF(M4271=People!$B$4,People!$A$4,IF(M4271=People!$B$3,People!$A$3,IF(M4271=People!$B$2,People!$A$2,0))))</f>
        <v>Anna Andreadi</v>
      </c>
      <c r="W4271" s="4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4" t="str">
        <f>IF(M4272=People!$B$5,People!$A$5,IF(M4272=People!$B$4,People!$A$4,IF(M4272=People!$B$3,People!$A$3,IF(M4272=People!$B$2,People!$A$2,0))))</f>
        <v>Cassandra Brandow</v>
      </c>
      <c r="W4272" s="4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4" t="str">
        <f>IF(M4273=People!$B$5,People!$A$5,IF(M4273=People!$B$4,People!$A$4,IF(M4273=People!$B$3,People!$A$3,IF(M4273=People!$B$2,People!$A$2,0))))</f>
        <v>Chuck Magee</v>
      </c>
      <c r="W4273" s="4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4" t="str">
        <f>IF(M4274=People!$B$5,People!$A$5,IF(M4274=People!$B$4,People!$A$4,IF(M4274=People!$B$3,People!$A$3,IF(M4274=People!$B$2,People!$A$2,0))))</f>
        <v>Anna Andreadi</v>
      </c>
      <c r="W4274" s="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4" t="str">
        <f>IF(M4275=People!$B$5,People!$A$5,IF(M4275=People!$B$4,People!$A$4,IF(M4275=People!$B$3,People!$A$3,IF(M4275=People!$B$2,People!$A$2,0))))</f>
        <v>Anna Andreadi</v>
      </c>
      <c r="W4275" s="4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4" t="str">
        <f>IF(M4276=People!$B$5,People!$A$5,IF(M4276=People!$B$4,People!$A$4,IF(M4276=People!$B$3,People!$A$3,IF(M4276=People!$B$2,People!$A$2,0))))</f>
        <v>Anna Andreadi</v>
      </c>
      <c r="W4276" s="4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4" t="str">
        <f>IF(M4277=People!$B$5,People!$A$5,IF(M4277=People!$B$4,People!$A$4,IF(M4277=People!$B$3,People!$A$3,IF(M4277=People!$B$2,People!$A$2,0))))</f>
        <v>Kelly Williams</v>
      </c>
      <c r="W4277" s="4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4" t="str">
        <f>IF(M4278=People!$B$5,People!$A$5,IF(M4278=People!$B$4,People!$A$4,IF(M4278=People!$B$3,People!$A$3,IF(M4278=People!$B$2,People!$A$2,0))))</f>
        <v>Anna Andreadi</v>
      </c>
      <c r="W4278" s="4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4" t="str">
        <f>IF(M4279=People!$B$5,People!$A$5,IF(M4279=People!$B$4,People!$A$4,IF(M4279=People!$B$3,People!$A$3,IF(M4279=People!$B$2,People!$A$2,0))))</f>
        <v>Chuck Magee</v>
      </c>
      <c r="W4279" s="4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4" t="str">
        <f>IF(M4280=People!$B$5,People!$A$5,IF(M4280=People!$B$4,People!$A$4,IF(M4280=People!$B$3,People!$A$3,IF(M4280=People!$B$2,People!$A$2,0))))</f>
        <v>Chuck Magee</v>
      </c>
      <c r="W4280" s="4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4" t="str">
        <f>IF(M4281=People!$B$5,People!$A$5,IF(M4281=People!$B$4,People!$A$4,IF(M4281=People!$B$3,People!$A$3,IF(M4281=People!$B$2,People!$A$2,0))))</f>
        <v>Chuck Magee</v>
      </c>
      <c r="W4281" s="4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4" t="str">
        <f>IF(M4282=People!$B$5,People!$A$5,IF(M4282=People!$B$4,People!$A$4,IF(M4282=People!$B$3,People!$A$3,IF(M4282=People!$B$2,People!$A$2,0))))</f>
        <v>Chuck Magee</v>
      </c>
      <c r="W4282" s="4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4" t="str">
        <f>IF(M4283=People!$B$5,People!$A$5,IF(M4283=People!$B$4,People!$A$4,IF(M4283=People!$B$3,People!$A$3,IF(M4283=People!$B$2,People!$A$2,0))))</f>
        <v>Chuck Magee</v>
      </c>
      <c r="W4283" s="4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4" t="str">
        <f>IF(M4284=People!$B$5,People!$A$5,IF(M4284=People!$B$4,People!$A$4,IF(M4284=People!$B$3,People!$A$3,IF(M4284=People!$B$2,People!$A$2,0))))</f>
        <v>Kelly Williams</v>
      </c>
      <c r="W4284" s="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4" t="str">
        <f>IF(M4285=People!$B$5,People!$A$5,IF(M4285=People!$B$4,People!$A$4,IF(M4285=People!$B$3,People!$A$3,IF(M4285=People!$B$2,People!$A$2,0))))</f>
        <v>Kelly Williams</v>
      </c>
      <c r="W4285" s="4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4" t="str">
        <f>IF(M4286=People!$B$5,People!$A$5,IF(M4286=People!$B$4,People!$A$4,IF(M4286=People!$B$3,People!$A$3,IF(M4286=People!$B$2,People!$A$2,0))))</f>
        <v>Kelly Williams</v>
      </c>
      <c r="W4286" s="4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4" t="str">
        <f>IF(M4287=People!$B$5,People!$A$5,IF(M4287=People!$B$4,People!$A$4,IF(M4287=People!$B$3,People!$A$3,IF(M4287=People!$B$2,People!$A$2,0))))</f>
        <v>Kelly Williams</v>
      </c>
      <c r="W4287" s="4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4" t="str">
        <f>IF(M4288=People!$B$5,People!$A$5,IF(M4288=People!$B$4,People!$A$4,IF(M4288=People!$B$3,People!$A$3,IF(M4288=People!$B$2,People!$A$2,0))))</f>
        <v>Kelly Williams</v>
      </c>
      <c r="W4288" s="4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4" t="str">
        <f>IF(M4289=People!$B$5,People!$A$5,IF(M4289=People!$B$4,People!$A$4,IF(M4289=People!$B$3,People!$A$3,IF(M4289=People!$B$2,People!$A$2,0))))</f>
        <v>Cassandra Brandow</v>
      </c>
      <c r="W4289" s="4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4" t="str">
        <f>IF(M4290=People!$B$5,People!$A$5,IF(M4290=People!$B$4,People!$A$4,IF(M4290=People!$B$3,People!$A$3,IF(M4290=People!$B$2,People!$A$2,0))))</f>
        <v>Kelly Williams</v>
      </c>
      <c r="W4290" s="4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4" t="str">
        <f>IF(M4291=People!$B$5,People!$A$5,IF(M4291=People!$B$4,People!$A$4,IF(M4291=People!$B$3,People!$A$3,IF(M4291=People!$B$2,People!$A$2,0))))</f>
        <v>Kelly Williams</v>
      </c>
      <c r="W4291" s="4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4" t="str">
        <f>IF(M4292=People!$B$5,People!$A$5,IF(M4292=People!$B$4,People!$A$4,IF(M4292=People!$B$3,People!$A$3,IF(M4292=People!$B$2,People!$A$2,0))))</f>
        <v>Anna Andreadi</v>
      </c>
      <c r="W4292" s="4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4" t="str">
        <f>IF(M4293=People!$B$5,People!$A$5,IF(M4293=People!$B$4,People!$A$4,IF(M4293=People!$B$3,People!$A$3,IF(M4293=People!$B$2,People!$A$2,0))))</f>
        <v>Anna Andreadi</v>
      </c>
      <c r="W4293" s="4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4" t="str">
        <f>IF(M4294=People!$B$5,People!$A$5,IF(M4294=People!$B$4,People!$A$4,IF(M4294=People!$B$3,People!$A$3,IF(M4294=People!$B$2,People!$A$2,0))))</f>
        <v>Anna Andreadi</v>
      </c>
      <c r="W4294" s="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4" t="str">
        <f>IF(M4295=People!$B$5,People!$A$5,IF(M4295=People!$B$4,People!$A$4,IF(M4295=People!$B$3,People!$A$3,IF(M4295=People!$B$2,People!$A$2,0))))</f>
        <v>Chuck Magee</v>
      </c>
      <c r="W4295" s="4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4" t="str">
        <f>IF(M4296=People!$B$5,People!$A$5,IF(M4296=People!$B$4,People!$A$4,IF(M4296=People!$B$3,People!$A$3,IF(M4296=People!$B$2,People!$A$2,0))))</f>
        <v>Anna Andreadi</v>
      </c>
      <c r="W4296" s="4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4" t="str">
        <f>IF(M4297=People!$B$5,People!$A$5,IF(M4297=People!$B$4,People!$A$4,IF(M4297=People!$B$3,People!$A$3,IF(M4297=People!$B$2,People!$A$2,0))))</f>
        <v>Anna Andreadi</v>
      </c>
      <c r="W4297" s="4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4" t="str">
        <f>IF(M4298=People!$B$5,People!$A$5,IF(M4298=People!$B$4,People!$A$4,IF(M4298=People!$B$3,People!$A$3,IF(M4298=People!$B$2,People!$A$2,0))))</f>
        <v>Anna Andreadi</v>
      </c>
      <c r="W4298" s="4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4" t="str">
        <f>IF(M4299=People!$B$5,People!$A$5,IF(M4299=People!$B$4,People!$A$4,IF(M4299=People!$B$3,People!$A$3,IF(M4299=People!$B$2,People!$A$2,0))))</f>
        <v>Cassandra Brandow</v>
      </c>
      <c r="W4299" s="4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4" t="str">
        <f>IF(M4300=People!$B$5,People!$A$5,IF(M4300=People!$B$4,People!$A$4,IF(M4300=People!$B$3,People!$A$3,IF(M4300=People!$B$2,People!$A$2,0))))</f>
        <v>Cassandra Brandow</v>
      </c>
      <c r="W4300" s="4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4" t="str">
        <f>IF(M4301=People!$B$5,People!$A$5,IF(M4301=People!$B$4,People!$A$4,IF(M4301=People!$B$3,People!$A$3,IF(M4301=People!$B$2,People!$A$2,0))))</f>
        <v>Cassandra Brandow</v>
      </c>
      <c r="W4301" s="4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4" t="str">
        <f>IF(M4302=People!$B$5,People!$A$5,IF(M4302=People!$B$4,People!$A$4,IF(M4302=People!$B$3,People!$A$3,IF(M4302=People!$B$2,People!$A$2,0))))</f>
        <v>Cassandra Brandow</v>
      </c>
      <c r="W4302" s="4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4" t="str">
        <f>IF(M4303=People!$B$5,People!$A$5,IF(M4303=People!$B$4,People!$A$4,IF(M4303=People!$B$3,People!$A$3,IF(M4303=People!$B$2,People!$A$2,0))))</f>
        <v>Cassandra Brandow</v>
      </c>
      <c r="W4303" s="4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4" t="str">
        <f>IF(M4304=People!$B$5,People!$A$5,IF(M4304=People!$B$4,People!$A$4,IF(M4304=People!$B$3,People!$A$3,IF(M4304=People!$B$2,People!$A$2,0))))</f>
        <v>Chuck Magee</v>
      </c>
      <c r="W4304" s="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4" t="str">
        <f>IF(M4305=People!$B$5,People!$A$5,IF(M4305=People!$B$4,People!$A$4,IF(M4305=People!$B$3,People!$A$3,IF(M4305=People!$B$2,People!$A$2,0))))</f>
        <v>Kelly Williams</v>
      </c>
      <c r="W4305" s="4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4" t="str">
        <f>IF(M4306=People!$B$5,People!$A$5,IF(M4306=People!$B$4,People!$A$4,IF(M4306=People!$B$3,People!$A$3,IF(M4306=People!$B$2,People!$A$2,0))))</f>
        <v>Anna Andreadi</v>
      </c>
      <c r="W4306" s="4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4" t="str">
        <f>IF(M4307=People!$B$5,People!$A$5,IF(M4307=People!$B$4,People!$A$4,IF(M4307=People!$B$3,People!$A$3,IF(M4307=People!$B$2,People!$A$2,0))))</f>
        <v>Anna Andreadi</v>
      </c>
      <c r="W4307" s="4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4" t="str">
        <f>IF(M4308=People!$B$5,People!$A$5,IF(M4308=People!$B$4,People!$A$4,IF(M4308=People!$B$3,People!$A$3,IF(M4308=People!$B$2,People!$A$2,0))))</f>
        <v>Anna Andreadi</v>
      </c>
      <c r="W4308" s="4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4" t="str">
        <f>IF(M4309=People!$B$5,People!$A$5,IF(M4309=People!$B$4,People!$A$4,IF(M4309=People!$B$3,People!$A$3,IF(M4309=People!$B$2,People!$A$2,0))))</f>
        <v>Anna Andreadi</v>
      </c>
      <c r="W4309" s="4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4" t="str">
        <f>IF(M4310=People!$B$5,People!$A$5,IF(M4310=People!$B$4,People!$A$4,IF(M4310=People!$B$3,People!$A$3,IF(M4310=People!$B$2,People!$A$2,0))))</f>
        <v>Anna Andreadi</v>
      </c>
      <c r="W4310" s="4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4" t="str">
        <f>IF(M4311=People!$B$5,People!$A$5,IF(M4311=People!$B$4,People!$A$4,IF(M4311=People!$B$3,People!$A$3,IF(M4311=People!$B$2,People!$A$2,0))))</f>
        <v>Anna Andreadi</v>
      </c>
      <c r="W4311" s="4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4" t="str">
        <f>IF(M4312=People!$B$5,People!$A$5,IF(M4312=People!$B$4,People!$A$4,IF(M4312=People!$B$3,People!$A$3,IF(M4312=People!$B$2,People!$A$2,0))))</f>
        <v>Anna Andreadi</v>
      </c>
      <c r="W4312" s="4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4" t="str">
        <f>IF(M4313=People!$B$5,People!$A$5,IF(M4313=People!$B$4,People!$A$4,IF(M4313=People!$B$3,People!$A$3,IF(M4313=People!$B$2,People!$A$2,0))))</f>
        <v>Anna Andreadi</v>
      </c>
      <c r="W4313" s="4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4" t="str">
        <f>IF(M4314=People!$B$5,People!$A$5,IF(M4314=People!$B$4,People!$A$4,IF(M4314=People!$B$3,People!$A$3,IF(M4314=People!$B$2,People!$A$2,0))))</f>
        <v>Anna Andreadi</v>
      </c>
      <c r="W4314" s="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4" t="str">
        <f>IF(M4315=People!$B$5,People!$A$5,IF(M4315=People!$B$4,People!$A$4,IF(M4315=People!$B$3,People!$A$3,IF(M4315=People!$B$2,People!$A$2,0))))</f>
        <v>Chuck Magee</v>
      </c>
      <c r="W4315" s="4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4" t="str">
        <f>IF(M4316=People!$B$5,People!$A$5,IF(M4316=People!$B$4,People!$A$4,IF(M4316=People!$B$3,People!$A$3,IF(M4316=People!$B$2,People!$A$2,0))))</f>
        <v>Anna Andreadi</v>
      </c>
      <c r="W4316" s="4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4" t="str">
        <f>IF(M4317=People!$B$5,People!$A$5,IF(M4317=People!$B$4,People!$A$4,IF(M4317=People!$B$3,People!$A$3,IF(M4317=People!$B$2,People!$A$2,0))))</f>
        <v>Anna Andreadi</v>
      </c>
      <c r="W4317" s="4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4" t="str">
        <f>IF(M4318=People!$B$5,People!$A$5,IF(M4318=People!$B$4,People!$A$4,IF(M4318=People!$B$3,People!$A$3,IF(M4318=People!$B$2,People!$A$2,0))))</f>
        <v>Anna Andreadi</v>
      </c>
      <c r="W4318" s="4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4" t="str">
        <f>IF(M4319=People!$B$5,People!$A$5,IF(M4319=People!$B$4,People!$A$4,IF(M4319=People!$B$3,People!$A$3,IF(M4319=People!$B$2,People!$A$2,0))))</f>
        <v>Anna Andreadi</v>
      </c>
      <c r="W4319" s="4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4" t="str">
        <f>IF(M4320=People!$B$5,People!$A$5,IF(M4320=People!$B$4,People!$A$4,IF(M4320=People!$B$3,People!$A$3,IF(M4320=People!$B$2,People!$A$2,0))))</f>
        <v>Cassandra Brandow</v>
      </c>
      <c r="W4320" s="4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4" t="str">
        <f>IF(M4321=People!$B$5,People!$A$5,IF(M4321=People!$B$4,People!$A$4,IF(M4321=People!$B$3,People!$A$3,IF(M4321=People!$B$2,People!$A$2,0))))</f>
        <v>Anna Andreadi</v>
      </c>
      <c r="W4321" s="4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4" t="str">
        <f>IF(M4322=People!$B$5,People!$A$5,IF(M4322=People!$B$4,People!$A$4,IF(M4322=People!$B$3,People!$A$3,IF(M4322=People!$B$2,People!$A$2,0))))</f>
        <v>Anna Andreadi</v>
      </c>
      <c r="W4322" s="4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4" t="str">
        <f>IF(M4323=People!$B$5,People!$A$5,IF(M4323=People!$B$4,People!$A$4,IF(M4323=People!$B$3,People!$A$3,IF(M4323=People!$B$2,People!$A$2,0))))</f>
        <v>Chuck Magee</v>
      </c>
      <c r="W4323" s="4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4" t="str">
        <f>IF(M4324=People!$B$5,People!$A$5,IF(M4324=People!$B$4,People!$A$4,IF(M4324=People!$B$3,People!$A$3,IF(M4324=People!$B$2,People!$A$2,0))))</f>
        <v>Chuck Magee</v>
      </c>
      <c r="W4324" s="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4" t="str">
        <f>IF(M4325=People!$B$5,People!$A$5,IF(M4325=People!$B$4,People!$A$4,IF(M4325=People!$B$3,People!$A$3,IF(M4325=People!$B$2,People!$A$2,0))))</f>
        <v>Chuck Magee</v>
      </c>
      <c r="W4325" s="4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4" t="str">
        <f>IF(M4326=People!$B$5,People!$A$5,IF(M4326=People!$B$4,People!$A$4,IF(M4326=People!$B$3,People!$A$3,IF(M4326=People!$B$2,People!$A$2,0))))</f>
        <v>Chuck Magee</v>
      </c>
      <c r="W4326" s="4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4" t="str">
        <f>IF(M4327=People!$B$5,People!$A$5,IF(M4327=People!$B$4,People!$A$4,IF(M4327=People!$B$3,People!$A$3,IF(M4327=People!$B$2,People!$A$2,0))))</f>
        <v>Chuck Magee</v>
      </c>
      <c r="W4327" s="4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4" t="str">
        <f>IF(M4328=People!$B$5,People!$A$5,IF(M4328=People!$B$4,People!$A$4,IF(M4328=People!$B$3,People!$A$3,IF(M4328=People!$B$2,People!$A$2,0))))</f>
        <v>Chuck Magee</v>
      </c>
      <c r="W4328" s="4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4" t="str">
        <f>IF(M4329=People!$B$5,People!$A$5,IF(M4329=People!$B$4,People!$A$4,IF(M4329=People!$B$3,People!$A$3,IF(M4329=People!$B$2,People!$A$2,0))))</f>
        <v>Chuck Magee</v>
      </c>
      <c r="W4329" s="4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4" t="str">
        <f>IF(M4330=People!$B$5,People!$A$5,IF(M4330=People!$B$4,People!$A$4,IF(M4330=People!$B$3,People!$A$3,IF(M4330=People!$B$2,People!$A$2,0))))</f>
        <v>Chuck Magee</v>
      </c>
      <c r="W4330" s="4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4" t="str">
        <f>IF(M4331=People!$B$5,People!$A$5,IF(M4331=People!$B$4,People!$A$4,IF(M4331=People!$B$3,People!$A$3,IF(M4331=People!$B$2,People!$A$2,0))))</f>
        <v>Cassandra Brandow</v>
      </c>
      <c r="W4331" s="4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4" t="str">
        <f>IF(M4332=People!$B$5,People!$A$5,IF(M4332=People!$B$4,People!$A$4,IF(M4332=People!$B$3,People!$A$3,IF(M4332=People!$B$2,People!$A$2,0))))</f>
        <v>Cassandra Brandow</v>
      </c>
      <c r="W4332" s="4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4" t="str">
        <f>IF(M4333=People!$B$5,People!$A$5,IF(M4333=People!$B$4,People!$A$4,IF(M4333=People!$B$3,People!$A$3,IF(M4333=People!$B$2,People!$A$2,0))))</f>
        <v>Anna Andreadi</v>
      </c>
      <c r="W4333" s="4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4" t="str">
        <f>IF(M4334=People!$B$5,People!$A$5,IF(M4334=People!$B$4,People!$A$4,IF(M4334=People!$B$3,People!$A$3,IF(M4334=People!$B$2,People!$A$2,0))))</f>
        <v>Anna Andreadi</v>
      </c>
      <c r="W4334" s="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4" t="str">
        <f>IF(M4335=People!$B$5,People!$A$5,IF(M4335=People!$B$4,People!$A$4,IF(M4335=People!$B$3,People!$A$3,IF(M4335=People!$B$2,People!$A$2,0))))</f>
        <v>Cassandra Brandow</v>
      </c>
      <c r="W4335" s="4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4" t="str">
        <f>IF(M4336=People!$B$5,People!$A$5,IF(M4336=People!$B$4,People!$A$4,IF(M4336=People!$B$3,People!$A$3,IF(M4336=People!$B$2,People!$A$2,0))))</f>
        <v>Cassandra Brandow</v>
      </c>
      <c r="W4336" s="4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4" t="str">
        <f>IF(M4337=People!$B$5,People!$A$5,IF(M4337=People!$B$4,People!$A$4,IF(M4337=People!$B$3,People!$A$3,IF(M4337=People!$B$2,People!$A$2,0))))</f>
        <v>Anna Andreadi</v>
      </c>
      <c r="W4337" s="4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4" t="str">
        <f>IF(M4338=People!$B$5,People!$A$5,IF(M4338=People!$B$4,People!$A$4,IF(M4338=People!$B$3,People!$A$3,IF(M4338=People!$B$2,People!$A$2,0))))</f>
        <v>Anna Andreadi</v>
      </c>
      <c r="W4338" s="4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4" t="str">
        <f>IF(M4339=People!$B$5,People!$A$5,IF(M4339=People!$B$4,People!$A$4,IF(M4339=People!$B$3,People!$A$3,IF(M4339=People!$B$2,People!$A$2,0))))</f>
        <v>Anna Andreadi</v>
      </c>
      <c r="W4339" s="4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4" t="str">
        <f>IF(M4340=People!$B$5,People!$A$5,IF(M4340=People!$B$4,People!$A$4,IF(M4340=People!$B$3,People!$A$3,IF(M4340=People!$B$2,People!$A$2,0))))</f>
        <v>Anna Andreadi</v>
      </c>
      <c r="W4340" s="4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4" t="str">
        <f>IF(M4341=People!$B$5,People!$A$5,IF(M4341=People!$B$4,People!$A$4,IF(M4341=People!$B$3,People!$A$3,IF(M4341=People!$B$2,People!$A$2,0))))</f>
        <v>Cassandra Brandow</v>
      </c>
      <c r="W4341" s="4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4" t="str">
        <f>IF(M4342=People!$B$5,People!$A$5,IF(M4342=People!$B$4,People!$A$4,IF(M4342=People!$B$3,People!$A$3,IF(M4342=People!$B$2,People!$A$2,0))))</f>
        <v>Kelly Williams</v>
      </c>
      <c r="W4342" s="4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4" t="str">
        <f>IF(M4343=People!$B$5,People!$A$5,IF(M4343=People!$B$4,People!$A$4,IF(M4343=People!$B$3,People!$A$3,IF(M4343=People!$B$2,People!$A$2,0))))</f>
        <v>Cassandra Brandow</v>
      </c>
      <c r="W4343" s="4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4" t="str">
        <f>IF(M4344=People!$B$5,People!$A$5,IF(M4344=People!$B$4,People!$A$4,IF(M4344=People!$B$3,People!$A$3,IF(M4344=People!$B$2,People!$A$2,0))))</f>
        <v>Anna Andreadi</v>
      </c>
      <c r="W4344" s="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4" t="str">
        <f>IF(M4345=People!$B$5,People!$A$5,IF(M4345=People!$B$4,People!$A$4,IF(M4345=People!$B$3,People!$A$3,IF(M4345=People!$B$2,People!$A$2,0))))</f>
        <v>Anna Andreadi</v>
      </c>
      <c r="W4345" s="4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4" t="str">
        <f>IF(M4346=People!$B$5,People!$A$5,IF(M4346=People!$B$4,People!$A$4,IF(M4346=People!$B$3,People!$A$3,IF(M4346=People!$B$2,People!$A$2,0))))</f>
        <v>Anna Andreadi</v>
      </c>
      <c r="W4346" s="4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4" t="str">
        <f>IF(M4347=People!$B$5,People!$A$5,IF(M4347=People!$B$4,People!$A$4,IF(M4347=People!$B$3,People!$A$3,IF(M4347=People!$B$2,People!$A$2,0))))</f>
        <v>Anna Andreadi</v>
      </c>
      <c r="W4347" s="4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4" t="str">
        <f>IF(M4348=People!$B$5,People!$A$5,IF(M4348=People!$B$4,People!$A$4,IF(M4348=People!$B$3,People!$A$3,IF(M4348=People!$B$2,People!$A$2,0))))</f>
        <v>Chuck Magee</v>
      </c>
      <c r="W4348" s="4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4" t="str">
        <f>IF(M4349=People!$B$5,People!$A$5,IF(M4349=People!$B$4,People!$A$4,IF(M4349=People!$B$3,People!$A$3,IF(M4349=People!$B$2,People!$A$2,0))))</f>
        <v>Chuck Magee</v>
      </c>
      <c r="W4349" s="4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4" t="str">
        <f>IF(M4350=People!$B$5,People!$A$5,IF(M4350=People!$B$4,People!$A$4,IF(M4350=People!$B$3,People!$A$3,IF(M4350=People!$B$2,People!$A$2,0))))</f>
        <v>Anna Andreadi</v>
      </c>
      <c r="W4350" s="4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4" t="str">
        <f>IF(M4351=People!$B$5,People!$A$5,IF(M4351=People!$B$4,People!$A$4,IF(M4351=People!$B$3,People!$A$3,IF(M4351=People!$B$2,People!$A$2,0))))</f>
        <v>Anna Andreadi</v>
      </c>
      <c r="W4351" s="4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4" t="str">
        <f>IF(M4352=People!$B$5,People!$A$5,IF(M4352=People!$B$4,People!$A$4,IF(M4352=People!$B$3,People!$A$3,IF(M4352=People!$B$2,People!$A$2,0))))</f>
        <v>Chuck Magee</v>
      </c>
      <c r="W4352" s="4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4" t="str">
        <f>IF(M4353=People!$B$5,People!$A$5,IF(M4353=People!$B$4,People!$A$4,IF(M4353=People!$B$3,People!$A$3,IF(M4353=People!$B$2,People!$A$2,0))))</f>
        <v>Chuck Magee</v>
      </c>
      <c r="W4353" s="4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4" t="str">
        <f>IF(M4354=People!$B$5,People!$A$5,IF(M4354=People!$B$4,People!$A$4,IF(M4354=People!$B$3,People!$A$3,IF(M4354=People!$B$2,People!$A$2,0))))</f>
        <v>Anna Andreadi</v>
      </c>
      <c r="W4354" s="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4" t="str">
        <f>IF(M4355=People!$B$5,People!$A$5,IF(M4355=People!$B$4,People!$A$4,IF(M4355=People!$B$3,People!$A$3,IF(M4355=People!$B$2,People!$A$2,0))))</f>
        <v>Anna Andreadi</v>
      </c>
      <c r="W4355" s="4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4" t="str">
        <f>IF(M4356=People!$B$5,People!$A$5,IF(M4356=People!$B$4,People!$A$4,IF(M4356=People!$B$3,People!$A$3,IF(M4356=People!$B$2,People!$A$2,0))))</f>
        <v>Cassandra Brandow</v>
      </c>
      <c r="W4356" s="4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4" t="str">
        <f>IF(M4357=People!$B$5,People!$A$5,IF(M4357=People!$B$4,People!$A$4,IF(M4357=People!$B$3,People!$A$3,IF(M4357=People!$B$2,People!$A$2,0))))</f>
        <v>Cassandra Brandow</v>
      </c>
      <c r="W4357" s="4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4" t="str">
        <f>IF(M4358=People!$B$5,People!$A$5,IF(M4358=People!$B$4,People!$A$4,IF(M4358=People!$B$3,People!$A$3,IF(M4358=People!$B$2,People!$A$2,0))))</f>
        <v>Cassandra Brandow</v>
      </c>
      <c r="W4358" s="4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4" t="str">
        <f>IF(M4359=People!$B$5,People!$A$5,IF(M4359=People!$B$4,People!$A$4,IF(M4359=People!$B$3,People!$A$3,IF(M4359=People!$B$2,People!$A$2,0))))</f>
        <v>Kelly Williams</v>
      </c>
      <c r="W4359" s="4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4" t="str">
        <f>IF(M4360=People!$B$5,People!$A$5,IF(M4360=People!$B$4,People!$A$4,IF(M4360=People!$B$3,People!$A$3,IF(M4360=People!$B$2,People!$A$2,0))))</f>
        <v>Kelly Williams</v>
      </c>
      <c r="W4360" s="4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4" t="str">
        <f>IF(M4361=People!$B$5,People!$A$5,IF(M4361=People!$B$4,People!$A$4,IF(M4361=People!$B$3,People!$A$3,IF(M4361=People!$B$2,People!$A$2,0))))</f>
        <v>Kelly Williams</v>
      </c>
      <c r="W4361" s="4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4" t="str">
        <f>IF(M4362=People!$B$5,People!$A$5,IF(M4362=People!$B$4,People!$A$4,IF(M4362=People!$B$3,People!$A$3,IF(M4362=People!$B$2,People!$A$2,0))))</f>
        <v>Chuck Magee</v>
      </c>
      <c r="W4362" s="4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4" t="str">
        <f>IF(M4363=People!$B$5,People!$A$5,IF(M4363=People!$B$4,People!$A$4,IF(M4363=People!$B$3,People!$A$3,IF(M4363=People!$B$2,People!$A$2,0))))</f>
        <v>Cassandra Brandow</v>
      </c>
      <c r="W4363" s="4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4" t="str">
        <f>IF(M4364=People!$B$5,People!$A$5,IF(M4364=People!$B$4,People!$A$4,IF(M4364=People!$B$3,People!$A$3,IF(M4364=People!$B$2,People!$A$2,0))))</f>
        <v>Kelly Williams</v>
      </c>
      <c r="W4364" s="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4" t="str">
        <f>IF(M4365=People!$B$5,People!$A$5,IF(M4365=People!$B$4,People!$A$4,IF(M4365=People!$B$3,People!$A$3,IF(M4365=People!$B$2,People!$A$2,0))))</f>
        <v>Kelly Williams</v>
      </c>
      <c r="W4365" s="4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4" t="str">
        <f>IF(M4366=People!$B$5,People!$A$5,IF(M4366=People!$B$4,People!$A$4,IF(M4366=People!$B$3,People!$A$3,IF(M4366=People!$B$2,People!$A$2,0))))</f>
        <v>Kelly Williams</v>
      </c>
      <c r="W4366" s="4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4" t="str">
        <f>IF(M4367=People!$B$5,People!$A$5,IF(M4367=People!$B$4,People!$A$4,IF(M4367=People!$B$3,People!$A$3,IF(M4367=People!$B$2,People!$A$2,0))))</f>
        <v>Kelly Williams</v>
      </c>
      <c r="W4367" s="4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4" t="str">
        <f>IF(M4368=People!$B$5,People!$A$5,IF(M4368=People!$B$4,People!$A$4,IF(M4368=People!$B$3,People!$A$3,IF(M4368=People!$B$2,People!$A$2,0))))</f>
        <v>Kelly Williams</v>
      </c>
      <c r="W4368" s="4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4" t="str">
        <f>IF(M4369=People!$B$5,People!$A$5,IF(M4369=People!$B$4,People!$A$4,IF(M4369=People!$B$3,People!$A$3,IF(M4369=People!$B$2,People!$A$2,0))))</f>
        <v>Kelly Williams</v>
      </c>
      <c r="W4369" s="4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4" t="str">
        <f>IF(M4370=People!$B$5,People!$A$5,IF(M4370=People!$B$4,People!$A$4,IF(M4370=People!$B$3,People!$A$3,IF(M4370=People!$B$2,People!$A$2,0))))</f>
        <v>Kelly Williams</v>
      </c>
      <c r="W4370" s="4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4" t="str">
        <f>IF(M4371=People!$B$5,People!$A$5,IF(M4371=People!$B$4,People!$A$4,IF(M4371=People!$B$3,People!$A$3,IF(M4371=People!$B$2,People!$A$2,0))))</f>
        <v>Kelly Williams</v>
      </c>
      <c r="W4371" s="4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4" t="str">
        <f>IF(M4372=People!$B$5,People!$A$5,IF(M4372=People!$B$4,People!$A$4,IF(M4372=People!$B$3,People!$A$3,IF(M4372=People!$B$2,People!$A$2,0))))</f>
        <v>Kelly Williams</v>
      </c>
      <c r="W4372" s="4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4" t="str">
        <f>IF(M4373=People!$B$5,People!$A$5,IF(M4373=People!$B$4,People!$A$4,IF(M4373=People!$B$3,People!$A$3,IF(M4373=People!$B$2,People!$A$2,0))))</f>
        <v>Kelly Williams</v>
      </c>
      <c r="W4373" s="4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4" t="str">
        <f>IF(M4374=People!$B$5,People!$A$5,IF(M4374=People!$B$4,People!$A$4,IF(M4374=People!$B$3,People!$A$3,IF(M4374=People!$B$2,People!$A$2,0))))</f>
        <v>Kelly Williams</v>
      </c>
      <c r="W4374" s="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4" t="str">
        <f>IF(M4375=People!$B$5,People!$A$5,IF(M4375=People!$B$4,People!$A$4,IF(M4375=People!$B$3,People!$A$3,IF(M4375=People!$B$2,People!$A$2,0))))</f>
        <v>Kelly Williams</v>
      </c>
      <c r="W4375" s="4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4" t="str">
        <f>IF(M4376=People!$B$5,People!$A$5,IF(M4376=People!$B$4,People!$A$4,IF(M4376=People!$B$3,People!$A$3,IF(M4376=People!$B$2,People!$A$2,0))))</f>
        <v>Chuck Magee</v>
      </c>
      <c r="W4376" s="4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4" t="str">
        <f>IF(M4377=People!$B$5,People!$A$5,IF(M4377=People!$B$4,People!$A$4,IF(M4377=People!$B$3,People!$A$3,IF(M4377=People!$B$2,People!$A$2,0))))</f>
        <v>Anna Andreadi</v>
      </c>
      <c r="W4377" s="4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4" t="str">
        <f>IF(M4378=People!$B$5,People!$A$5,IF(M4378=People!$B$4,People!$A$4,IF(M4378=People!$B$3,People!$A$3,IF(M4378=People!$B$2,People!$A$2,0))))</f>
        <v>Anna Andreadi</v>
      </c>
      <c r="W4378" s="4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4" t="str">
        <f>IF(M4379=People!$B$5,People!$A$5,IF(M4379=People!$B$4,People!$A$4,IF(M4379=People!$B$3,People!$A$3,IF(M4379=People!$B$2,People!$A$2,0))))</f>
        <v>Anna Andreadi</v>
      </c>
      <c r="W4379" s="4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4" t="str">
        <f>IF(M4380=People!$B$5,People!$A$5,IF(M4380=People!$B$4,People!$A$4,IF(M4380=People!$B$3,People!$A$3,IF(M4380=People!$B$2,People!$A$2,0))))</f>
        <v>Cassandra Brandow</v>
      </c>
      <c r="W4380" s="4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4" t="str">
        <f>IF(M4381=People!$B$5,People!$A$5,IF(M4381=People!$B$4,People!$A$4,IF(M4381=People!$B$3,People!$A$3,IF(M4381=People!$B$2,People!$A$2,0))))</f>
        <v>Cassandra Brandow</v>
      </c>
      <c r="W4381" s="4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4" t="str">
        <f>IF(M4382=People!$B$5,People!$A$5,IF(M4382=People!$B$4,People!$A$4,IF(M4382=People!$B$3,People!$A$3,IF(M4382=People!$B$2,People!$A$2,0))))</f>
        <v>Anna Andreadi</v>
      </c>
      <c r="W4382" s="4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4" t="str">
        <f>IF(M4383=People!$B$5,People!$A$5,IF(M4383=People!$B$4,People!$A$4,IF(M4383=People!$B$3,People!$A$3,IF(M4383=People!$B$2,People!$A$2,0))))</f>
        <v>Anna Andreadi</v>
      </c>
      <c r="W4383" s="4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4" t="str">
        <f>IF(M4384=People!$B$5,People!$A$5,IF(M4384=People!$B$4,People!$A$4,IF(M4384=People!$B$3,People!$A$3,IF(M4384=People!$B$2,People!$A$2,0))))</f>
        <v>Kelly Williams</v>
      </c>
      <c r="W4384" s="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4" t="str">
        <f>IF(M4385=People!$B$5,People!$A$5,IF(M4385=People!$B$4,People!$A$4,IF(M4385=People!$B$3,People!$A$3,IF(M4385=People!$B$2,People!$A$2,0))))</f>
        <v>Kelly Williams</v>
      </c>
      <c r="W4385" s="4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4" t="str">
        <f>IF(M4386=People!$B$5,People!$A$5,IF(M4386=People!$B$4,People!$A$4,IF(M4386=People!$B$3,People!$A$3,IF(M4386=People!$B$2,People!$A$2,0))))</f>
        <v>Kelly Williams</v>
      </c>
      <c r="W4386" s="4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4" t="str">
        <f>IF(M4387=People!$B$5,People!$A$5,IF(M4387=People!$B$4,People!$A$4,IF(M4387=People!$B$3,People!$A$3,IF(M4387=People!$B$2,People!$A$2,0))))</f>
        <v>Kelly Williams</v>
      </c>
      <c r="W4387" s="4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4" t="str">
        <f>IF(M4388=People!$B$5,People!$A$5,IF(M4388=People!$B$4,People!$A$4,IF(M4388=People!$B$3,People!$A$3,IF(M4388=People!$B$2,People!$A$2,0))))</f>
        <v>Anna Andreadi</v>
      </c>
      <c r="W4388" s="4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4" t="str">
        <f>IF(M4389=People!$B$5,People!$A$5,IF(M4389=People!$B$4,People!$A$4,IF(M4389=People!$B$3,People!$A$3,IF(M4389=People!$B$2,People!$A$2,0))))</f>
        <v>Anna Andreadi</v>
      </c>
      <c r="W4389" s="4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4" t="str">
        <f>IF(M4390=People!$B$5,People!$A$5,IF(M4390=People!$B$4,People!$A$4,IF(M4390=People!$B$3,People!$A$3,IF(M4390=People!$B$2,People!$A$2,0))))</f>
        <v>Chuck Magee</v>
      </c>
      <c r="W4390" s="4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4" t="str">
        <f>IF(M4391=People!$B$5,People!$A$5,IF(M4391=People!$B$4,People!$A$4,IF(M4391=People!$B$3,People!$A$3,IF(M4391=People!$B$2,People!$A$2,0))))</f>
        <v>Chuck Magee</v>
      </c>
      <c r="W4391" s="4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4" t="str">
        <f>IF(M4392=People!$B$5,People!$A$5,IF(M4392=People!$B$4,People!$A$4,IF(M4392=People!$B$3,People!$A$3,IF(M4392=People!$B$2,People!$A$2,0))))</f>
        <v>Chuck Magee</v>
      </c>
      <c r="W4392" s="4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4" t="str">
        <f>IF(M4393=People!$B$5,People!$A$5,IF(M4393=People!$B$4,People!$A$4,IF(M4393=People!$B$3,People!$A$3,IF(M4393=People!$B$2,People!$A$2,0))))</f>
        <v>Chuck Magee</v>
      </c>
      <c r="W4393" s="4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4" t="str">
        <f>IF(M4394=People!$B$5,People!$A$5,IF(M4394=People!$B$4,People!$A$4,IF(M4394=People!$B$3,People!$A$3,IF(M4394=People!$B$2,People!$A$2,0))))</f>
        <v>Kelly Williams</v>
      </c>
      <c r="W4394" s="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4" t="str">
        <f>IF(M4395=People!$B$5,People!$A$5,IF(M4395=People!$B$4,People!$A$4,IF(M4395=People!$B$3,People!$A$3,IF(M4395=People!$B$2,People!$A$2,0))))</f>
        <v>Kelly Williams</v>
      </c>
      <c r="W4395" s="4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4" t="str">
        <f>IF(M4396=People!$B$5,People!$A$5,IF(M4396=People!$B$4,People!$A$4,IF(M4396=People!$B$3,People!$A$3,IF(M4396=People!$B$2,People!$A$2,0))))</f>
        <v>Chuck Magee</v>
      </c>
      <c r="W4396" s="4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4" t="str">
        <f>IF(M4397=People!$B$5,People!$A$5,IF(M4397=People!$B$4,People!$A$4,IF(M4397=People!$B$3,People!$A$3,IF(M4397=People!$B$2,People!$A$2,0))))</f>
        <v>Chuck Magee</v>
      </c>
      <c r="W4397" s="4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4" t="str">
        <f>IF(M4398=People!$B$5,People!$A$5,IF(M4398=People!$B$4,People!$A$4,IF(M4398=People!$B$3,People!$A$3,IF(M4398=People!$B$2,People!$A$2,0))))</f>
        <v>Anna Andreadi</v>
      </c>
      <c r="W4398" s="4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4" t="str">
        <f>IF(M4399=People!$B$5,People!$A$5,IF(M4399=People!$B$4,People!$A$4,IF(M4399=People!$B$3,People!$A$3,IF(M4399=People!$B$2,People!$A$2,0))))</f>
        <v>Chuck Magee</v>
      </c>
      <c r="W4399" s="4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4" t="str">
        <f>IF(M4400=People!$B$5,People!$A$5,IF(M4400=People!$B$4,People!$A$4,IF(M4400=People!$B$3,People!$A$3,IF(M4400=People!$B$2,People!$A$2,0))))</f>
        <v>Chuck Magee</v>
      </c>
      <c r="W4400" s="4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4" t="str">
        <f>IF(M4401=People!$B$5,People!$A$5,IF(M4401=People!$B$4,People!$A$4,IF(M4401=People!$B$3,People!$A$3,IF(M4401=People!$B$2,People!$A$2,0))))</f>
        <v>Chuck Magee</v>
      </c>
      <c r="W4401" s="4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4" t="str">
        <f>IF(M4402=People!$B$5,People!$A$5,IF(M4402=People!$B$4,People!$A$4,IF(M4402=People!$B$3,People!$A$3,IF(M4402=People!$B$2,People!$A$2,0))))</f>
        <v>Chuck Magee</v>
      </c>
      <c r="W4402" s="4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4" t="str">
        <f>IF(M4403=People!$B$5,People!$A$5,IF(M4403=People!$B$4,People!$A$4,IF(M4403=People!$B$3,People!$A$3,IF(M4403=People!$B$2,People!$A$2,0))))</f>
        <v>Chuck Magee</v>
      </c>
      <c r="W4403" s="4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4" t="str">
        <f>IF(M4404=People!$B$5,People!$A$5,IF(M4404=People!$B$4,People!$A$4,IF(M4404=People!$B$3,People!$A$3,IF(M4404=People!$B$2,People!$A$2,0))))</f>
        <v>Anna Andreadi</v>
      </c>
      <c r="W4404" s="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4" t="str">
        <f>IF(M4405=People!$B$5,People!$A$5,IF(M4405=People!$B$4,People!$A$4,IF(M4405=People!$B$3,People!$A$3,IF(M4405=People!$B$2,People!$A$2,0))))</f>
        <v>Chuck Magee</v>
      </c>
      <c r="W4405" s="4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4" t="str">
        <f>IF(M4406=People!$B$5,People!$A$5,IF(M4406=People!$B$4,People!$A$4,IF(M4406=People!$B$3,People!$A$3,IF(M4406=People!$B$2,People!$A$2,0))))</f>
        <v>Chuck Magee</v>
      </c>
      <c r="W4406" s="4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4" t="str">
        <f>IF(M4407=People!$B$5,People!$A$5,IF(M4407=People!$B$4,People!$A$4,IF(M4407=People!$B$3,People!$A$3,IF(M4407=People!$B$2,People!$A$2,0))))</f>
        <v>Chuck Magee</v>
      </c>
      <c r="W4407" s="4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4" t="str">
        <f>IF(M4408=People!$B$5,People!$A$5,IF(M4408=People!$B$4,People!$A$4,IF(M4408=People!$B$3,People!$A$3,IF(M4408=People!$B$2,People!$A$2,0))))</f>
        <v>Kelly Williams</v>
      </c>
      <c r="W4408" s="4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4" t="str">
        <f>IF(M4409=People!$B$5,People!$A$5,IF(M4409=People!$B$4,People!$A$4,IF(M4409=People!$B$3,People!$A$3,IF(M4409=People!$B$2,People!$A$2,0))))</f>
        <v>Kelly Williams</v>
      </c>
      <c r="W4409" s="4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4" t="str">
        <f>IF(M4410=People!$B$5,People!$A$5,IF(M4410=People!$B$4,People!$A$4,IF(M4410=People!$B$3,People!$A$3,IF(M4410=People!$B$2,People!$A$2,0))))</f>
        <v>Kelly Williams</v>
      </c>
      <c r="W4410" s="4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4" t="str">
        <f>IF(M4411=People!$B$5,People!$A$5,IF(M4411=People!$B$4,People!$A$4,IF(M4411=People!$B$3,People!$A$3,IF(M4411=People!$B$2,People!$A$2,0))))</f>
        <v>Anna Andreadi</v>
      </c>
      <c r="W4411" s="4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4" t="str">
        <f>IF(M4412=People!$B$5,People!$A$5,IF(M4412=People!$B$4,People!$A$4,IF(M4412=People!$B$3,People!$A$3,IF(M4412=People!$B$2,People!$A$2,0))))</f>
        <v>Anna Andreadi</v>
      </c>
      <c r="W4412" s="4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4" t="str">
        <f>IF(M4413=People!$B$5,People!$A$5,IF(M4413=People!$B$4,People!$A$4,IF(M4413=People!$B$3,People!$A$3,IF(M4413=People!$B$2,People!$A$2,0))))</f>
        <v>Chuck Magee</v>
      </c>
      <c r="W4413" s="4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4" t="str">
        <f>IF(M4414=People!$B$5,People!$A$5,IF(M4414=People!$B$4,People!$A$4,IF(M4414=People!$B$3,People!$A$3,IF(M4414=People!$B$2,People!$A$2,0))))</f>
        <v>Chuck Magee</v>
      </c>
      <c r="W4414" s="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4" t="str">
        <f>IF(M4415=People!$B$5,People!$A$5,IF(M4415=People!$B$4,People!$A$4,IF(M4415=People!$B$3,People!$A$3,IF(M4415=People!$B$2,People!$A$2,0))))</f>
        <v>Chuck Magee</v>
      </c>
      <c r="W4415" s="4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4" t="str">
        <f>IF(M4416=People!$B$5,People!$A$5,IF(M4416=People!$B$4,People!$A$4,IF(M4416=People!$B$3,People!$A$3,IF(M4416=People!$B$2,People!$A$2,0))))</f>
        <v>Chuck Magee</v>
      </c>
      <c r="W4416" s="4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4" t="str">
        <f>IF(M4417=People!$B$5,People!$A$5,IF(M4417=People!$B$4,People!$A$4,IF(M4417=People!$B$3,People!$A$3,IF(M4417=People!$B$2,People!$A$2,0))))</f>
        <v>Anna Andreadi</v>
      </c>
      <c r="W4417" s="4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4" t="str">
        <f>IF(M4418=People!$B$5,People!$A$5,IF(M4418=People!$B$4,People!$A$4,IF(M4418=People!$B$3,People!$A$3,IF(M4418=People!$B$2,People!$A$2,0))))</f>
        <v>Anna Andreadi</v>
      </c>
      <c r="W4418" s="4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4" t="str">
        <f>IF(M4419=People!$B$5,People!$A$5,IF(M4419=People!$B$4,People!$A$4,IF(M4419=People!$B$3,People!$A$3,IF(M4419=People!$B$2,People!$A$2,0))))</f>
        <v>Kelly Williams</v>
      </c>
      <c r="W4419" s="4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4" t="str">
        <f>IF(M4420=People!$B$5,People!$A$5,IF(M4420=People!$B$4,People!$A$4,IF(M4420=People!$B$3,People!$A$3,IF(M4420=People!$B$2,People!$A$2,0))))</f>
        <v>Chuck Magee</v>
      </c>
      <c r="W4420" s="4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4" t="str">
        <f>IF(M4421=People!$B$5,People!$A$5,IF(M4421=People!$B$4,People!$A$4,IF(M4421=People!$B$3,People!$A$3,IF(M4421=People!$B$2,People!$A$2,0))))</f>
        <v>Chuck Magee</v>
      </c>
      <c r="W4421" s="4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4" t="str">
        <f>IF(M4422=People!$B$5,People!$A$5,IF(M4422=People!$B$4,People!$A$4,IF(M4422=People!$B$3,People!$A$3,IF(M4422=People!$B$2,People!$A$2,0))))</f>
        <v>Kelly Williams</v>
      </c>
      <c r="W4422" s="4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4" t="str">
        <f>IF(M4423=People!$B$5,People!$A$5,IF(M4423=People!$B$4,People!$A$4,IF(M4423=People!$B$3,People!$A$3,IF(M4423=People!$B$2,People!$A$2,0))))</f>
        <v>Cassandra Brandow</v>
      </c>
      <c r="W4423" s="4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4" t="str">
        <f>IF(M4424=People!$B$5,People!$A$5,IF(M4424=People!$B$4,People!$A$4,IF(M4424=People!$B$3,People!$A$3,IF(M4424=People!$B$2,People!$A$2,0))))</f>
        <v>Cassandra Brandow</v>
      </c>
      <c r="W4424" s="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4" t="str">
        <f>IF(M4425=People!$B$5,People!$A$5,IF(M4425=People!$B$4,People!$A$4,IF(M4425=People!$B$3,People!$A$3,IF(M4425=People!$B$2,People!$A$2,0))))</f>
        <v>Cassandra Brandow</v>
      </c>
      <c r="W4425" s="4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4" t="str">
        <f>IF(M4426=People!$B$5,People!$A$5,IF(M4426=People!$B$4,People!$A$4,IF(M4426=People!$B$3,People!$A$3,IF(M4426=People!$B$2,People!$A$2,0))))</f>
        <v>Cassandra Brandow</v>
      </c>
      <c r="W4426" s="4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4" t="str">
        <f>IF(M4427=People!$B$5,People!$A$5,IF(M4427=People!$B$4,People!$A$4,IF(M4427=People!$B$3,People!$A$3,IF(M4427=People!$B$2,People!$A$2,0))))</f>
        <v>Cassandra Brandow</v>
      </c>
      <c r="W4427" s="4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4" t="str">
        <f>IF(M4428=People!$B$5,People!$A$5,IF(M4428=People!$B$4,People!$A$4,IF(M4428=People!$B$3,People!$A$3,IF(M4428=People!$B$2,People!$A$2,0))))</f>
        <v>Cassandra Brandow</v>
      </c>
      <c r="W4428" s="4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4" t="str">
        <f>IF(M4429=People!$B$5,People!$A$5,IF(M4429=People!$B$4,People!$A$4,IF(M4429=People!$B$3,People!$A$3,IF(M4429=People!$B$2,People!$A$2,0))))</f>
        <v>Anna Andreadi</v>
      </c>
      <c r="W4429" s="4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4" t="str">
        <f>IF(M4430=People!$B$5,People!$A$5,IF(M4430=People!$B$4,People!$A$4,IF(M4430=People!$B$3,People!$A$3,IF(M4430=People!$B$2,People!$A$2,0))))</f>
        <v>Kelly Williams</v>
      </c>
      <c r="W4430" s="4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4" t="str">
        <f>IF(M4431=People!$B$5,People!$A$5,IF(M4431=People!$B$4,People!$A$4,IF(M4431=People!$B$3,People!$A$3,IF(M4431=People!$B$2,People!$A$2,0))))</f>
        <v>Chuck Magee</v>
      </c>
      <c r="W4431" s="4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4" t="str">
        <f>IF(M4432=People!$B$5,People!$A$5,IF(M4432=People!$B$4,People!$A$4,IF(M4432=People!$B$3,People!$A$3,IF(M4432=People!$B$2,People!$A$2,0))))</f>
        <v>Cassandra Brandow</v>
      </c>
      <c r="W4432" s="4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4" t="str">
        <f>IF(M4433=People!$B$5,People!$A$5,IF(M4433=People!$B$4,People!$A$4,IF(M4433=People!$B$3,People!$A$3,IF(M4433=People!$B$2,People!$A$2,0))))</f>
        <v>Cassandra Brandow</v>
      </c>
      <c r="W4433" s="4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4" t="str">
        <f>IF(M4434=People!$B$5,People!$A$5,IF(M4434=People!$B$4,People!$A$4,IF(M4434=People!$B$3,People!$A$3,IF(M4434=People!$B$2,People!$A$2,0))))</f>
        <v>Cassandra Brandow</v>
      </c>
      <c r="W4434" s="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4" t="str">
        <f>IF(M4435=People!$B$5,People!$A$5,IF(M4435=People!$B$4,People!$A$4,IF(M4435=People!$B$3,People!$A$3,IF(M4435=People!$B$2,People!$A$2,0))))</f>
        <v>Cassandra Brandow</v>
      </c>
      <c r="W4435" s="4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4" t="str">
        <f>IF(M4436=People!$B$5,People!$A$5,IF(M4436=People!$B$4,People!$A$4,IF(M4436=People!$B$3,People!$A$3,IF(M4436=People!$B$2,People!$A$2,0))))</f>
        <v>Cassandra Brandow</v>
      </c>
      <c r="W4436" s="4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4" t="str">
        <f>IF(M4437=People!$B$5,People!$A$5,IF(M4437=People!$B$4,People!$A$4,IF(M4437=People!$B$3,People!$A$3,IF(M4437=People!$B$2,People!$A$2,0))))</f>
        <v>Kelly Williams</v>
      </c>
      <c r="W4437" s="4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4" t="str">
        <f>IF(M4438=People!$B$5,People!$A$5,IF(M4438=People!$B$4,People!$A$4,IF(M4438=People!$B$3,People!$A$3,IF(M4438=People!$B$2,People!$A$2,0))))</f>
        <v>Kelly Williams</v>
      </c>
      <c r="W4438" s="4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4" t="str">
        <f>IF(M4439=People!$B$5,People!$A$5,IF(M4439=People!$B$4,People!$A$4,IF(M4439=People!$B$3,People!$A$3,IF(M4439=People!$B$2,People!$A$2,0))))</f>
        <v>Kelly Williams</v>
      </c>
      <c r="W4439" s="4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4" t="str">
        <f>IF(M4440=People!$B$5,People!$A$5,IF(M4440=People!$B$4,People!$A$4,IF(M4440=People!$B$3,People!$A$3,IF(M4440=People!$B$2,People!$A$2,0))))</f>
        <v>Kelly Williams</v>
      </c>
      <c r="W4440" s="4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4" t="str">
        <f>IF(M4441=People!$B$5,People!$A$5,IF(M4441=People!$B$4,People!$A$4,IF(M4441=People!$B$3,People!$A$3,IF(M4441=People!$B$2,People!$A$2,0))))</f>
        <v>Kelly Williams</v>
      </c>
      <c r="W4441" s="4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4" t="str">
        <f>IF(M4442=People!$B$5,People!$A$5,IF(M4442=People!$B$4,People!$A$4,IF(M4442=People!$B$3,People!$A$3,IF(M4442=People!$B$2,People!$A$2,0))))</f>
        <v>Kelly Williams</v>
      </c>
      <c r="W4442" s="4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4" t="str">
        <f>IF(M4443=People!$B$5,People!$A$5,IF(M4443=People!$B$4,People!$A$4,IF(M4443=People!$B$3,People!$A$3,IF(M4443=People!$B$2,People!$A$2,0))))</f>
        <v>Kelly Williams</v>
      </c>
      <c r="W4443" s="4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4" t="str">
        <f>IF(M4444=People!$B$5,People!$A$5,IF(M4444=People!$B$4,People!$A$4,IF(M4444=People!$B$3,People!$A$3,IF(M4444=People!$B$2,People!$A$2,0))))</f>
        <v>Kelly Williams</v>
      </c>
      <c r="W4444" s="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4" t="str">
        <f>IF(M4445=People!$B$5,People!$A$5,IF(M4445=People!$B$4,People!$A$4,IF(M4445=People!$B$3,People!$A$3,IF(M4445=People!$B$2,People!$A$2,0))))</f>
        <v>Kelly Williams</v>
      </c>
      <c r="W4445" s="4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4" t="str">
        <f>IF(M4446=People!$B$5,People!$A$5,IF(M4446=People!$B$4,People!$A$4,IF(M4446=People!$B$3,People!$A$3,IF(M4446=People!$B$2,People!$A$2,0))))</f>
        <v>Kelly Williams</v>
      </c>
      <c r="W4446" s="4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4" t="str">
        <f>IF(M4447=People!$B$5,People!$A$5,IF(M4447=People!$B$4,People!$A$4,IF(M4447=People!$B$3,People!$A$3,IF(M4447=People!$B$2,People!$A$2,0))))</f>
        <v>Kelly Williams</v>
      </c>
      <c r="W4447" s="4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4" t="str">
        <f>IF(M4448=People!$B$5,People!$A$5,IF(M4448=People!$B$4,People!$A$4,IF(M4448=People!$B$3,People!$A$3,IF(M4448=People!$B$2,People!$A$2,0))))</f>
        <v>Kelly Williams</v>
      </c>
      <c r="W4448" s="4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4" t="str">
        <f>IF(M4449=People!$B$5,People!$A$5,IF(M4449=People!$B$4,People!$A$4,IF(M4449=People!$B$3,People!$A$3,IF(M4449=People!$B$2,People!$A$2,0))))</f>
        <v>Kelly Williams</v>
      </c>
      <c r="W4449" s="4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4" t="str">
        <f>IF(M4450=People!$B$5,People!$A$5,IF(M4450=People!$B$4,People!$A$4,IF(M4450=People!$B$3,People!$A$3,IF(M4450=People!$B$2,People!$A$2,0))))</f>
        <v>Anna Andreadi</v>
      </c>
      <c r="W4450" s="4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4" t="str">
        <f>IF(M4451=People!$B$5,People!$A$5,IF(M4451=People!$B$4,People!$A$4,IF(M4451=People!$B$3,People!$A$3,IF(M4451=People!$B$2,People!$A$2,0))))</f>
        <v>Anna Andreadi</v>
      </c>
      <c r="W4451" s="4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4" t="str">
        <f>IF(M4452=People!$B$5,People!$A$5,IF(M4452=People!$B$4,People!$A$4,IF(M4452=People!$B$3,People!$A$3,IF(M4452=People!$B$2,People!$A$2,0))))</f>
        <v>Anna Andreadi</v>
      </c>
      <c r="W4452" s="4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4" t="str">
        <f>IF(M4453=People!$B$5,People!$A$5,IF(M4453=People!$B$4,People!$A$4,IF(M4453=People!$B$3,People!$A$3,IF(M4453=People!$B$2,People!$A$2,0))))</f>
        <v>Anna Andreadi</v>
      </c>
      <c r="W4453" s="4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4" t="str">
        <f>IF(M4454=People!$B$5,People!$A$5,IF(M4454=People!$B$4,People!$A$4,IF(M4454=People!$B$3,People!$A$3,IF(M4454=People!$B$2,People!$A$2,0))))</f>
        <v>Anna Andreadi</v>
      </c>
      <c r="W4454" s="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4" t="str">
        <f>IF(M4455=People!$B$5,People!$A$5,IF(M4455=People!$B$4,People!$A$4,IF(M4455=People!$B$3,People!$A$3,IF(M4455=People!$B$2,People!$A$2,0))))</f>
        <v>Anna Andreadi</v>
      </c>
      <c r="W4455" s="4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4" t="str">
        <f>IF(M4456=People!$B$5,People!$A$5,IF(M4456=People!$B$4,People!$A$4,IF(M4456=People!$B$3,People!$A$3,IF(M4456=People!$B$2,People!$A$2,0))))</f>
        <v>Anna Andreadi</v>
      </c>
      <c r="W4456" s="4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4" t="str">
        <f>IF(M4457=People!$B$5,People!$A$5,IF(M4457=People!$B$4,People!$A$4,IF(M4457=People!$B$3,People!$A$3,IF(M4457=People!$B$2,People!$A$2,0))))</f>
        <v>Anna Andreadi</v>
      </c>
      <c r="W4457" s="4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4" t="str">
        <f>IF(M4458=People!$B$5,People!$A$5,IF(M4458=People!$B$4,People!$A$4,IF(M4458=People!$B$3,People!$A$3,IF(M4458=People!$B$2,People!$A$2,0))))</f>
        <v>Anna Andreadi</v>
      </c>
      <c r="W4458" s="4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4" t="str">
        <f>IF(M4459=People!$B$5,People!$A$5,IF(M4459=People!$B$4,People!$A$4,IF(M4459=People!$B$3,People!$A$3,IF(M4459=People!$B$2,People!$A$2,0))))</f>
        <v>Anna Andreadi</v>
      </c>
      <c r="W4459" s="4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4" t="str">
        <f>IF(M4460=People!$B$5,People!$A$5,IF(M4460=People!$B$4,People!$A$4,IF(M4460=People!$B$3,People!$A$3,IF(M4460=People!$B$2,People!$A$2,0))))</f>
        <v>Anna Andreadi</v>
      </c>
      <c r="W4460" s="4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4" t="str">
        <f>IF(M4461=People!$B$5,People!$A$5,IF(M4461=People!$B$4,People!$A$4,IF(M4461=People!$B$3,People!$A$3,IF(M4461=People!$B$2,People!$A$2,0))))</f>
        <v>Anna Andreadi</v>
      </c>
      <c r="W4461" s="4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4" t="str">
        <f>IF(M4462=People!$B$5,People!$A$5,IF(M4462=People!$B$4,People!$A$4,IF(M4462=People!$B$3,People!$A$3,IF(M4462=People!$B$2,People!$A$2,0))))</f>
        <v>Anna Andreadi</v>
      </c>
      <c r="W4462" s="4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4" t="str">
        <f>IF(M4463=People!$B$5,People!$A$5,IF(M4463=People!$B$4,People!$A$4,IF(M4463=People!$B$3,People!$A$3,IF(M4463=People!$B$2,People!$A$2,0))))</f>
        <v>Anna Andreadi</v>
      </c>
      <c r="W4463" s="4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4" t="str">
        <f>IF(M4464=People!$B$5,People!$A$5,IF(M4464=People!$B$4,People!$A$4,IF(M4464=People!$B$3,People!$A$3,IF(M4464=People!$B$2,People!$A$2,0))))</f>
        <v>Anna Andreadi</v>
      </c>
      <c r="W4464" s="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4" t="str">
        <f>IF(M4465=People!$B$5,People!$A$5,IF(M4465=People!$B$4,People!$A$4,IF(M4465=People!$B$3,People!$A$3,IF(M4465=People!$B$2,People!$A$2,0))))</f>
        <v>Anna Andreadi</v>
      </c>
      <c r="W4465" s="4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4" t="str">
        <f>IF(M4466=People!$B$5,People!$A$5,IF(M4466=People!$B$4,People!$A$4,IF(M4466=People!$B$3,People!$A$3,IF(M4466=People!$B$2,People!$A$2,0))))</f>
        <v>Anna Andreadi</v>
      </c>
      <c r="W4466" s="4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4" t="str">
        <f>IF(M4467=People!$B$5,People!$A$5,IF(M4467=People!$B$4,People!$A$4,IF(M4467=People!$B$3,People!$A$3,IF(M4467=People!$B$2,People!$A$2,0))))</f>
        <v>Anna Andreadi</v>
      </c>
      <c r="W4467" s="4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4" t="str">
        <f>IF(M4468=People!$B$5,People!$A$5,IF(M4468=People!$B$4,People!$A$4,IF(M4468=People!$B$3,People!$A$3,IF(M4468=People!$B$2,People!$A$2,0))))</f>
        <v>Chuck Magee</v>
      </c>
      <c r="W4468" s="4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4" t="str">
        <f>IF(M4469=People!$B$5,People!$A$5,IF(M4469=People!$B$4,People!$A$4,IF(M4469=People!$B$3,People!$A$3,IF(M4469=People!$B$2,People!$A$2,0))))</f>
        <v>Chuck Magee</v>
      </c>
      <c r="W4469" s="4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4" t="str">
        <f>IF(M4470=People!$B$5,People!$A$5,IF(M4470=People!$B$4,People!$A$4,IF(M4470=People!$B$3,People!$A$3,IF(M4470=People!$B$2,People!$A$2,0))))</f>
        <v>Chuck Magee</v>
      </c>
      <c r="W4470" s="4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4" t="str">
        <f>IF(M4471=People!$B$5,People!$A$5,IF(M4471=People!$B$4,People!$A$4,IF(M4471=People!$B$3,People!$A$3,IF(M4471=People!$B$2,People!$A$2,0))))</f>
        <v>Chuck Magee</v>
      </c>
      <c r="W4471" s="4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4" t="str">
        <f>IF(M4472=People!$B$5,People!$A$5,IF(M4472=People!$B$4,People!$A$4,IF(M4472=People!$B$3,People!$A$3,IF(M4472=People!$B$2,People!$A$2,0))))</f>
        <v>Chuck Magee</v>
      </c>
      <c r="W4472" s="4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4" t="str">
        <f>IF(M4473=People!$B$5,People!$A$5,IF(M4473=People!$B$4,People!$A$4,IF(M4473=People!$B$3,People!$A$3,IF(M4473=People!$B$2,People!$A$2,0))))</f>
        <v>Chuck Magee</v>
      </c>
      <c r="W4473" s="4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4" t="str">
        <f>IF(M4474=People!$B$5,People!$A$5,IF(M4474=People!$B$4,People!$A$4,IF(M4474=People!$B$3,People!$A$3,IF(M4474=People!$B$2,People!$A$2,0))))</f>
        <v>Chuck Magee</v>
      </c>
      <c r="W4474" s="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4" t="str">
        <f>IF(M4475=People!$B$5,People!$A$5,IF(M4475=People!$B$4,People!$A$4,IF(M4475=People!$B$3,People!$A$3,IF(M4475=People!$B$2,People!$A$2,0))))</f>
        <v>Chuck Magee</v>
      </c>
      <c r="W4475" s="4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4" t="str">
        <f>IF(M4476=People!$B$5,People!$A$5,IF(M4476=People!$B$4,People!$A$4,IF(M4476=People!$B$3,People!$A$3,IF(M4476=People!$B$2,People!$A$2,0))))</f>
        <v>Chuck Magee</v>
      </c>
      <c r="W4476" s="4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4" t="str">
        <f>IF(M4477=People!$B$5,People!$A$5,IF(M4477=People!$B$4,People!$A$4,IF(M4477=People!$B$3,People!$A$3,IF(M4477=People!$B$2,People!$A$2,0))))</f>
        <v>Chuck Magee</v>
      </c>
      <c r="W4477" s="4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4" t="str">
        <f>IF(M4478=People!$B$5,People!$A$5,IF(M4478=People!$B$4,People!$A$4,IF(M4478=People!$B$3,People!$A$3,IF(M4478=People!$B$2,People!$A$2,0))))</f>
        <v>Chuck Magee</v>
      </c>
      <c r="W4478" s="4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4" t="str">
        <f>IF(M4479=People!$B$5,People!$A$5,IF(M4479=People!$B$4,People!$A$4,IF(M4479=People!$B$3,People!$A$3,IF(M4479=People!$B$2,People!$A$2,0))))</f>
        <v>Kelly Williams</v>
      </c>
      <c r="W4479" s="4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4" t="str">
        <f>IF(M4480=People!$B$5,People!$A$5,IF(M4480=People!$B$4,People!$A$4,IF(M4480=People!$B$3,People!$A$3,IF(M4480=People!$B$2,People!$A$2,0))))</f>
        <v>Kelly Williams</v>
      </c>
      <c r="W4480" s="4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4" t="str">
        <f>IF(M4481=People!$B$5,People!$A$5,IF(M4481=People!$B$4,People!$A$4,IF(M4481=People!$B$3,People!$A$3,IF(M4481=People!$B$2,People!$A$2,0))))</f>
        <v>Chuck Magee</v>
      </c>
      <c r="W4481" s="4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4" t="str">
        <f>IF(M4482=People!$B$5,People!$A$5,IF(M4482=People!$B$4,People!$A$4,IF(M4482=People!$B$3,People!$A$3,IF(M4482=People!$B$2,People!$A$2,0))))</f>
        <v>Anna Andreadi</v>
      </c>
      <c r="W4482" s="4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4" t="str">
        <f>IF(M4483=People!$B$5,People!$A$5,IF(M4483=People!$B$4,People!$A$4,IF(M4483=People!$B$3,People!$A$3,IF(M4483=People!$B$2,People!$A$2,0))))</f>
        <v>Anna Andreadi</v>
      </c>
      <c r="W4483" s="4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4" t="str">
        <f>IF(M4484=People!$B$5,People!$A$5,IF(M4484=People!$B$4,People!$A$4,IF(M4484=People!$B$3,People!$A$3,IF(M4484=People!$B$2,People!$A$2,0))))</f>
        <v>Anna Andreadi</v>
      </c>
      <c r="W4484" s="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4" t="str">
        <f>IF(M4485=People!$B$5,People!$A$5,IF(M4485=People!$B$4,People!$A$4,IF(M4485=People!$B$3,People!$A$3,IF(M4485=People!$B$2,People!$A$2,0))))</f>
        <v>Anna Andreadi</v>
      </c>
      <c r="W4485" s="4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4" t="str">
        <f>IF(M4486=People!$B$5,People!$A$5,IF(M4486=People!$B$4,People!$A$4,IF(M4486=People!$B$3,People!$A$3,IF(M4486=People!$B$2,People!$A$2,0))))</f>
        <v>Anna Andreadi</v>
      </c>
      <c r="W4486" s="4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4" t="str">
        <f>IF(M4487=People!$B$5,People!$A$5,IF(M4487=People!$B$4,People!$A$4,IF(M4487=People!$B$3,People!$A$3,IF(M4487=People!$B$2,People!$A$2,0))))</f>
        <v>Anna Andreadi</v>
      </c>
      <c r="W4487" s="4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4" t="str">
        <f>IF(M4488=People!$B$5,People!$A$5,IF(M4488=People!$B$4,People!$A$4,IF(M4488=People!$B$3,People!$A$3,IF(M4488=People!$B$2,People!$A$2,0))))</f>
        <v>Anna Andreadi</v>
      </c>
      <c r="W4488" s="4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4" t="str">
        <f>IF(M4489=People!$B$5,People!$A$5,IF(M4489=People!$B$4,People!$A$4,IF(M4489=People!$B$3,People!$A$3,IF(M4489=People!$B$2,People!$A$2,0))))</f>
        <v>Kelly Williams</v>
      </c>
      <c r="W4489" s="4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4" t="str">
        <f>IF(M4490=People!$B$5,People!$A$5,IF(M4490=People!$B$4,People!$A$4,IF(M4490=People!$B$3,People!$A$3,IF(M4490=People!$B$2,People!$A$2,0))))</f>
        <v>Kelly Williams</v>
      </c>
      <c r="W4490" s="4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4" t="str">
        <f>IF(M4491=People!$B$5,People!$A$5,IF(M4491=People!$B$4,People!$A$4,IF(M4491=People!$B$3,People!$A$3,IF(M4491=People!$B$2,People!$A$2,0))))</f>
        <v>Kelly Williams</v>
      </c>
      <c r="W4491" s="4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4" t="str">
        <f>IF(M4492=People!$B$5,People!$A$5,IF(M4492=People!$B$4,People!$A$4,IF(M4492=People!$B$3,People!$A$3,IF(M4492=People!$B$2,People!$A$2,0))))</f>
        <v>Anna Andreadi</v>
      </c>
      <c r="W4492" s="4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4" t="str">
        <f>IF(M4493=People!$B$5,People!$A$5,IF(M4493=People!$B$4,People!$A$4,IF(M4493=People!$B$3,People!$A$3,IF(M4493=People!$B$2,People!$A$2,0))))</f>
        <v>Chuck Magee</v>
      </c>
      <c r="W4493" s="4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4" t="str">
        <f>IF(M4494=People!$B$5,People!$A$5,IF(M4494=People!$B$4,People!$A$4,IF(M4494=People!$B$3,People!$A$3,IF(M4494=People!$B$2,People!$A$2,0))))</f>
        <v>Chuck Magee</v>
      </c>
      <c r="W4494" s="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4" t="str">
        <f>IF(M4495=People!$B$5,People!$A$5,IF(M4495=People!$B$4,People!$A$4,IF(M4495=People!$B$3,People!$A$3,IF(M4495=People!$B$2,People!$A$2,0))))</f>
        <v>Chuck Magee</v>
      </c>
      <c r="W4495" s="4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4" t="str">
        <f>IF(M4496=People!$B$5,People!$A$5,IF(M4496=People!$B$4,People!$A$4,IF(M4496=People!$B$3,People!$A$3,IF(M4496=People!$B$2,People!$A$2,0))))</f>
        <v>Chuck Magee</v>
      </c>
      <c r="W4496" s="4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4" t="str">
        <f>IF(M4497=People!$B$5,People!$A$5,IF(M4497=People!$B$4,People!$A$4,IF(M4497=People!$B$3,People!$A$3,IF(M4497=People!$B$2,People!$A$2,0))))</f>
        <v>Anna Andreadi</v>
      </c>
      <c r="W4497" s="4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4" t="str">
        <f>IF(M4498=People!$B$5,People!$A$5,IF(M4498=People!$B$4,People!$A$4,IF(M4498=People!$B$3,People!$A$3,IF(M4498=People!$B$2,People!$A$2,0))))</f>
        <v>Anna Andreadi</v>
      </c>
      <c r="W4498" s="4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4" t="str">
        <f>IF(M4499=People!$B$5,People!$A$5,IF(M4499=People!$B$4,People!$A$4,IF(M4499=People!$B$3,People!$A$3,IF(M4499=People!$B$2,People!$A$2,0))))</f>
        <v>Chuck Magee</v>
      </c>
      <c r="W4499" s="4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4" t="str">
        <f>IF(M4500=People!$B$5,People!$A$5,IF(M4500=People!$B$4,People!$A$4,IF(M4500=People!$B$3,People!$A$3,IF(M4500=People!$B$2,People!$A$2,0))))</f>
        <v>Anna Andreadi</v>
      </c>
      <c r="W4500" s="4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4" t="str">
        <f>IF(M4501=People!$B$5,People!$A$5,IF(M4501=People!$B$4,People!$A$4,IF(M4501=People!$B$3,People!$A$3,IF(M4501=People!$B$2,People!$A$2,0))))</f>
        <v>Anna Andreadi</v>
      </c>
      <c r="W4501" s="4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4" t="str">
        <f>IF(M4502=People!$B$5,People!$A$5,IF(M4502=People!$B$4,People!$A$4,IF(M4502=People!$B$3,People!$A$3,IF(M4502=People!$B$2,People!$A$2,0))))</f>
        <v>Anna Andreadi</v>
      </c>
      <c r="W4502" s="4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4" t="str">
        <f>IF(M4503=People!$B$5,People!$A$5,IF(M4503=People!$B$4,People!$A$4,IF(M4503=People!$B$3,People!$A$3,IF(M4503=People!$B$2,People!$A$2,0))))</f>
        <v>Kelly Williams</v>
      </c>
      <c r="W4503" s="4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4" t="str">
        <f>IF(M4504=People!$B$5,People!$A$5,IF(M4504=People!$B$4,People!$A$4,IF(M4504=People!$B$3,People!$A$3,IF(M4504=People!$B$2,People!$A$2,0))))</f>
        <v>Kelly Williams</v>
      </c>
      <c r="W4504" s="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4" t="str">
        <f>IF(M4505=People!$B$5,People!$A$5,IF(M4505=People!$B$4,People!$A$4,IF(M4505=People!$B$3,People!$A$3,IF(M4505=People!$B$2,People!$A$2,0))))</f>
        <v>Anna Andreadi</v>
      </c>
      <c r="W4505" s="4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4" t="str">
        <f>IF(M4506=People!$B$5,People!$A$5,IF(M4506=People!$B$4,People!$A$4,IF(M4506=People!$B$3,People!$A$3,IF(M4506=People!$B$2,People!$A$2,0))))</f>
        <v>Anna Andreadi</v>
      </c>
      <c r="W4506" s="4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4" t="str">
        <f>IF(M4507=People!$B$5,People!$A$5,IF(M4507=People!$B$4,People!$A$4,IF(M4507=People!$B$3,People!$A$3,IF(M4507=People!$B$2,People!$A$2,0))))</f>
        <v>Anna Andreadi</v>
      </c>
      <c r="W4507" s="4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4" t="str">
        <f>IF(M4508=People!$B$5,People!$A$5,IF(M4508=People!$B$4,People!$A$4,IF(M4508=People!$B$3,People!$A$3,IF(M4508=People!$B$2,People!$A$2,0))))</f>
        <v>Anna Andreadi</v>
      </c>
      <c r="W4508" s="4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4" t="str">
        <f>IF(M4509=People!$B$5,People!$A$5,IF(M4509=People!$B$4,People!$A$4,IF(M4509=People!$B$3,People!$A$3,IF(M4509=People!$B$2,People!$A$2,0))))</f>
        <v>Anna Andreadi</v>
      </c>
      <c r="W4509" s="4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4" t="str">
        <f>IF(M4510=People!$B$5,People!$A$5,IF(M4510=People!$B$4,People!$A$4,IF(M4510=People!$B$3,People!$A$3,IF(M4510=People!$B$2,People!$A$2,0))))</f>
        <v>Anna Andreadi</v>
      </c>
      <c r="W4510" s="4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4" t="str">
        <f>IF(M4511=People!$B$5,People!$A$5,IF(M4511=People!$B$4,People!$A$4,IF(M4511=People!$B$3,People!$A$3,IF(M4511=People!$B$2,People!$A$2,0))))</f>
        <v>Anna Andreadi</v>
      </c>
      <c r="W4511" s="4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4" t="str">
        <f>IF(M4512=People!$B$5,People!$A$5,IF(M4512=People!$B$4,People!$A$4,IF(M4512=People!$B$3,People!$A$3,IF(M4512=People!$B$2,People!$A$2,0))))</f>
        <v>Kelly Williams</v>
      </c>
      <c r="W4512" s="4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4" t="str">
        <f>IF(M4513=People!$B$5,People!$A$5,IF(M4513=People!$B$4,People!$A$4,IF(M4513=People!$B$3,People!$A$3,IF(M4513=People!$B$2,People!$A$2,0))))</f>
        <v>Kelly Williams</v>
      </c>
      <c r="W4513" s="4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4" t="str">
        <f>IF(M4514=People!$B$5,People!$A$5,IF(M4514=People!$B$4,People!$A$4,IF(M4514=People!$B$3,People!$A$3,IF(M4514=People!$B$2,People!$A$2,0))))</f>
        <v>Anna Andreadi</v>
      </c>
      <c r="W4514" s="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4" t="str">
        <f>IF(M4515=People!$B$5,People!$A$5,IF(M4515=People!$B$4,People!$A$4,IF(M4515=People!$B$3,People!$A$3,IF(M4515=People!$B$2,People!$A$2,0))))</f>
        <v>Kelly Williams</v>
      </c>
      <c r="W4515" s="4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4" t="str">
        <f>IF(M4516=People!$B$5,People!$A$5,IF(M4516=People!$B$4,People!$A$4,IF(M4516=People!$B$3,People!$A$3,IF(M4516=People!$B$2,People!$A$2,0))))</f>
        <v>Cassandra Brandow</v>
      </c>
      <c r="W4516" s="4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4" t="str">
        <f>IF(M4517=People!$B$5,People!$A$5,IF(M4517=People!$B$4,People!$A$4,IF(M4517=People!$B$3,People!$A$3,IF(M4517=People!$B$2,People!$A$2,0))))</f>
        <v>Kelly Williams</v>
      </c>
      <c r="W4517" s="4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4" t="str">
        <f>IF(M4518=People!$B$5,People!$A$5,IF(M4518=People!$B$4,People!$A$4,IF(M4518=People!$B$3,People!$A$3,IF(M4518=People!$B$2,People!$A$2,0))))</f>
        <v>Anna Andreadi</v>
      </c>
      <c r="W4518" s="4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4" t="str">
        <f>IF(M4519=People!$B$5,People!$A$5,IF(M4519=People!$B$4,People!$A$4,IF(M4519=People!$B$3,People!$A$3,IF(M4519=People!$B$2,People!$A$2,0))))</f>
        <v>Anna Andreadi</v>
      </c>
      <c r="W4519" s="4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4" t="str">
        <f>IF(M4520=People!$B$5,People!$A$5,IF(M4520=People!$B$4,People!$A$4,IF(M4520=People!$B$3,People!$A$3,IF(M4520=People!$B$2,People!$A$2,0))))</f>
        <v>Anna Andreadi</v>
      </c>
      <c r="W4520" s="4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4" t="str">
        <f>IF(M4521=People!$B$5,People!$A$5,IF(M4521=People!$B$4,People!$A$4,IF(M4521=People!$B$3,People!$A$3,IF(M4521=People!$B$2,People!$A$2,0))))</f>
        <v>Cassandra Brandow</v>
      </c>
      <c r="W4521" s="4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4" t="str">
        <f>IF(M4522=People!$B$5,People!$A$5,IF(M4522=People!$B$4,People!$A$4,IF(M4522=People!$B$3,People!$A$3,IF(M4522=People!$B$2,People!$A$2,0))))</f>
        <v>Kelly Williams</v>
      </c>
      <c r="W4522" s="4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4" t="str">
        <f>IF(M4523=People!$B$5,People!$A$5,IF(M4523=People!$B$4,People!$A$4,IF(M4523=People!$B$3,People!$A$3,IF(M4523=People!$B$2,People!$A$2,0))))</f>
        <v>Kelly Williams</v>
      </c>
      <c r="W4523" s="4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4" t="str">
        <f>IF(M4524=People!$B$5,People!$A$5,IF(M4524=People!$B$4,People!$A$4,IF(M4524=People!$B$3,People!$A$3,IF(M4524=People!$B$2,People!$A$2,0))))</f>
        <v>Anna Andreadi</v>
      </c>
      <c r="W4524" s="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4" t="str">
        <f>IF(M4525=People!$B$5,People!$A$5,IF(M4525=People!$B$4,People!$A$4,IF(M4525=People!$B$3,People!$A$3,IF(M4525=People!$B$2,People!$A$2,0))))</f>
        <v>Chuck Magee</v>
      </c>
      <c r="W4525" s="4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4" t="str">
        <f>IF(M4526=People!$B$5,People!$A$5,IF(M4526=People!$B$4,People!$A$4,IF(M4526=People!$B$3,People!$A$3,IF(M4526=People!$B$2,People!$A$2,0))))</f>
        <v>Chuck Magee</v>
      </c>
      <c r="W4526" s="4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4" t="str">
        <f>IF(M4527=People!$B$5,People!$A$5,IF(M4527=People!$B$4,People!$A$4,IF(M4527=People!$B$3,People!$A$3,IF(M4527=People!$B$2,People!$A$2,0))))</f>
        <v>Chuck Magee</v>
      </c>
      <c r="W4527" s="4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4" t="str">
        <f>IF(M4528=People!$B$5,People!$A$5,IF(M4528=People!$B$4,People!$A$4,IF(M4528=People!$B$3,People!$A$3,IF(M4528=People!$B$2,People!$A$2,0))))</f>
        <v>Chuck Magee</v>
      </c>
      <c r="W4528" s="4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4" t="str">
        <f>IF(M4529=People!$B$5,People!$A$5,IF(M4529=People!$B$4,People!$A$4,IF(M4529=People!$B$3,People!$A$3,IF(M4529=People!$B$2,People!$A$2,0))))</f>
        <v>Chuck Magee</v>
      </c>
      <c r="W4529" s="4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4" t="str">
        <f>IF(M4530=People!$B$5,People!$A$5,IF(M4530=People!$B$4,People!$A$4,IF(M4530=People!$B$3,People!$A$3,IF(M4530=People!$B$2,People!$A$2,0))))</f>
        <v>Chuck Magee</v>
      </c>
      <c r="W4530" s="4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4" t="str">
        <f>IF(M4531=People!$B$5,People!$A$5,IF(M4531=People!$B$4,People!$A$4,IF(M4531=People!$B$3,People!$A$3,IF(M4531=People!$B$2,People!$A$2,0))))</f>
        <v>Kelly Williams</v>
      </c>
      <c r="W4531" s="4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4" t="str">
        <f>IF(M4532=People!$B$5,People!$A$5,IF(M4532=People!$B$4,People!$A$4,IF(M4532=People!$B$3,People!$A$3,IF(M4532=People!$B$2,People!$A$2,0))))</f>
        <v>Chuck Magee</v>
      </c>
      <c r="W4532" s="4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4" t="str">
        <f>IF(M4533=People!$B$5,People!$A$5,IF(M4533=People!$B$4,People!$A$4,IF(M4533=People!$B$3,People!$A$3,IF(M4533=People!$B$2,People!$A$2,0))))</f>
        <v>Chuck Magee</v>
      </c>
      <c r="W4533" s="4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4" t="str">
        <f>IF(M4534=People!$B$5,People!$A$5,IF(M4534=People!$B$4,People!$A$4,IF(M4534=People!$B$3,People!$A$3,IF(M4534=People!$B$2,People!$A$2,0))))</f>
        <v>Anna Andreadi</v>
      </c>
      <c r="W4534" s="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4" t="str">
        <f>IF(M4535=People!$B$5,People!$A$5,IF(M4535=People!$B$4,People!$A$4,IF(M4535=People!$B$3,People!$A$3,IF(M4535=People!$B$2,People!$A$2,0))))</f>
        <v>Anna Andreadi</v>
      </c>
      <c r="W4535" s="4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4" t="str">
        <f>IF(M4536=People!$B$5,People!$A$5,IF(M4536=People!$B$4,People!$A$4,IF(M4536=People!$B$3,People!$A$3,IF(M4536=People!$B$2,People!$A$2,0))))</f>
        <v>Anna Andreadi</v>
      </c>
      <c r="W4536" s="4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4" t="str">
        <f>IF(M4537=People!$B$5,People!$A$5,IF(M4537=People!$B$4,People!$A$4,IF(M4537=People!$B$3,People!$A$3,IF(M4537=People!$B$2,People!$A$2,0))))</f>
        <v>Anna Andreadi</v>
      </c>
      <c r="W4537" s="4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4" t="str">
        <f>IF(M4538=People!$B$5,People!$A$5,IF(M4538=People!$B$4,People!$A$4,IF(M4538=People!$B$3,People!$A$3,IF(M4538=People!$B$2,People!$A$2,0))))</f>
        <v>Anna Andreadi</v>
      </c>
      <c r="W4538" s="4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4" t="str">
        <f>IF(M4539=People!$B$5,People!$A$5,IF(M4539=People!$B$4,People!$A$4,IF(M4539=People!$B$3,People!$A$3,IF(M4539=People!$B$2,People!$A$2,0))))</f>
        <v>Anna Andreadi</v>
      </c>
      <c r="W4539" s="4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4" t="str">
        <f>IF(M4540=People!$B$5,People!$A$5,IF(M4540=People!$B$4,People!$A$4,IF(M4540=People!$B$3,People!$A$3,IF(M4540=People!$B$2,People!$A$2,0))))</f>
        <v>Anna Andreadi</v>
      </c>
      <c r="W4540" s="4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4" t="str">
        <f>IF(M4541=People!$B$5,People!$A$5,IF(M4541=People!$B$4,People!$A$4,IF(M4541=People!$B$3,People!$A$3,IF(M4541=People!$B$2,People!$A$2,0))))</f>
        <v>Chuck Magee</v>
      </c>
      <c r="W4541" s="4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4" t="str">
        <f>IF(M4542=People!$B$5,People!$A$5,IF(M4542=People!$B$4,People!$A$4,IF(M4542=People!$B$3,People!$A$3,IF(M4542=People!$B$2,People!$A$2,0))))</f>
        <v>Chuck Magee</v>
      </c>
      <c r="W4542" s="4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4" t="str">
        <f>IF(M4543=People!$B$5,People!$A$5,IF(M4543=People!$B$4,People!$A$4,IF(M4543=People!$B$3,People!$A$3,IF(M4543=People!$B$2,People!$A$2,0))))</f>
        <v>Kelly Williams</v>
      </c>
      <c r="W4543" s="4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4" t="str">
        <f>IF(M4544=People!$B$5,People!$A$5,IF(M4544=People!$B$4,People!$A$4,IF(M4544=People!$B$3,People!$A$3,IF(M4544=People!$B$2,People!$A$2,0))))</f>
        <v>Kelly Williams</v>
      </c>
      <c r="W4544" s="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4" t="str">
        <f>IF(M4545=People!$B$5,People!$A$5,IF(M4545=People!$B$4,People!$A$4,IF(M4545=People!$B$3,People!$A$3,IF(M4545=People!$B$2,People!$A$2,0))))</f>
        <v>Kelly Williams</v>
      </c>
      <c r="W4545" s="4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4" t="str">
        <f>IF(M4546=People!$B$5,People!$A$5,IF(M4546=People!$B$4,People!$A$4,IF(M4546=People!$B$3,People!$A$3,IF(M4546=People!$B$2,People!$A$2,0))))</f>
        <v>Kelly Williams</v>
      </c>
      <c r="W4546" s="4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4" t="str">
        <f>IF(M4547=People!$B$5,People!$A$5,IF(M4547=People!$B$4,People!$A$4,IF(M4547=People!$B$3,People!$A$3,IF(M4547=People!$B$2,People!$A$2,0))))</f>
        <v>Kelly Williams</v>
      </c>
      <c r="W4547" s="4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4" t="str">
        <f>IF(M4548=People!$B$5,People!$A$5,IF(M4548=People!$B$4,People!$A$4,IF(M4548=People!$B$3,People!$A$3,IF(M4548=People!$B$2,People!$A$2,0))))</f>
        <v>Kelly Williams</v>
      </c>
      <c r="W4548" s="4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4" t="str">
        <f>IF(M4549=People!$B$5,People!$A$5,IF(M4549=People!$B$4,People!$A$4,IF(M4549=People!$B$3,People!$A$3,IF(M4549=People!$B$2,People!$A$2,0))))</f>
        <v>Kelly Williams</v>
      </c>
      <c r="W4549" s="4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4" t="str">
        <f>IF(M4550=People!$B$5,People!$A$5,IF(M4550=People!$B$4,People!$A$4,IF(M4550=People!$B$3,People!$A$3,IF(M4550=People!$B$2,People!$A$2,0))))</f>
        <v>Kelly Williams</v>
      </c>
      <c r="W4550" s="4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4" t="str">
        <f>IF(M4551=People!$B$5,People!$A$5,IF(M4551=People!$B$4,People!$A$4,IF(M4551=People!$B$3,People!$A$3,IF(M4551=People!$B$2,People!$A$2,0))))</f>
        <v>Kelly Williams</v>
      </c>
      <c r="W4551" s="4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4" t="str">
        <f>IF(M4552=People!$B$5,People!$A$5,IF(M4552=People!$B$4,People!$A$4,IF(M4552=People!$B$3,People!$A$3,IF(M4552=People!$B$2,People!$A$2,0))))</f>
        <v>Chuck Magee</v>
      </c>
      <c r="W4552" s="4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4" t="str">
        <f>IF(M4553=People!$B$5,People!$A$5,IF(M4553=People!$B$4,People!$A$4,IF(M4553=People!$B$3,People!$A$3,IF(M4553=People!$B$2,People!$A$2,0))))</f>
        <v>Anna Andreadi</v>
      </c>
      <c r="W4553" s="4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4" t="str">
        <f>IF(M4554=People!$B$5,People!$A$5,IF(M4554=People!$B$4,People!$A$4,IF(M4554=People!$B$3,People!$A$3,IF(M4554=People!$B$2,People!$A$2,0))))</f>
        <v>Anna Andreadi</v>
      </c>
      <c r="W4554" s="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4" t="str">
        <f>IF(M4555=People!$B$5,People!$A$5,IF(M4555=People!$B$4,People!$A$4,IF(M4555=People!$B$3,People!$A$3,IF(M4555=People!$B$2,People!$A$2,0))))</f>
        <v>Anna Andreadi</v>
      </c>
      <c r="W4555" s="4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4" t="str">
        <f>IF(M4556=People!$B$5,People!$A$5,IF(M4556=People!$B$4,People!$A$4,IF(M4556=People!$B$3,People!$A$3,IF(M4556=People!$B$2,People!$A$2,0))))</f>
        <v>Kelly Williams</v>
      </c>
      <c r="W4556" s="4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4" t="str">
        <f>IF(M4557=People!$B$5,People!$A$5,IF(M4557=People!$B$4,People!$A$4,IF(M4557=People!$B$3,People!$A$3,IF(M4557=People!$B$2,People!$A$2,0))))</f>
        <v>Cassandra Brandow</v>
      </c>
      <c r="W4557" s="4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4" t="str">
        <f>IF(M4558=People!$B$5,People!$A$5,IF(M4558=People!$B$4,People!$A$4,IF(M4558=People!$B$3,People!$A$3,IF(M4558=People!$B$2,People!$A$2,0))))</f>
        <v>Cassandra Brandow</v>
      </c>
      <c r="W4558" s="4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4" t="str">
        <f>IF(M4559=People!$B$5,People!$A$5,IF(M4559=People!$B$4,People!$A$4,IF(M4559=People!$B$3,People!$A$3,IF(M4559=People!$B$2,People!$A$2,0))))</f>
        <v>Anna Andreadi</v>
      </c>
      <c r="W4559" s="4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4" t="str">
        <f>IF(M4560=People!$B$5,People!$A$5,IF(M4560=People!$B$4,People!$A$4,IF(M4560=People!$B$3,People!$A$3,IF(M4560=People!$B$2,People!$A$2,0))))</f>
        <v>Kelly Williams</v>
      </c>
      <c r="W4560" s="4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4" t="str">
        <f>IF(M4561=People!$B$5,People!$A$5,IF(M4561=People!$B$4,People!$A$4,IF(M4561=People!$B$3,People!$A$3,IF(M4561=People!$B$2,People!$A$2,0))))</f>
        <v>Kelly Williams</v>
      </c>
      <c r="W4561" s="4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4" t="str">
        <f>IF(M4562=People!$B$5,People!$A$5,IF(M4562=People!$B$4,People!$A$4,IF(M4562=People!$B$3,People!$A$3,IF(M4562=People!$B$2,People!$A$2,0))))</f>
        <v>Anna Andreadi</v>
      </c>
      <c r="W4562" s="4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4" t="str">
        <f>IF(M4563=People!$B$5,People!$A$5,IF(M4563=People!$B$4,People!$A$4,IF(M4563=People!$B$3,People!$A$3,IF(M4563=People!$B$2,People!$A$2,0))))</f>
        <v>Anna Andreadi</v>
      </c>
      <c r="W4563" s="4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4" t="str">
        <f>IF(M4564=People!$B$5,People!$A$5,IF(M4564=People!$B$4,People!$A$4,IF(M4564=People!$B$3,People!$A$3,IF(M4564=People!$B$2,People!$A$2,0))))</f>
        <v>Anna Andreadi</v>
      </c>
      <c r="W4564" s="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4" t="str">
        <f>IF(M4565=People!$B$5,People!$A$5,IF(M4565=People!$B$4,People!$A$4,IF(M4565=People!$B$3,People!$A$3,IF(M4565=People!$B$2,People!$A$2,0))))</f>
        <v>Cassandra Brandow</v>
      </c>
      <c r="W4565" s="4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4" t="str">
        <f>IF(M4566=People!$B$5,People!$A$5,IF(M4566=People!$B$4,People!$A$4,IF(M4566=People!$B$3,People!$A$3,IF(M4566=People!$B$2,People!$A$2,0))))</f>
        <v>Anna Andreadi</v>
      </c>
      <c r="W4566" s="4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4" t="str">
        <f>IF(M4567=People!$B$5,People!$A$5,IF(M4567=People!$B$4,People!$A$4,IF(M4567=People!$B$3,People!$A$3,IF(M4567=People!$B$2,People!$A$2,0))))</f>
        <v>Cassandra Brandow</v>
      </c>
      <c r="W4567" s="4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4" t="str">
        <f>IF(M4568=People!$B$5,People!$A$5,IF(M4568=People!$B$4,People!$A$4,IF(M4568=People!$B$3,People!$A$3,IF(M4568=People!$B$2,People!$A$2,0))))</f>
        <v>Cassandra Brandow</v>
      </c>
      <c r="W4568" s="4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4" t="str">
        <f>IF(M4569=People!$B$5,People!$A$5,IF(M4569=People!$B$4,People!$A$4,IF(M4569=People!$B$3,People!$A$3,IF(M4569=People!$B$2,People!$A$2,0))))</f>
        <v>Cassandra Brandow</v>
      </c>
      <c r="W4569" s="4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4" t="str">
        <f>IF(M4570=People!$B$5,People!$A$5,IF(M4570=People!$B$4,People!$A$4,IF(M4570=People!$B$3,People!$A$3,IF(M4570=People!$B$2,People!$A$2,0))))</f>
        <v>Kelly Williams</v>
      </c>
      <c r="W4570" s="4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4" t="str">
        <f>IF(M4571=People!$B$5,People!$A$5,IF(M4571=People!$B$4,People!$A$4,IF(M4571=People!$B$3,People!$A$3,IF(M4571=People!$B$2,People!$A$2,0))))</f>
        <v>Anna Andreadi</v>
      </c>
      <c r="W4571" s="4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4" t="str">
        <f>IF(M4572=People!$B$5,People!$A$5,IF(M4572=People!$B$4,People!$A$4,IF(M4572=People!$B$3,People!$A$3,IF(M4572=People!$B$2,People!$A$2,0))))</f>
        <v>Kelly Williams</v>
      </c>
      <c r="W4572" s="4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4" t="str">
        <f>IF(M4573=People!$B$5,People!$A$5,IF(M4573=People!$B$4,People!$A$4,IF(M4573=People!$B$3,People!$A$3,IF(M4573=People!$B$2,People!$A$2,0))))</f>
        <v>Kelly Williams</v>
      </c>
      <c r="W4573" s="4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4" t="str">
        <f>IF(M4574=People!$B$5,People!$A$5,IF(M4574=People!$B$4,People!$A$4,IF(M4574=People!$B$3,People!$A$3,IF(M4574=People!$B$2,People!$A$2,0))))</f>
        <v>Anna Andreadi</v>
      </c>
      <c r="W4574" s="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4" t="str">
        <f>IF(M4575=People!$B$5,People!$A$5,IF(M4575=People!$B$4,People!$A$4,IF(M4575=People!$B$3,People!$A$3,IF(M4575=People!$B$2,People!$A$2,0))))</f>
        <v>Kelly Williams</v>
      </c>
      <c r="W4575" s="4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4" t="str">
        <f>IF(M4576=People!$B$5,People!$A$5,IF(M4576=People!$B$4,People!$A$4,IF(M4576=People!$B$3,People!$A$3,IF(M4576=People!$B$2,People!$A$2,0))))</f>
        <v>Kelly Williams</v>
      </c>
      <c r="W4576" s="4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4" t="str">
        <f>IF(M4577=People!$B$5,People!$A$5,IF(M4577=People!$B$4,People!$A$4,IF(M4577=People!$B$3,People!$A$3,IF(M4577=People!$B$2,People!$A$2,0))))</f>
        <v>Kelly Williams</v>
      </c>
      <c r="W4577" s="4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4" t="str">
        <f>IF(M4578=People!$B$5,People!$A$5,IF(M4578=People!$B$4,People!$A$4,IF(M4578=People!$B$3,People!$A$3,IF(M4578=People!$B$2,People!$A$2,0))))</f>
        <v>Kelly Williams</v>
      </c>
      <c r="W4578" s="4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4" t="str">
        <f>IF(M4579=People!$B$5,People!$A$5,IF(M4579=People!$B$4,People!$A$4,IF(M4579=People!$B$3,People!$A$3,IF(M4579=People!$B$2,People!$A$2,0))))</f>
        <v>Anna Andreadi</v>
      </c>
      <c r="W4579" s="4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4" t="str">
        <f>IF(M4580=People!$B$5,People!$A$5,IF(M4580=People!$B$4,People!$A$4,IF(M4580=People!$B$3,People!$A$3,IF(M4580=People!$B$2,People!$A$2,0))))</f>
        <v>Cassandra Brandow</v>
      </c>
      <c r="W4580" s="4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4" t="str">
        <f>IF(M4581=People!$B$5,People!$A$5,IF(M4581=People!$B$4,People!$A$4,IF(M4581=People!$B$3,People!$A$3,IF(M4581=People!$B$2,People!$A$2,0))))</f>
        <v>Chuck Magee</v>
      </c>
      <c r="W4581" s="4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4" t="str">
        <f>IF(M4582=People!$B$5,People!$A$5,IF(M4582=People!$B$4,People!$A$4,IF(M4582=People!$B$3,People!$A$3,IF(M4582=People!$B$2,People!$A$2,0))))</f>
        <v>Cassandra Brandow</v>
      </c>
      <c r="W4582" s="4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4" t="str">
        <f>IF(M4583=People!$B$5,People!$A$5,IF(M4583=People!$B$4,People!$A$4,IF(M4583=People!$B$3,People!$A$3,IF(M4583=People!$B$2,People!$A$2,0))))</f>
        <v>Chuck Magee</v>
      </c>
      <c r="W4583" s="4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4" t="str">
        <f>IF(M4584=People!$B$5,People!$A$5,IF(M4584=People!$B$4,People!$A$4,IF(M4584=People!$B$3,People!$A$3,IF(M4584=People!$B$2,People!$A$2,0))))</f>
        <v>Chuck Magee</v>
      </c>
      <c r="W4584" s="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4" t="str">
        <f>IF(M4585=People!$B$5,People!$A$5,IF(M4585=People!$B$4,People!$A$4,IF(M4585=People!$B$3,People!$A$3,IF(M4585=People!$B$2,People!$A$2,0))))</f>
        <v>Anna Andreadi</v>
      </c>
      <c r="W4585" s="4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4" t="str">
        <f>IF(M4586=People!$B$5,People!$A$5,IF(M4586=People!$B$4,People!$A$4,IF(M4586=People!$B$3,People!$A$3,IF(M4586=People!$B$2,People!$A$2,0))))</f>
        <v>Anna Andreadi</v>
      </c>
      <c r="W4586" s="4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4" t="str">
        <f>IF(M4587=People!$B$5,People!$A$5,IF(M4587=People!$B$4,People!$A$4,IF(M4587=People!$B$3,People!$A$3,IF(M4587=People!$B$2,People!$A$2,0))))</f>
        <v>Anna Andreadi</v>
      </c>
      <c r="W4587" s="4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4" t="str">
        <f>IF(M4588=People!$B$5,People!$A$5,IF(M4588=People!$B$4,People!$A$4,IF(M4588=People!$B$3,People!$A$3,IF(M4588=People!$B$2,People!$A$2,0))))</f>
        <v>Anna Andreadi</v>
      </c>
      <c r="W4588" s="4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4" t="str">
        <f>IF(M4589=People!$B$5,People!$A$5,IF(M4589=People!$B$4,People!$A$4,IF(M4589=People!$B$3,People!$A$3,IF(M4589=People!$B$2,People!$A$2,0))))</f>
        <v>Anna Andreadi</v>
      </c>
      <c r="W4589" s="4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4" t="str">
        <f>IF(M4590=People!$B$5,People!$A$5,IF(M4590=People!$B$4,People!$A$4,IF(M4590=People!$B$3,People!$A$3,IF(M4590=People!$B$2,People!$A$2,0))))</f>
        <v>Anna Andreadi</v>
      </c>
      <c r="W4590" s="4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4" t="str">
        <f>IF(M4591=People!$B$5,People!$A$5,IF(M4591=People!$B$4,People!$A$4,IF(M4591=People!$B$3,People!$A$3,IF(M4591=People!$B$2,People!$A$2,0))))</f>
        <v>Anna Andreadi</v>
      </c>
      <c r="W4591" s="4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4" t="str">
        <f>IF(M4592=People!$B$5,People!$A$5,IF(M4592=People!$B$4,People!$A$4,IF(M4592=People!$B$3,People!$A$3,IF(M4592=People!$B$2,People!$A$2,0))))</f>
        <v>Anna Andreadi</v>
      </c>
      <c r="W4592" s="4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4" t="str">
        <f>IF(M4593=People!$B$5,People!$A$5,IF(M4593=People!$B$4,People!$A$4,IF(M4593=People!$B$3,People!$A$3,IF(M4593=People!$B$2,People!$A$2,0))))</f>
        <v>Anna Andreadi</v>
      </c>
      <c r="W4593" s="4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4" t="str">
        <f>IF(M4594=People!$B$5,People!$A$5,IF(M4594=People!$B$4,People!$A$4,IF(M4594=People!$B$3,People!$A$3,IF(M4594=People!$B$2,People!$A$2,0))))</f>
        <v>Anna Andreadi</v>
      </c>
      <c r="W4594" s="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4" t="str">
        <f>IF(M4595=People!$B$5,People!$A$5,IF(M4595=People!$B$4,People!$A$4,IF(M4595=People!$B$3,People!$A$3,IF(M4595=People!$B$2,People!$A$2,0))))</f>
        <v>Anna Andreadi</v>
      </c>
      <c r="W4595" s="4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4" t="str">
        <f>IF(M4596=People!$B$5,People!$A$5,IF(M4596=People!$B$4,People!$A$4,IF(M4596=People!$B$3,People!$A$3,IF(M4596=People!$B$2,People!$A$2,0))))</f>
        <v>Anna Andreadi</v>
      </c>
      <c r="W4596" s="4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4" t="str">
        <f>IF(M4597=People!$B$5,People!$A$5,IF(M4597=People!$B$4,People!$A$4,IF(M4597=People!$B$3,People!$A$3,IF(M4597=People!$B$2,People!$A$2,0))))</f>
        <v>Anna Andreadi</v>
      </c>
      <c r="W4597" s="4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4" t="str">
        <f>IF(M4598=People!$B$5,People!$A$5,IF(M4598=People!$B$4,People!$A$4,IF(M4598=People!$B$3,People!$A$3,IF(M4598=People!$B$2,People!$A$2,0))))</f>
        <v>Chuck Magee</v>
      </c>
      <c r="W4598" s="4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4" t="str">
        <f>IF(M4599=People!$B$5,People!$A$5,IF(M4599=People!$B$4,People!$A$4,IF(M4599=People!$B$3,People!$A$3,IF(M4599=People!$B$2,People!$A$2,0))))</f>
        <v>Kelly Williams</v>
      </c>
      <c r="W4599" s="4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4" t="str">
        <f>IF(M4600=People!$B$5,People!$A$5,IF(M4600=People!$B$4,People!$A$4,IF(M4600=People!$B$3,People!$A$3,IF(M4600=People!$B$2,People!$A$2,0))))</f>
        <v>Kelly Williams</v>
      </c>
      <c r="W4600" s="4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4" t="str">
        <f>IF(M4601=People!$B$5,People!$A$5,IF(M4601=People!$B$4,People!$A$4,IF(M4601=People!$B$3,People!$A$3,IF(M4601=People!$B$2,People!$A$2,0))))</f>
        <v>Chuck Magee</v>
      </c>
      <c r="W4601" s="4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4" t="str">
        <f>IF(M4602=People!$B$5,People!$A$5,IF(M4602=People!$B$4,People!$A$4,IF(M4602=People!$B$3,People!$A$3,IF(M4602=People!$B$2,People!$A$2,0))))</f>
        <v>Chuck Magee</v>
      </c>
      <c r="W4602" s="4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4" t="str">
        <f>IF(M4603=People!$B$5,People!$A$5,IF(M4603=People!$B$4,People!$A$4,IF(M4603=People!$B$3,People!$A$3,IF(M4603=People!$B$2,People!$A$2,0))))</f>
        <v>Chuck Magee</v>
      </c>
      <c r="W4603" s="4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4" t="str">
        <f>IF(M4604=People!$B$5,People!$A$5,IF(M4604=People!$B$4,People!$A$4,IF(M4604=People!$B$3,People!$A$3,IF(M4604=People!$B$2,People!$A$2,0))))</f>
        <v>Cassandra Brandow</v>
      </c>
      <c r="W4604" s="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4" t="str">
        <f>IF(M4605=People!$B$5,People!$A$5,IF(M4605=People!$B$4,People!$A$4,IF(M4605=People!$B$3,People!$A$3,IF(M4605=People!$B$2,People!$A$2,0))))</f>
        <v>Cassandra Brandow</v>
      </c>
      <c r="W4605" s="4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4" t="str">
        <f>IF(M4606=People!$B$5,People!$A$5,IF(M4606=People!$B$4,People!$A$4,IF(M4606=People!$B$3,People!$A$3,IF(M4606=People!$B$2,People!$A$2,0))))</f>
        <v>Cassandra Brandow</v>
      </c>
      <c r="W4606" s="4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4" t="str">
        <f>IF(M4607=People!$B$5,People!$A$5,IF(M4607=People!$B$4,People!$A$4,IF(M4607=People!$B$3,People!$A$3,IF(M4607=People!$B$2,People!$A$2,0))))</f>
        <v>Cassandra Brandow</v>
      </c>
      <c r="W4607" s="4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4" t="str">
        <f>IF(M4608=People!$B$5,People!$A$5,IF(M4608=People!$B$4,People!$A$4,IF(M4608=People!$B$3,People!$A$3,IF(M4608=People!$B$2,People!$A$2,0))))</f>
        <v>Chuck Magee</v>
      </c>
      <c r="W4608" s="4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4" t="str">
        <f>IF(M4609=People!$B$5,People!$A$5,IF(M4609=People!$B$4,People!$A$4,IF(M4609=People!$B$3,People!$A$3,IF(M4609=People!$B$2,People!$A$2,0))))</f>
        <v>Chuck Magee</v>
      </c>
      <c r="W4609" s="4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4" t="str">
        <f>IF(M4610=People!$B$5,People!$A$5,IF(M4610=People!$B$4,People!$A$4,IF(M4610=People!$B$3,People!$A$3,IF(M4610=People!$B$2,People!$A$2,0))))</f>
        <v>Chuck Magee</v>
      </c>
      <c r="W4610" s="4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4" t="str">
        <f>IF(M4611=People!$B$5,People!$A$5,IF(M4611=People!$B$4,People!$A$4,IF(M4611=People!$B$3,People!$A$3,IF(M4611=People!$B$2,People!$A$2,0))))</f>
        <v>Chuck Magee</v>
      </c>
      <c r="W4611" s="4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4" t="str">
        <f>IF(M4612=People!$B$5,People!$A$5,IF(M4612=People!$B$4,People!$A$4,IF(M4612=People!$B$3,People!$A$3,IF(M4612=People!$B$2,People!$A$2,0))))</f>
        <v>Anna Andreadi</v>
      </c>
      <c r="W4612" s="4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4" t="str">
        <f>IF(M4613=People!$B$5,People!$A$5,IF(M4613=People!$B$4,People!$A$4,IF(M4613=People!$B$3,People!$A$3,IF(M4613=People!$B$2,People!$A$2,0))))</f>
        <v>Cassandra Brandow</v>
      </c>
      <c r="W4613" s="4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4" t="str">
        <f>IF(M4614=People!$B$5,People!$A$5,IF(M4614=People!$B$4,People!$A$4,IF(M4614=People!$B$3,People!$A$3,IF(M4614=People!$B$2,People!$A$2,0))))</f>
        <v>Cassandra Brandow</v>
      </c>
      <c r="W4614" s="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4" t="str">
        <f>IF(M4615=People!$B$5,People!$A$5,IF(M4615=People!$B$4,People!$A$4,IF(M4615=People!$B$3,People!$A$3,IF(M4615=People!$B$2,People!$A$2,0))))</f>
        <v>Cassandra Brandow</v>
      </c>
      <c r="W4615" s="4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4" t="str">
        <f>IF(M4616=People!$B$5,People!$A$5,IF(M4616=People!$B$4,People!$A$4,IF(M4616=People!$B$3,People!$A$3,IF(M4616=People!$B$2,People!$A$2,0))))</f>
        <v>Kelly Williams</v>
      </c>
      <c r="W4616" s="4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4" t="str">
        <f>IF(M4617=People!$B$5,People!$A$5,IF(M4617=People!$B$4,People!$A$4,IF(M4617=People!$B$3,People!$A$3,IF(M4617=People!$B$2,People!$A$2,0))))</f>
        <v>Kelly Williams</v>
      </c>
      <c r="W4617" s="4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4" t="str">
        <f>IF(M4618=People!$B$5,People!$A$5,IF(M4618=People!$B$4,People!$A$4,IF(M4618=People!$B$3,People!$A$3,IF(M4618=People!$B$2,People!$A$2,0))))</f>
        <v>Kelly Williams</v>
      </c>
      <c r="W4618" s="4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4" t="str">
        <f>IF(M4619=People!$B$5,People!$A$5,IF(M4619=People!$B$4,People!$A$4,IF(M4619=People!$B$3,People!$A$3,IF(M4619=People!$B$2,People!$A$2,0))))</f>
        <v>Chuck Magee</v>
      </c>
      <c r="W4619" s="4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4" t="str">
        <f>IF(M4620=People!$B$5,People!$A$5,IF(M4620=People!$B$4,People!$A$4,IF(M4620=People!$B$3,People!$A$3,IF(M4620=People!$B$2,People!$A$2,0))))</f>
        <v>Chuck Magee</v>
      </c>
      <c r="W4620" s="4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4" t="str">
        <f>IF(M4621=People!$B$5,People!$A$5,IF(M4621=People!$B$4,People!$A$4,IF(M4621=People!$B$3,People!$A$3,IF(M4621=People!$B$2,People!$A$2,0))))</f>
        <v>Anna Andreadi</v>
      </c>
      <c r="W4621" s="4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4" t="str">
        <f>IF(M4622=People!$B$5,People!$A$5,IF(M4622=People!$B$4,People!$A$4,IF(M4622=People!$B$3,People!$A$3,IF(M4622=People!$B$2,People!$A$2,0))))</f>
        <v>Anna Andreadi</v>
      </c>
      <c r="W4622" s="4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4" t="str">
        <f>IF(M4623=People!$B$5,People!$A$5,IF(M4623=People!$B$4,People!$A$4,IF(M4623=People!$B$3,People!$A$3,IF(M4623=People!$B$2,People!$A$2,0))))</f>
        <v>Chuck Magee</v>
      </c>
      <c r="W4623" s="4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4" t="str">
        <f>IF(M4624=People!$B$5,People!$A$5,IF(M4624=People!$B$4,People!$A$4,IF(M4624=People!$B$3,People!$A$3,IF(M4624=People!$B$2,People!$A$2,0))))</f>
        <v>Cassandra Brandow</v>
      </c>
      <c r="W4624" s="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4" t="str">
        <f>IF(M4625=People!$B$5,People!$A$5,IF(M4625=People!$B$4,People!$A$4,IF(M4625=People!$B$3,People!$A$3,IF(M4625=People!$B$2,People!$A$2,0))))</f>
        <v>Cassandra Brandow</v>
      </c>
      <c r="W4625" s="4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4" t="str">
        <f>IF(M4626=People!$B$5,People!$A$5,IF(M4626=People!$B$4,People!$A$4,IF(M4626=People!$B$3,People!$A$3,IF(M4626=People!$B$2,People!$A$2,0))))</f>
        <v>Cassandra Brandow</v>
      </c>
      <c r="W4626" s="4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4" t="str">
        <f>IF(M4627=People!$B$5,People!$A$5,IF(M4627=People!$B$4,People!$A$4,IF(M4627=People!$B$3,People!$A$3,IF(M4627=People!$B$2,People!$A$2,0))))</f>
        <v>Cassandra Brandow</v>
      </c>
      <c r="W4627" s="4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4" t="str">
        <f>IF(M4628=People!$B$5,People!$A$5,IF(M4628=People!$B$4,People!$A$4,IF(M4628=People!$B$3,People!$A$3,IF(M4628=People!$B$2,People!$A$2,0))))</f>
        <v>Chuck Magee</v>
      </c>
      <c r="W4628" s="4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4" t="str">
        <f>IF(M4629=People!$B$5,People!$A$5,IF(M4629=People!$B$4,People!$A$4,IF(M4629=People!$B$3,People!$A$3,IF(M4629=People!$B$2,People!$A$2,0))))</f>
        <v>Chuck Magee</v>
      </c>
      <c r="W4629" s="4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4" t="str">
        <f>IF(M4630=People!$B$5,People!$A$5,IF(M4630=People!$B$4,People!$A$4,IF(M4630=People!$B$3,People!$A$3,IF(M4630=People!$B$2,People!$A$2,0))))</f>
        <v>Chuck Magee</v>
      </c>
      <c r="W4630" s="4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4" t="str">
        <f>IF(M4631=People!$B$5,People!$A$5,IF(M4631=People!$B$4,People!$A$4,IF(M4631=People!$B$3,People!$A$3,IF(M4631=People!$B$2,People!$A$2,0))))</f>
        <v>Chuck Magee</v>
      </c>
      <c r="W4631" s="4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4" t="str">
        <f>IF(M4632=People!$B$5,People!$A$5,IF(M4632=People!$B$4,People!$A$4,IF(M4632=People!$B$3,People!$A$3,IF(M4632=People!$B$2,People!$A$2,0))))</f>
        <v>Kelly Williams</v>
      </c>
      <c r="W4632" s="4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4" t="str">
        <f>IF(M4633=People!$B$5,People!$A$5,IF(M4633=People!$B$4,People!$A$4,IF(M4633=People!$B$3,People!$A$3,IF(M4633=People!$B$2,People!$A$2,0))))</f>
        <v>Anna Andreadi</v>
      </c>
      <c r="W4633" s="4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4" t="str">
        <f>IF(M4634=People!$B$5,People!$A$5,IF(M4634=People!$B$4,People!$A$4,IF(M4634=People!$B$3,People!$A$3,IF(M4634=People!$B$2,People!$A$2,0))))</f>
        <v>Anna Andreadi</v>
      </c>
      <c r="W4634" s="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4" t="str">
        <f>IF(M4635=People!$B$5,People!$A$5,IF(M4635=People!$B$4,People!$A$4,IF(M4635=People!$B$3,People!$A$3,IF(M4635=People!$B$2,People!$A$2,0))))</f>
        <v>Anna Andreadi</v>
      </c>
      <c r="W4635" s="4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4" t="str">
        <f>IF(M4636=People!$B$5,People!$A$5,IF(M4636=People!$B$4,People!$A$4,IF(M4636=People!$B$3,People!$A$3,IF(M4636=People!$B$2,People!$A$2,0))))</f>
        <v>Anna Andreadi</v>
      </c>
      <c r="W4636" s="4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4" t="str">
        <f>IF(M4637=People!$B$5,People!$A$5,IF(M4637=People!$B$4,People!$A$4,IF(M4637=People!$B$3,People!$A$3,IF(M4637=People!$B$2,People!$A$2,0))))</f>
        <v>Anna Andreadi</v>
      </c>
      <c r="W4637" s="4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4" t="str">
        <f>IF(M4638=People!$B$5,People!$A$5,IF(M4638=People!$B$4,People!$A$4,IF(M4638=People!$B$3,People!$A$3,IF(M4638=People!$B$2,People!$A$2,0))))</f>
        <v>Anna Andreadi</v>
      </c>
      <c r="W4638" s="4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4" t="str">
        <f>IF(M4639=People!$B$5,People!$A$5,IF(M4639=People!$B$4,People!$A$4,IF(M4639=People!$B$3,People!$A$3,IF(M4639=People!$B$2,People!$A$2,0))))</f>
        <v>Anna Andreadi</v>
      </c>
      <c r="W4639" s="4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4" t="str">
        <f>IF(M4640=People!$B$5,People!$A$5,IF(M4640=People!$B$4,People!$A$4,IF(M4640=People!$B$3,People!$A$3,IF(M4640=People!$B$2,People!$A$2,0))))</f>
        <v>Anna Andreadi</v>
      </c>
      <c r="W4640" s="4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4" t="str">
        <f>IF(M4641=People!$B$5,People!$A$5,IF(M4641=People!$B$4,People!$A$4,IF(M4641=People!$B$3,People!$A$3,IF(M4641=People!$B$2,People!$A$2,0))))</f>
        <v>Cassandra Brandow</v>
      </c>
      <c r="W4641" s="4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4" t="str">
        <f>IF(M4642=People!$B$5,People!$A$5,IF(M4642=People!$B$4,People!$A$4,IF(M4642=People!$B$3,People!$A$3,IF(M4642=People!$B$2,People!$A$2,0))))</f>
        <v>Cassandra Brandow</v>
      </c>
      <c r="W4642" s="4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4" t="str">
        <f>IF(M4643=People!$B$5,People!$A$5,IF(M4643=People!$B$4,People!$A$4,IF(M4643=People!$B$3,People!$A$3,IF(M4643=People!$B$2,People!$A$2,0))))</f>
        <v>Anna Andreadi</v>
      </c>
      <c r="W4643" s="4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4" t="str">
        <f>IF(M4644=People!$B$5,People!$A$5,IF(M4644=People!$B$4,People!$A$4,IF(M4644=People!$B$3,People!$A$3,IF(M4644=People!$B$2,People!$A$2,0))))</f>
        <v>Anna Andreadi</v>
      </c>
      <c r="W4644" s="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4" t="str">
        <f>IF(M4645=People!$B$5,People!$A$5,IF(M4645=People!$B$4,People!$A$4,IF(M4645=People!$B$3,People!$A$3,IF(M4645=People!$B$2,People!$A$2,0))))</f>
        <v>Anna Andreadi</v>
      </c>
      <c r="W4645" s="4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4" t="str">
        <f>IF(M4646=People!$B$5,People!$A$5,IF(M4646=People!$B$4,People!$A$4,IF(M4646=People!$B$3,People!$A$3,IF(M4646=People!$B$2,People!$A$2,0))))</f>
        <v>Anna Andreadi</v>
      </c>
      <c r="W4646" s="4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4" t="str">
        <f>IF(M4647=People!$B$5,People!$A$5,IF(M4647=People!$B$4,People!$A$4,IF(M4647=People!$B$3,People!$A$3,IF(M4647=People!$B$2,People!$A$2,0))))</f>
        <v>Chuck Magee</v>
      </c>
      <c r="W4647" s="4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4" t="str">
        <f>IF(M4648=People!$B$5,People!$A$5,IF(M4648=People!$B$4,People!$A$4,IF(M4648=People!$B$3,People!$A$3,IF(M4648=People!$B$2,People!$A$2,0))))</f>
        <v>Cassandra Brandow</v>
      </c>
      <c r="W4648" s="4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4" t="str">
        <f>IF(M4649=People!$B$5,People!$A$5,IF(M4649=People!$B$4,People!$A$4,IF(M4649=People!$B$3,People!$A$3,IF(M4649=People!$B$2,People!$A$2,0))))</f>
        <v>Chuck Magee</v>
      </c>
      <c r="W4649" s="4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4" t="str">
        <f>IF(M4650=People!$B$5,People!$A$5,IF(M4650=People!$B$4,People!$A$4,IF(M4650=People!$B$3,People!$A$3,IF(M4650=People!$B$2,People!$A$2,0))))</f>
        <v>Anna Andreadi</v>
      </c>
      <c r="W4650" s="4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4" t="str">
        <f>IF(M4651=People!$B$5,People!$A$5,IF(M4651=People!$B$4,People!$A$4,IF(M4651=People!$B$3,People!$A$3,IF(M4651=People!$B$2,People!$A$2,0))))</f>
        <v>Anna Andreadi</v>
      </c>
      <c r="W4651" s="4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4" t="str">
        <f>IF(M4652=People!$B$5,People!$A$5,IF(M4652=People!$B$4,People!$A$4,IF(M4652=People!$B$3,People!$A$3,IF(M4652=People!$B$2,People!$A$2,0))))</f>
        <v>Anna Andreadi</v>
      </c>
      <c r="W4652" s="4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4" t="str">
        <f>IF(M4653=People!$B$5,People!$A$5,IF(M4653=People!$B$4,People!$A$4,IF(M4653=People!$B$3,People!$A$3,IF(M4653=People!$B$2,People!$A$2,0))))</f>
        <v>Anna Andreadi</v>
      </c>
      <c r="W4653" s="4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4" t="str">
        <f>IF(M4654=People!$B$5,People!$A$5,IF(M4654=People!$B$4,People!$A$4,IF(M4654=People!$B$3,People!$A$3,IF(M4654=People!$B$2,People!$A$2,0))))</f>
        <v>Chuck Magee</v>
      </c>
      <c r="W4654" s="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4" t="str">
        <f>IF(M4655=People!$B$5,People!$A$5,IF(M4655=People!$B$4,People!$A$4,IF(M4655=People!$B$3,People!$A$3,IF(M4655=People!$B$2,People!$A$2,0))))</f>
        <v>Chuck Magee</v>
      </c>
      <c r="W4655" s="4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4" t="str">
        <f>IF(M4656=People!$B$5,People!$A$5,IF(M4656=People!$B$4,People!$A$4,IF(M4656=People!$B$3,People!$A$3,IF(M4656=People!$B$2,People!$A$2,0))))</f>
        <v>Anna Andreadi</v>
      </c>
      <c r="W4656" s="4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4" t="str">
        <f>IF(M4657=People!$B$5,People!$A$5,IF(M4657=People!$B$4,People!$A$4,IF(M4657=People!$B$3,People!$A$3,IF(M4657=People!$B$2,People!$A$2,0))))</f>
        <v>Kelly Williams</v>
      </c>
      <c r="W4657" s="4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4" t="str">
        <f>IF(M4658=People!$B$5,People!$A$5,IF(M4658=People!$B$4,People!$A$4,IF(M4658=People!$B$3,People!$A$3,IF(M4658=People!$B$2,People!$A$2,0))))</f>
        <v>Chuck Magee</v>
      </c>
      <c r="W4658" s="4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4" t="str">
        <f>IF(M4659=People!$B$5,People!$A$5,IF(M4659=People!$B$4,People!$A$4,IF(M4659=People!$B$3,People!$A$3,IF(M4659=People!$B$2,People!$A$2,0))))</f>
        <v>Chuck Magee</v>
      </c>
      <c r="W4659" s="4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4" t="str">
        <f>IF(M4660=People!$B$5,People!$A$5,IF(M4660=People!$B$4,People!$A$4,IF(M4660=People!$B$3,People!$A$3,IF(M4660=People!$B$2,People!$A$2,0))))</f>
        <v>Chuck Magee</v>
      </c>
      <c r="W4660" s="4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4" t="str">
        <f>IF(M4661=People!$B$5,People!$A$5,IF(M4661=People!$B$4,People!$A$4,IF(M4661=People!$B$3,People!$A$3,IF(M4661=People!$B$2,People!$A$2,0))))</f>
        <v>Chuck Magee</v>
      </c>
      <c r="W4661" s="4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4" t="str">
        <f>IF(M4662=People!$B$5,People!$A$5,IF(M4662=People!$B$4,People!$A$4,IF(M4662=People!$B$3,People!$A$3,IF(M4662=People!$B$2,People!$A$2,0))))</f>
        <v>Chuck Magee</v>
      </c>
      <c r="W4662" s="4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4" t="str">
        <f>IF(M4663=People!$B$5,People!$A$5,IF(M4663=People!$B$4,People!$A$4,IF(M4663=People!$B$3,People!$A$3,IF(M4663=People!$B$2,People!$A$2,0))))</f>
        <v>Chuck Magee</v>
      </c>
      <c r="W4663" s="4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4" t="str">
        <f>IF(M4664=People!$B$5,People!$A$5,IF(M4664=People!$B$4,People!$A$4,IF(M4664=People!$B$3,People!$A$3,IF(M4664=People!$B$2,People!$A$2,0))))</f>
        <v>Chuck Magee</v>
      </c>
      <c r="W4664" s="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4" t="str">
        <f>IF(M4665=People!$B$5,People!$A$5,IF(M4665=People!$B$4,People!$A$4,IF(M4665=People!$B$3,People!$A$3,IF(M4665=People!$B$2,People!$A$2,0))))</f>
        <v>Cassandra Brandow</v>
      </c>
      <c r="W4665" s="4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4" t="str">
        <f>IF(M4666=People!$B$5,People!$A$5,IF(M4666=People!$B$4,People!$A$4,IF(M4666=People!$B$3,People!$A$3,IF(M4666=People!$B$2,People!$A$2,0))))</f>
        <v>Cassandra Brandow</v>
      </c>
      <c r="W4666" s="4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4" t="str">
        <f>IF(M4667=People!$B$5,People!$A$5,IF(M4667=People!$B$4,People!$A$4,IF(M4667=People!$B$3,People!$A$3,IF(M4667=People!$B$2,People!$A$2,0))))</f>
        <v>Cassandra Brandow</v>
      </c>
      <c r="W4667" s="4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4" t="str">
        <f>IF(M4668=People!$B$5,People!$A$5,IF(M4668=People!$B$4,People!$A$4,IF(M4668=People!$B$3,People!$A$3,IF(M4668=People!$B$2,People!$A$2,0))))</f>
        <v>Anna Andreadi</v>
      </c>
      <c r="W4668" s="4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4" t="str">
        <f>IF(M4669=People!$B$5,People!$A$5,IF(M4669=People!$B$4,People!$A$4,IF(M4669=People!$B$3,People!$A$3,IF(M4669=People!$B$2,People!$A$2,0))))</f>
        <v>Anna Andreadi</v>
      </c>
      <c r="W4669" s="4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4" t="str">
        <f>IF(M4670=People!$B$5,People!$A$5,IF(M4670=People!$B$4,People!$A$4,IF(M4670=People!$B$3,People!$A$3,IF(M4670=People!$B$2,People!$A$2,0))))</f>
        <v>Kelly Williams</v>
      </c>
      <c r="W4670" s="4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4" t="str">
        <f>IF(M4671=People!$B$5,People!$A$5,IF(M4671=People!$B$4,People!$A$4,IF(M4671=People!$B$3,People!$A$3,IF(M4671=People!$B$2,People!$A$2,0))))</f>
        <v>Kelly Williams</v>
      </c>
      <c r="W4671" s="4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4" t="str">
        <f>IF(M4672=People!$B$5,People!$A$5,IF(M4672=People!$B$4,People!$A$4,IF(M4672=People!$B$3,People!$A$3,IF(M4672=People!$B$2,People!$A$2,0))))</f>
        <v>Kelly Williams</v>
      </c>
      <c r="W4672" s="4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4" t="str">
        <f>IF(M4673=People!$B$5,People!$A$5,IF(M4673=People!$B$4,People!$A$4,IF(M4673=People!$B$3,People!$A$3,IF(M4673=People!$B$2,People!$A$2,0))))</f>
        <v>Kelly Williams</v>
      </c>
      <c r="W4673" s="4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4" t="str">
        <f>IF(M4674=People!$B$5,People!$A$5,IF(M4674=People!$B$4,People!$A$4,IF(M4674=People!$B$3,People!$A$3,IF(M4674=People!$B$2,People!$A$2,0))))</f>
        <v>Kelly Williams</v>
      </c>
      <c r="W4674" s="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4" t="str">
        <f>IF(M4675=People!$B$5,People!$A$5,IF(M4675=People!$B$4,People!$A$4,IF(M4675=People!$B$3,People!$A$3,IF(M4675=People!$B$2,People!$A$2,0))))</f>
        <v>Kelly Williams</v>
      </c>
      <c r="W4675" s="4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4" t="str">
        <f>IF(M4676=People!$B$5,People!$A$5,IF(M4676=People!$B$4,People!$A$4,IF(M4676=People!$B$3,People!$A$3,IF(M4676=People!$B$2,People!$A$2,0))))</f>
        <v>Kelly Williams</v>
      </c>
      <c r="W4676" s="4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4" t="str">
        <f>IF(M4677=People!$B$5,People!$A$5,IF(M4677=People!$B$4,People!$A$4,IF(M4677=People!$B$3,People!$A$3,IF(M4677=People!$B$2,People!$A$2,0))))</f>
        <v>Chuck Magee</v>
      </c>
      <c r="W4677" s="4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4" t="str">
        <f>IF(M4678=People!$B$5,People!$A$5,IF(M4678=People!$B$4,People!$A$4,IF(M4678=People!$B$3,People!$A$3,IF(M4678=People!$B$2,People!$A$2,0))))</f>
        <v>Anna Andreadi</v>
      </c>
      <c r="W4678" s="4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4" t="str">
        <f>IF(M4679=People!$B$5,People!$A$5,IF(M4679=People!$B$4,People!$A$4,IF(M4679=People!$B$3,People!$A$3,IF(M4679=People!$B$2,People!$A$2,0))))</f>
        <v>Anna Andreadi</v>
      </c>
      <c r="W4679" s="4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4" t="str">
        <f>IF(M4680=People!$B$5,People!$A$5,IF(M4680=People!$B$4,People!$A$4,IF(M4680=People!$B$3,People!$A$3,IF(M4680=People!$B$2,People!$A$2,0))))</f>
        <v>Anna Andreadi</v>
      </c>
      <c r="W4680" s="4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4" t="str">
        <f>IF(M4681=People!$B$5,People!$A$5,IF(M4681=People!$B$4,People!$A$4,IF(M4681=People!$B$3,People!$A$3,IF(M4681=People!$B$2,People!$A$2,0))))</f>
        <v>Anna Andreadi</v>
      </c>
      <c r="W4681" s="4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4" t="str">
        <f>IF(M4682=People!$B$5,People!$A$5,IF(M4682=People!$B$4,People!$A$4,IF(M4682=People!$B$3,People!$A$3,IF(M4682=People!$B$2,People!$A$2,0))))</f>
        <v>Anna Andreadi</v>
      </c>
      <c r="W4682" s="4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4" t="str">
        <f>IF(M4683=People!$B$5,People!$A$5,IF(M4683=People!$B$4,People!$A$4,IF(M4683=People!$B$3,People!$A$3,IF(M4683=People!$B$2,People!$A$2,0))))</f>
        <v>Chuck Magee</v>
      </c>
      <c r="W4683" s="4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4" t="str">
        <f>IF(M4684=People!$B$5,People!$A$5,IF(M4684=People!$B$4,People!$A$4,IF(M4684=People!$B$3,People!$A$3,IF(M4684=People!$B$2,People!$A$2,0))))</f>
        <v>Cassandra Brandow</v>
      </c>
      <c r="W4684" s="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4" t="str">
        <f>IF(M4685=People!$B$5,People!$A$5,IF(M4685=People!$B$4,People!$A$4,IF(M4685=People!$B$3,People!$A$3,IF(M4685=People!$B$2,People!$A$2,0))))</f>
        <v>Chuck Magee</v>
      </c>
      <c r="W4685" s="4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4" t="str">
        <f>IF(M4686=People!$B$5,People!$A$5,IF(M4686=People!$B$4,People!$A$4,IF(M4686=People!$B$3,People!$A$3,IF(M4686=People!$B$2,People!$A$2,0))))</f>
        <v>Chuck Magee</v>
      </c>
      <c r="W4686" s="4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4" t="str">
        <f>IF(M4687=People!$B$5,People!$A$5,IF(M4687=People!$B$4,People!$A$4,IF(M4687=People!$B$3,People!$A$3,IF(M4687=People!$B$2,People!$A$2,0))))</f>
        <v>Chuck Magee</v>
      </c>
      <c r="W4687" s="4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4" t="str">
        <f>IF(M4688=People!$B$5,People!$A$5,IF(M4688=People!$B$4,People!$A$4,IF(M4688=People!$B$3,People!$A$3,IF(M4688=People!$B$2,People!$A$2,0))))</f>
        <v>Chuck Magee</v>
      </c>
      <c r="W4688" s="4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4" t="str">
        <f>IF(M4689=People!$B$5,People!$A$5,IF(M4689=People!$B$4,People!$A$4,IF(M4689=People!$B$3,People!$A$3,IF(M4689=People!$B$2,People!$A$2,0))))</f>
        <v>Kelly Williams</v>
      </c>
      <c r="W4689" s="4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4" t="str">
        <f>IF(M4690=People!$B$5,People!$A$5,IF(M4690=People!$B$4,People!$A$4,IF(M4690=People!$B$3,People!$A$3,IF(M4690=People!$B$2,People!$A$2,0))))</f>
        <v>Chuck Magee</v>
      </c>
      <c r="W4690" s="4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4" t="str">
        <f>IF(M4691=People!$B$5,People!$A$5,IF(M4691=People!$B$4,People!$A$4,IF(M4691=People!$B$3,People!$A$3,IF(M4691=People!$B$2,People!$A$2,0))))</f>
        <v>Anna Andreadi</v>
      </c>
      <c r="W4691" s="4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4" t="str">
        <f>IF(M4692=People!$B$5,People!$A$5,IF(M4692=People!$B$4,People!$A$4,IF(M4692=People!$B$3,People!$A$3,IF(M4692=People!$B$2,People!$A$2,0))))</f>
        <v>Anna Andreadi</v>
      </c>
      <c r="W4692" s="4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4" t="str">
        <f>IF(M4693=People!$B$5,People!$A$5,IF(M4693=People!$B$4,People!$A$4,IF(M4693=People!$B$3,People!$A$3,IF(M4693=People!$B$2,People!$A$2,0))))</f>
        <v>Anna Andreadi</v>
      </c>
      <c r="W4693" s="4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4" t="str">
        <f>IF(M4694=People!$B$5,People!$A$5,IF(M4694=People!$B$4,People!$A$4,IF(M4694=People!$B$3,People!$A$3,IF(M4694=People!$B$2,People!$A$2,0))))</f>
        <v>Anna Andreadi</v>
      </c>
      <c r="W4694" s="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4" t="str">
        <f>IF(M4695=People!$B$5,People!$A$5,IF(M4695=People!$B$4,People!$A$4,IF(M4695=People!$B$3,People!$A$3,IF(M4695=People!$B$2,People!$A$2,0))))</f>
        <v>Anna Andreadi</v>
      </c>
      <c r="W4695" s="4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4" t="str">
        <f>IF(M4696=People!$B$5,People!$A$5,IF(M4696=People!$B$4,People!$A$4,IF(M4696=People!$B$3,People!$A$3,IF(M4696=People!$B$2,People!$A$2,0))))</f>
        <v>Kelly Williams</v>
      </c>
      <c r="W4696" s="4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4" t="str">
        <f>IF(M4697=People!$B$5,People!$A$5,IF(M4697=People!$B$4,People!$A$4,IF(M4697=People!$B$3,People!$A$3,IF(M4697=People!$B$2,People!$A$2,0))))</f>
        <v>Kelly Williams</v>
      </c>
      <c r="W4697" s="4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4" t="str">
        <f>IF(M4698=People!$B$5,People!$A$5,IF(M4698=People!$B$4,People!$A$4,IF(M4698=People!$B$3,People!$A$3,IF(M4698=People!$B$2,People!$A$2,0))))</f>
        <v>Kelly Williams</v>
      </c>
      <c r="W4698" s="4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4" t="str">
        <f>IF(M4699=People!$B$5,People!$A$5,IF(M4699=People!$B$4,People!$A$4,IF(M4699=People!$B$3,People!$A$3,IF(M4699=People!$B$2,People!$A$2,0))))</f>
        <v>Kelly Williams</v>
      </c>
      <c r="W4699" s="4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4" t="str">
        <f>IF(M4700=People!$B$5,People!$A$5,IF(M4700=People!$B$4,People!$A$4,IF(M4700=People!$B$3,People!$A$3,IF(M4700=People!$B$2,People!$A$2,0))))</f>
        <v>Kelly Williams</v>
      </c>
      <c r="W4700" s="4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4" t="str">
        <f>IF(M4701=People!$B$5,People!$A$5,IF(M4701=People!$B$4,People!$A$4,IF(M4701=People!$B$3,People!$A$3,IF(M4701=People!$B$2,People!$A$2,0))))</f>
        <v>Kelly Williams</v>
      </c>
      <c r="W4701" s="4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4" t="str">
        <f>IF(M4702=People!$B$5,People!$A$5,IF(M4702=People!$B$4,People!$A$4,IF(M4702=People!$B$3,People!$A$3,IF(M4702=People!$B$2,People!$A$2,0))))</f>
        <v>Kelly Williams</v>
      </c>
      <c r="W4702" s="4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4" t="str">
        <f>IF(M4703=People!$B$5,People!$A$5,IF(M4703=People!$B$4,People!$A$4,IF(M4703=People!$B$3,People!$A$3,IF(M4703=People!$B$2,People!$A$2,0))))</f>
        <v>Kelly Williams</v>
      </c>
      <c r="W4703" s="4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4" t="str">
        <f>IF(M4704=People!$B$5,People!$A$5,IF(M4704=People!$B$4,People!$A$4,IF(M4704=People!$B$3,People!$A$3,IF(M4704=People!$B$2,People!$A$2,0))))</f>
        <v>Kelly Williams</v>
      </c>
      <c r="W4704" s="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4" t="str">
        <f>IF(M4705=People!$B$5,People!$A$5,IF(M4705=People!$B$4,People!$A$4,IF(M4705=People!$B$3,People!$A$3,IF(M4705=People!$B$2,People!$A$2,0))))</f>
        <v>Kelly Williams</v>
      </c>
      <c r="W4705" s="4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4" t="str">
        <f>IF(M4706=People!$B$5,People!$A$5,IF(M4706=People!$B$4,People!$A$4,IF(M4706=People!$B$3,People!$A$3,IF(M4706=People!$B$2,People!$A$2,0))))</f>
        <v>Chuck Magee</v>
      </c>
      <c r="W4706" s="4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4" t="str">
        <f>IF(M4707=People!$B$5,People!$A$5,IF(M4707=People!$B$4,People!$A$4,IF(M4707=People!$B$3,People!$A$3,IF(M4707=People!$B$2,People!$A$2,0))))</f>
        <v>Chuck Magee</v>
      </c>
      <c r="W4707" s="4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4" t="str">
        <f>IF(M4708=People!$B$5,People!$A$5,IF(M4708=People!$B$4,People!$A$4,IF(M4708=People!$B$3,People!$A$3,IF(M4708=People!$B$2,People!$A$2,0))))</f>
        <v>Chuck Magee</v>
      </c>
      <c r="W4708" s="4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4" t="str">
        <f>IF(M4709=People!$B$5,People!$A$5,IF(M4709=People!$B$4,People!$A$4,IF(M4709=People!$B$3,People!$A$3,IF(M4709=People!$B$2,People!$A$2,0))))</f>
        <v>Anna Andreadi</v>
      </c>
      <c r="W4709" s="4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4" t="str">
        <f>IF(M4710=People!$B$5,People!$A$5,IF(M4710=People!$B$4,People!$A$4,IF(M4710=People!$B$3,People!$A$3,IF(M4710=People!$B$2,People!$A$2,0))))</f>
        <v>Anna Andreadi</v>
      </c>
      <c r="W4710" s="4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4" t="str">
        <f>IF(M4711=People!$B$5,People!$A$5,IF(M4711=People!$B$4,People!$A$4,IF(M4711=People!$B$3,People!$A$3,IF(M4711=People!$B$2,People!$A$2,0))))</f>
        <v>Anna Andreadi</v>
      </c>
      <c r="W4711" s="4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4" t="str">
        <f>IF(M4712=People!$B$5,People!$A$5,IF(M4712=People!$B$4,People!$A$4,IF(M4712=People!$B$3,People!$A$3,IF(M4712=People!$B$2,People!$A$2,0))))</f>
        <v>Anna Andreadi</v>
      </c>
      <c r="W4712" s="4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4" t="str">
        <f>IF(M4713=People!$B$5,People!$A$5,IF(M4713=People!$B$4,People!$A$4,IF(M4713=People!$B$3,People!$A$3,IF(M4713=People!$B$2,People!$A$2,0))))</f>
        <v>Chuck Magee</v>
      </c>
      <c r="W4713" s="4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4" t="str">
        <f>IF(M4714=People!$B$5,People!$A$5,IF(M4714=People!$B$4,People!$A$4,IF(M4714=People!$B$3,People!$A$3,IF(M4714=People!$B$2,People!$A$2,0))))</f>
        <v>Kelly Williams</v>
      </c>
      <c r="W4714" s="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4" t="str">
        <f>IF(M4715=People!$B$5,People!$A$5,IF(M4715=People!$B$4,People!$A$4,IF(M4715=People!$B$3,People!$A$3,IF(M4715=People!$B$2,People!$A$2,0))))</f>
        <v>Kelly Williams</v>
      </c>
      <c r="W4715" s="4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4" t="str">
        <f>IF(M4716=People!$B$5,People!$A$5,IF(M4716=People!$B$4,People!$A$4,IF(M4716=People!$B$3,People!$A$3,IF(M4716=People!$B$2,People!$A$2,0))))</f>
        <v>Anna Andreadi</v>
      </c>
      <c r="W4716" s="4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4" t="str">
        <f>IF(M4717=People!$B$5,People!$A$5,IF(M4717=People!$B$4,People!$A$4,IF(M4717=People!$B$3,People!$A$3,IF(M4717=People!$B$2,People!$A$2,0))))</f>
        <v>Anna Andreadi</v>
      </c>
      <c r="W4717" s="4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4" t="str">
        <f>IF(M4718=People!$B$5,People!$A$5,IF(M4718=People!$B$4,People!$A$4,IF(M4718=People!$B$3,People!$A$3,IF(M4718=People!$B$2,People!$A$2,0))))</f>
        <v>Anna Andreadi</v>
      </c>
      <c r="W4718" s="4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4" t="str">
        <f>IF(M4719=People!$B$5,People!$A$5,IF(M4719=People!$B$4,People!$A$4,IF(M4719=People!$B$3,People!$A$3,IF(M4719=People!$B$2,People!$A$2,0))))</f>
        <v>Chuck Magee</v>
      </c>
      <c r="W4719" s="4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4" t="str">
        <f>IF(M4720=People!$B$5,People!$A$5,IF(M4720=People!$B$4,People!$A$4,IF(M4720=People!$B$3,People!$A$3,IF(M4720=People!$B$2,People!$A$2,0))))</f>
        <v>Anna Andreadi</v>
      </c>
      <c r="W4720" s="4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4" t="str">
        <f>IF(M4721=People!$B$5,People!$A$5,IF(M4721=People!$B$4,People!$A$4,IF(M4721=People!$B$3,People!$A$3,IF(M4721=People!$B$2,People!$A$2,0))))</f>
        <v>Anna Andreadi</v>
      </c>
      <c r="W4721" s="4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4" t="str">
        <f>IF(M4722=People!$B$5,People!$A$5,IF(M4722=People!$B$4,People!$A$4,IF(M4722=People!$B$3,People!$A$3,IF(M4722=People!$B$2,People!$A$2,0))))</f>
        <v>Anna Andreadi</v>
      </c>
      <c r="W4722" s="4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4" t="str">
        <f>IF(M4723=People!$B$5,People!$A$5,IF(M4723=People!$B$4,People!$A$4,IF(M4723=People!$B$3,People!$A$3,IF(M4723=People!$B$2,People!$A$2,0))))</f>
        <v>Kelly Williams</v>
      </c>
      <c r="W4723" s="4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4" t="str">
        <f>IF(M4724=People!$B$5,People!$A$5,IF(M4724=People!$B$4,People!$A$4,IF(M4724=People!$B$3,People!$A$3,IF(M4724=People!$B$2,People!$A$2,0))))</f>
        <v>Anna Andreadi</v>
      </c>
      <c r="W4724" s="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4" t="str">
        <f>IF(M4725=People!$B$5,People!$A$5,IF(M4725=People!$B$4,People!$A$4,IF(M4725=People!$B$3,People!$A$3,IF(M4725=People!$B$2,People!$A$2,0))))</f>
        <v>Cassandra Brandow</v>
      </c>
      <c r="W4725" s="4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4" t="str">
        <f>IF(M4726=People!$B$5,People!$A$5,IF(M4726=People!$B$4,People!$A$4,IF(M4726=People!$B$3,People!$A$3,IF(M4726=People!$B$2,People!$A$2,0))))</f>
        <v>Cassandra Brandow</v>
      </c>
      <c r="W4726" s="4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4" t="str">
        <f>IF(M4727=People!$B$5,People!$A$5,IF(M4727=People!$B$4,People!$A$4,IF(M4727=People!$B$3,People!$A$3,IF(M4727=People!$B$2,People!$A$2,0))))</f>
        <v>Cassandra Brandow</v>
      </c>
      <c r="W4727" s="4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4" t="str">
        <f>IF(M4728=People!$B$5,People!$A$5,IF(M4728=People!$B$4,People!$A$4,IF(M4728=People!$B$3,People!$A$3,IF(M4728=People!$B$2,People!$A$2,0))))</f>
        <v>Chuck Magee</v>
      </c>
      <c r="W4728" s="4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4" t="str">
        <f>IF(M4729=People!$B$5,People!$A$5,IF(M4729=People!$B$4,People!$A$4,IF(M4729=People!$B$3,People!$A$3,IF(M4729=People!$B$2,People!$A$2,0))))</f>
        <v>Chuck Magee</v>
      </c>
      <c r="W4729" s="4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4" t="str">
        <f>IF(M4730=People!$B$5,People!$A$5,IF(M4730=People!$B$4,People!$A$4,IF(M4730=People!$B$3,People!$A$3,IF(M4730=People!$B$2,People!$A$2,0))))</f>
        <v>Anna Andreadi</v>
      </c>
      <c r="W4730" s="4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4" t="str">
        <f>IF(M4731=People!$B$5,People!$A$5,IF(M4731=People!$B$4,People!$A$4,IF(M4731=People!$B$3,People!$A$3,IF(M4731=People!$B$2,People!$A$2,0))))</f>
        <v>Kelly Williams</v>
      </c>
      <c r="W4731" s="4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4" t="str">
        <f>IF(M4732=People!$B$5,People!$A$5,IF(M4732=People!$B$4,People!$A$4,IF(M4732=People!$B$3,People!$A$3,IF(M4732=People!$B$2,People!$A$2,0))))</f>
        <v>Anna Andreadi</v>
      </c>
      <c r="W4732" s="4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4" t="str">
        <f>IF(M4733=People!$B$5,People!$A$5,IF(M4733=People!$B$4,People!$A$4,IF(M4733=People!$B$3,People!$A$3,IF(M4733=People!$B$2,People!$A$2,0))))</f>
        <v>Anna Andreadi</v>
      </c>
      <c r="W4733" s="4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4" t="str">
        <f>IF(M4734=People!$B$5,People!$A$5,IF(M4734=People!$B$4,People!$A$4,IF(M4734=People!$B$3,People!$A$3,IF(M4734=People!$B$2,People!$A$2,0))))</f>
        <v>Anna Andreadi</v>
      </c>
      <c r="W4734" s="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4" t="str">
        <f>IF(M4735=People!$B$5,People!$A$5,IF(M4735=People!$B$4,People!$A$4,IF(M4735=People!$B$3,People!$A$3,IF(M4735=People!$B$2,People!$A$2,0))))</f>
        <v>Anna Andreadi</v>
      </c>
      <c r="W4735" s="4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4" t="str">
        <f>IF(M4736=People!$B$5,People!$A$5,IF(M4736=People!$B$4,People!$A$4,IF(M4736=People!$B$3,People!$A$3,IF(M4736=People!$B$2,People!$A$2,0))))</f>
        <v>Chuck Magee</v>
      </c>
      <c r="W4736" s="4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4" t="str">
        <f>IF(M4737=People!$B$5,People!$A$5,IF(M4737=People!$B$4,People!$A$4,IF(M4737=People!$B$3,People!$A$3,IF(M4737=People!$B$2,People!$A$2,0))))</f>
        <v>Chuck Magee</v>
      </c>
      <c r="W4737" s="4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4" t="str">
        <f>IF(M4738=People!$B$5,People!$A$5,IF(M4738=People!$B$4,People!$A$4,IF(M4738=People!$B$3,People!$A$3,IF(M4738=People!$B$2,People!$A$2,0))))</f>
        <v>Chuck Magee</v>
      </c>
      <c r="W4738" s="4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4" t="str">
        <f>IF(M4739=People!$B$5,People!$A$5,IF(M4739=People!$B$4,People!$A$4,IF(M4739=People!$B$3,People!$A$3,IF(M4739=People!$B$2,People!$A$2,0))))</f>
        <v>Chuck Magee</v>
      </c>
      <c r="W4739" s="4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4" t="str">
        <f>IF(M4740=People!$B$5,People!$A$5,IF(M4740=People!$B$4,People!$A$4,IF(M4740=People!$B$3,People!$A$3,IF(M4740=People!$B$2,People!$A$2,0))))</f>
        <v>Anna Andreadi</v>
      </c>
      <c r="W4740" s="4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4" t="str">
        <f>IF(M4741=People!$B$5,People!$A$5,IF(M4741=People!$B$4,People!$A$4,IF(M4741=People!$B$3,People!$A$3,IF(M4741=People!$B$2,People!$A$2,0))))</f>
        <v>Anna Andreadi</v>
      </c>
      <c r="W4741" s="4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4" t="str">
        <f>IF(M4742=People!$B$5,People!$A$5,IF(M4742=People!$B$4,People!$A$4,IF(M4742=People!$B$3,People!$A$3,IF(M4742=People!$B$2,People!$A$2,0))))</f>
        <v>Anna Andreadi</v>
      </c>
      <c r="W4742" s="4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4" t="str">
        <f>IF(M4743=People!$B$5,People!$A$5,IF(M4743=People!$B$4,People!$A$4,IF(M4743=People!$B$3,People!$A$3,IF(M4743=People!$B$2,People!$A$2,0))))</f>
        <v>Anna Andreadi</v>
      </c>
      <c r="W4743" s="4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4" t="str">
        <f>IF(M4744=People!$B$5,People!$A$5,IF(M4744=People!$B$4,People!$A$4,IF(M4744=People!$B$3,People!$A$3,IF(M4744=People!$B$2,People!$A$2,0))))</f>
        <v>Anna Andreadi</v>
      </c>
      <c r="W4744" s="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4" t="str">
        <f>IF(M4745=People!$B$5,People!$A$5,IF(M4745=People!$B$4,People!$A$4,IF(M4745=People!$B$3,People!$A$3,IF(M4745=People!$B$2,People!$A$2,0))))</f>
        <v>Kelly Williams</v>
      </c>
      <c r="W4745" s="4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4" t="str">
        <f>IF(M4746=People!$B$5,People!$A$5,IF(M4746=People!$B$4,People!$A$4,IF(M4746=People!$B$3,People!$A$3,IF(M4746=People!$B$2,People!$A$2,0))))</f>
        <v>Kelly Williams</v>
      </c>
      <c r="W4746" s="4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4" t="str">
        <f>IF(M4747=People!$B$5,People!$A$5,IF(M4747=People!$B$4,People!$A$4,IF(M4747=People!$B$3,People!$A$3,IF(M4747=People!$B$2,People!$A$2,0))))</f>
        <v>Kelly Williams</v>
      </c>
      <c r="W4747" s="4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4" t="str">
        <f>IF(M4748=People!$B$5,People!$A$5,IF(M4748=People!$B$4,People!$A$4,IF(M4748=People!$B$3,People!$A$3,IF(M4748=People!$B$2,People!$A$2,0))))</f>
        <v>Kelly Williams</v>
      </c>
      <c r="W4748" s="4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4" t="str">
        <f>IF(M4749=People!$B$5,People!$A$5,IF(M4749=People!$B$4,People!$A$4,IF(M4749=People!$B$3,People!$A$3,IF(M4749=People!$B$2,People!$A$2,0))))</f>
        <v>Anna Andreadi</v>
      </c>
      <c r="W4749" s="4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4" t="str">
        <f>IF(M4750=People!$B$5,People!$A$5,IF(M4750=People!$B$4,People!$A$4,IF(M4750=People!$B$3,People!$A$3,IF(M4750=People!$B$2,People!$A$2,0))))</f>
        <v>Anna Andreadi</v>
      </c>
      <c r="W4750" s="4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4" t="str">
        <f>IF(M4751=People!$B$5,People!$A$5,IF(M4751=People!$B$4,People!$A$4,IF(M4751=People!$B$3,People!$A$3,IF(M4751=People!$B$2,People!$A$2,0))))</f>
        <v>Anna Andreadi</v>
      </c>
      <c r="W4751" s="4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4" t="str">
        <f>IF(M4752=People!$B$5,People!$A$5,IF(M4752=People!$B$4,People!$A$4,IF(M4752=People!$B$3,People!$A$3,IF(M4752=People!$B$2,People!$A$2,0))))</f>
        <v>Anna Andreadi</v>
      </c>
      <c r="W4752" s="4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4" t="str">
        <f>IF(M4753=People!$B$5,People!$A$5,IF(M4753=People!$B$4,People!$A$4,IF(M4753=People!$B$3,People!$A$3,IF(M4753=People!$B$2,People!$A$2,0))))</f>
        <v>Cassandra Brandow</v>
      </c>
      <c r="W4753" s="4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4" t="str">
        <f>IF(M4754=People!$B$5,People!$A$5,IF(M4754=People!$B$4,People!$A$4,IF(M4754=People!$B$3,People!$A$3,IF(M4754=People!$B$2,People!$A$2,0))))</f>
        <v>Cassandra Brandow</v>
      </c>
      <c r="W4754" s="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4" t="str">
        <f>IF(M4755=People!$B$5,People!$A$5,IF(M4755=People!$B$4,People!$A$4,IF(M4755=People!$B$3,People!$A$3,IF(M4755=People!$B$2,People!$A$2,0))))</f>
        <v>Kelly Williams</v>
      </c>
      <c r="W4755" s="4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4" t="str">
        <f>IF(M4756=People!$B$5,People!$A$5,IF(M4756=People!$B$4,People!$A$4,IF(M4756=People!$B$3,People!$A$3,IF(M4756=People!$B$2,People!$A$2,0))))</f>
        <v>Cassandra Brandow</v>
      </c>
      <c r="W4756" s="4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4" t="str">
        <f>IF(M4757=People!$B$5,People!$A$5,IF(M4757=People!$B$4,People!$A$4,IF(M4757=People!$B$3,People!$A$3,IF(M4757=People!$B$2,People!$A$2,0))))</f>
        <v>Cassandra Brandow</v>
      </c>
      <c r="W4757" s="4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4" t="str">
        <f>IF(M4758=People!$B$5,People!$A$5,IF(M4758=People!$B$4,People!$A$4,IF(M4758=People!$B$3,People!$A$3,IF(M4758=People!$B$2,People!$A$2,0))))</f>
        <v>Chuck Magee</v>
      </c>
      <c r="W4758" s="4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4" t="str">
        <f>IF(M4759=People!$B$5,People!$A$5,IF(M4759=People!$B$4,People!$A$4,IF(M4759=People!$B$3,People!$A$3,IF(M4759=People!$B$2,People!$A$2,0))))</f>
        <v>Kelly Williams</v>
      </c>
      <c r="W4759" s="4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4" t="str">
        <f>IF(M4760=People!$B$5,People!$A$5,IF(M4760=People!$B$4,People!$A$4,IF(M4760=People!$B$3,People!$A$3,IF(M4760=People!$B$2,People!$A$2,0))))</f>
        <v>Chuck Magee</v>
      </c>
      <c r="W4760" s="4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4" t="str">
        <f>IF(M4761=People!$B$5,People!$A$5,IF(M4761=People!$B$4,People!$A$4,IF(M4761=People!$B$3,People!$A$3,IF(M4761=People!$B$2,People!$A$2,0))))</f>
        <v>Chuck Magee</v>
      </c>
      <c r="W4761" s="4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4" t="str">
        <f>IF(M4762=People!$B$5,People!$A$5,IF(M4762=People!$B$4,People!$A$4,IF(M4762=People!$B$3,People!$A$3,IF(M4762=People!$B$2,People!$A$2,0))))</f>
        <v>Chuck Magee</v>
      </c>
      <c r="W4762" s="4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4" t="str">
        <f>IF(M4763=People!$B$5,People!$A$5,IF(M4763=People!$B$4,People!$A$4,IF(M4763=People!$B$3,People!$A$3,IF(M4763=People!$B$2,People!$A$2,0))))</f>
        <v>Chuck Magee</v>
      </c>
      <c r="W4763" s="4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4" t="str">
        <f>IF(M4764=People!$B$5,People!$A$5,IF(M4764=People!$B$4,People!$A$4,IF(M4764=People!$B$3,People!$A$3,IF(M4764=People!$B$2,People!$A$2,0))))</f>
        <v>Chuck Magee</v>
      </c>
      <c r="W4764" s="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4" t="str">
        <f>IF(M4765=People!$B$5,People!$A$5,IF(M4765=People!$B$4,People!$A$4,IF(M4765=People!$B$3,People!$A$3,IF(M4765=People!$B$2,People!$A$2,0))))</f>
        <v>Anna Andreadi</v>
      </c>
      <c r="W4765" s="4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4" t="str">
        <f>IF(M4766=People!$B$5,People!$A$5,IF(M4766=People!$B$4,People!$A$4,IF(M4766=People!$B$3,People!$A$3,IF(M4766=People!$B$2,People!$A$2,0))))</f>
        <v>Anna Andreadi</v>
      </c>
      <c r="W4766" s="4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4" t="str">
        <f>IF(M4767=People!$B$5,People!$A$5,IF(M4767=People!$B$4,People!$A$4,IF(M4767=People!$B$3,People!$A$3,IF(M4767=People!$B$2,People!$A$2,0))))</f>
        <v>Chuck Magee</v>
      </c>
      <c r="W4767" s="4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4" t="str">
        <f>IF(M4768=People!$B$5,People!$A$5,IF(M4768=People!$B$4,People!$A$4,IF(M4768=People!$B$3,People!$A$3,IF(M4768=People!$B$2,People!$A$2,0))))</f>
        <v>Kelly Williams</v>
      </c>
      <c r="W4768" s="4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4" t="str">
        <f>IF(M4769=People!$B$5,People!$A$5,IF(M4769=People!$B$4,People!$A$4,IF(M4769=People!$B$3,People!$A$3,IF(M4769=People!$B$2,People!$A$2,0))))</f>
        <v>Kelly Williams</v>
      </c>
      <c r="W4769" s="4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4" t="str">
        <f>IF(M4770=People!$B$5,People!$A$5,IF(M4770=People!$B$4,People!$A$4,IF(M4770=People!$B$3,People!$A$3,IF(M4770=People!$B$2,People!$A$2,0))))</f>
        <v>Cassandra Brandow</v>
      </c>
      <c r="W4770" s="4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4" t="str">
        <f>IF(M4771=People!$B$5,People!$A$5,IF(M4771=People!$B$4,People!$A$4,IF(M4771=People!$B$3,People!$A$3,IF(M4771=People!$B$2,People!$A$2,0))))</f>
        <v>Anna Andreadi</v>
      </c>
      <c r="W4771" s="4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4" t="str">
        <f>IF(M4772=People!$B$5,People!$A$5,IF(M4772=People!$B$4,People!$A$4,IF(M4772=People!$B$3,People!$A$3,IF(M4772=People!$B$2,People!$A$2,0))))</f>
        <v>Anna Andreadi</v>
      </c>
      <c r="W4772" s="4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4" t="str">
        <f>IF(M4773=People!$B$5,People!$A$5,IF(M4773=People!$B$4,People!$A$4,IF(M4773=People!$B$3,People!$A$3,IF(M4773=People!$B$2,People!$A$2,0))))</f>
        <v>Anna Andreadi</v>
      </c>
      <c r="W4773" s="4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4" t="str">
        <f>IF(M4774=People!$B$5,People!$A$5,IF(M4774=People!$B$4,People!$A$4,IF(M4774=People!$B$3,People!$A$3,IF(M4774=People!$B$2,People!$A$2,0))))</f>
        <v>Kelly Williams</v>
      </c>
      <c r="W4774" s="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4" t="str">
        <f>IF(M4775=People!$B$5,People!$A$5,IF(M4775=People!$B$4,People!$A$4,IF(M4775=People!$B$3,People!$A$3,IF(M4775=People!$B$2,People!$A$2,0))))</f>
        <v>Kelly Williams</v>
      </c>
      <c r="W4775" s="4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4" t="str">
        <f>IF(M4776=People!$B$5,People!$A$5,IF(M4776=People!$B$4,People!$A$4,IF(M4776=People!$B$3,People!$A$3,IF(M4776=People!$B$2,People!$A$2,0))))</f>
        <v>Kelly Williams</v>
      </c>
      <c r="W4776" s="4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4" t="str">
        <f>IF(M4777=People!$B$5,People!$A$5,IF(M4777=People!$B$4,People!$A$4,IF(M4777=People!$B$3,People!$A$3,IF(M4777=People!$B$2,People!$A$2,0))))</f>
        <v>Anna Andreadi</v>
      </c>
      <c r="W4777" s="4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4" t="str">
        <f>IF(M4778=People!$B$5,People!$A$5,IF(M4778=People!$B$4,People!$A$4,IF(M4778=People!$B$3,People!$A$3,IF(M4778=People!$B$2,People!$A$2,0))))</f>
        <v>Chuck Magee</v>
      </c>
      <c r="W4778" s="4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4" t="str">
        <f>IF(M4779=People!$B$5,People!$A$5,IF(M4779=People!$B$4,People!$A$4,IF(M4779=People!$B$3,People!$A$3,IF(M4779=People!$B$2,People!$A$2,0))))</f>
        <v>Chuck Magee</v>
      </c>
      <c r="W4779" s="4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4" t="str">
        <f>IF(M4780=People!$B$5,People!$A$5,IF(M4780=People!$B$4,People!$A$4,IF(M4780=People!$B$3,People!$A$3,IF(M4780=People!$B$2,People!$A$2,0))))</f>
        <v>Chuck Magee</v>
      </c>
      <c r="W4780" s="4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4" t="str">
        <f>IF(M4781=People!$B$5,People!$A$5,IF(M4781=People!$B$4,People!$A$4,IF(M4781=People!$B$3,People!$A$3,IF(M4781=People!$B$2,People!$A$2,0))))</f>
        <v>Chuck Magee</v>
      </c>
      <c r="W4781" s="4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4" t="str">
        <f>IF(M4782=People!$B$5,People!$A$5,IF(M4782=People!$B$4,People!$A$4,IF(M4782=People!$B$3,People!$A$3,IF(M4782=People!$B$2,People!$A$2,0))))</f>
        <v>Kelly Williams</v>
      </c>
      <c r="W4782" s="4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4" t="str">
        <f>IF(M4783=People!$B$5,People!$A$5,IF(M4783=People!$B$4,People!$A$4,IF(M4783=People!$B$3,People!$A$3,IF(M4783=People!$B$2,People!$A$2,0))))</f>
        <v>Kelly Williams</v>
      </c>
      <c r="W4783" s="4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4" t="str">
        <f>IF(M4784=People!$B$5,People!$A$5,IF(M4784=People!$B$4,People!$A$4,IF(M4784=People!$B$3,People!$A$3,IF(M4784=People!$B$2,People!$A$2,0))))</f>
        <v>Kelly Williams</v>
      </c>
      <c r="W4784" s="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4" t="str">
        <f>IF(M4785=People!$B$5,People!$A$5,IF(M4785=People!$B$4,People!$A$4,IF(M4785=People!$B$3,People!$A$3,IF(M4785=People!$B$2,People!$A$2,0))))</f>
        <v>Kelly Williams</v>
      </c>
      <c r="W4785" s="4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4" t="str">
        <f>IF(M4786=People!$B$5,People!$A$5,IF(M4786=People!$B$4,People!$A$4,IF(M4786=People!$B$3,People!$A$3,IF(M4786=People!$B$2,People!$A$2,0))))</f>
        <v>Anna Andreadi</v>
      </c>
      <c r="W4786" s="4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4" t="str">
        <f>IF(M4787=People!$B$5,People!$A$5,IF(M4787=People!$B$4,People!$A$4,IF(M4787=People!$B$3,People!$A$3,IF(M4787=People!$B$2,People!$A$2,0))))</f>
        <v>Anna Andreadi</v>
      </c>
      <c r="W4787" s="4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4" t="str">
        <f>IF(M4788=People!$B$5,People!$A$5,IF(M4788=People!$B$4,People!$A$4,IF(M4788=People!$B$3,People!$A$3,IF(M4788=People!$B$2,People!$A$2,0))))</f>
        <v>Anna Andreadi</v>
      </c>
      <c r="W4788" s="4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4" t="str">
        <f>IF(M4789=People!$B$5,People!$A$5,IF(M4789=People!$B$4,People!$A$4,IF(M4789=People!$B$3,People!$A$3,IF(M4789=People!$B$2,People!$A$2,0))))</f>
        <v>Anna Andreadi</v>
      </c>
      <c r="W4789" s="4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4" t="str">
        <f>IF(M4790=People!$B$5,People!$A$5,IF(M4790=People!$B$4,People!$A$4,IF(M4790=People!$B$3,People!$A$3,IF(M4790=People!$B$2,People!$A$2,0))))</f>
        <v>Anna Andreadi</v>
      </c>
      <c r="W4790" s="4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4" t="str">
        <f>IF(M4791=People!$B$5,People!$A$5,IF(M4791=People!$B$4,People!$A$4,IF(M4791=People!$B$3,People!$A$3,IF(M4791=People!$B$2,People!$A$2,0))))</f>
        <v>Anna Andreadi</v>
      </c>
      <c r="W4791" s="4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4" t="str">
        <f>IF(M4792=People!$B$5,People!$A$5,IF(M4792=People!$B$4,People!$A$4,IF(M4792=People!$B$3,People!$A$3,IF(M4792=People!$B$2,People!$A$2,0))))</f>
        <v>Anna Andreadi</v>
      </c>
      <c r="W4792" s="4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4" t="str">
        <f>IF(M4793=People!$B$5,People!$A$5,IF(M4793=People!$B$4,People!$A$4,IF(M4793=People!$B$3,People!$A$3,IF(M4793=People!$B$2,People!$A$2,0))))</f>
        <v>Anna Andreadi</v>
      </c>
      <c r="W4793" s="4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4" t="str">
        <f>IF(M4794=People!$B$5,People!$A$5,IF(M4794=People!$B$4,People!$A$4,IF(M4794=People!$B$3,People!$A$3,IF(M4794=People!$B$2,People!$A$2,0))))</f>
        <v>Anna Andreadi</v>
      </c>
      <c r="W4794" s="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4" t="str">
        <f>IF(M4795=People!$B$5,People!$A$5,IF(M4795=People!$B$4,People!$A$4,IF(M4795=People!$B$3,People!$A$3,IF(M4795=People!$B$2,People!$A$2,0))))</f>
        <v>Chuck Magee</v>
      </c>
      <c r="W4795" s="4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4" t="str">
        <f>IF(M4796=People!$B$5,People!$A$5,IF(M4796=People!$B$4,People!$A$4,IF(M4796=People!$B$3,People!$A$3,IF(M4796=People!$B$2,People!$A$2,0))))</f>
        <v>Anna Andreadi</v>
      </c>
      <c r="W4796" s="4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4" t="str">
        <f>IF(M4797=People!$B$5,People!$A$5,IF(M4797=People!$B$4,People!$A$4,IF(M4797=People!$B$3,People!$A$3,IF(M4797=People!$B$2,People!$A$2,0))))</f>
        <v>Cassandra Brandow</v>
      </c>
      <c r="W4797" s="4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4" t="str">
        <f>IF(M4798=People!$B$5,People!$A$5,IF(M4798=People!$B$4,People!$A$4,IF(M4798=People!$B$3,People!$A$3,IF(M4798=People!$B$2,People!$A$2,0))))</f>
        <v>Cassandra Brandow</v>
      </c>
      <c r="W4798" s="4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4" t="str">
        <f>IF(M4799=People!$B$5,People!$A$5,IF(M4799=People!$B$4,People!$A$4,IF(M4799=People!$B$3,People!$A$3,IF(M4799=People!$B$2,People!$A$2,0))))</f>
        <v>Cassandra Brandow</v>
      </c>
      <c r="W4799" s="4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4" t="str">
        <f>IF(M4800=People!$B$5,People!$A$5,IF(M4800=People!$B$4,People!$A$4,IF(M4800=People!$B$3,People!$A$3,IF(M4800=People!$B$2,People!$A$2,0))))</f>
        <v>Cassandra Brandow</v>
      </c>
      <c r="W4800" s="4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4" t="str">
        <f>IF(M4801=People!$B$5,People!$A$5,IF(M4801=People!$B$4,People!$A$4,IF(M4801=People!$B$3,People!$A$3,IF(M4801=People!$B$2,People!$A$2,0))))</f>
        <v>Cassandra Brandow</v>
      </c>
      <c r="W4801" s="4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4" t="str">
        <f>IF(M4802=People!$B$5,People!$A$5,IF(M4802=People!$B$4,People!$A$4,IF(M4802=People!$B$3,People!$A$3,IF(M4802=People!$B$2,People!$A$2,0))))</f>
        <v>Cassandra Brandow</v>
      </c>
      <c r="W4802" s="4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4" t="str">
        <f>IF(M4803=People!$B$5,People!$A$5,IF(M4803=People!$B$4,People!$A$4,IF(M4803=People!$B$3,People!$A$3,IF(M4803=People!$B$2,People!$A$2,0))))</f>
        <v>Cassandra Brandow</v>
      </c>
      <c r="W4803" s="4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4" t="str">
        <f>IF(M4804=People!$B$5,People!$A$5,IF(M4804=People!$B$4,People!$A$4,IF(M4804=People!$B$3,People!$A$3,IF(M4804=People!$B$2,People!$A$2,0))))</f>
        <v>Cassandra Brandow</v>
      </c>
      <c r="W4804" s="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4" t="str">
        <f>IF(M4805=People!$B$5,People!$A$5,IF(M4805=People!$B$4,People!$A$4,IF(M4805=People!$B$3,People!$A$3,IF(M4805=People!$B$2,People!$A$2,0))))</f>
        <v>Chuck Magee</v>
      </c>
      <c r="W4805" s="4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4" t="str">
        <f>IF(M4806=People!$B$5,People!$A$5,IF(M4806=People!$B$4,People!$A$4,IF(M4806=People!$B$3,People!$A$3,IF(M4806=People!$B$2,People!$A$2,0))))</f>
        <v>Chuck Magee</v>
      </c>
      <c r="W4806" s="4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4" t="str">
        <f>IF(M4807=People!$B$5,People!$A$5,IF(M4807=People!$B$4,People!$A$4,IF(M4807=People!$B$3,People!$A$3,IF(M4807=People!$B$2,People!$A$2,0))))</f>
        <v>Anna Andreadi</v>
      </c>
      <c r="W4807" s="4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4" t="str">
        <f>IF(M4808=People!$B$5,People!$A$5,IF(M4808=People!$B$4,People!$A$4,IF(M4808=People!$B$3,People!$A$3,IF(M4808=People!$B$2,People!$A$2,0))))</f>
        <v>Anna Andreadi</v>
      </c>
      <c r="W4808" s="4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4" t="str">
        <f>IF(M4809=People!$B$5,People!$A$5,IF(M4809=People!$B$4,People!$A$4,IF(M4809=People!$B$3,People!$A$3,IF(M4809=People!$B$2,People!$A$2,0))))</f>
        <v>Anna Andreadi</v>
      </c>
      <c r="W4809" s="4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4" t="str">
        <f>IF(M4810=People!$B$5,People!$A$5,IF(M4810=People!$B$4,People!$A$4,IF(M4810=People!$B$3,People!$A$3,IF(M4810=People!$B$2,People!$A$2,0))))</f>
        <v>Chuck Magee</v>
      </c>
      <c r="W4810" s="4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4" t="str">
        <f>IF(M4811=People!$B$5,People!$A$5,IF(M4811=People!$B$4,People!$A$4,IF(M4811=People!$B$3,People!$A$3,IF(M4811=People!$B$2,People!$A$2,0))))</f>
        <v>Kelly Williams</v>
      </c>
      <c r="W4811" s="4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4" t="str">
        <f>IF(M4812=People!$B$5,People!$A$5,IF(M4812=People!$B$4,People!$A$4,IF(M4812=People!$B$3,People!$A$3,IF(M4812=People!$B$2,People!$A$2,0))))</f>
        <v>Kelly Williams</v>
      </c>
      <c r="W4812" s="4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4" t="str">
        <f>IF(M4813=People!$B$5,People!$A$5,IF(M4813=People!$B$4,People!$A$4,IF(M4813=People!$B$3,People!$A$3,IF(M4813=People!$B$2,People!$A$2,0))))</f>
        <v>Chuck Magee</v>
      </c>
      <c r="W4813" s="4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4" t="str">
        <f>IF(M4814=People!$B$5,People!$A$5,IF(M4814=People!$B$4,People!$A$4,IF(M4814=People!$B$3,People!$A$3,IF(M4814=People!$B$2,People!$A$2,0))))</f>
        <v>Chuck Magee</v>
      </c>
      <c r="W4814" s="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4" t="str">
        <f>IF(M4815=People!$B$5,People!$A$5,IF(M4815=People!$B$4,People!$A$4,IF(M4815=People!$B$3,People!$A$3,IF(M4815=People!$B$2,People!$A$2,0))))</f>
        <v>Chuck Magee</v>
      </c>
      <c r="W4815" s="4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4" t="str">
        <f>IF(M4816=People!$B$5,People!$A$5,IF(M4816=People!$B$4,People!$A$4,IF(M4816=People!$B$3,People!$A$3,IF(M4816=People!$B$2,People!$A$2,0))))</f>
        <v>Anna Andreadi</v>
      </c>
      <c r="W4816" s="4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4" t="str">
        <f>IF(M4817=People!$B$5,People!$A$5,IF(M4817=People!$B$4,People!$A$4,IF(M4817=People!$B$3,People!$A$3,IF(M4817=People!$B$2,People!$A$2,0))))</f>
        <v>Chuck Magee</v>
      </c>
      <c r="W4817" s="4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4" t="str">
        <f>IF(M4818=People!$B$5,People!$A$5,IF(M4818=People!$B$4,People!$A$4,IF(M4818=People!$B$3,People!$A$3,IF(M4818=People!$B$2,People!$A$2,0))))</f>
        <v>Chuck Magee</v>
      </c>
      <c r="W4818" s="4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4" t="str">
        <f>IF(M4819=People!$B$5,People!$A$5,IF(M4819=People!$B$4,People!$A$4,IF(M4819=People!$B$3,People!$A$3,IF(M4819=People!$B$2,People!$A$2,0))))</f>
        <v>Chuck Magee</v>
      </c>
      <c r="W4819" s="4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4" t="str">
        <f>IF(M4820=People!$B$5,People!$A$5,IF(M4820=People!$B$4,People!$A$4,IF(M4820=People!$B$3,People!$A$3,IF(M4820=People!$B$2,People!$A$2,0))))</f>
        <v>Chuck Magee</v>
      </c>
      <c r="W4820" s="4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4" t="str">
        <f>IF(M4821=People!$B$5,People!$A$5,IF(M4821=People!$B$4,People!$A$4,IF(M4821=People!$B$3,People!$A$3,IF(M4821=People!$B$2,People!$A$2,0))))</f>
        <v>Chuck Magee</v>
      </c>
      <c r="W4821" s="4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4" t="str">
        <f>IF(M4822=People!$B$5,People!$A$5,IF(M4822=People!$B$4,People!$A$4,IF(M4822=People!$B$3,People!$A$3,IF(M4822=People!$B$2,People!$A$2,0))))</f>
        <v>Kelly Williams</v>
      </c>
      <c r="W4822" s="4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4" t="str">
        <f>IF(M4823=People!$B$5,People!$A$5,IF(M4823=People!$B$4,People!$A$4,IF(M4823=People!$B$3,People!$A$3,IF(M4823=People!$B$2,People!$A$2,0))))</f>
        <v>Kelly Williams</v>
      </c>
      <c r="W4823" s="4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4" t="str">
        <f>IF(M4824=People!$B$5,People!$A$5,IF(M4824=People!$B$4,People!$A$4,IF(M4824=People!$B$3,People!$A$3,IF(M4824=People!$B$2,People!$A$2,0))))</f>
        <v>Anna Andreadi</v>
      </c>
      <c r="W4824" s="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4" t="str">
        <f>IF(M4825=People!$B$5,People!$A$5,IF(M4825=People!$B$4,People!$A$4,IF(M4825=People!$B$3,People!$A$3,IF(M4825=People!$B$2,People!$A$2,0))))</f>
        <v>Chuck Magee</v>
      </c>
      <c r="W4825" s="4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4" t="str">
        <f>IF(M4826=People!$B$5,People!$A$5,IF(M4826=People!$B$4,People!$A$4,IF(M4826=People!$B$3,People!$A$3,IF(M4826=People!$B$2,People!$A$2,0))))</f>
        <v>Chuck Magee</v>
      </c>
      <c r="W4826" s="4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4" t="str">
        <f>IF(M4827=People!$B$5,People!$A$5,IF(M4827=People!$B$4,People!$A$4,IF(M4827=People!$B$3,People!$A$3,IF(M4827=People!$B$2,People!$A$2,0))))</f>
        <v>Chuck Magee</v>
      </c>
      <c r="W4827" s="4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4" t="str">
        <f>IF(M4828=People!$B$5,People!$A$5,IF(M4828=People!$B$4,People!$A$4,IF(M4828=People!$B$3,People!$A$3,IF(M4828=People!$B$2,People!$A$2,0))))</f>
        <v>Anna Andreadi</v>
      </c>
      <c r="W4828" s="4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4" t="str">
        <f>IF(M4829=People!$B$5,People!$A$5,IF(M4829=People!$B$4,People!$A$4,IF(M4829=People!$B$3,People!$A$3,IF(M4829=People!$B$2,People!$A$2,0))))</f>
        <v>Cassandra Brandow</v>
      </c>
      <c r="W4829" s="4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4" t="str">
        <f>IF(M4830=People!$B$5,People!$A$5,IF(M4830=People!$B$4,People!$A$4,IF(M4830=People!$B$3,People!$A$3,IF(M4830=People!$B$2,People!$A$2,0))))</f>
        <v>Cassandra Brandow</v>
      </c>
      <c r="W4830" s="4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4" t="str">
        <f>IF(M4831=People!$B$5,People!$A$5,IF(M4831=People!$B$4,People!$A$4,IF(M4831=People!$B$3,People!$A$3,IF(M4831=People!$B$2,People!$A$2,0))))</f>
        <v>Chuck Magee</v>
      </c>
      <c r="W4831" s="4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4" t="str">
        <f>IF(M4832=People!$B$5,People!$A$5,IF(M4832=People!$B$4,People!$A$4,IF(M4832=People!$B$3,People!$A$3,IF(M4832=People!$B$2,People!$A$2,0))))</f>
        <v>Kelly Williams</v>
      </c>
      <c r="W4832" s="4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4" t="str">
        <f>IF(M4833=People!$B$5,People!$A$5,IF(M4833=People!$B$4,People!$A$4,IF(M4833=People!$B$3,People!$A$3,IF(M4833=People!$B$2,People!$A$2,0))))</f>
        <v>Kelly Williams</v>
      </c>
      <c r="W4833" s="4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4" t="str">
        <f>IF(M4834=People!$B$5,People!$A$5,IF(M4834=People!$B$4,People!$A$4,IF(M4834=People!$B$3,People!$A$3,IF(M4834=People!$B$2,People!$A$2,0))))</f>
        <v>Kelly Williams</v>
      </c>
      <c r="W4834" s="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4" t="str">
        <f>IF(M4835=People!$B$5,People!$A$5,IF(M4835=People!$B$4,People!$A$4,IF(M4835=People!$B$3,People!$A$3,IF(M4835=People!$B$2,People!$A$2,0))))</f>
        <v>Kelly Williams</v>
      </c>
      <c r="W4835" s="4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4" t="str">
        <f>IF(M4836=People!$B$5,People!$A$5,IF(M4836=People!$B$4,People!$A$4,IF(M4836=People!$B$3,People!$A$3,IF(M4836=People!$B$2,People!$A$2,0))))</f>
        <v>Anna Andreadi</v>
      </c>
      <c r="W4836" s="4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4" t="str">
        <f>IF(M4837=People!$B$5,People!$A$5,IF(M4837=People!$B$4,People!$A$4,IF(M4837=People!$B$3,People!$A$3,IF(M4837=People!$B$2,People!$A$2,0))))</f>
        <v>Anna Andreadi</v>
      </c>
      <c r="W4837" s="4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4" t="str">
        <f>IF(M4838=People!$B$5,People!$A$5,IF(M4838=People!$B$4,People!$A$4,IF(M4838=People!$B$3,People!$A$3,IF(M4838=People!$B$2,People!$A$2,0))))</f>
        <v>Anna Andreadi</v>
      </c>
      <c r="W4838" s="4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4" t="str">
        <f>IF(M4839=People!$B$5,People!$A$5,IF(M4839=People!$B$4,People!$A$4,IF(M4839=People!$B$3,People!$A$3,IF(M4839=People!$B$2,People!$A$2,0))))</f>
        <v>Chuck Magee</v>
      </c>
      <c r="W4839" s="4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4" t="str">
        <f>IF(M4840=People!$B$5,People!$A$5,IF(M4840=People!$B$4,People!$A$4,IF(M4840=People!$B$3,People!$A$3,IF(M4840=People!$B$2,People!$A$2,0))))</f>
        <v>Chuck Magee</v>
      </c>
      <c r="W4840" s="4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4" t="str">
        <f>IF(M4841=People!$B$5,People!$A$5,IF(M4841=People!$B$4,People!$A$4,IF(M4841=People!$B$3,People!$A$3,IF(M4841=People!$B$2,People!$A$2,0))))</f>
        <v>Chuck Magee</v>
      </c>
      <c r="W4841" s="4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4" t="str">
        <f>IF(M4842=People!$B$5,People!$A$5,IF(M4842=People!$B$4,People!$A$4,IF(M4842=People!$B$3,People!$A$3,IF(M4842=People!$B$2,People!$A$2,0))))</f>
        <v>Cassandra Brandow</v>
      </c>
      <c r="W4842" s="4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4" t="str">
        <f>IF(M4843=People!$B$5,People!$A$5,IF(M4843=People!$B$4,People!$A$4,IF(M4843=People!$B$3,People!$A$3,IF(M4843=People!$B$2,People!$A$2,0))))</f>
        <v>Chuck Magee</v>
      </c>
      <c r="W4843" s="4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4" t="str">
        <f>IF(M4844=People!$B$5,People!$A$5,IF(M4844=People!$B$4,People!$A$4,IF(M4844=People!$B$3,People!$A$3,IF(M4844=People!$B$2,People!$A$2,0))))</f>
        <v>Cassandra Brandow</v>
      </c>
      <c r="W4844" s="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4" t="str">
        <f>IF(M4845=People!$B$5,People!$A$5,IF(M4845=People!$B$4,People!$A$4,IF(M4845=People!$B$3,People!$A$3,IF(M4845=People!$B$2,People!$A$2,0))))</f>
        <v>Chuck Magee</v>
      </c>
      <c r="W4845" s="4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4" t="str">
        <f>IF(M4846=People!$B$5,People!$A$5,IF(M4846=People!$B$4,People!$A$4,IF(M4846=People!$B$3,People!$A$3,IF(M4846=People!$B$2,People!$A$2,0))))</f>
        <v>Anna Andreadi</v>
      </c>
      <c r="W4846" s="4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4" t="str">
        <f>IF(M4847=People!$B$5,People!$A$5,IF(M4847=People!$B$4,People!$A$4,IF(M4847=People!$B$3,People!$A$3,IF(M4847=People!$B$2,People!$A$2,0))))</f>
        <v>Chuck Magee</v>
      </c>
      <c r="W4847" s="4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4" t="str">
        <f>IF(M4848=People!$B$5,People!$A$5,IF(M4848=People!$B$4,People!$A$4,IF(M4848=People!$B$3,People!$A$3,IF(M4848=People!$B$2,People!$A$2,0))))</f>
        <v>Anna Andreadi</v>
      </c>
      <c r="W4848" s="4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4" t="str">
        <f>IF(M4849=People!$B$5,People!$A$5,IF(M4849=People!$B$4,People!$A$4,IF(M4849=People!$B$3,People!$A$3,IF(M4849=People!$B$2,People!$A$2,0))))</f>
        <v>Anna Andreadi</v>
      </c>
      <c r="W4849" s="4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4" t="str">
        <f>IF(M4850=People!$B$5,People!$A$5,IF(M4850=People!$B$4,People!$A$4,IF(M4850=People!$B$3,People!$A$3,IF(M4850=People!$B$2,People!$A$2,0))))</f>
        <v>Anna Andreadi</v>
      </c>
      <c r="W4850" s="4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4" t="str">
        <f>IF(M4851=People!$B$5,People!$A$5,IF(M4851=People!$B$4,People!$A$4,IF(M4851=People!$B$3,People!$A$3,IF(M4851=People!$B$2,People!$A$2,0))))</f>
        <v>Anna Andreadi</v>
      </c>
      <c r="W4851" s="4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4" t="str">
        <f>IF(M4852=People!$B$5,People!$A$5,IF(M4852=People!$B$4,People!$A$4,IF(M4852=People!$B$3,People!$A$3,IF(M4852=People!$B$2,People!$A$2,0))))</f>
        <v>Anna Andreadi</v>
      </c>
      <c r="W4852" s="4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4" t="str">
        <f>IF(M4853=People!$B$5,People!$A$5,IF(M4853=People!$B$4,People!$A$4,IF(M4853=People!$B$3,People!$A$3,IF(M4853=People!$B$2,People!$A$2,0))))</f>
        <v>Anna Andreadi</v>
      </c>
      <c r="W4853" s="4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4" t="str">
        <f>IF(M4854=People!$B$5,People!$A$5,IF(M4854=People!$B$4,People!$A$4,IF(M4854=People!$B$3,People!$A$3,IF(M4854=People!$B$2,People!$A$2,0))))</f>
        <v>Anna Andreadi</v>
      </c>
      <c r="W4854" s="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4" t="str">
        <f>IF(M4855=People!$B$5,People!$A$5,IF(M4855=People!$B$4,People!$A$4,IF(M4855=People!$B$3,People!$A$3,IF(M4855=People!$B$2,People!$A$2,0))))</f>
        <v>Anna Andreadi</v>
      </c>
      <c r="W4855" s="4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4" t="str">
        <f>IF(M4856=People!$B$5,People!$A$5,IF(M4856=People!$B$4,People!$A$4,IF(M4856=People!$B$3,People!$A$3,IF(M4856=People!$B$2,People!$A$2,0))))</f>
        <v>Anna Andreadi</v>
      </c>
      <c r="W4856" s="4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4" t="str">
        <f>IF(M4857=People!$B$5,People!$A$5,IF(M4857=People!$B$4,People!$A$4,IF(M4857=People!$B$3,People!$A$3,IF(M4857=People!$B$2,People!$A$2,0))))</f>
        <v>Anna Andreadi</v>
      </c>
      <c r="W4857" s="4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4" t="str">
        <f>IF(M4858=People!$B$5,People!$A$5,IF(M4858=People!$B$4,People!$A$4,IF(M4858=People!$B$3,People!$A$3,IF(M4858=People!$B$2,People!$A$2,0))))</f>
        <v>Anna Andreadi</v>
      </c>
      <c r="W4858" s="4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4" t="str">
        <f>IF(M4859=People!$B$5,People!$A$5,IF(M4859=People!$B$4,People!$A$4,IF(M4859=People!$B$3,People!$A$3,IF(M4859=People!$B$2,People!$A$2,0))))</f>
        <v>Anna Andreadi</v>
      </c>
      <c r="W4859" s="4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4" t="str">
        <f>IF(M4860=People!$B$5,People!$A$5,IF(M4860=People!$B$4,People!$A$4,IF(M4860=People!$B$3,People!$A$3,IF(M4860=People!$B$2,People!$A$2,0))))</f>
        <v>Anna Andreadi</v>
      </c>
      <c r="W4860" s="4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4" t="str">
        <f>IF(M4861=People!$B$5,People!$A$5,IF(M4861=People!$B$4,People!$A$4,IF(M4861=People!$B$3,People!$A$3,IF(M4861=People!$B$2,People!$A$2,0))))</f>
        <v>Kelly Williams</v>
      </c>
      <c r="W4861" s="4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4" t="str">
        <f>IF(M4862=People!$B$5,People!$A$5,IF(M4862=People!$B$4,People!$A$4,IF(M4862=People!$B$3,People!$A$3,IF(M4862=People!$B$2,People!$A$2,0))))</f>
        <v>Chuck Magee</v>
      </c>
      <c r="W4862" s="4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4" t="str">
        <f>IF(M4863=People!$B$5,People!$A$5,IF(M4863=People!$B$4,People!$A$4,IF(M4863=People!$B$3,People!$A$3,IF(M4863=People!$B$2,People!$A$2,0))))</f>
        <v>Kelly Williams</v>
      </c>
      <c r="W4863" s="4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4" t="str">
        <f>IF(M4864=People!$B$5,People!$A$5,IF(M4864=People!$B$4,People!$A$4,IF(M4864=People!$B$3,People!$A$3,IF(M4864=People!$B$2,People!$A$2,0))))</f>
        <v>Chuck Magee</v>
      </c>
      <c r="W4864" s="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4" t="str">
        <f>IF(M4865=People!$B$5,People!$A$5,IF(M4865=People!$B$4,People!$A$4,IF(M4865=People!$B$3,People!$A$3,IF(M4865=People!$B$2,People!$A$2,0))))</f>
        <v>Chuck Magee</v>
      </c>
      <c r="W4865" s="4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4" t="str">
        <f>IF(M4866=People!$B$5,People!$A$5,IF(M4866=People!$B$4,People!$A$4,IF(M4866=People!$B$3,People!$A$3,IF(M4866=People!$B$2,People!$A$2,0))))</f>
        <v>Chuck Magee</v>
      </c>
      <c r="W4866" s="4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4" t="str">
        <f>IF(M4867=People!$B$5,People!$A$5,IF(M4867=People!$B$4,People!$A$4,IF(M4867=People!$B$3,People!$A$3,IF(M4867=People!$B$2,People!$A$2,0))))</f>
        <v>Anna Andreadi</v>
      </c>
      <c r="W4867" s="4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4" t="str">
        <f>IF(M4868=People!$B$5,People!$A$5,IF(M4868=People!$B$4,People!$A$4,IF(M4868=People!$B$3,People!$A$3,IF(M4868=People!$B$2,People!$A$2,0))))</f>
        <v>Anna Andreadi</v>
      </c>
      <c r="W4868" s="4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4" t="str">
        <f>IF(M4869=People!$B$5,People!$A$5,IF(M4869=People!$B$4,People!$A$4,IF(M4869=People!$B$3,People!$A$3,IF(M4869=People!$B$2,People!$A$2,0))))</f>
        <v>Anna Andreadi</v>
      </c>
      <c r="W4869" s="4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4" t="str">
        <f>IF(M4870=People!$B$5,People!$A$5,IF(M4870=People!$B$4,People!$A$4,IF(M4870=People!$B$3,People!$A$3,IF(M4870=People!$B$2,People!$A$2,0))))</f>
        <v>Anna Andreadi</v>
      </c>
      <c r="W4870" s="4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4" t="str">
        <f>IF(M4871=People!$B$5,People!$A$5,IF(M4871=People!$B$4,People!$A$4,IF(M4871=People!$B$3,People!$A$3,IF(M4871=People!$B$2,People!$A$2,0))))</f>
        <v>Chuck Magee</v>
      </c>
      <c r="W4871" s="4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4" t="str">
        <f>IF(M4872=People!$B$5,People!$A$5,IF(M4872=People!$B$4,People!$A$4,IF(M4872=People!$B$3,People!$A$3,IF(M4872=People!$B$2,People!$A$2,0))))</f>
        <v>Chuck Magee</v>
      </c>
      <c r="W4872" s="4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4" t="str">
        <f>IF(M4873=People!$B$5,People!$A$5,IF(M4873=People!$B$4,People!$A$4,IF(M4873=People!$B$3,People!$A$3,IF(M4873=People!$B$2,People!$A$2,0))))</f>
        <v>Kelly Williams</v>
      </c>
      <c r="W4873" s="4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4" t="str">
        <f>IF(M4874=People!$B$5,People!$A$5,IF(M4874=People!$B$4,People!$A$4,IF(M4874=People!$B$3,People!$A$3,IF(M4874=People!$B$2,People!$A$2,0))))</f>
        <v>Kelly Williams</v>
      </c>
      <c r="W4874" s="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4" t="str">
        <f>IF(M4875=People!$B$5,People!$A$5,IF(M4875=People!$B$4,People!$A$4,IF(M4875=People!$B$3,People!$A$3,IF(M4875=People!$B$2,People!$A$2,0))))</f>
        <v>Kelly Williams</v>
      </c>
      <c r="W4875" s="4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4" t="str">
        <f>IF(M4876=People!$B$5,People!$A$5,IF(M4876=People!$B$4,People!$A$4,IF(M4876=People!$B$3,People!$A$3,IF(M4876=People!$B$2,People!$A$2,0))))</f>
        <v>Kelly Williams</v>
      </c>
      <c r="W4876" s="4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4" t="str">
        <f>IF(M4877=People!$B$5,People!$A$5,IF(M4877=People!$B$4,People!$A$4,IF(M4877=People!$B$3,People!$A$3,IF(M4877=People!$B$2,People!$A$2,0))))</f>
        <v>Chuck Magee</v>
      </c>
      <c r="W4877" s="4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4" t="str">
        <f>IF(M4878=People!$B$5,People!$A$5,IF(M4878=People!$B$4,People!$A$4,IF(M4878=People!$B$3,People!$A$3,IF(M4878=People!$B$2,People!$A$2,0))))</f>
        <v>Cassandra Brandow</v>
      </c>
      <c r="W4878" s="4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4" t="str">
        <f>IF(M4879=People!$B$5,People!$A$5,IF(M4879=People!$B$4,People!$A$4,IF(M4879=People!$B$3,People!$A$3,IF(M4879=People!$B$2,People!$A$2,0))))</f>
        <v>Cassandra Brandow</v>
      </c>
      <c r="W4879" s="4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4" t="str">
        <f>IF(M4880=People!$B$5,People!$A$5,IF(M4880=People!$B$4,People!$A$4,IF(M4880=People!$B$3,People!$A$3,IF(M4880=People!$B$2,People!$A$2,0))))</f>
        <v>Cassandra Brandow</v>
      </c>
      <c r="W4880" s="4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4" t="str">
        <f>IF(M4881=People!$B$5,People!$A$5,IF(M4881=People!$B$4,People!$A$4,IF(M4881=People!$B$3,People!$A$3,IF(M4881=People!$B$2,People!$A$2,0))))</f>
        <v>Cassandra Brandow</v>
      </c>
      <c r="W4881" s="4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4" t="str">
        <f>IF(M4882=People!$B$5,People!$A$5,IF(M4882=People!$B$4,People!$A$4,IF(M4882=People!$B$3,People!$A$3,IF(M4882=People!$B$2,People!$A$2,0))))</f>
        <v>Cassandra Brandow</v>
      </c>
      <c r="W4882" s="4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4" t="str">
        <f>IF(M4883=People!$B$5,People!$A$5,IF(M4883=People!$B$4,People!$A$4,IF(M4883=People!$B$3,People!$A$3,IF(M4883=People!$B$2,People!$A$2,0))))</f>
        <v>Cassandra Brandow</v>
      </c>
      <c r="W4883" s="4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4" t="str">
        <f>IF(M4884=People!$B$5,People!$A$5,IF(M4884=People!$B$4,People!$A$4,IF(M4884=People!$B$3,People!$A$3,IF(M4884=People!$B$2,People!$A$2,0))))</f>
        <v>Cassandra Brandow</v>
      </c>
      <c r="W4884" s="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4" t="str">
        <f>IF(M4885=People!$B$5,People!$A$5,IF(M4885=People!$B$4,People!$A$4,IF(M4885=People!$B$3,People!$A$3,IF(M4885=People!$B$2,People!$A$2,0))))</f>
        <v>Anna Andreadi</v>
      </c>
      <c r="W4885" s="4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4" t="str">
        <f>IF(M4886=People!$B$5,People!$A$5,IF(M4886=People!$B$4,People!$A$4,IF(M4886=People!$B$3,People!$A$3,IF(M4886=People!$B$2,People!$A$2,0))))</f>
        <v>Anna Andreadi</v>
      </c>
      <c r="W4886" s="4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4" t="str">
        <f>IF(M4887=People!$B$5,People!$A$5,IF(M4887=People!$B$4,People!$A$4,IF(M4887=People!$B$3,People!$A$3,IF(M4887=People!$B$2,People!$A$2,0))))</f>
        <v>Kelly Williams</v>
      </c>
      <c r="W4887" s="4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4" t="str">
        <f>IF(M4888=People!$B$5,People!$A$5,IF(M4888=People!$B$4,People!$A$4,IF(M4888=People!$B$3,People!$A$3,IF(M4888=People!$B$2,People!$A$2,0))))</f>
        <v>Cassandra Brandow</v>
      </c>
      <c r="W4888" s="4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4" t="str">
        <f>IF(M4889=People!$B$5,People!$A$5,IF(M4889=People!$B$4,People!$A$4,IF(M4889=People!$B$3,People!$A$3,IF(M4889=People!$B$2,People!$A$2,0))))</f>
        <v>Cassandra Brandow</v>
      </c>
      <c r="W4889" s="4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4" t="str">
        <f>IF(M4890=People!$B$5,People!$A$5,IF(M4890=People!$B$4,People!$A$4,IF(M4890=People!$B$3,People!$A$3,IF(M4890=People!$B$2,People!$A$2,0))))</f>
        <v>Cassandra Brandow</v>
      </c>
      <c r="W4890" s="4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4" t="str">
        <f>IF(M4891=People!$B$5,People!$A$5,IF(M4891=People!$B$4,People!$A$4,IF(M4891=People!$B$3,People!$A$3,IF(M4891=People!$B$2,People!$A$2,0))))</f>
        <v>Cassandra Brandow</v>
      </c>
      <c r="W4891" s="4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4" t="str">
        <f>IF(M4892=People!$B$5,People!$A$5,IF(M4892=People!$B$4,People!$A$4,IF(M4892=People!$B$3,People!$A$3,IF(M4892=People!$B$2,People!$A$2,0))))</f>
        <v>Anna Andreadi</v>
      </c>
      <c r="W4892" s="4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4" t="str">
        <f>IF(M4893=People!$B$5,People!$A$5,IF(M4893=People!$B$4,People!$A$4,IF(M4893=People!$B$3,People!$A$3,IF(M4893=People!$B$2,People!$A$2,0))))</f>
        <v>Anna Andreadi</v>
      </c>
      <c r="W4893" s="4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4" t="str">
        <f>IF(M4894=People!$B$5,People!$A$5,IF(M4894=People!$B$4,People!$A$4,IF(M4894=People!$B$3,People!$A$3,IF(M4894=People!$B$2,People!$A$2,0))))</f>
        <v>Anna Andreadi</v>
      </c>
      <c r="W4894" s="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4" t="str">
        <f>IF(M4895=People!$B$5,People!$A$5,IF(M4895=People!$B$4,People!$A$4,IF(M4895=People!$B$3,People!$A$3,IF(M4895=People!$B$2,People!$A$2,0))))</f>
        <v>Anna Andreadi</v>
      </c>
      <c r="W4895" s="4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4" t="str">
        <f>IF(M4896=People!$B$5,People!$A$5,IF(M4896=People!$B$4,People!$A$4,IF(M4896=People!$B$3,People!$A$3,IF(M4896=People!$B$2,People!$A$2,0))))</f>
        <v>Anna Andreadi</v>
      </c>
      <c r="W4896" s="4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4" t="str">
        <f>IF(M4897=People!$B$5,People!$A$5,IF(M4897=People!$B$4,People!$A$4,IF(M4897=People!$B$3,People!$A$3,IF(M4897=People!$B$2,People!$A$2,0))))</f>
        <v>Anna Andreadi</v>
      </c>
      <c r="W4897" s="4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4" t="str">
        <f>IF(M4898=People!$B$5,People!$A$5,IF(M4898=People!$B$4,People!$A$4,IF(M4898=People!$B$3,People!$A$3,IF(M4898=People!$B$2,People!$A$2,0))))</f>
        <v>Anna Andreadi</v>
      </c>
      <c r="W4898" s="4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4" t="str">
        <f>IF(M4899=People!$B$5,People!$A$5,IF(M4899=People!$B$4,People!$A$4,IF(M4899=People!$B$3,People!$A$3,IF(M4899=People!$B$2,People!$A$2,0))))</f>
        <v>Chuck Magee</v>
      </c>
      <c r="W4899" s="4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4" t="str">
        <f>IF(M4900=People!$B$5,People!$A$5,IF(M4900=People!$B$4,People!$A$4,IF(M4900=People!$B$3,People!$A$3,IF(M4900=People!$B$2,People!$A$2,0))))</f>
        <v>Chuck Magee</v>
      </c>
      <c r="W4900" s="4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4" t="str">
        <f>IF(M4901=People!$B$5,People!$A$5,IF(M4901=People!$B$4,People!$A$4,IF(M4901=People!$B$3,People!$A$3,IF(M4901=People!$B$2,People!$A$2,0))))</f>
        <v>Anna Andreadi</v>
      </c>
      <c r="W4901" s="4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4" t="str">
        <f>IF(M4902=People!$B$5,People!$A$5,IF(M4902=People!$B$4,People!$A$4,IF(M4902=People!$B$3,People!$A$3,IF(M4902=People!$B$2,People!$A$2,0))))</f>
        <v>Anna Andreadi</v>
      </c>
      <c r="W4902" s="4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4" t="str">
        <f>IF(M4903=People!$B$5,People!$A$5,IF(M4903=People!$B$4,People!$A$4,IF(M4903=People!$B$3,People!$A$3,IF(M4903=People!$B$2,People!$A$2,0))))</f>
        <v>Anna Andreadi</v>
      </c>
      <c r="W4903" s="4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4" t="str">
        <f>IF(M4904=People!$B$5,People!$A$5,IF(M4904=People!$B$4,People!$A$4,IF(M4904=People!$B$3,People!$A$3,IF(M4904=People!$B$2,People!$A$2,0))))</f>
        <v>Chuck Magee</v>
      </c>
      <c r="W4904" s="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4" t="str">
        <f>IF(M4905=People!$B$5,People!$A$5,IF(M4905=People!$B$4,People!$A$4,IF(M4905=People!$B$3,People!$A$3,IF(M4905=People!$B$2,People!$A$2,0))))</f>
        <v>Chuck Magee</v>
      </c>
      <c r="W4905" s="4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4" t="str">
        <f>IF(M4906=People!$B$5,People!$A$5,IF(M4906=People!$B$4,People!$A$4,IF(M4906=People!$B$3,People!$A$3,IF(M4906=People!$B$2,People!$A$2,0))))</f>
        <v>Kelly Williams</v>
      </c>
      <c r="W4906" s="4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4" t="str">
        <f>IF(M4907=People!$B$5,People!$A$5,IF(M4907=People!$B$4,People!$A$4,IF(M4907=People!$B$3,People!$A$3,IF(M4907=People!$B$2,People!$A$2,0))))</f>
        <v>Chuck Magee</v>
      </c>
      <c r="W4907" s="4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4" t="str">
        <f>IF(M4908=People!$B$5,People!$A$5,IF(M4908=People!$B$4,People!$A$4,IF(M4908=People!$B$3,People!$A$3,IF(M4908=People!$B$2,People!$A$2,0))))</f>
        <v>Chuck Magee</v>
      </c>
      <c r="W4908" s="4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4" t="str">
        <f>IF(M4909=People!$B$5,People!$A$5,IF(M4909=People!$B$4,People!$A$4,IF(M4909=People!$B$3,People!$A$3,IF(M4909=People!$B$2,People!$A$2,0))))</f>
        <v>Chuck Magee</v>
      </c>
      <c r="W4909" s="4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4" t="str">
        <f>IF(M4910=People!$B$5,People!$A$5,IF(M4910=People!$B$4,People!$A$4,IF(M4910=People!$B$3,People!$A$3,IF(M4910=People!$B$2,People!$A$2,0))))</f>
        <v>Chuck Magee</v>
      </c>
      <c r="W4910" s="4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4" t="str">
        <f>IF(M4911=People!$B$5,People!$A$5,IF(M4911=People!$B$4,People!$A$4,IF(M4911=People!$B$3,People!$A$3,IF(M4911=People!$B$2,People!$A$2,0))))</f>
        <v>Cassandra Brandow</v>
      </c>
      <c r="W4911" s="4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4" t="str">
        <f>IF(M4912=People!$B$5,People!$A$5,IF(M4912=People!$B$4,People!$A$4,IF(M4912=People!$B$3,People!$A$3,IF(M4912=People!$B$2,People!$A$2,0))))</f>
        <v>Cassandra Brandow</v>
      </c>
      <c r="W4912" s="4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4" t="str">
        <f>IF(M4913=People!$B$5,People!$A$5,IF(M4913=People!$B$4,People!$A$4,IF(M4913=People!$B$3,People!$A$3,IF(M4913=People!$B$2,People!$A$2,0))))</f>
        <v>Cassandra Brandow</v>
      </c>
      <c r="W4913" s="4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4" t="str">
        <f>IF(M4914=People!$B$5,People!$A$5,IF(M4914=People!$B$4,People!$A$4,IF(M4914=People!$B$3,People!$A$3,IF(M4914=People!$B$2,People!$A$2,0))))</f>
        <v>Cassandra Brandow</v>
      </c>
      <c r="W4914" s="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4" t="str">
        <f>IF(M4915=People!$B$5,People!$A$5,IF(M4915=People!$B$4,People!$A$4,IF(M4915=People!$B$3,People!$A$3,IF(M4915=People!$B$2,People!$A$2,0))))</f>
        <v>Cassandra Brandow</v>
      </c>
      <c r="W4915" s="4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4" t="str">
        <f>IF(M4916=People!$B$5,People!$A$5,IF(M4916=People!$B$4,People!$A$4,IF(M4916=People!$B$3,People!$A$3,IF(M4916=People!$B$2,People!$A$2,0))))</f>
        <v>Anna Andreadi</v>
      </c>
      <c r="W4916" s="4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4" t="str">
        <f>IF(M4917=People!$B$5,People!$A$5,IF(M4917=People!$B$4,People!$A$4,IF(M4917=People!$B$3,People!$A$3,IF(M4917=People!$B$2,People!$A$2,0))))</f>
        <v>Anna Andreadi</v>
      </c>
      <c r="W4917" s="4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4" t="str">
        <f>IF(M4918=People!$B$5,People!$A$5,IF(M4918=People!$B$4,People!$A$4,IF(M4918=People!$B$3,People!$A$3,IF(M4918=People!$B$2,People!$A$2,0))))</f>
        <v>Kelly Williams</v>
      </c>
      <c r="W4918" s="4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4" t="str">
        <f>IF(M4919=People!$B$5,People!$A$5,IF(M4919=People!$B$4,People!$A$4,IF(M4919=People!$B$3,People!$A$3,IF(M4919=People!$B$2,People!$A$2,0))))</f>
        <v>Kelly Williams</v>
      </c>
      <c r="W4919" s="4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4" t="str">
        <f>IF(M4920=People!$B$5,People!$A$5,IF(M4920=People!$B$4,People!$A$4,IF(M4920=People!$B$3,People!$A$3,IF(M4920=People!$B$2,People!$A$2,0))))</f>
        <v>Chuck Magee</v>
      </c>
      <c r="W4920" s="4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4" t="str">
        <f>IF(M4921=People!$B$5,People!$A$5,IF(M4921=People!$B$4,People!$A$4,IF(M4921=People!$B$3,People!$A$3,IF(M4921=People!$B$2,People!$A$2,0))))</f>
        <v>Chuck Magee</v>
      </c>
      <c r="W4921" s="4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4" t="str">
        <f>IF(M4922=People!$B$5,People!$A$5,IF(M4922=People!$B$4,People!$A$4,IF(M4922=People!$B$3,People!$A$3,IF(M4922=People!$B$2,People!$A$2,0))))</f>
        <v>Kelly Williams</v>
      </c>
      <c r="W4922" s="4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4" t="str">
        <f>IF(M4923=People!$B$5,People!$A$5,IF(M4923=People!$B$4,People!$A$4,IF(M4923=People!$B$3,People!$A$3,IF(M4923=People!$B$2,People!$A$2,0))))</f>
        <v>Cassandra Brandow</v>
      </c>
      <c r="W4923" s="4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4" t="str">
        <f>IF(M4924=People!$B$5,People!$A$5,IF(M4924=People!$B$4,People!$A$4,IF(M4924=People!$B$3,People!$A$3,IF(M4924=People!$B$2,People!$A$2,0))))</f>
        <v>Cassandra Brandow</v>
      </c>
      <c r="W4924" s="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4" t="str">
        <f>IF(M4925=People!$B$5,People!$A$5,IF(M4925=People!$B$4,People!$A$4,IF(M4925=People!$B$3,People!$A$3,IF(M4925=People!$B$2,People!$A$2,0))))</f>
        <v>Cassandra Brandow</v>
      </c>
      <c r="W4925" s="4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4" t="str">
        <f>IF(M4926=People!$B$5,People!$A$5,IF(M4926=People!$B$4,People!$A$4,IF(M4926=People!$B$3,People!$A$3,IF(M4926=People!$B$2,People!$A$2,0))))</f>
        <v>Cassandra Brandow</v>
      </c>
      <c r="W4926" s="4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4" t="str">
        <f>IF(M4927=People!$B$5,People!$A$5,IF(M4927=People!$B$4,People!$A$4,IF(M4927=People!$B$3,People!$A$3,IF(M4927=People!$B$2,People!$A$2,0))))</f>
        <v>Chuck Magee</v>
      </c>
      <c r="W4927" s="4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4" t="str">
        <f>IF(M4928=People!$B$5,People!$A$5,IF(M4928=People!$B$4,People!$A$4,IF(M4928=People!$B$3,People!$A$3,IF(M4928=People!$B$2,People!$A$2,0))))</f>
        <v>Kelly Williams</v>
      </c>
      <c r="W4928" s="4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4" t="str">
        <f>IF(M4929=People!$B$5,People!$A$5,IF(M4929=People!$B$4,People!$A$4,IF(M4929=People!$B$3,People!$A$3,IF(M4929=People!$B$2,People!$A$2,0))))</f>
        <v>Chuck Magee</v>
      </c>
      <c r="W4929" s="4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4" t="str">
        <f>IF(M4930=People!$B$5,People!$A$5,IF(M4930=People!$B$4,People!$A$4,IF(M4930=People!$B$3,People!$A$3,IF(M4930=People!$B$2,People!$A$2,0))))</f>
        <v>Chuck Magee</v>
      </c>
      <c r="W4930" s="4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4" t="str">
        <f>IF(M4931=People!$B$5,People!$A$5,IF(M4931=People!$B$4,People!$A$4,IF(M4931=People!$B$3,People!$A$3,IF(M4931=People!$B$2,People!$A$2,0))))</f>
        <v>Chuck Magee</v>
      </c>
      <c r="W4931" s="4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4" t="str">
        <f>IF(M4932=People!$B$5,People!$A$5,IF(M4932=People!$B$4,People!$A$4,IF(M4932=People!$B$3,People!$A$3,IF(M4932=People!$B$2,People!$A$2,0))))</f>
        <v>Chuck Magee</v>
      </c>
      <c r="W4932" s="4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4" t="str">
        <f>IF(M4933=People!$B$5,People!$A$5,IF(M4933=People!$B$4,People!$A$4,IF(M4933=People!$B$3,People!$A$3,IF(M4933=People!$B$2,People!$A$2,0))))</f>
        <v>Anna Andreadi</v>
      </c>
      <c r="W4933" s="4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4" t="str">
        <f>IF(M4934=People!$B$5,People!$A$5,IF(M4934=People!$B$4,People!$A$4,IF(M4934=People!$B$3,People!$A$3,IF(M4934=People!$B$2,People!$A$2,0))))</f>
        <v>Anna Andreadi</v>
      </c>
      <c r="W4934" s="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4" t="str">
        <f>IF(M4935=People!$B$5,People!$A$5,IF(M4935=People!$B$4,People!$A$4,IF(M4935=People!$B$3,People!$A$3,IF(M4935=People!$B$2,People!$A$2,0))))</f>
        <v>Anna Andreadi</v>
      </c>
      <c r="W4935" s="4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4" t="str">
        <f>IF(M4936=People!$B$5,People!$A$5,IF(M4936=People!$B$4,People!$A$4,IF(M4936=People!$B$3,People!$A$3,IF(M4936=People!$B$2,People!$A$2,0))))</f>
        <v>Anna Andreadi</v>
      </c>
      <c r="W4936" s="4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4" t="str">
        <f>IF(M4937=People!$B$5,People!$A$5,IF(M4937=People!$B$4,People!$A$4,IF(M4937=People!$B$3,People!$A$3,IF(M4937=People!$B$2,People!$A$2,0))))</f>
        <v>Anna Andreadi</v>
      </c>
      <c r="W4937" s="4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4" t="str">
        <f>IF(M4938=People!$B$5,People!$A$5,IF(M4938=People!$B$4,People!$A$4,IF(M4938=People!$B$3,People!$A$3,IF(M4938=People!$B$2,People!$A$2,0))))</f>
        <v>Cassandra Brandow</v>
      </c>
      <c r="W4938" s="4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4" t="str">
        <f>IF(M4939=People!$B$5,People!$A$5,IF(M4939=People!$B$4,People!$A$4,IF(M4939=People!$B$3,People!$A$3,IF(M4939=People!$B$2,People!$A$2,0))))</f>
        <v>Anna Andreadi</v>
      </c>
      <c r="W4939" s="4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4" t="str">
        <f>IF(M4940=People!$B$5,People!$A$5,IF(M4940=People!$B$4,People!$A$4,IF(M4940=People!$B$3,People!$A$3,IF(M4940=People!$B$2,People!$A$2,0))))</f>
        <v>Anna Andreadi</v>
      </c>
      <c r="W4940" s="4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4" t="str">
        <f>IF(M4941=People!$B$5,People!$A$5,IF(M4941=People!$B$4,People!$A$4,IF(M4941=People!$B$3,People!$A$3,IF(M4941=People!$B$2,People!$A$2,0))))</f>
        <v>Anna Andreadi</v>
      </c>
      <c r="W4941" s="4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4" t="str">
        <f>IF(M4942=People!$B$5,People!$A$5,IF(M4942=People!$B$4,People!$A$4,IF(M4942=People!$B$3,People!$A$3,IF(M4942=People!$B$2,People!$A$2,0))))</f>
        <v>Chuck Magee</v>
      </c>
      <c r="W4942" s="4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4" t="str">
        <f>IF(M4943=People!$B$5,People!$A$5,IF(M4943=People!$B$4,People!$A$4,IF(M4943=People!$B$3,People!$A$3,IF(M4943=People!$B$2,People!$A$2,0))))</f>
        <v>Chuck Magee</v>
      </c>
      <c r="W4943" s="4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4" t="str">
        <f>IF(M4944=People!$B$5,People!$A$5,IF(M4944=People!$B$4,People!$A$4,IF(M4944=People!$B$3,People!$A$3,IF(M4944=People!$B$2,People!$A$2,0))))</f>
        <v>Chuck Magee</v>
      </c>
      <c r="W4944" s="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4" t="str">
        <f>IF(M4945=People!$B$5,People!$A$5,IF(M4945=People!$B$4,People!$A$4,IF(M4945=People!$B$3,People!$A$3,IF(M4945=People!$B$2,People!$A$2,0))))</f>
        <v>Kelly Williams</v>
      </c>
      <c r="W4945" s="4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4" t="str">
        <f>IF(M4946=People!$B$5,People!$A$5,IF(M4946=People!$B$4,People!$A$4,IF(M4946=People!$B$3,People!$A$3,IF(M4946=People!$B$2,People!$A$2,0))))</f>
        <v>Anna Andreadi</v>
      </c>
      <c r="W4946" s="4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4" t="str">
        <f>IF(M4947=People!$B$5,People!$A$5,IF(M4947=People!$B$4,People!$A$4,IF(M4947=People!$B$3,People!$A$3,IF(M4947=People!$B$2,People!$A$2,0))))</f>
        <v>Anna Andreadi</v>
      </c>
      <c r="W4947" s="4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4" t="str">
        <f>IF(M4948=People!$B$5,People!$A$5,IF(M4948=People!$B$4,People!$A$4,IF(M4948=People!$B$3,People!$A$3,IF(M4948=People!$B$2,People!$A$2,0))))</f>
        <v>Anna Andreadi</v>
      </c>
      <c r="W4948" s="4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4" t="str">
        <f>IF(M4949=People!$B$5,People!$A$5,IF(M4949=People!$B$4,People!$A$4,IF(M4949=People!$B$3,People!$A$3,IF(M4949=People!$B$2,People!$A$2,0))))</f>
        <v>Anna Andreadi</v>
      </c>
      <c r="W4949" s="4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4" t="str">
        <f>IF(M4950=People!$B$5,People!$A$5,IF(M4950=People!$B$4,People!$A$4,IF(M4950=People!$B$3,People!$A$3,IF(M4950=People!$B$2,People!$A$2,0))))</f>
        <v>Anna Andreadi</v>
      </c>
      <c r="W4950" s="4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4" t="str">
        <f>IF(M4951=People!$B$5,People!$A$5,IF(M4951=People!$B$4,People!$A$4,IF(M4951=People!$B$3,People!$A$3,IF(M4951=People!$B$2,People!$A$2,0))))</f>
        <v>Anna Andreadi</v>
      </c>
      <c r="W4951" s="4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4" t="str">
        <f>IF(M4952=People!$B$5,People!$A$5,IF(M4952=People!$B$4,People!$A$4,IF(M4952=People!$B$3,People!$A$3,IF(M4952=People!$B$2,People!$A$2,0))))</f>
        <v>Chuck Magee</v>
      </c>
      <c r="W4952" s="4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4" t="str">
        <f>IF(M4953=People!$B$5,People!$A$5,IF(M4953=People!$B$4,People!$A$4,IF(M4953=People!$B$3,People!$A$3,IF(M4953=People!$B$2,People!$A$2,0))))</f>
        <v>Kelly Williams</v>
      </c>
      <c r="W4953" s="4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4" t="str">
        <f>IF(M4954=People!$B$5,People!$A$5,IF(M4954=People!$B$4,People!$A$4,IF(M4954=People!$B$3,People!$A$3,IF(M4954=People!$B$2,People!$A$2,0))))</f>
        <v>Anna Andreadi</v>
      </c>
      <c r="W4954" s="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4" t="str">
        <f>IF(M4955=People!$B$5,People!$A$5,IF(M4955=People!$B$4,People!$A$4,IF(M4955=People!$B$3,People!$A$3,IF(M4955=People!$B$2,People!$A$2,0))))</f>
        <v>Chuck Magee</v>
      </c>
      <c r="W4955" s="4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4" t="str">
        <f>IF(M4956=People!$B$5,People!$A$5,IF(M4956=People!$B$4,People!$A$4,IF(M4956=People!$B$3,People!$A$3,IF(M4956=People!$B$2,People!$A$2,0))))</f>
        <v>Anna Andreadi</v>
      </c>
      <c r="W4956" s="4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4" t="str">
        <f>IF(M4957=People!$B$5,People!$A$5,IF(M4957=People!$B$4,People!$A$4,IF(M4957=People!$B$3,People!$A$3,IF(M4957=People!$B$2,People!$A$2,0))))</f>
        <v>Anna Andreadi</v>
      </c>
      <c r="W4957" s="4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4" t="str">
        <f>IF(M4958=People!$B$5,People!$A$5,IF(M4958=People!$B$4,People!$A$4,IF(M4958=People!$B$3,People!$A$3,IF(M4958=People!$B$2,People!$A$2,0))))</f>
        <v>Anna Andreadi</v>
      </c>
      <c r="W4958" s="4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4" t="str">
        <f>IF(M4959=People!$B$5,People!$A$5,IF(M4959=People!$B$4,People!$A$4,IF(M4959=People!$B$3,People!$A$3,IF(M4959=People!$B$2,People!$A$2,0))))</f>
        <v>Kelly Williams</v>
      </c>
      <c r="W4959" s="4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4" t="str">
        <f>IF(M4960=People!$B$5,People!$A$5,IF(M4960=People!$B$4,People!$A$4,IF(M4960=People!$B$3,People!$A$3,IF(M4960=People!$B$2,People!$A$2,0))))</f>
        <v>Kelly Williams</v>
      </c>
      <c r="W4960" s="4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4" t="str">
        <f>IF(M4961=People!$B$5,People!$A$5,IF(M4961=People!$B$4,People!$A$4,IF(M4961=People!$B$3,People!$A$3,IF(M4961=People!$B$2,People!$A$2,0))))</f>
        <v>Anna Andreadi</v>
      </c>
      <c r="W4961" s="4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4" t="str">
        <f>IF(M4962=People!$B$5,People!$A$5,IF(M4962=People!$B$4,People!$A$4,IF(M4962=People!$B$3,People!$A$3,IF(M4962=People!$B$2,People!$A$2,0))))</f>
        <v>Anna Andreadi</v>
      </c>
      <c r="W4962" s="4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4" t="str">
        <f>IF(M4963=People!$B$5,People!$A$5,IF(M4963=People!$B$4,People!$A$4,IF(M4963=People!$B$3,People!$A$3,IF(M4963=People!$B$2,People!$A$2,0))))</f>
        <v>Anna Andreadi</v>
      </c>
      <c r="W4963" s="4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4" t="str">
        <f>IF(M4964=People!$B$5,People!$A$5,IF(M4964=People!$B$4,People!$A$4,IF(M4964=People!$B$3,People!$A$3,IF(M4964=People!$B$2,People!$A$2,0))))</f>
        <v>Anna Andreadi</v>
      </c>
      <c r="W4964" s="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4" t="str">
        <f>IF(M4965=People!$B$5,People!$A$5,IF(M4965=People!$B$4,People!$A$4,IF(M4965=People!$B$3,People!$A$3,IF(M4965=People!$B$2,People!$A$2,0))))</f>
        <v>Anna Andreadi</v>
      </c>
      <c r="W4965" s="4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4" t="str">
        <f>IF(M4966=People!$B$5,People!$A$5,IF(M4966=People!$B$4,People!$A$4,IF(M4966=People!$B$3,People!$A$3,IF(M4966=People!$B$2,People!$A$2,0))))</f>
        <v>Cassandra Brandow</v>
      </c>
      <c r="W4966" s="4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4" t="str">
        <f>IF(M4967=People!$B$5,People!$A$5,IF(M4967=People!$B$4,People!$A$4,IF(M4967=People!$B$3,People!$A$3,IF(M4967=People!$B$2,People!$A$2,0))))</f>
        <v>Cassandra Brandow</v>
      </c>
      <c r="W4967" s="4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4" t="str">
        <f>IF(M4968=People!$B$5,People!$A$5,IF(M4968=People!$B$4,People!$A$4,IF(M4968=People!$B$3,People!$A$3,IF(M4968=People!$B$2,People!$A$2,0))))</f>
        <v>Chuck Magee</v>
      </c>
      <c r="W4968" s="4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4" t="str">
        <f>IF(M4969=People!$B$5,People!$A$5,IF(M4969=People!$B$4,People!$A$4,IF(M4969=People!$B$3,People!$A$3,IF(M4969=People!$B$2,People!$A$2,0))))</f>
        <v>Chuck Magee</v>
      </c>
      <c r="W4969" s="4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4" t="str">
        <f>IF(M4970=People!$B$5,People!$A$5,IF(M4970=People!$B$4,People!$A$4,IF(M4970=People!$B$3,People!$A$3,IF(M4970=People!$B$2,People!$A$2,0))))</f>
        <v>Chuck Magee</v>
      </c>
      <c r="W4970" s="4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4" t="str">
        <f>IF(M4971=People!$B$5,People!$A$5,IF(M4971=People!$B$4,People!$A$4,IF(M4971=People!$B$3,People!$A$3,IF(M4971=People!$B$2,People!$A$2,0))))</f>
        <v>Chuck Magee</v>
      </c>
      <c r="W4971" s="4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4" t="str">
        <f>IF(M4972=People!$B$5,People!$A$5,IF(M4972=People!$B$4,People!$A$4,IF(M4972=People!$B$3,People!$A$3,IF(M4972=People!$B$2,People!$A$2,0))))</f>
        <v>Cassandra Brandow</v>
      </c>
      <c r="W4972" s="4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4" t="str">
        <f>IF(M4973=People!$B$5,People!$A$5,IF(M4973=People!$B$4,People!$A$4,IF(M4973=People!$B$3,People!$A$3,IF(M4973=People!$B$2,People!$A$2,0))))</f>
        <v>Cassandra Brandow</v>
      </c>
      <c r="W4973" s="4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4" t="str">
        <f>IF(M4974=People!$B$5,People!$A$5,IF(M4974=People!$B$4,People!$A$4,IF(M4974=People!$B$3,People!$A$3,IF(M4974=People!$B$2,People!$A$2,0))))</f>
        <v>Cassandra Brandow</v>
      </c>
      <c r="W4974" s="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4" t="str">
        <f>IF(M4975=People!$B$5,People!$A$5,IF(M4975=People!$B$4,People!$A$4,IF(M4975=People!$B$3,People!$A$3,IF(M4975=People!$B$2,People!$A$2,0))))</f>
        <v>Cassandra Brandow</v>
      </c>
      <c r="W4975" s="4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4" t="str">
        <f>IF(M4976=People!$B$5,People!$A$5,IF(M4976=People!$B$4,People!$A$4,IF(M4976=People!$B$3,People!$A$3,IF(M4976=People!$B$2,People!$A$2,0))))</f>
        <v>Anna Andreadi</v>
      </c>
      <c r="W4976" s="4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4" t="str">
        <f>IF(M4977=People!$B$5,People!$A$5,IF(M4977=People!$B$4,People!$A$4,IF(M4977=People!$B$3,People!$A$3,IF(M4977=People!$B$2,People!$A$2,0))))</f>
        <v>Cassandra Brandow</v>
      </c>
      <c r="W4977" s="4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4" t="str">
        <f>IF(M4978=People!$B$5,People!$A$5,IF(M4978=People!$B$4,People!$A$4,IF(M4978=People!$B$3,People!$A$3,IF(M4978=People!$B$2,People!$A$2,0))))</f>
        <v>Chuck Magee</v>
      </c>
      <c r="W4978" s="4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4" t="str">
        <f>IF(M4979=People!$B$5,People!$A$5,IF(M4979=People!$B$4,People!$A$4,IF(M4979=People!$B$3,People!$A$3,IF(M4979=People!$B$2,People!$A$2,0))))</f>
        <v>Chuck Magee</v>
      </c>
      <c r="W4979" s="4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4" t="str">
        <f>IF(M4980=People!$B$5,People!$A$5,IF(M4980=People!$B$4,People!$A$4,IF(M4980=People!$B$3,People!$A$3,IF(M4980=People!$B$2,People!$A$2,0))))</f>
        <v>Chuck Magee</v>
      </c>
      <c r="W4980" s="4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4" t="str">
        <f>IF(M4981=People!$B$5,People!$A$5,IF(M4981=People!$B$4,People!$A$4,IF(M4981=People!$B$3,People!$A$3,IF(M4981=People!$B$2,People!$A$2,0))))</f>
        <v>Kelly Williams</v>
      </c>
      <c r="W4981" s="4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4" t="str">
        <f>IF(M4982=People!$B$5,People!$A$5,IF(M4982=People!$B$4,People!$A$4,IF(M4982=People!$B$3,People!$A$3,IF(M4982=People!$B$2,People!$A$2,0))))</f>
        <v>Kelly Williams</v>
      </c>
      <c r="W4982" s="4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4" t="str">
        <f>IF(M4983=People!$B$5,People!$A$5,IF(M4983=People!$B$4,People!$A$4,IF(M4983=People!$B$3,People!$A$3,IF(M4983=People!$B$2,People!$A$2,0))))</f>
        <v>Kelly Williams</v>
      </c>
      <c r="W4983" s="4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4" t="str">
        <f>IF(M4984=People!$B$5,People!$A$5,IF(M4984=People!$B$4,People!$A$4,IF(M4984=People!$B$3,People!$A$3,IF(M4984=People!$B$2,People!$A$2,0))))</f>
        <v>Anna Andreadi</v>
      </c>
      <c r="W4984" s="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4" t="str">
        <f>IF(M4985=People!$B$5,People!$A$5,IF(M4985=People!$B$4,People!$A$4,IF(M4985=People!$B$3,People!$A$3,IF(M4985=People!$B$2,People!$A$2,0))))</f>
        <v>Anna Andreadi</v>
      </c>
      <c r="W4985" s="4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4" t="str">
        <f>IF(M4986=People!$B$5,People!$A$5,IF(M4986=People!$B$4,People!$A$4,IF(M4986=People!$B$3,People!$A$3,IF(M4986=People!$B$2,People!$A$2,0))))</f>
        <v>Cassandra Brandow</v>
      </c>
      <c r="W4986" s="4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4" t="str">
        <f>IF(M4987=People!$B$5,People!$A$5,IF(M4987=People!$B$4,People!$A$4,IF(M4987=People!$B$3,People!$A$3,IF(M4987=People!$B$2,People!$A$2,0))))</f>
        <v>Chuck Magee</v>
      </c>
      <c r="W4987" s="4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4" t="str">
        <f>IF(M4988=People!$B$5,People!$A$5,IF(M4988=People!$B$4,People!$A$4,IF(M4988=People!$B$3,People!$A$3,IF(M4988=People!$B$2,People!$A$2,0))))</f>
        <v>Anna Andreadi</v>
      </c>
      <c r="W4988" s="4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4" t="str">
        <f>IF(M4989=People!$B$5,People!$A$5,IF(M4989=People!$B$4,People!$A$4,IF(M4989=People!$B$3,People!$A$3,IF(M4989=People!$B$2,People!$A$2,0))))</f>
        <v>Anna Andreadi</v>
      </c>
      <c r="W4989" s="4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4" t="str">
        <f>IF(M4990=People!$B$5,People!$A$5,IF(M4990=People!$B$4,People!$A$4,IF(M4990=People!$B$3,People!$A$3,IF(M4990=People!$B$2,People!$A$2,0))))</f>
        <v>Anna Andreadi</v>
      </c>
      <c r="W4990" s="4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4" t="str">
        <f>IF(M4991=People!$B$5,People!$A$5,IF(M4991=People!$B$4,People!$A$4,IF(M4991=People!$B$3,People!$A$3,IF(M4991=People!$B$2,People!$A$2,0))))</f>
        <v>Anna Andreadi</v>
      </c>
      <c r="W4991" s="4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4" t="str">
        <f>IF(M4992=People!$B$5,People!$A$5,IF(M4992=People!$B$4,People!$A$4,IF(M4992=People!$B$3,People!$A$3,IF(M4992=People!$B$2,People!$A$2,0))))</f>
        <v>Anna Andreadi</v>
      </c>
      <c r="W4992" s="4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4" t="str">
        <f>IF(M4993=People!$B$5,People!$A$5,IF(M4993=People!$B$4,People!$A$4,IF(M4993=People!$B$3,People!$A$3,IF(M4993=People!$B$2,People!$A$2,0))))</f>
        <v>Kelly Williams</v>
      </c>
      <c r="W4993" s="4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4" t="str">
        <f>IF(M4994=People!$B$5,People!$A$5,IF(M4994=People!$B$4,People!$A$4,IF(M4994=People!$B$3,People!$A$3,IF(M4994=People!$B$2,People!$A$2,0))))</f>
        <v>Cassandra Brandow</v>
      </c>
      <c r="W4994" s="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4" t="str">
        <f>IF(M4995=People!$B$5,People!$A$5,IF(M4995=People!$B$4,People!$A$4,IF(M4995=People!$B$3,People!$A$3,IF(M4995=People!$B$2,People!$A$2,0))))</f>
        <v>Cassandra Brandow</v>
      </c>
      <c r="W4995" s="4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4" t="str">
        <f>IF(M4996=People!$B$5,People!$A$5,IF(M4996=People!$B$4,People!$A$4,IF(M4996=People!$B$3,People!$A$3,IF(M4996=People!$B$2,People!$A$2,0))))</f>
        <v>Cassandra Brandow</v>
      </c>
      <c r="W4996" s="4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4" t="str">
        <f>IF(M4997=People!$B$5,People!$A$5,IF(M4997=People!$B$4,People!$A$4,IF(M4997=People!$B$3,People!$A$3,IF(M4997=People!$B$2,People!$A$2,0))))</f>
        <v>Chuck Magee</v>
      </c>
      <c r="W4997" s="4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4" t="str">
        <f>IF(M4998=People!$B$5,People!$A$5,IF(M4998=People!$B$4,People!$A$4,IF(M4998=People!$B$3,People!$A$3,IF(M4998=People!$B$2,People!$A$2,0))))</f>
        <v>Cassandra Brandow</v>
      </c>
      <c r="W4998" s="4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4" t="str">
        <f>IF(M4999=People!$B$5,People!$A$5,IF(M4999=People!$B$4,People!$A$4,IF(M4999=People!$B$3,People!$A$3,IF(M4999=People!$B$2,People!$A$2,0))))</f>
        <v>Cassandra Brandow</v>
      </c>
      <c r="W4999" s="4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4" t="str">
        <f>IF(M5000=People!$B$5,People!$A$5,IF(M5000=People!$B$4,People!$A$4,IF(M5000=People!$B$3,People!$A$3,IF(M5000=People!$B$2,People!$A$2,0))))</f>
        <v>Anna Andreadi</v>
      </c>
      <c r="W5000" s="4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4" t="str">
        <f>IF(M5001=People!$B$5,People!$A$5,IF(M5001=People!$B$4,People!$A$4,IF(M5001=People!$B$3,People!$A$3,IF(M5001=People!$B$2,People!$A$2,0))))</f>
        <v>Anna Andreadi</v>
      </c>
      <c r="W5001" s="4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4" t="str">
        <f>IF(M5002=People!$B$5,People!$A$5,IF(M5002=People!$B$4,People!$A$4,IF(M5002=People!$B$3,People!$A$3,IF(M5002=People!$B$2,People!$A$2,0))))</f>
        <v>Anna Andreadi</v>
      </c>
      <c r="W5002" s="4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4" t="str">
        <f>IF(M5003=People!$B$5,People!$A$5,IF(M5003=People!$B$4,People!$A$4,IF(M5003=People!$B$3,People!$A$3,IF(M5003=People!$B$2,People!$A$2,0))))</f>
        <v>Cassandra Brandow</v>
      </c>
      <c r="W5003" s="4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4" t="str">
        <f>IF(M5004=People!$B$5,People!$A$5,IF(M5004=People!$B$4,People!$A$4,IF(M5004=People!$B$3,People!$A$3,IF(M5004=People!$B$2,People!$A$2,0))))</f>
        <v>Cassandra Brandow</v>
      </c>
      <c r="W5004" s="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4" t="str">
        <f>IF(M5005=People!$B$5,People!$A$5,IF(M5005=People!$B$4,People!$A$4,IF(M5005=People!$B$3,People!$A$3,IF(M5005=People!$B$2,People!$A$2,0))))</f>
        <v>Anna Andreadi</v>
      </c>
      <c r="W5005" s="4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4" t="str">
        <f>IF(M5006=People!$B$5,People!$A$5,IF(M5006=People!$B$4,People!$A$4,IF(M5006=People!$B$3,People!$A$3,IF(M5006=People!$B$2,People!$A$2,0))))</f>
        <v>Cassandra Brandow</v>
      </c>
      <c r="W5006" s="4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4" t="str">
        <f>IF(M5007=People!$B$5,People!$A$5,IF(M5007=People!$B$4,People!$A$4,IF(M5007=People!$B$3,People!$A$3,IF(M5007=People!$B$2,People!$A$2,0))))</f>
        <v>Kelly Williams</v>
      </c>
      <c r="W5007" s="4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4" t="str">
        <f>IF(M5008=People!$B$5,People!$A$5,IF(M5008=People!$B$4,People!$A$4,IF(M5008=People!$B$3,People!$A$3,IF(M5008=People!$B$2,People!$A$2,0))))</f>
        <v>Chuck Magee</v>
      </c>
      <c r="W5008" s="4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4" t="str">
        <f>IF(M5009=People!$B$5,People!$A$5,IF(M5009=People!$B$4,People!$A$4,IF(M5009=People!$B$3,People!$A$3,IF(M5009=People!$B$2,People!$A$2,0))))</f>
        <v>Chuck Magee</v>
      </c>
      <c r="W5009" s="4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4" t="str">
        <f>IF(M5010=People!$B$5,People!$A$5,IF(M5010=People!$B$4,People!$A$4,IF(M5010=People!$B$3,People!$A$3,IF(M5010=People!$B$2,People!$A$2,0))))</f>
        <v>Chuck Magee</v>
      </c>
      <c r="W5010" s="4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4" t="str">
        <f>IF(M5011=People!$B$5,People!$A$5,IF(M5011=People!$B$4,People!$A$4,IF(M5011=People!$B$3,People!$A$3,IF(M5011=People!$B$2,People!$A$2,0))))</f>
        <v>Chuck Magee</v>
      </c>
      <c r="W5011" s="4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4" t="str">
        <f>IF(M5012=People!$B$5,People!$A$5,IF(M5012=People!$B$4,People!$A$4,IF(M5012=People!$B$3,People!$A$3,IF(M5012=People!$B$2,People!$A$2,0))))</f>
        <v>Chuck Magee</v>
      </c>
      <c r="W5012" s="4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4" t="str">
        <f>IF(M5013=People!$B$5,People!$A$5,IF(M5013=People!$B$4,People!$A$4,IF(M5013=People!$B$3,People!$A$3,IF(M5013=People!$B$2,People!$A$2,0))))</f>
        <v>Anna Andreadi</v>
      </c>
      <c r="W5013" s="4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4" t="str">
        <f>IF(M5014=People!$B$5,People!$A$5,IF(M5014=People!$B$4,People!$A$4,IF(M5014=People!$B$3,People!$A$3,IF(M5014=People!$B$2,People!$A$2,0))))</f>
        <v>Chuck Magee</v>
      </c>
      <c r="W5014" s="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4" t="str">
        <f>IF(M5015=People!$B$5,People!$A$5,IF(M5015=People!$B$4,People!$A$4,IF(M5015=People!$B$3,People!$A$3,IF(M5015=People!$B$2,People!$A$2,0))))</f>
        <v>Chuck Magee</v>
      </c>
      <c r="W5015" s="4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4" t="str">
        <f>IF(M5016=People!$B$5,People!$A$5,IF(M5016=People!$B$4,People!$A$4,IF(M5016=People!$B$3,People!$A$3,IF(M5016=People!$B$2,People!$A$2,0))))</f>
        <v>Chuck Magee</v>
      </c>
      <c r="W5016" s="4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4" t="str">
        <f>IF(M5017=People!$B$5,People!$A$5,IF(M5017=People!$B$4,People!$A$4,IF(M5017=People!$B$3,People!$A$3,IF(M5017=People!$B$2,People!$A$2,0))))</f>
        <v>Chuck Magee</v>
      </c>
      <c r="W5017" s="4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4" t="str">
        <f>IF(M5018=People!$B$5,People!$A$5,IF(M5018=People!$B$4,People!$A$4,IF(M5018=People!$B$3,People!$A$3,IF(M5018=People!$B$2,People!$A$2,0))))</f>
        <v>Chuck Magee</v>
      </c>
      <c r="W5018" s="4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4" t="str">
        <f>IF(M5019=People!$B$5,People!$A$5,IF(M5019=People!$B$4,People!$A$4,IF(M5019=People!$B$3,People!$A$3,IF(M5019=People!$B$2,People!$A$2,0))))</f>
        <v>Anna Andreadi</v>
      </c>
      <c r="W5019" s="4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4" t="str">
        <f>IF(M5020=People!$B$5,People!$A$5,IF(M5020=People!$B$4,People!$A$4,IF(M5020=People!$B$3,People!$A$3,IF(M5020=People!$B$2,People!$A$2,0))))</f>
        <v>Anna Andreadi</v>
      </c>
      <c r="W5020" s="4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4" t="str">
        <f>IF(M5021=People!$B$5,People!$A$5,IF(M5021=People!$B$4,People!$A$4,IF(M5021=People!$B$3,People!$A$3,IF(M5021=People!$B$2,People!$A$2,0))))</f>
        <v>Anna Andreadi</v>
      </c>
      <c r="W5021" s="4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4" t="str">
        <f>IF(M5022=People!$B$5,People!$A$5,IF(M5022=People!$B$4,People!$A$4,IF(M5022=People!$B$3,People!$A$3,IF(M5022=People!$B$2,People!$A$2,0))))</f>
        <v>Chuck Magee</v>
      </c>
      <c r="W5022" s="4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4" t="str">
        <f>IF(M5023=People!$B$5,People!$A$5,IF(M5023=People!$B$4,People!$A$4,IF(M5023=People!$B$3,People!$A$3,IF(M5023=People!$B$2,People!$A$2,0))))</f>
        <v>Anna Andreadi</v>
      </c>
      <c r="W5023" s="4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4" t="str">
        <f>IF(M5024=People!$B$5,People!$A$5,IF(M5024=People!$B$4,People!$A$4,IF(M5024=People!$B$3,People!$A$3,IF(M5024=People!$B$2,People!$A$2,0))))</f>
        <v>Anna Andreadi</v>
      </c>
      <c r="W5024" s="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4" t="str">
        <f>IF(M5025=People!$B$5,People!$A$5,IF(M5025=People!$B$4,People!$A$4,IF(M5025=People!$B$3,People!$A$3,IF(M5025=People!$B$2,People!$A$2,0))))</f>
        <v>Anna Andreadi</v>
      </c>
      <c r="W5025" s="4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4" t="str">
        <f>IF(M5026=People!$B$5,People!$A$5,IF(M5026=People!$B$4,People!$A$4,IF(M5026=People!$B$3,People!$A$3,IF(M5026=People!$B$2,People!$A$2,0))))</f>
        <v>Kelly Williams</v>
      </c>
      <c r="W5026" s="4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4" t="str">
        <f>IF(M5027=People!$B$5,People!$A$5,IF(M5027=People!$B$4,People!$A$4,IF(M5027=People!$B$3,People!$A$3,IF(M5027=People!$B$2,People!$A$2,0))))</f>
        <v>Kelly Williams</v>
      </c>
      <c r="W5027" s="4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4" t="str">
        <f>IF(M5028=People!$B$5,People!$A$5,IF(M5028=People!$B$4,People!$A$4,IF(M5028=People!$B$3,People!$A$3,IF(M5028=People!$B$2,People!$A$2,0))))</f>
        <v>Kelly Williams</v>
      </c>
      <c r="W5028" s="4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4" t="str">
        <f>IF(M5029=People!$B$5,People!$A$5,IF(M5029=People!$B$4,People!$A$4,IF(M5029=People!$B$3,People!$A$3,IF(M5029=People!$B$2,People!$A$2,0))))</f>
        <v>Kelly Williams</v>
      </c>
      <c r="W5029" s="4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4" t="str">
        <f>IF(M5030=People!$B$5,People!$A$5,IF(M5030=People!$B$4,People!$A$4,IF(M5030=People!$B$3,People!$A$3,IF(M5030=People!$B$2,People!$A$2,0))))</f>
        <v>Kelly Williams</v>
      </c>
      <c r="W5030" s="4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4" t="str">
        <f>IF(M5031=People!$B$5,People!$A$5,IF(M5031=People!$B$4,People!$A$4,IF(M5031=People!$B$3,People!$A$3,IF(M5031=People!$B$2,People!$A$2,0))))</f>
        <v>Anna Andreadi</v>
      </c>
      <c r="W5031" s="4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4" t="str">
        <f>IF(M5032=People!$B$5,People!$A$5,IF(M5032=People!$B$4,People!$A$4,IF(M5032=People!$B$3,People!$A$3,IF(M5032=People!$B$2,People!$A$2,0))))</f>
        <v>Anna Andreadi</v>
      </c>
      <c r="W5032" s="4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4" t="str">
        <f>IF(M5033=People!$B$5,People!$A$5,IF(M5033=People!$B$4,People!$A$4,IF(M5033=People!$B$3,People!$A$3,IF(M5033=People!$B$2,People!$A$2,0))))</f>
        <v>Anna Andreadi</v>
      </c>
      <c r="W5033" s="4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4" t="str">
        <f>IF(M5034=People!$B$5,People!$A$5,IF(M5034=People!$B$4,People!$A$4,IF(M5034=People!$B$3,People!$A$3,IF(M5034=People!$B$2,People!$A$2,0))))</f>
        <v>Chuck Magee</v>
      </c>
      <c r="W5034" s="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4" t="str">
        <f>IF(M5035=People!$B$5,People!$A$5,IF(M5035=People!$B$4,People!$A$4,IF(M5035=People!$B$3,People!$A$3,IF(M5035=People!$B$2,People!$A$2,0))))</f>
        <v>Chuck Magee</v>
      </c>
      <c r="W5035" s="4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4" t="str">
        <f>IF(M5036=People!$B$5,People!$A$5,IF(M5036=People!$B$4,People!$A$4,IF(M5036=People!$B$3,People!$A$3,IF(M5036=People!$B$2,People!$A$2,0))))</f>
        <v>Kelly Williams</v>
      </c>
      <c r="W5036" s="4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4" t="str">
        <f>IF(M5037=People!$B$5,People!$A$5,IF(M5037=People!$B$4,People!$A$4,IF(M5037=People!$B$3,People!$A$3,IF(M5037=People!$B$2,People!$A$2,0))))</f>
        <v>Anna Andreadi</v>
      </c>
      <c r="W5037" s="4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4" t="str">
        <f>IF(M5038=People!$B$5,People!$A$5,IF(M5038=People!$B$4,People!$A$4,IF(M5038=People!$B$3,People!$A$3,IF(M5038=People!$B$2,People!$A$2,0))))</f>
        <v>Anna Andreadi</v>
      </c>
      <c r="W5038" s="4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4" t="str">
        <f>IF(M5039=People!$B$5,People!$A$5,IF(M5039=People!$B$4,People!$A$4,IF(M5039=People!$B$3,People!$A$3,IF(M5039=People!$B$2,People!$A$2,0))))</f>
        <v>Kelly Williams</v>
      </c>
      <c r="W5039" s="4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4" t="str">
        <f>IF(M5040=People!$B$5,People!$A$5,IF(M5040=People!$B$4,People!$A$4,IF(M5040=People!$B$3,People!$A$3,IF(M5040=People!$B$2,People!$A$2,0))))</f>
        <v>Chuck Magee</v>
      </c>
      <c r="W5040" s="4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4" t="str">
        <f>IF(M5041=People!$B$5,People!$A$5,IF(M5041=People!$B$4,People!$A$4,IF(M5041=People!$B$3,People!$A$3,IF(M5041=People!$B$2,People!$A$2,0))))</f>
        <v>Chuck Magee</v>
      </c>
      <c r="W5041" s="4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4" t="str">
        <f>IF(M5042=People!$B$5,People!$A$5,IF(M5042=People!$B$4,People!$A$4,IF(M5042=People!$B$3,People!$A$3,IF(M5042=People!$B$2,People!$A$2,0))))</f>
        <v>Chuck Magee</v>
      </c>
      <c r="W5042" s="4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4" t="str">
        <f>IF(M5043=People!$B$5,People!$A$5,IF(M5043=People!$B$4,People!$A$4,IF(M5043=People!$B$3,People!$A$3,IF(M5043=People!$B$2,People!$A$2,0))))</f>
        <v>Anna Andreadi</v>
      </c>
      <c r="W5043" s="4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4" t="str">
        <f>IF(M5044=People!$B$5,People!$A$5,IF(M5044=People!$B$4,People!$A$4,IF(M5044=People!$B$3,People!$A$3,IF(M5044=People!$B$2,People!$A$2,0))))</f>
        <v>Anna Andreadi</v>
      </c>
      <c r="W5044" s="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4" t="str">
        <f>IF(M5045=People!$B$5,People!$A$5,IF(M5045=People!$B$4,People!$A$4,IF(M5045=People!$B$3,People!$A$3,IF(M5045=People!$B$2,People!$A$2,0))))</f>
        <v>Anna Andreadi</v>
      </c>
      <c r="W5045" s="4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4" t="str">
        <f>IF(M5046=People!$B$5,People!$A$5,IF(M5046=People!$B$4,People!$A$4,IF(M5046=People!$B$3,People!$A$3,IF(M5046=People!$B$2,People!$A$2,0))))</f>
        <v>Anna Andreadi</v>
      </c>
      <c r="W5046" s="4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4" t="str">
        <f>IF(M5047=People!$B$5,People!$A$5,IF(M5047=People!$B$4,People!$A$4,IF(M5047=People!$B$3,People!$A$3,IF(M5047=People!$B$2,People!$A$2,0))))</f>
        <v>Anna Andreadi</v>
      </c>
      <c r="W5047" s="4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4" t="str">
        <f>IF(M5048=People!$B$5,People!$A$5,IF(M5048=People!$B$4,People!$A$4,IF(M5048=People!$B$3,People!$A$3,IF(M5048=People!$B$2,People!$A$2,0))))</f>
        <v>Anna Andreadi</v>
      </c>
      <c r="W5048" s="4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4" t="str">
        <f>IF(M5049=People!$B$5,People!$A$5,IF(M5049=People!$B$4,People!$A$4,IF(M5049=People!$B$3,People!$A$3,IF(M5049=People!$B$2,People!$A$2,0))))</f>
        <v>Anna Andreadi</v>
      </c>
      <c r="W5049" s="4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4" t="str">
        <f>IF(M5050=People!$B$5,People!$A$5,IF(M5050=People!$B$4,People!$A$4,IF(M5050=People!$B$3,People!$A$3,IF(M5050=People!$B$2,People!$A$2,0))))</f>
        <v>Kelly Williams</v>
      </c>
      <c r="W5050" s="4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4" t="str">
        <f>IF(M5051=People!$B$5,People!$A$5,IF(M5051=People!$B$4,People!$A$4,IF(M5051=People!$B$3,People!$A$3,IF(M5051=People!$B$2,People!$A$2,0))))</f>
        <v>Kelly Williams</v>
      </c>
      <c r="W5051" s="4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4" t="str">
        <f>IF(M5052=People!$B$5,People!$A$5,IF(M5052=People!$B$4,People!$A$4,IF(M5052=People!$B$3,People!$A$3,IF(M5052=People!$B$2,People!$A$2,0))))</f>
        <v>Anna Andreadi</v>
      </c>
      <c r="W5052" s="4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4" t="str">
        <f>IF(M5053=People!$B$5,People!$A$5,IF(M5053=People!$B$4,People!$A$4,IF(M5053=People!$B$3,People!$A$3,IF(M5053=People!$B$2,People!$A$2,0))))</f>
        <v>Chuck Magee</v>
      </c>
      <c r="W5053" s="4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4" t="str">
        <f>IF(M5054=People!$B$5,People!$A$5,IF(M5054=People!$B$4,People!$A$4,IF(M5054=People!$B$3,People!$A$3,IF(M5054=People!$B$2,People!$A$2,0))))</f>
        <v>Cassandra Brandow</v>
      </c>
      <c r="W5054" s="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4" t="str">
        <f>IF(M5055=People!$B$5,People!$A$5,IF(M5055=People!$B$4,People!$A$4,IF(M5055=People!$B$3,People!$A$3,IF(M5055=People!$B$2,People!$A$2,0))))</f>
        <v>Kelly Williams</v>
      </c>
      <c r="W5055" s="4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4" t="str">
        <f>IF(M5056=People!$B$5,People!$A$5,IF(M5056=People!$B$4,People!$A$4,IF(M5056=People!$B$3,People!$A$3,IF(M5056=People!$B$2,People!$A$2,0))))</f>
        <v>Kelly Williams</v>
      </c>
      <c r="W5056" s="4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4" t="str">
        <f>IF(M5057=People!$B$5,People!$A$5,IF(M5057=People!$B$4,People!$A$4,IF(M5057=People!$B$3,People!$A$3,IF(M5057=People!$B$2,People!$A$2,0))))</f>
        <v>Kelly Williams</v>
      </c>
      <c r="W5057" s="4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4" t="str">
        <f>IF(M5058=People!$B$5,People!$A$5,IF(M5058=People!$B$4,People!$A$4,IF(M5058=People!$B$3,People!$A$3,IF(M5058=People!$B$2,People!$A$2,0))))</f>
        <v>Anna Andreadi</v>
      </c>
      <c r="W5058" s="4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4" t="str">
        <f>IF(M5059=People!$B$5,People!$A$5,IF(M5059=People!$B$4,People!$A$4,IF(M5059=People!$B$3,People!$A$3,IF(M5059=People!$B$2,People!$A$2,0))))</f>
        <v>Anna Andreadi</v>
      </c>
      <c r="W5059" s="4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4" t="str">
        <f>IF(M5060=People!$B$5,People!$A$5,IF(M5060=People!$B$4,People!$A$4,IF(M5060=People!$B$3,People!$A$3,IF(M5060=People!$B$2,People!$A$2,0))))</f>
        <v>Chuck Magee</v>
      </c>
      <c r="W5060" s="4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4" t="str">
        <f>IF(M5061=People!$B$5,People!$A$5,IF(M5061=People!$B$4,People!$A$4,IF(M5061=People!$B$3,People!$A$3,IF(M5061=People!$B$2,People!$A$2,0))))</f>
        <v>Cassandra Brandow</v>
      </c>
      <c r="W5061" s="4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4" t="str">
        <f>IF(M5062=People!$B$5,People!$A$5,IF(M5062=People!$B$4,People!$A$4,IF(M5062=People!$B$3,People!$A$3,IF(M5062=People!$B$2,People!$A$2,0))))</f>
        <v>Cassandra Brandow</v>
      </c>
      <c r="W5062" s="4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4" t="str">
        <f>IF(M5063=People!$B$5,People!$A$5,IF(M5063=People!$B$4,People!$A$4,IF(M5063=People!$B$3,People!$A$3,IF(M5063=People!$B$2,People!$A$2,0))))</f>
        <v>Kelly Williams</v>
      </c>
      <c r="W5063" s="4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4" t="str">
        <f>IF(M5064=People!$B$5,People!$A$5,IF(M5064=People!$B$4,People!$A$4,IF(M5064=People!$B$3,People!$A$3,IF(M5064=People!$B$2,People!$A$2,0))))</f>
        <v>Kelly Williams</v>
      </c>
      <c r="W5064" s="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4" t="str">
        <f>IF(M5065=People!$B$5,People!$A$5,IF(M5065=People!$B$4,People!$A$4,IF(M5065=People!$B$3,People!$A$3,IF(M5065=People!$B$2,People!$A$2,0))))</f>
        <v>Kelly Williams</v>
      </c>
      <c r="W5065" s="4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4" t="str">
        <f>IF(M5066=People!$B$5,People!$A$5,IF(M5066=People!$B$4,People!$A$4,IF(M5066=People!$B$3,People!$A$3,IF(M5066=People!$B$2,People!$A$2,0))))</f>
        <v>Chuck Magee</v>
      </c>
      <c r="W5066" s="4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4" t="str">
        <f>IF(M5067=People!$B$5,People!$A$5,IF(M5067=People!$B$4,People!$A$4,IF(M5067=People!$B$3,People!$A$3,IF(M5067=People!$B$2,People!$A$2,0))))</f>
        <v>Cassandra Brandow</v>
      </c>
      <c r="W5067" s="4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4" t="str">
        <f>IF(M5068=People!$B$5,People!$A$5,IF(M5068=People!$B$4,People!$A$4,IF(M5068=People!$B$3,People!$A$3,IF(M5068=People!$B$2,People!$A$2,0))))</f>
        <v>Cassandra Brandow</v>
      </c>
      <c r="W5068" s="4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4" t="str">
        <f>IF(M5069=People!$B$5,People!$A$5,IF(M5069=People!$B$4,People!$A$4,IF(M5069=People!$B$3,People!$A$3,IF(M5069=People!$B$2,People!$A$2,0))))</f>
        <v>Anna Andreadi</v>
      </c>
      <c r="W5069" s="4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4" t="str">
        <f>IF(M5070=People!$B$5,People!$A$5,IF(M5070=People!$B$4,People!$A$4,IF(M5070=People!$B$3,People!$A$3,IF(M5070=People!$B$2,People!$A$2,0))))</f>
        <v>Kelly Williams</v>
      </c>
      <c r="W5070" s="4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4" t="str">
        <f>IF(M5071=People!$B$5,People!$A$5,IF(M5071=People!$B$4,People!$A$4,IF(M5071=People!$B$3,People!$A$3,IF(M5071=People!$B$2,People!$A$2,0))))</f>
        <v>Kelly Williams</v>
      </c>
      <c r="W5071" s="4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4" t="str">
        <f>IF(M5072=People!$B$5,People!$A$5,IF(M5072=People!$B$4,People!$A$4,IF(M5072=People!$B$3,People!$A$3,IF(M5072=People!$B$2,People!$A$2,0))))</f>
        <v>Kelly Williams</v>
      </c>
      <c r="W5072" s="4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4" t="str">
        <f>IF(M5073=People!$B$5,People!$A$5,IF(M5073=People!$B$4,People!$A$4,IF(M5073=People!$B$3,People!$A$3,IF(M5073=People!$B$2,People!$A$2,0))))</f>
        <v>Kelly Williams</v>
      </c>
      <c r="W5073" s="4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4" t="str">
        <f>IF(M5074=People!$B$5,People!$A$5,IF(M5074=People!$B$4,People!$A$4,IF(M5074=People!$B$3,People!$A$3,IF(M5074=People!$B$2,People!$A$2,0))))</f>
        <v>Kelly Williams</v>
      </c>
      <c r="W5074" s="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4" t="str">
        <f>IF(M5075=People!$B$5,People!$A$5,IF(M5075=People!$B$4,People!$A$4,IF(M5075=People!$B$3,People!$A$3,IF(M5075=People!$B$2,People!$A$2,0))))</f>
        <v>Anna Andreadi</v>
      </c>
      <c r="W5075" s="4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4" t="str">
        <f>IF(M5076=People!$B$5,People!$A$5,IF(M5076=People!$B$4,People!$A$4,IF(M5076=People!$B$3,People!$A$3,IF(M5076=People!$B$2,People!$A$2,0))))</f>
        <v>Anna Andreadi</v>
      </c>
      <c r="W5076" s="4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4" t="str">
        <f>IF(M5077=People!$B$5,People!$A$5,IF(M5077=People!$B$4,People!$A$4,IF(M5077=People!$B$3,People!$A$3,IF(M5077=People!$B$2,People!$A$2,0))))</f>
        <v>Kelly Williams</v>
      </c>
      <c r="W5077" s="4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4" t="str">
        <f>IF(M5078=People!$B$5,People!$A$5,IF(M5078=People!$B$4,People!$A$4,IF(M5078=People!$B$3,People!$A$3,IF(M5078=People!$B$2,People!$A$2,0))))</f>
        <v>Kelly Williams</v>
      </c>
      <c r="W5078" s="4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4" t="str">
        <f>IF(M5079=People!$B$5,People!$A$5,IF(M5079=People!$B$4,People!$A$4,IF(M5079=People!$B$3,People!$A$3,IF(M5079=People!$B$2,People!$A$2,0))))</f>
        <v>Kelly Williams</v>
      </c>
      <c r="W5079" s="4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4" t="str">
        <f>IF(M5080=People!$B$5,People!$A$5,IF(M5080=People!$B$4,People!$A$4,IF(M5080=People!$B$3,People!$A$3,IF(M5080=People!$B$2,People!$A$2,0))))</f>
        <v>Kelly Williams</v>
      </c>
      <c r="W5080" s="4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4" t="str">
        <f>IF(M5081=People!$B$5,People!$A$5,IF(M5081=People!$B$4,People!$A$4,IF(M5081=People!$B$3,People!$A$3,IF(M5081=People!$B$2,People!$A$2,0))))</f>
        <v>Anna Andreadi</v>
      </c>
      <c r="W5081" s="4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4" t="str">
        <f>IF(M5082=People!$B$5,People!$A$5,IF(M5082=People!$B$4,People!$A$4,IF(M5082=People!$B$3,People!$A$3,IF(M5082=People!$B$2,People!$A$2,0))))</f>
        <v>Anna Andreadi</v>
      </c>
      <c r="W5082" s="4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4" t="str">
        <f>IF(M5083=People!$B$5,People!$A$5,IF(M5083=People!$B$4,People!$A$4,IF(M5083=People!$B$3,People!$A$3,IF(M5083=People!$B$2,People!$A$2,0))))</f>
        <v>Chuck Magee</v>
      </c>
      <c r="W5083" s="4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4" t="str">
        <f>IF(M5084=People!$B$5,People!$A$5,IF(M5084=People!$B$4,People!$A$4,IF(M5084=People!$B$3,People!$A$3,IF(M5084=People!$B$2,People!$A$2,0))))</f>
        <v>Cassandra Brandow</v>
      </c>
      <c r="W5084" s="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4" t="str">
        <f>IF(M5085=People!$B$5,People!$A$5,IF(M5085=People!$B$4,People!$A$4,IF(M5085=People!$B$3,People!$A$3,IF(M5085=People!$B$2,People!$A$2,0))))</f>
        <v>Cassandra Brandow</v>
      </c>
      <c r="W5085" s="4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4" t="str">
        <f>IF(M5086=People!$B$5,People!$A$5,IF(M5086=People!$B$4,People!$A$4,IF(M5086=People!$B$3,People!$A$3,IF(M5086=People!$B$2,People!$A$2,0))))</f>
        <v>Chuck Magee</v>
      </c>
      <c r="W5086" s="4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4" t="str">
        <f>IF(M5087=People!$B$5,People!$A$5,IF(M5087=People!$B$4,People!$A$4,IF(M5087=People!$B$3,People!$A$3,IF(M5087=People!$B$2,People!$A$2,0))))</f>
        <v>Kelly Williams</v>
      </c>
      <c r="W5087" s="4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4" t="str">
        <f>IF(M5088=People!$B$5,People!$A$5,IF(M5088=People!$B$4,People!$A$4,IF(M5088=People!$B$3,People!$A$3,IF(M5088=People!$B$2,People!$A$2,0))))</f>
        <v>Chuck Magee</v>
      </c>
      <c r="W5088" s="4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4" t="str">
        <f>IF(M5089=People!$B$5,People!$A$5,IF(M5089=People!$B$4,People!$A$4,IF(M5089=People!$B$3,People!$A$3,IF(M5089=People!$B$2,People!$A$2,0))))</f>
        <v>Chuck Magee</v>
      </c>
      <c r="W5089" s="4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4" t="str">
        <f>IF(M5090=People!$B$5,People!$A$5,IF(M5090=People!$B$4,People!$A$4,IF(M5090=People!$B$3,People!$A$3,IF(M5090=People!$B$2,People!$A$2,0))))</f>
        <v>Chuck Magee</v>
      </c>
      <c r="W5090" s="4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4" t="str">
        <f>IF(M5091=People!$B$5,People!$A$5,IF(M5091=People!$B$4,People!$A$4,IF(M5091=People!$B$3,People!$A$3,IF(M5091=People!$B$2,People!$A$2,0))))</f>
        <v>Anna Andreadi</v>
      </c>
      <c r="W5091" s="4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4" t="str">
        <f>IF(M5092=People!$B$5,People!$A$5,IF(M5092=People!$B$4,People!$A$4,IF(M5092=People!$B$3,People!$A$3,IF(M5092=People!$B$2,People!$A$2,0))))</f>
        <v>Anna Andreadi</v>
      </c>
      <c r="W5092" s="4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4" t="str">
        <f>IF(M5093=People!$B$5,People!$A$5,IF(M5093=People!$B$4,People!$A$4,IF(M5093=People!$B$3,People!$A$3,IF(M5093=People!$B$2,People!$A$2,0))))</f>
        <v>Anna Andreadi</v>
      </c>
      <c r="W5093" s="4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4" t="str">
        <f>IF(M5094=People!$B$5,People!$A$5,IF(M5094=People!$B$4,People!$A$4,IF(M5094=People!$B$3,People!$A$3,IF(M5094=People!$B$2,People!$A$2,0))))</f>
        <v>Chuck Magee</v>
      </c>
      <c r="W5094" s="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4" t="str">
        <f>IF(M5095=People!$B$5,People!$A$5,IF(M5095=People!$B$4,People!$A$4,IF(M5095=People!$B$3,People!$A$3,IF(M5095=People!$B$2,People!$A$2,0))))</f>
        <v>Kelly Williams</v>
      </c>
      <c r="W5095" s="4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4" t="str">
        <f>IF(M5096=People!$B$5,People!$A$5,IF(M5096=People!$B$4,People!$A$4,IF(M5096=People!$B$3,People!$A$3,IF(M5096=People!$B$2,People!$A$2,0))))</f>
        <v>Kelly Williams</v>
      </c>
      <c r="W5096" s="4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4" t="str">
        <f>IF(M5097=People!$B$5,People!$A$5,IF(M5097=People!$B$4,People!$A$4,IF(M5097=People!$B$3,People!$A$3,IF(M5097=People!$B$2,People!$A$2,0))))</f>
        <v>Kelly Williams</v>
      </c>
      <c r="W5097" s="4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4" t="str">
        <f>IF(M5098=People!$B$5,People!$A$5,IF(M5098=People!$B$4,People!$A$4,IF(M5098=People!$B$3,People!$A$3,IF(M5098=People!$B$2,People!$A$2,0))))</f>
        <v>Kelly Williams</v>
      </c>
      <c r="W5098" s="4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4" t="str">
        <f>IF(M5099=People!$B$5,People!$A$5,IF(M5099=People!$B$4,People!$A$4,IF(M5099=People!$B$3,People!$A$3,IF(M5099=People!$B$2,People!$A$2,0))))</f>
        <v>Kelly Williams</v>
      </c>
      <c r="W5099" s="4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4" t="str">
        <f>IF(M5100=People!$B$5,People!$A$5,IF(M5100=People!$B$4,People!$A$4,IF(M5100=People!$B$3,People!$A$3,IF(M5100=People!$B$2,People!$A$2,0))))</f>
        <v>Kelly Williams</v>
      </c>
      <c r="W5100" s="4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4" t="str">
        <f>IF(M5101=People!$B$5,People!$A$5,IF(M5101=People!$B$4,People!$A$4,IF(M5101=People!$B$3,People!$A$3,IF(M5101=People!$B$2,People!$A$2,0))))</f>
        <v>Anna Andreadi</v>
      </c>
      <c r="W5101" s="4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4" t="str">
        <f>IF(M5102=People!$B$5,People!$A$5,IF(M5102=People!$B$4,People!$A$4,IF(M5102=People!$B$3,People!$A$3,IF(M5102=People!$B$2,People!$A$2,0))))</f>
        <v>Kelly Williams</v>
      </c>
      <c r="W5102" s="4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4" t="str">
        <f>IF(M5103=People!$B$5,People!$A$5,IF(M5103=People!$B$4,People!$A$4,IF(M5103=People!$B$3,People!$A$3,IF(M5103=People!$B$2,People!$A$2,0))))</f>
        <v>Kelly Williams</v>
      </c>
      <c r="W5103" s="4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4" t="str">
        <f>IF(M5104=People!$B$5,People!$A$5,IF(M5104=People!$B$4,People!$A$4,IF(M5104=People!$B$3,People!$A$3,IF(M5104=People!$B$2,People!$A$2,0))))</f>
        <v>Kelly Williams</v>
      </c>
      <c r="W5104" s="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4" t="str">
        <f>IF(M5105=People!$B$5,People!$A$5,IF(M5105=People!$B$4,People!$A$4,IF(M5105=People!$B$3,People!$A$3,IF(M5105=People!$B$2,People!$A$2,0))))</f>
        <v>Chuck Magee</v>
      </c>
      <c r="W5105" s="4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4" t="str">
        <f>IF(M5106=People!$B$5,People!$A$5,IF(M5106=People!$B$4,People!$A$4,IF(M5106=People!$B$3,People!$A$3,IF(M5106=People!$B$2,People!$A$2,0))))</f>
        <v>Chuck Magee</v>
      </c>
      <c r="W5106" s="4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4" t="str">
        <f>IF(M5107=People!$B$5,People!$A$5,IF(M5107=People!$B$4,People!$A$4,IF(M5107=People!$B$3,People!$A$3,IF(M5107=People!$B$2,People!$A$2,0))))</f>
        <v>Cassandra Brandow</v>
      </c>
      <c r="W5107" s="4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4" t="str">
        <f>IF(M5108=People!$B$5,People!$A$5,IF(M5108=People!$B$4,People!$A$4,IF(M5108=People!$B$3,People!$A$3,IF(M5108=People!$B$2,People!$A$2,0))))</f>
        <v>Cassandra Brandow</v>
      </c>
      <c r="W5108" s="4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4" t="str">
        <f>IF(M5109=People!$B$5,People!$A$5,IF(M5109=People!$B$4,People!$A$4,IF(M5109=People!$B$3,People!$A$3,IF(M5109=People!$B$2,People!$A$2,0))))</f>
        <v>Cassandra Brandow</v>
      </c>
      <c r="W5109" s="4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4" t="str">
        <f>IF(M5110=People!$B$5,People!$A$5,IF(M5110=People!$B$4,People!$A$4,IF(M5110=People!$B$3,People!$A$3,IF(M5110=People!$B$2,People!$A$2,0))))</f>
        <v>Cassandra Brandow</v>
      </c>
      <c r="W5110" s="4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4" t="str">
        <f>IF(M5111=People!$B$5,People!$A$5,IF(M5111=People!$B$4,People!$A$4,IF(M5111=People!$B$3,People!$A$3,IF(M5111=People!$B$2,People!$A$2,0))))</f>
        <v>Chuck Magee</v>
      </c>
      <c r="W5111" s="4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4" t="str">
        <f>IF(M5112=People!$B$5,People!$A$5,IF(M5112=People!$B$4,People!$A$4,IF(M5112=People!$B$3,People!$A$3,IF(M5112=People!$B$2,People!$A$2,0))))</f>
        <v>Chuck Magee</v>
      </c>
      <c r="W5112" s="4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4" t="str">
        <f>IF(M5113=People!$B$5,People!$A$5,IF(M5113=People!$B$4,People!$A$4,IF(M5113=People!$B$3,People!$A$3,IF(M5113=People!$B$2,People!$A$2,0))))</f>
        <v>Chuck Magee</v>
      </c>
      <c r="W5113" s="4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4" t="str">
        <f>IF(M5114=People!$B$5,People!$A$5,IF(M5114=People!$B$4,People!$A$4,IF(M5114=People!$B$3,People!$A$3,IF(M5114=People!$B$2,People!$A$2,0))))</f>
        <v>Kelly Williams</v>
      </c>
      <c r="W5114" s="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4" t="str">
        <f>IF(M5115=People!$B$5,People!$A$5,IF(M5115=People!$B$4,People!$A$4,IF(M5115=People!$B$3,People!$A$3,IF(M5115=People!$B$2,People!$A$2,0))))</f>
        <v>Kelly Williams</v>
      </c>
      <c r="W5115" s="4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4" t="str">
        <f>IF(M5116=People!$B$5,People!$A$5,IF(M5116=People!$B$4,People!$A$4,IF(M5116=People!$B$3,People!$A$3,IF(M5116=People!$B$2,People!$A$2,0))))</f>
        <v>Anna Andreadi</v>
      </c>
      <c r="W5116" s="4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4" t="str">
        <f>IF(M5117=People!$B$5,People!$A$5,IF(M5117=People!$B$4,People!$A$4,IF(M5117=People!$B$3,People!$A$3,IF(M5117=People!$B$2,People!$A$2,0))))</f>
        <v>Chuck Magee</v>
      </c>
      <c r="W5117" s="4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4" t="str">
        <f>IF(M5118=People!$B$5,People!$A$5,IF(M5118=People!$B$4,People!$A$4,IF(M5118=People!$B$3,People!$A$3,IF(M5118=People!$B$2,People!$A$2,0))))</f>
        <v>Chuck Magee</v>
      </c>
      <c r="W5118" s="4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4" t="str">
        <f>IF(M5119=People!$B$5,People!$A$5,IF(M5119=People!$B$4,People!$A$4,IF(M5119=People!$B$3,People!$A$3,IF(M5119=People!$B$2,People!$A$2,0))))</f>
        <v>Chuck Magee</v>
      </c>
      <c r="W5119" s="4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4" t="str">
        <f>IF(M5120=People!$B$5,People!$A$5,IF(M5120=People!$B$4,People!$A$4,IF(M5120=People!$B$3,People!$A$3,IF(M5120=People!$B$2,People!$A$2,0))))</f>
        <v>Chuck Magee</v>
      </c>
      <c r="W5120" s="4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4" t="str">
        <f>IF(M5121=People!$B$5,People!$A$5,IF(M5121=People!$B$4,People!$A$4,IF(M5121=People!$B$3,People!$A$3,IF(M5121=People!$B$2,People!$A$2,0))))</f>
        <v>Chuck Magee</v>
      </c>
      <c r="W5121" s="4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4" t="str">
        <f>IF(M5122=People!$B$5,People!$A$5,IF(M5122=People!$B$4,People!$A$4,IF(M5122=People!$B$3,People!$A$3,IF(M5122=People!$B$2,People!$A$2,0))))</f>
        <v>Cassandra Brandow</v>
      </c>
      <c r="W5122" s="4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4" t="str">
        <f>IF(M5123=People!$B$5,People!$A$5,IF(M5123=People!$B$4,People!$A$4,IF(M5123=People!$B$3,People!$A$3,IF(M5123=People!$B$2,People!$A$2,0))))</f>
        <v>Cassandra Brandow</v>
      </c>
      <c r="W5123" s="4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4" t="str">
        <f>IF(M5124=People!$B$5,People!$A$5,IF(M5124=People!$B$4,People!$A$4,IF(M5124=People!$B$3,People!$A$3,IF(M5124=People!$B$2,People!$A$2,0))))</f>
        <v>Cassandra Brandow</v>
      </c>
      <c r="W5124" s="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4" t="str">
        <f>IF(M5125=People!$B$5,People!$A$5,IF(M5125=People!$B$4,People!$A$4,IF(M5125=People!$B$3,People!$A$3,IF(M5125=People!$B$2,People!$A$2,0))))</f>
        <v>Cassandra Brandow</v>
      </c>
      <c r="W5125" s="4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4" t="str">
        <f>IF(M5126=People!$B$5,People!$A$5,IF(M5126=People!$B$4,People!$A$4,IF(M5126=People!$B$3,People!$A$3,IF(M5126=People!$B$2,People!$A$2,0))))</f>
        <v>Chuck Magee</v>
      </c>
      <c r="W5126" s="4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4" t="str">
        <f>IF(M5127=People!$B$5,People!$A$5,IF(M5127=People!$B$4,People!$A$4,IF(M5127=People!$B$3,People!$A$3,IF(M5127=People!$B$2,People!$A$2,0))))</f>
        <v>Chuck Magee</v>
      </c>
      <c r="W5127" s="4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4" t="str">
        <f>IF(M5128=People!$B$5,People!$A$5,IF(M5128=People!$B$4,People!$A$4,IF(M5128=People!$B$3,People!$A$3,IF(M5128=People!$B$2,People!$A$2,0))))</f>
        <v>Chuck Magee</v>
      </c>
      <c r="W5128" s="4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4" t="str">
        <f>IF(M5129=People!$B$5,People!$A$5,IF(M5129=People!$B$4,People!$A$4,IF(M5129=People!$B$3,People!$A$3,IF(M5129=People!$B$2,People!$A$2,0))))</f>
        <v>Chuck Magee</v>
      </c>
      <c r="W5129" s="4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4" t="str">
        <f>IF(M5130=People!$B$5,People!$A$5,IF(M5130=People!$B$4,People!$A$4,IF(M5130=People!$B$3,People!$A$3,IF(M5130=People!$B$2,People!$A$2,0))))</f>
        <v>Chuck Magee</v>
      </c>
      <c r="W5130" s="4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4" t="str">
        <f>IF(M5131=People!$B$5,People!$A$5,IF(M5131=People!$B$4,People!$A$4,IF(M5131=People!$B$3,People!$A$3,IF(M5131=People!$B$2,People!$A$2,0))))</f>
        <v>Chuck Magee</v>
      </c>
      <c r="W5131" s="4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4" t="str">
        <f>IF(M5132=People!$B$5,People!$A$5,IF(M5132=People!$B$4,People!$A$4,IF(M5132=People!$B$3,People!$A$3,IF(M5132=People!$B$2,People!$A$2,0))))</f>
        <v>Chuck Magee</v>
      </c>
      <c r="W5132" s="4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4" t="str">
        <f>IF(M5133=People!$B$5,People!$A$5,IF(M5133=People!$B$4,People!$A$4,IF(M5133=People!$B$3,People!$A$3,IF(M5133=People!$B$2,People!$A$2,0))))</f>
        <v>Anna Andreadi</v>
      </c>
      <c r="W5133" s="4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4" t="str">
        <f>IF(M5134=People!$B$5,People!$A$5,IF(M5134=People!$B$4,People!$A$4,IF(M5134=People!$B$3,People!$A$3,IF(M5134=People!$B$2,People!$A$2,0))))</f>
        <v>Cassandra Brandow</v>
      </c>
      <c r="W5134" s="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4" t="str">
        <f>IF(M5135=People!$B$5,People!$A$5,IF(M5135=People!$B$4,People!$A$4,IF(M5135=People!$B$3,People!$A$3,IF(M5135=People!$B$2,People!$A$2,0))))</f>
        <v>Chuck Magee</v>
      </c>
      <c r="W5135" s="4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4" t="str">
        <f>IF(M5136=People!$B$5,People!$A$5,IF(M5136=People!$B$4,People!$A$4,IF(M5136=People!$B$3,People!$A$3,IF(M5136=People!$B$2,People!$A$2,0))))</f>
        <v>Chuck Magee</v>
      </c>
      <c r="W5136" s="4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4" t="str">
        <f>IF(M5137=People!$B$5,People!$A$5,IF(M5137=People!$B$4,People!$A$4,IF(M5137=People!$B$3,People!$A$3,IF(M5137=People!$B$2,People!$A$2,0))))</f>
        <v>Anna Andreadi</v>
      </c>
      <c r="W5137" s="4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4" t="str">
        <f>IF(M5138=People!$B$5,People!$A$5,IF(M5138=People!$B$4,People!$A$4,IF(M5138=People!$B$3,People!$A$3,IF(M5138=People!$B$2,People!$A$2,0))))</f>
        <v>Anna Andreadi</v>
      </c>
      <c r="W5138" s="4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4" t="str">
        <f>IF(M5139=People!$B$5,People!$A$5,IF(M5139=People!$B$4,People!$A$4,IF(M5139=People!$B$3,People!$A$3,IF(M5139=People!$B$2,People!$A$2,0))))</f>
        <v>Kelly Williams</v>
      </c>
      <c r="W5139" s="4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4" t="str">
        <f>IF(M5140=People!$B$5,People!$A$5,IF(M5140=People!$B$4,People!$A$4,IF(M5140=People!$B$3,People!$A$3,IF(M5140=People!$B$2,People!$A$2,0))))</f>
        <v>Chuck Magee</v>
      </c>
      <c r="W5140" s="4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4" t="str">
        <f>IF(M5141=People!$B$5,People!$A$5,IF(M5141=People!$B$4,People!$A$4,IF(M5141=People!$B$3,People!$A$3,IF(M5141=People!$B$2,People!$A$2,0))))</f>
        <v>Chuck Magee</v>
      </c>
      <c r="W5141" s="4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4" t="str">
        <f>IF(M5142=People!$B$5,People!$A$5,IF(M5142=People!$B$4,People!$A$4,IF(M5142=People!$B$3,People!$A$3,IF(M5142=People!$B$2,People!$A$2,0))))</f>
        <v>Anna Andreadi</v>
      </c>
      <c r="W5142" s="4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4" t="str">
        <f>IF(M5143=People!$B$5,People!$A$5,IF(M5143=People!$B$4,People!$A$4,IF(M5143=People!$B$3,People!$A$3,IF(M5143=People!$B$2,People!$A$2,0))))</f>
        <v>Chuck Magee</v>
      </c>
      <c r="W5143" s="4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4" t="str">
        <f>IF(M5144=People!$B$5,People!$A$5,IF(M5144=People!$B$4,People!$A$4,IF(M5144=People!$B$3,People!$A$3,IF(M5144=People!$B$2,People!$A$2,0))))</f>
        <v>Chuck Magee</v>
      </c>
      <c r="W5144" s="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4" t="str">
        <f>IF(M5145=People!$B$5,People!$A$5,IF(M5145=People!$B$4,People!$A$4,IF(M5145=People!$B$3,People!$A$3,IF(M5145=People!$B$2,People!$A$2,0))))</f>
        <v>Chuck Magee</v>
      </c>
      <c r="W5145" s="4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4" t="str">
        <f>IF(M5146=People!$B$5,People!$A$5,IF(M5146=People!$B$4,People!$A$4,IF(M5146=People!$B$3,People!$A$3,IF(M5146=People!$B$2,People!$A$2,0))))</f>
        <v>Anna Andreadi</v>
      </c>
      <c r="W5146" s="4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4" t="str">
        <f>IF(M5147=People!$B$5,People!$A$5,IF(M5147=People!$B$4,People!$A$4,IF(M5147=People!$B$3,People!$A$3,IF(M5147=People!$B$2,People!$A$2,0))))</f>
        <v>Anna Andreadi</v>
      </c>
      <c r="W5147" s="4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4" t="str">
        <f>IF(M5148=People!$B$5,People!$A$5,IF(M5148=People!$B$4,People!$A$4,IF(M5148=People!$B$3,People!$A$3,IF(M5148=People!$B$2,People!$A$2,0))))</f>
        <v>Anna Andreadi</v>
      </c>
      <c r="W5148" s="4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4" t="str">
        <f>IF(M5149=People!$B$5,People!$A$5,IF(M5149=People!$B$4,People!$A$4,IF(M5149=People!$B$3,People!$A$3,IF(M5149=People!$B$2,People!$A$2,0))))</f>
        <v>Anna Andreadi</v>
      </c>
      <c r="W5149" s="4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4" t="str">
        <f>IF(M5150=People!$B$5,People!$A$5,IF(M5150=People!$B$4,People!$A$4,IF(M5150=People!$B$3,People!$A$3,IF(M5150=People!$B$2,People!$A$2,0))))</f>
        <v>Anna Andreadi</v>
      </c>
      <c r="W5150" s="4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4" t="str">
        <f>IF(M5151=People!$B$5,People!$A$5,IF(M5151=People!$B$4,People!$A$4,IF(M5151=People!$B$3,People!$A$3,IF(M5151=People!$B$2,People!$A$2,0))))</f>
        <v>Chuck Magee</v>
      </c>
      <c r="W5151" s="4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4" t="str">
        <f>IF(M5152=People!$B$5,People!$A$5,IF(M5152=People!$B$4,People!$A$4,IF(M5152=People!$B$3,People!$A$3,IF(M5152=People!$B$2,People!$A$2,0))))</f>
        <v>Anna Andreadi</v>
      </c>
      <c r="W5152" s="4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4" t="str">
        <f>IF(M5153=People!$B$5,People!$A$5,IF(M5153=People!$B$4,People!$A$4,IF(M5153=People!$B$3,People!$A$3,IF(M5153=People!$B$2,People!$A$2,0))))</f>
        <v>Anna Andreadi</v>
      </c>
      <c r="W5153" s="4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4" t="str">
        <f>IF(M5154=People!$B$5,People!$A$5,IF(M5154=People!$B$4,People!$A$4,IF(M5154=People!$B$3,People!$A$3,IF(M5154=People!$B$2,People!$A$2,0))))</f>
        <v>Chuck Magee</v>
      </c>
      <c r="W5154" s="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4" t="str">
        <f>IF(M5155=People!$B$5,People!$A$5,IF(M5155=People!$B$4,People!$A$4,IF(M5155=People!$B$3,People!$A$3,IF(M5155=People!$B$2,People!$A$2,0))))</f>
        <v>Chuck Magee</v>
      </c>
      <c r="W5155" s="4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4" t="str">
        <f>IF(M5156=People!$B$5,People!$A$5,IF(M5156=People!$B$4,People!$A$4,IF(M5156=People!$B$3,People!$A$3,IF(M5156=People!$B$2,People!$A$2,0))))</f>
        <v>Kelly Williams</v>
      </c>
      <c r="W5156" s="4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4" t="str">
        <f>IF(M5157=People!$B$5,People!$A$5,IF(M5157=People!$B$4,People!$A$4,IF(M5157=People!$B$3,People!$A$3,IF(M5157=People!$B$2,People!$A$2,0))))</f>
        <v>Kelly Williams</v>
      </c>
      <c r="W5157" s="4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4" t="str">
        <f>IF(M5158=People!$B$5,People!$A$5,IF(M5158=People!$B$4,People!$A$4,IF(M5158=People!$B$3,People!$A$3,IF(M5158=People!$B$2,People!$A$2,0))))</f>
        <v>Kelly Williams</v>
      </c>
      <c r="W5158" s="4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4" t="str">
        <f>IF(M5159=People!$B$5,People!$A$5,IF(M5159=People!$B$4,People!$A$4,IF(M5159=People!$B$3,People!$A$3,IF(M5159=People!$B$2,People!$A$2,0))))</f>
        <v>Kelly Williams</v>
      </c>
      <c r="W5159" s="4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4" t="str">
        <f>IF(M5160=People!$B$5,People!$A$5,IF(M5160=People!$B$4,People!$A$4,IF(M5160=People!$B$3,People!$A$3,IF(M5160=People!$B$2,People!$A$2,0))))</f>
        <v>Kelly Williams</v>
      </c>
      <c r="W5160" s="4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4" t="str">
        <f>IF(M5161=People!$B$5,People!$A$5,IF(M5161=People!$B$4,People!$A$4,IF(M5161=People!$B$3,People!$A$3,IF(M5161=People!$B$2,People!$A$2,0))))</f>
        <v>Anna Andreadi</v>
      </c>
      <c r="W5161" s="4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4" t="str">
        <f>IF(M5162=People!$B$5,People!$A$5,IF(M5162=People!$B$4,People!$A$4,IF(M5162=People!$B$3,People!$A$3,IF(M5162=People!$B$2,People!$A$2,0))))</f>
        <v>Anna Andreadi</v>
      </c>
      <c r="W5162" s="4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4" t="str">
        <f>IF(M5163=People!$B$5,People!$A$5,IF(M5163=People!$B$4,People!$A$4,IF(M5163=People!$B$3,People!$A$3,IF(M5163=People!$B$2,People!$A$2,0))))</f>
        <v>Anna Andreadi</v>
      </c>
      <c r="W5163" s="4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4" t="str">
        <f>IF(M5164=People!$B$5,People!$A$5,IF(M5164=People!$B$4,People!$A$4,IF(M5164=People!$B$3,People!$A$3,IF(M5164=People!$B$2,People!$A$2,0))))</f>
        <v>Kelly Williams</v>
      </c>
      <c r="W5164" s="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4" t="str">
        <f>IF(M5165=People!$B$5,People!$A$5,IF(M5165=People!$B$4,People!$A$4,IF(M5165=People!$B$3,People!$A$3,IF(M5165=People!$B$2,People!$A$2,0))))</f>
        <v>Anna Andreadi</v>
      </c>
      <c r="W5165" s="4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4" t="str">
        <f>IF(M5166=People!$B$5,People!$A$5,IF(M5166=People!$B$4,People!$A$4,IF(M5166=People!$B$3,People!$A$3,IF(M5166=People!$B$2,People!$A$2,0))))</f>
        <v>Kelly Williams</v>
      </c>
      <c r="W5166" s="4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4" t="str">
        <f>IF(M5167=People!$B$5,People!$A$5,IF(M5167=People!$B$4,People!$A$4,IF(M5167=People!$B$3,People!$A$3,IF(M5167=People!$B$2,People!$A$2,0))))</f>
        <v>Kelly Williams</v>
      </c>
      <c r="W5167" s="4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4" t="str">
        <f>IF(M5168=People!$B$5,People!$A$5,IF(M5168=People!$B$4,People!$A$4,IF(M5168=People!$B$3,People!$A$3,IF(M5168=People!$B$2,People!$A$2,0))))</f>
        <v>Kelly Williams</v>
      </c>
      <c r="W5168" s="4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4" t="str">
        <f>IF(M5169=People!$B$5,People!$A$5,IF(M5169=People!$B$4,People!$A$4,IF(M5169=People!$B$3,People!$A$3,IF(M5169=People!$B$2,People!$A$2,0))))</f>
        <v>Kelly Williams</v>
      </c>
      <c r="W5169" s="4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4" t="str">
        <f>IF(M5170=People!$B$5,People!$A$5,IF(M5170=People!$B$4,People!$A$4,IF(M5170=People!$B$3,People!$A$3,IF(M5170=People!$B$2,People!$A$2,0))))</f>
        <v>Kelly Williams</v>
      </c>
      <c r="W5170" s="4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4" t="str">
        <f>IF(M5171=People!$B$5,People!$A$5,IF(M5171=People!$B$4,People!$A$4,IF(M5171=People!$B$3,People!$A$3,IF(M5171=People!$B$2,People!$A$2,0))))</f>
        <v>Kelly Williams</v>
      </c>
      <c r="W5171" s="4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4" t="str">
        <f>IF(M5172=People!$B$5,People!$A$5,IF(M5172=People!$B$4,People!$A$4,IF(M5172=People!$B$3,People!$A$3,IF(M5172=People!$B$2,People!$A$2,0))))</f>
        <v>Kelly Williams</v>
      </c>
      <c r="W5172" s="4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4" t="str">
        <f>IF(M5173=People!$B$5,People!$A$5,IF(M5173=People!$B$4,People!$A$4,IF(M5173=People!$B$3,People!$A$3,IF(M5173=People!$B$2,People!$A$2,0))))</f>
        <v>Kelly Williams</v>
      </c>
      <c r="W5173" s="4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4" t="str">
        <f>IF(M5174=People!$B$5,People!$A$5,IF(M5174=People!$B$4,People!$A$4,IF(M5174=People!$B$3,People!$A$3,IF(M5174=People!$B$2,People!$A$2,0))))</f>
        <v>Kelly Williams</v>
      </c>
      <c r="W5174" s="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4" t="str">
        <f>IF(M5175=People!$B$5,People!$A$5,IF(M5175=People!$B$4,People!$A$4,IF(M5175=People!$B$3,People!$A$3,IF(M5175=People!$B$2,People!$A$2,0))))</f>
        <v>Anna Andreadi</v>
      </c>
      <c r="W5175" s="4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4" t="str">
        <f>IF(M5176=People!$B$5,People!$A$5,IF(M5176=People!$B$4,People!$A$4,IF(M5176=People!$B$3,People!$A$3,IF(M5176=People!$B$2,People!$A$2,0))))</f>
        <v>Kelly Williams</v>
      </c>
      <c r="W5176" s="4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4" t="str">
        <f>IF(M5177=People!$B$5,People!$A$5,IF(M5177=People!$B$4,People!$A$4,IF(M5177=People!$B$3,People!$A$3,IF(M5177=People!$B$2,People!$A$2,0))))</f>
        <v>Kelly Williams</v>
      </c>
      <c r="W5177" s="4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4" t="str">
        <f>IF(M5178=People!$B$5,People!$A$5,IF(M5178=People!$B$4,People!$A$4,IF(M5178=People!$B$3,People!$A$3,IF(M5178=People!$B$2,People!$A$2,0))))</f>
        <v>Anna Andreadi</v>
      </c>
      <c r="W5178" s="4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4" t="str">
        <f>IF(M5179=People!$B$5,People!$A$5,IF(M5179=People!$B$4,People!$A$4,IF(M5179=People!$B$3,People!$A$3,IF(M5179=People!$B$2,People!$A$2,0))))</f>
        <v>Chuck Magee</v>
      </c>
      <c r="W5179" s="4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4" t="str">
        <f>IF(M5180=People!$B$5,People!$A$5,IF(M5180=People!$B$4,People!$A$4,IF(M5180=People!$B$3,People!$A$3,IF(M5180=People!$B$2,People!$A$2,0))))</f>
        <v>Anna Andreadi</v>
      </c>
      <c r="W5180" s="4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4" t="str">
        <f>IF(M5181=People!$B$5,People!$A$5,IF(M5181=People!$B$4,People!$A$4,IF(M5181=People!$B$3,People!$A$3,IF(M5181=People!$B$2,People!$A$2,0))))</f>
        <v>Anna Andreadi</v>
      </c>
      <c r="W5181" s="4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4" t="str">
        <f>IF(M5182=People!$B$5,People!$A$5,IF(M5182=People!$B$4,People!$A$4,IF(M5182=People!$B$3,People!$A$3,IF(M5182=People!$B$2,People!$A$2,0))))</f>
        <v>Anna Andreadi</v>
      </c>
      <c r="W5182" s="4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4" t="str">
        <f>IF(M5183=People!$B$5,People!$A$5,IF(M5183=People!$B$4,People!$A$4,IF(M5183=People!$B$3,People!$A$3,IF(M5183=People!$B$2,People!$A$2,0))))</f>
        <v>Chuck Magee</v>
      </c>
      <c r="W5183" s="4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4" t="str">
        <f>IF(M5184=People!$B$5,People!$A$5,IF(M5184=People!$B$4,People!$A$4,IF(M5184=People!$B$3,People!$A$3,IF(M5184=People!$B$2,People!$A$2,0))))</f>
        <v>Chuck Magee</v>
      </c>
      <c r="W5184" s="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4" t="str">
        <f>IF(M5185=People!$B$5,People!$A$5,IF(M5185=People!$B$4,People!$A$4,IF(M5185=People!$B$3,People!$A$3,IF(M5185=People!$B$2,People!$A$2,0))))</f>
        <v>Cassandra Brandow</v>
      </c>
      <c r="W5185" s="4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4" t="str">
        <f>IF(M5186=People!$B$5,People!$A$5,IF(M5186=People!$B$4,People!$A$4,IF(M5186=People!$B$3,People!$A$3,IF(M5186=People!$B$2,People!$A$2,0))))</f>
        <v>Cassandra Brandow</v>
      </c>
      <c r="W5186" s="4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4" t="str">
        <f>IF(M5187=People!$B$5,People!$A$5,IF(M5187=People!$B$4,People!$A$4,IF(M5187=People!$B$3,People!$A$3,IF(M5187=People!$B$2,People!$A$2,0))))</f>
        <v>Cassandra Brandow</v>
      </c>
      <c r="W5187" s="4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4" t="str">
        <f>IF(M5188=People!$B$5,People!$A$5,IF(M5188=People!$B$4,People!$A$4,IF(M5188=People!$B$3,People!$A$3,IF(M5188=People!$B$2,People!$A$2,0))))</f>
        <v>Chuck Magee</v>
      </c>
      <c r="W5188" s="4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4" t="str">
        <f>IF(M5189=People!$B$5,People!$A$5,IF(M5189=People!$B$4,People!$A$4,IF(M5189=People!$B$3,People!$A$3,IF(M5189=People!$B$2,People!$A$2,0))))</f>
        <v>Kelly Williams</v>
      </c>
      <c r="W5189" s="4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4" t="str">
        <f>IF(M5190=People!$B$5,People!$A$5,IF(M5190=People!$B$4,People!$A$4,IF(M5190=People!$B$3,People!$A$3,IF(M5190=People!$B$2,People!$A$2,0))))</f>
        <v>Kelly Williams</v>
      </c>
      <c r="W5190" s="4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4" t="str">
        <f>IF(M5191=People!$B$5,People!$A$5,IF(M5191=People!$B$4,People!$A$4,IF(M5191=People!$B$3,People!$A$3,IF(M5191=People!$B$2,People!$A$2,0))))</f>
        <v>Kelly Williams</v>
      </c>
      <c r="W5191" s="4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4" t="str">
        <f>IF(M5192=People!$B$5,People!$A$5,IF(M5192=People!$B$4,People!$A$4,IF(M5192=People!$B$3,People!$A$3,IF(M5192=People!$B$2,People!$A$2,0))))</f>
        <v>Kelly Williams</v>
      </c>
      <c r="W5192" s="4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4" t="str">
        <f>IF(M5193=People!$B$5,People!$A$5,IF(M5193=People!$B$4,People!$A$4,IF(M5193=People!$B$3,People!$A$3,IF(M5193=People!$B$2,People!$A$2,0))))</f>
        <v>Anna Andreadi</v>
      </c>
      <c r="W5193" s="4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4" t="str">
        <f>IF(M5194=People!$B$5,People!$A$5,IF(M5194=People!$B$4,People!$A$4,IF(M5194=People!$B$3,People!$A$3,IF(M5194=People!$B$2,People!$A$2,0))))</f>
        <v>Cassandra Brandow</v>
      </c>
      <c r="W5194" s="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4" t="str">
        <f>IF(M5195=People!$B$5,People!$A$5,IF(M5195=People!$B$4,People!$A$4,IF(M5195=People!$B$3,People!$A$3,IF(M5195=People!$B$2,People!$A$2,0))))</f>
        <v>Cassandra Brandow</v>
      </c>
      <c r="W5195" s="4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4" t="str">
        <f>IF(M5196=People!$B$5,People!$A$5,IF(M5196=People!$B$4,People!$A$4,IF(M5196=People!$B$3,People!$A$3,IF(M5196=People!$B$2,People!$A$2,0))))</f>
        <v>Cassandra Brandow</v>
      </c>
      <c r="W5196" s="4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4" t="str">
        <f>IF(M5197=People!$B$5,People!$A$5,IF(M5197=People!$B$4,People!$A$4,IF(M5197=People!$B$3,People!$A$3,IF(M5197=People!$B$2,People!$A$2,0))))</f>
        <v>Cassandra Brandow</v>
      </c>
      <c r="W5197" s="4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4" t="str">
        <f>IF(M5198=People!$B$5,People!$A$5,IF(M5198=People!$B$4,People!$A$4,IF(M5198=People!$B$3,People!$A$3,IF(M5198=People!$B$2,People!$A$2,0))))</f>
        <v>Anna Andreadi</v>
      </c>
      <c r="W5198" s="4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4" t="str">
        <f>IF(M5199=People!$B$5,People!$A$5,IF(M5199=People!$B$4,People!$A$4,IF(M5199=People!$B$3,People!$A$3,IF(M5199=People!$B$2,People!$A$2,0))))</f>
        <v>Anna Andreadi</v>
      </c>
      <c r="W5199" s="4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4" t="str">
        <f>IF(M5200=People!$B$5,People!$A$5,IF(M5200=People!$B$4,People!$A$4,IF(M5200=People!$B$3,People!$A$3,IF(M5200=People!$B$2,People!$A$2,0))))</f>
        <v>Kelly Williams</v>
      </c>
      <c r="W5200" s="4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4" t="str">
        <f>IF(M5201=People!$B$5,People!$A$5,IF(M5201=People!$B$4,People!$A$4,IF(M5201=People!$B$3,People!$A$3,IF(M5201=People!$B$2,People!$A$2,0))))</f>
        <v>Kelly Williams</v>
      </c>
      <c r="W5201" s="4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4" t="str">
        <f>IF(M5202=People!$B$5,People!$A$5,IF(M5202=People!$B$4,People!$A$4,IF(M5202=People!$B$3,People!$A$3,IF(M5202=People!$B$2,People!$A$2,0))))</f>
        <v>Kelly Williams</v>
      </c>
      <c r="W5202" s="4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4" t="str">
        <f>IF(M5203=People!$B$5,People!$A$5,IF(M5203=People!$B$4,People!$A$4,IF(M5203=People!$B$3,People!$A$3,IF(M5203=People!$B$2,People!$A$2,0))))</f>
        <v>Kelly Williams</v>
      </c>
      <c r="W5203" s="4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4" t="str">
        <f>IF(M5204=People!$B$5,People!$A$5,IF(M5204=People!$B$4,People!$A$4,IF(M5204=People!$B$3,People!$A$3,IF(M5204=People!$B$2,People!$A$2,0))))</f>
        <v>Anna Andreadi</v>
      </c>
      <c r="W5204" s="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4" t="str">
        <f>IF(M5205=People!$B$5,People!$A$5,IF(M5205=People!$B$4,People!$A$4,IF(M5205=People!$B$3,People!$A$3,IF(M5205=People!$B$2,People!$A$2,0))))</f>
        <v>Anna Andreadi</v>
      </c>
      <c r="W5205" s="4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4" t="str">
        <f>IF(M5206=People!$B$5,People!$A$5,IF(M5206=People!$B$4,People!$A$4,IF(M5206=People!$B$3,People!$A$3,IF(M5206=People!$B$2,People!$A$2,0))))</f>
        <v>Chuck Magee</v>
      </c>
      <c r="W5206" s="4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4" t="str">
        <f>IF(M5207=People!$B$5,People!$A$5,IF(M5207=People!$B$4,People!$A$4,IF(M5207=People!$B$3,People!$A$3,IF(M5207=People!$B$2,People!$A$2,0))))</f>
        <v>Chuck Magee</v>
      </c>
      <c r="W5207" s="4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4" t="str">
        <f>IF(M5208=People!$B$5,People!$A$5,IF(M5208=People!$B$4,People!$A$4,IF(M5208=People!$B$3,People!$A$3,IF(M5208=People!$B$2,People!$A$2,0))))</f>
        <v>Chuck Magee</v>
      </c>
      <c r="W5208" s="4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4" t="str">
        <f>IF(M5209=People!$B$5,People!$A$5,IF(M5209=People!$B$4,People!$A$4,IF(M5209=People!$B$3,People!$A$3,IF(M5209=People!$B$2,People!$A$2,0))))</f>
        <v>Chuck Magee</v>
      </c>
      <c r="W5209" s="4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4" t="str">
        <f>IF(M5210=People!$B$5,People!$A$5,IF(M5210=People!$B$4,People!$A$4,IF(M5210=People!$B$3,People!$A$3,IF(M5210=People!$B$2,People!$A$2,0))))</f>
        <v>Chuck Magee</v>
      </c>
      <c r="W5210" s="4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4" t="str">
        <f>IF(M5211=People!$B$5,People!$A$5,IF(M5211=People!$B$4,People!$A$4,IF(M5211=People!$B$3,People!$A$3,IF(M5211=People!$B$2,People!$A$2,0))))</f>
        <v>Chuck Magee</v>
      </c>
      <c r="W5211" s="4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4" t="str">
        <f>IF(M5212=People!$B$5,People!$A$5,IF(M5212=People!$B$4,People!$A$4,IF(M5212=People!$B$3,People!$A$3,IF(M5212=People!$B$2,People!$A$2,0))))</f>
        <v>Chuck Magee</v>
      </c>
      <c r="W5212" s="4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4" t="str">
        <f>IF(M5213=People!$B$5,People!$A$5,IF(M5213=People!$B$4,People!$A$4,IF(M5213=People!$B$3,People!$A$3,IF(M5213=People!$B$2,People!$A$2,0))))</f>
        <v>Chuck Magee</v>
      </c>
      <c r="W5213" s="4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4" t="str">
        <f>IF(M5214=People!$B$5,People!$A$5,IF(M5214=People!$B$4,People!$A$4,IF(M5214=People!$B$3,People!$A$3,IF(M5214=People!$B$2,People!$A$2,0))))</f>
        <v>Anna Andreadi</v>
      </c>
      <c r="W5214" s="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4" t="str">
        <f>IF(M5215=People!$B$5,People!$A$5,IF(M5215=People!$B$4,People!$A$4,IF(M5215=People!$B$3,People!$A$3,IF(M5215=People!$B$2,People!$A$2,0))))</f>
        <v>Anna Andreadi</v>
      </c>
      <c r="W5215" s="4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4" t="str">
        <f>IF(M5216=People!$B$5,People!$A$5,IF(M5216=People!$B$4,People!$A$4,IF(M5216=People!$B$3,People!$A$3,IF(M5216=People!$B$2,People!$A$2,0))))</f>
        <v>Anna Andreadi</v>
      </c>
      <c r="W5216" s="4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4" t="str">
        <f>IF(M5217=People!$B$5,People!$A$5,IF(M5217=People!$B$4,People!$A$4,IF(M5217=People!$B$3,People!$A$3,IF(M5217=People!$B$2,People!$A$2,0))))</f>
        <v>Anna Andreadi</v>
      </c>
      <c r="W5217" s="4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4" t="str">
        <f>IF(M5218=People!$B$5,People!$A$5,IF(M5218=People!$B$4,People!$A$4,IF(M5218=People!$B$3,People!$A$3,IF(M5218=People!$B$2,People!$A$2,0))))</f>
        <v>Kelly Williams</v>
      </c>
      <c r="W5218" s="4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4" t="str">
        <f>IF(M5219=People!$B$5,People!$A$5,IF(M5219=People!$B$4,People!$A$4,IF(M5219=People!$B$3,People!$A$3,IF(M5219=People!$B$2,People!$A$2,0))))</f>
        <v>Anna Andreadi</v>
      </c>
      <c r="W5219" s="4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4" t="str">
        <f>IF(M5220=People!$B$5,People!$A$5,IF(M5220=People!$B$4,People!$A$4,IF(M5220=People!$B$3,People!$A$3,IF(M5220=People!$B$2,People!$A$2,0))))</f>
        <v>Chuck Magee</v>
      </c>
      <c r="W5220" s="4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4" t="str">
        <f>IF(M5221=People!$B$5,People!$A$5,IF(M5221=People!$B$4,People!$A$4,IF(M5221=People!$B$3,People!$A$3,IF(M5221=People!$B$2,People!$A$2,0))))</f>
        <v>Kelly Williams</v>
      </c>
      <c r="W5221" s="4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4" t="str">
        <f>IF(M5222=People!$B$5,People!$A$5,IF(M5222=People!$B$4,People!$A$4,IF(M5222=People!$B$3,People!$A$3,IF(M5222=People!$B$2,People!$A$2,0))))</f>
        <v>Kelly Williams</v>
      </c>
      <c r="W5222" s="4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4" t="str">
        <f>IF(M5223=People!$B$5,People!$A$5,IF(M5223=People!$B$4,People!$A$4,IF(M5223=People!$B$3,People!$A$3,IF(M5223=People!$B$2,People!$A$2,0))))</f>
        <v>Kelly Williams</v>
      </c>
      <c r="W5223" s="4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4" t="str">
        <f>IF(M5224=People!$B$5,People!$A$5,IF(M5224=People!$B$4,People!$A$4,IF(M5224=People!$B$3,People!$A$3,IF(M5224=People!$B$2,People!$A$2,0))))</f>
        <v>Kelly Williams</v>
      </c>
      <c r="W5224" s="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4" t="str">
        <f>IF(M5225=People!$B$5,People!$A$5,IF(M5225=People!$B$4,People!$A$4,IF(M5225=People!$B$3,People!$A$3,IF(M5225=People!$B$2,People!$A$2,0))))</f>
        <v>Kelly Williams</v>
      </c>
      <c r="W5225" s="4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4" t="str">
        <f>IF(M5226=People!$B$5,People!$A$5,IF(M5226=People!$B$4,People!$A$4,IF(M5226=People!$B$3,People!$A$3,IF(M5226=People!$B$2,People!$A$2,0))))</f>
        <v>Anna Andreadi</v>
      </c>
      <c r="W5226" s="4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4" t="str">
        <f>IF(M5227=People!$B$5,People!$A$5,IF(M5227=People!$B$4,People!$A$4,IF(M5227=People!$B$3,People!$A$3,IF(M5227=People!$B$2,People!$A$2,0))))</f>
        <v>Chuck Magee</v>
      </c>
      <c r="W5227" s="4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4" t="str">
        <f>IF(M5228=People!$B$5,People!$A$5,IF(M5228=People!$B$4,People!$A$4,IF(M5228=People!$B$3,People!$A$3,IF(M5228=People!$B$2,People!$A$2,0))))</f>
        <v>Chuck Magee</v>
      </c>
      <c r="W5228" s="4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4" t="str">
        <f>IF(M5229=People!$B$5,People!$A$5,IF(M5229=People!$B$4,People!$A$4,IF(M5229=People!$B$3,People!$A$3,IF(M5229=People!$B$2,People!$A$2,0))))</f>
        <v>Chuck Magee</v>
      </c>
      <c r="W5229" s="4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4" t="str">
        <f>IF(M5230=People!$B$5,People!$A$5,IF(M5230=People!$B$4,People!$A$4,IF(M5230=People!$B$3,People!$A$3,IF(M5230=People!$B$2,People!$A$2,0))))</f>
        <v>Anna Andreadi</v>
      </c>
      <c r="W5230" s="4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4" t="str">
        <f>IF(M5231=People!$B$5,People!$A$5,IF(M5231=People!$B$4,People!$A$4,IF(M5231=People!$B$3,People!$A$3,IF(M5231=People!$B$2,People!$A$2,0))))</f>
        <v>Anna Andreadi</v>
      </c>
      <c r="W5231" s="4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4" t="str">
        <f>IF(M5232=People!$B$5,People!$A$5,IF(M5232=People!$B$4,People!$A$4,IF(M5232=People!$B$3,People!$A$3,IF(M5232=People!$B$2,People!$A$2,0))))</f>
        <v>Anna Andreadi</v>
      </c>
      <c r="W5232" s="4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4" t="str">
        <f>IF(M5233=People!$B$5,People!$A$5,IF(M5233=People!$B$4,People!$A$4,IF(M5233=People!$B$3,People!$A$3,IF(M5233=People!$B$2,People!$A$2,0))))</f>
        <v>Anna Andreadi</v>
      </c>
      <c r="W5233" s="4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4" t="str">
        <f>IF(M5234=People!$B$5,People!$A$5,IF(M5234=People!$B$4,People!$A$4,IF(M5234=People!$B$3,People!$A$3,IF(M5234=People!$B$2,People!$A$2,0))))</f>
        <v>Anna Andreadi</v>
      </c>
      <c r="W5234" s="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4" t="str">
        <f>IF(M5235=People!$B$5,People!$A$5,IF(M5235=People!$B$4,People!$A$4,IF(M5235=People!$B$3,People!$A$3,IF(M5235=People!$B$2,People!$A$2,0))))</f>
        <v>Cassandra Brandow</v>
      </c>
      <c r="W5235" s="4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4" t="str">
        <f>IF(M5236=People!$B$5,People!$A$5,IF(M5236=People!$B$4,People!$A$4,IF(M5236=People!$B$3,People!$A$3,IF(M5236=People!$B$2,People!$A$2,0))))</f>
        <v>Anna Andreadi</v>
      </c>
      <c r="W5236" s="4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4" t="str">
        <f>IF(M5237=People!$B$5,People!$A$5,IF(M5237=People!$B$4,People!$A$4,IF(M5237=People!$B$3,People!$A$3,IF(M5237=People!$B$2,People!$A$2,0))))</f>
        <v>Kelly Williams</v>
      </c>
      <c r="W5237" s="4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4" t="str">
        <f>IF(M5238=People!$B$5,People!$A$5,IF(M5238=People!$B$4,People!$A$4,IF(M5238=People!$B$3,People!$A$3,IF(M5238=People!$B$2,People!$A$2,0))))</f>
        <v>Chuck Magee</v>
      </c>
      <c r="W5238" s="4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4" t="str">
        <f>IF(M5239=People!$B$5,People!$A$5,IF(M5239=People!$B$4,People!$A$4,IF(M5239=People!$B$3,People!$A$3,IF(M5239=People!$B$2,People!$A$2,0))))</f>
        <v>Chuck Magee</v>
      </c>
      <c r="W5239" s="4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4" t="str">
        <f>IF(M5240=People!$B$5,People!$A$5,IF(M5240=People!$B$4,People!$A$4,IF(M5240=People!$B$3,People!$A$3,IF(M5240=People!$B$2,People!$A$2,0))))</f>
        <v>Chuck Magee</v>
      </c>
      <c r="W5240" s="4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4" t="str">
        <f>IF(M5241=People!$B$5,People!$A$5,IF(M5241=People!$B$4,People!$A$4,IF(M5241=People!$B$3,People!$A$3,IF(M5241=People!$B$2,People!$A$2,0))))</f>
        <v>Anna Andreadi</v>
      </c>
      <c r="W5241" s="4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4" t="str">
        <f>IF(M5242=People!$B$5,People!$A$5,IF(M5242=People!$B$4,People!$A$4,IF(M5242=People!$B$3,People!$A$3,IF(M5242=People!$B$2,People!$A$2,0))))</f>
        <v>Anna Andreadi</v>
      </c>
      <c r="W5242" s="4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4" t="str">
        <f>IF(M5243=People!$B$5,People!$A$5,IF(M5243=People!$B$4,People!$A$4,IF(M5243=People!$B$3,People!$A$3,IF(M5243=People!$B$2,People!$A$2,0))))</f>
        <v>Anna Andreadi</v>
      </c>
      <c r="W5243" s="4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4" t="str">
        <f>IF(M5244=People!$B$5,People!$A$5,IF(M5244=People!$B$4,People!$A$4,IF(M5244=People!$B$3,People!$A$3,IF(M5244=People!$B$2,People!$A$2,0))))</f>
        <v>Kelly Williams</v>
      </c>
      <c r="W5244" s="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4" t="str">
        <f>IF(M5245=People!$B$5,People!$A$5,IF(M5245=People!$B$4,People!$A$4,IF(M5245=People!$B$3,People!$A$3,IF(M5245=People!$B$2,People!$A$2,0))))</f>
        <v>Cassandra Brandow</v>
      </c>
      <c r="W5245" s="4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4" t="str">
        <f>IF(M5246=People!$B$5,People!$A$5,IF(M5246=People!$B$4,People!$A$4,IF(M5246=People!$B$3,People!$A$3,IF(M5246=People!$B$2,People!$A$2,0))))</f>
        <v>Anna Andreadi</v>
      </c>
      <c r="W5246" s="4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4" t="str">
        <f>IF(M5247=People!$B$5,People!$A$5,IF(M5247=People!$B$4,People!$A$4,IF(M5247=People!$B$3,People!$A$3,IF(M5247=People!$B$2,People!$A$2,0))))</f>
        <v>Anna Andreadi</v>
      </c>
      <c r="W5247" s="4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4" t="str">
        <f>IF(M5248=People!$B$5,People!$A$5,IF(M5248=People!$B$4,People!$A$4,IF(M5248=People!$B$3,People!$A$3,IF(M5248=People!$B$2,People!$A$2,0))))</f>
        <v>Anna Andreadi</v>
      </c>
      <c r="W5248" s="4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4" t="str">
        <f>IF(M5249=People!$B$5,People!$A$5,IF(M5249=People!$B$4,People!$A$4,IF(M5249=People!$B$3,People!$A$3,IF(M5249=People!$B$2,People!$A$2,0))))</f>
        <v>Kelly Williams</v>
      </c>
      <c r="W5249" s="4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4" t="str">
        <f>IF(M5250=People!$B$5,People!$A$5,IF(M5250=People!$B$4,People!$A$4,IF(M5250=People!$B$3,People!$A$3,IF(M5250=People!$B$2,People!$A$2,0))))</f>
        <v>Anna Andreadi</v>
      </c>
      <c r="W5250" s="4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4" t="str">
        <f>IF(M5251=People!$B$5,People!$A$5,IF(M5251=People!$B$4,People!$A$4,IF(M5251=People!$B$3,People!$A$3,IF(M5251=People!$B$2,People!$A$2,0))))</f>
        <v>Chuck Magee</v>
      </c>
      <c r="W5251" s="4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4" t="str">
        <f>IF(M5252=People!$B$5,People!$A$5,IF(M5252=People!$B$4,People!$A$4,IF(M5252=People!$B$3,People!$A$3,IF(M5252=People!$B$2,People!$A$2,0))))</f>
        <v>Cassandra Brandow</v>
      </c>
      <c r="W5252" s="4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4" t="str">
        <f>IF(M5253=People!$B$5,People!$A$5,IF(M5253=People!$B$4,People!$A$4,IF(M5253=People!$B$3,People!$A$3,IF(M5253=People!$B$2,People!$A$2,0))))</f>
        <v>Cassandra Brandow</v>
      </c>
      <c r="W5253" s="4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4" t="str">
        <f>IF(M5254=People!$B$5,People!$A$5,IF(M5254=People!$B$4,People!$A$4,IF(M5254=People!$B$3,People!$A$3,IF(M5254=People!$B$2,People!$A$2,0))))</f>
        <v>Cassandra Brandow</v>
      </c>
      <c r="W5254" s="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4" t="str">
        <f>IF(M5255=People!$B$5,People!$A$5,IF(M5255=People!$B$4,People!$A$4,IF(M5255=People!$B$3,People!$A$3,IF(M5255=People!$B$2,People!$A$2,0))))</f>
        <v>Anna Andreadi</v>
      </c>
      <c r="W5255" s="4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4" t="str">
        <f>IF(M5256=People!$B$5,People!$A$5,IF(M5256=People!$B$4,People!$A$4,IF(M5256=People!$B$3,People!$A$3,IF(M5256=People!$B$2,People!$A$2,0))))</f>
        <v>Chuck Magee</v>
      </c>
      <c r="W5256" s="4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4" t="str">
        <f>IF(M5257=People!$B$5,People!$A$5,IF(M5257=People!$B$4,People!$A$4,IF(M5257=People!$B$3,People!$A$3,IF(M5257=People!$B$2,People!$A$2,0))))</f>
        <v>Chuck Magee</v>
      </c>
      <c r="W5257" s="4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4" t="str">
        <f>IF(M5258=People!$B$5,People!$A$5,IF(M5258=People!$B$4,People!$A$4,IF(M5258=People!$B$3,People!$A$3,IF(M5258=People!$B$2,People!$A$2,0))))</f>
        <v>Kelly Williams</v>
      </c>
      <c r="W5258" s="4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4" t="str">
        <f>IF(M5259=People!$B$5,People!$A$5,IF(M5259=People!$B$4,People!$A$4,IF(M5259=People!$B$3,People!$A$3,IF(M5259=People!$B$2,People!$A$2,0))))</f>
        <v>Anna Andreadi</v>
      </c>
      <c r="W5259" s="4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4" t="str">
        <f>IF(M5260=People!$B$5,People!$A$5,IF(M5260=People!$B$4,People!$A$4,IF(M5260=People!$B$3,People!$A$3,IF(M5260=People!$B$2,People!$A$2,0))))</f>
        <v>Anna Andreadi</v>
      </c>
      <c r="W5260" s="4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4" t="str">
        <f>IF(M5261=People!$B$5,People!$A$5,IF(M5261=People!$B$4,People!$A$4,IF(M5261=People!$B$3,People!$A$3,IF(M5261=People!$B$2,People!$A$2,0))))</f>
        <v>Chuck Magee</v>
      </c>
      <c r="W5261" s="4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4" t="str">
        <f>IF(M5262=People!$B$5,People!$A$5,IF(M5262=People!$B$4,People!$A$4,IF(M5262=People!$B$3,People!$A$3,IF(M5262=People!$B$2,People!$A$2,0))))</f>
        <v>Kelly Williams</v>
      </c>
      <c r="W5262" s="4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4" t="str">
        <f>IF(M5263=People!$B$5,People!$A$5,IF(M5263=People!$B$4,People!$A$4,IF(M5263=People!$B$3,People!$A$3,IF(M5263=People!$B$2,People!$A$2,0))))</f>
        <v>Kelly Williams</v>
      </c>
      <c r="W5263" s="4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4" t="str">
        <f>IF(M5264=People!$B$5,People!$A$5,IF(M5264=People!$B$4,People!$A$4,IF(M5264=People!$B$3,People!$A$3,IF(M5264=People!$B$2,People!$A$2,0))))</f>
        <v>Kelly Williams</v>
      </c>
      <c r="W5264" s="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4" t="str">
        <f>IF(M5265=People!$B$5,People!$A$5,IF(M5265=People!$B$4,People!$A$4,IF(M5265=People!$B$3,People!$A$3,IF(M5265=People!$B$2,People!$A$2,0))))</f>
        <v>Kelly Williams</v>
      </c>
      <c r="W5265" s="4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4" t="str">
        <f>IF(M5266=People!$B$5,People!$A$5,IF(M5266=People!$B$4,People!$A$4,IF(M5266=People!$B$3,People!$A$3,IF(M5266=People!$B$2,People!$A$2,0))))</f>
        <v>Kelly Williams</v>
      </c>
      <c r="W5266" s="4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4" t="str">
        <f>IF(M5267=People!$B$5,People!$A$5,IF(M5267=People!$B$4,People!$A$4,IF(M5267=People!$B$3,People!$A$3,IF(M5267=People!$B$2,People!$A$2,0))))</f>
        <v>Anna Andreadi</v>
      </c>
      <c r="W5267" s="4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4" t="str">
        <f>IF(M5268=People!$B$5,People!$A$5,IF(M5268=People!$B$4,People!$A$4,IF(M5268=People!$B$3,People!$A$3,IF(M5268=People!$B$2,People!$A$2,0))))</f>
        <v>Anna Andreadi</v>
      </c>
      <c r="W5268" s="4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4" t="str">
        <f>IF(M5269=People!$B$5,People!$A$5,IF(M5269=People!$B$4,People!$A$4,IF(M5269=People!$B$3,People!$A$3,IF(M5269=People!$B$2,People!$A$2,0))))</f>
        <v>Anna Andreadi</v>
      </c>
      <c r="W5269" s="4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4" t="str">
        <f>IF(M5270=People!$B$5,People!$A$5,IF(M5270=People!$B$4,People!$A$4,IF(M5270=People!$B$3,People!$A$3,IF(M5270=People!$B$2,People!$A$2,0))))</f>
        <v>Chuck Magee</v>
      </c>
      <c r="W5270" s="4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4" t="str">
        <f>IF(M5271=People!$B$5,People!$A$5,IF(M5271=People!$B$4,People!$A$4,IF(M5271=People!$B$3,People!$A$3,IF(M5271=People!$B$2,People!$A$2,0))))</f>
        <v>Anna Andreadi</v>
      </c>
      <c r="W5271" s="4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4" t="str">
        <f>IF(M5272=People!$B$5,People!$A$5,IF(M5272=People!$B$4,People!$A$4,IF(M5272=People!$B$3,People!$A$3,IF(M5272=People!$B$2,People!$A$2,0))))</f>
        <v>Anna Andreadi</v>
      </c>
      <c r="W5272" s="4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4" t="str">
        <f>IF(M5273=People!$B$5,People!$A$5,IF(M5273=People!$B$4,People!$A$4,IF(M5273=People!$B$3,People!$A$3,IF(M5273=People!$B$2,People!$A$2,0))))</f>
        <v>Anna Andreadi</v>
      </c>
      <c r="W5273" s="4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4" t="str">
        <f>IF(M5274=People!$B$5,People!$A$5,IF(M5274=People!$B$4,People!$A$4,IF(M5274=People!$B$3,People!$A$3,IF(M5274=People!$B$2,People!$A$2,0))))</f>
        <v>Anna Andreadi</v>
      </c>
      <c r="W5274" s="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4" t="str">
        <f>IF(M5275=People!$B$5,People!$A$5,IF(M5275=People!$B$4,People!$A$4,IF(M5275=People!$B$3,People!$A$3,IF(M5275=People!$B$2,People!$A$2,0))))</f>
        <v>Cassandra Brandow</v>
      </c>
      <c r="W5275" s="4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4" t="str">
        <f>IF(M5276=People!$B$5,People!$A$5,IF(M5276=People!$B$4,People!$A$4,IF(M5276=People!$B$3,People!$A$3,IF(M5276=People!$B$2,People!$A$2,0))))</f>
        <v>Chuck Magee</v>
      </c>
      <c r="W5276" s="4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4" t="str">
        <f>IF(M5277=People!$B$5,People!$A$5,IF(M5277=People!$B$4,People!$A$4,IF(M5277=People!$B$3,People!$A$3,IF(M5277=People!$B$2,People!$A$2,0))))</f>
        <v>Cassandra Brandow</v>
      </c>
      <c r="W5277" s="4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4" t="str">
        <f>IF(M5278=People!$B$5,People!$A$5,IF(M5278=People!$B$4,People!$A$4,IF(M5278=People!$B$3,People!$A$3,IF(M5278=People!$B$2,People!$A$2,0))))</f>
        <v>Cassandra Brandow</v>
      </c>
      <c r="W5278" s="4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4" t="str">
        <f>IF(M5279=People!$B$5,People!$A$5,IF(M5279=People!$B$4,People!$A$4,IF(M5279=People!$B$3,People!$A$3,IF(M5279=People!$B$2,People!$A$2,0))))</f>
        <v>Kelly Williams</v>
      </c>
      <c r="W5279" s="4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4" t="str">
        <f>IF(M5280=People!$B$5,People!$A$5,IF(M5280=People!$B$4,People!$A$4,IF(M5280=People!$B$3,People!$A$3,IF(M5280=People!$B$2,People!$A$2,0))))</f>
        <v>Cassandra Brandow</v>
      </c>
      <c r="W5280" s="4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4" t="str">
        <f>IF(M5281=People!$B$5,People!$A$5,IF(M5281=People!$B$4,People!$A$4,IF(M5281=People!$B$3,People!$A$3,IF(M5281=People!$B$2,People!$A$2,0))))</f>
        <v>Kelly Williams</v>
      </c>
      <c r="W5281" s="4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4" t="str">
        <f>IF(M5282=People!$B$5,People!$A$5,IF(M5282=People!$B$4,People!$A$4,IF(M5282=People!$B$3,People!$A$3,IF(M5282=People!$B$2,People!$A$2,0))))</f>
        <v>Kelly Williams</v>
      </c>
      <c r="W5282" s="4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4" t="str">
        <f>IF(M5283=People!$B$5,People!$A$5,IF(M5283=People!$B$4,People!$A$4,IF(M5283=People!$B$3,People!$A$3,IF(M5283=People!$B$2,People!$A$2,0))))</f>
        <v>Kelly Williams</v>
      </c>
      <c r="W5283" s="4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4" t="str">
        <f>IF(M5284=People!$B$5,People!$A$5,IF(M5284=People!$B$4,People!$A$4,IF(M5284=People!$B$3,People!$A$3,IF(M5284=People!$B$2,People!$A$2,0))))</f>
        <v>Kelly Williams</v>
      </c>
      <c r="W5284" s="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4" t="str">
        <f>IF(M5285=People!$B$5,People!$A$5,IF(M5285=People!$B$4,People!$A$4,IF(M5285=People!$B$3,People!$A$3,IF(M5285=People!$B$2,People!$A$2,0))))</f>
        <v>Anna Andreadi</v>
      </c>
      <c r="W5285" s="4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4" t="str">
        <f>IF(M5286=People!$B$5,People!$A$5,IF(M5286=People!$B$4,People!$A$4,IF(M5286=People!$B$3,People!$A$3,IF(M5286=People!$B$2,People!$A$2,0))))</f>
        <v>Anna Andreadi</v>
      </c>
      <c r="W5286" s="4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4" t="str">
        <f>IF(M5287=People!$B$5,People!$A$5,IF(M5287=People!$B$4,People!$A$4,IF(M5287=People!$B$3,People!$A$3,IF(M5287=People!$B$2,People!$A$2,0))))</f>
        <v>Anna Andreadi</v>
      </c>
      <c r="W5287" s="4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4" t="str">
        <f>IF(M5288=People!$B$5,People!$A$5,IF(M5288=People!$B$4,People!$A$4,IF(M5288=People!$B$3,People!$A$3,IF(M5288=People!$B$2,People!$A$2,0))))</f>
        <v>Anna Andreadi</v>
      </c>
      <c r="W5288" s="4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4" t="str">
        <f>IF(M5289=People!$B$5,People!$A$5,IF(M5289=People!$B$4,People!$A$4,IF(M5289=People!$B$3,People!$A$3,IF(M5289=People!$B$2,People!$A$2,0))))</f>
        <v>Anna Andreadi</v>
      </c>
      <c r="W5289" s="4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4" t="str">
        <f>IF(M5290=People!$B$5,People!$A$5,IF(M5290=People!$B$4,People!$A$4,IF(M5290=People!$B$3,People!$A$3,IF(M5290=People!$B$2,People!$A$2,0))))</f>
        <v>Anna Andreadi</v>
      </c>
      <c r="W5290" s="4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4" t="str">
        <f>IF(M5291=People!$B$5,People!$A$5,IF(M5291=People!$B$4,People!$A$4,IF(M5291=People!$B$3,People!$A$3,IF(M5291=People!$B$2,People!$A$2,0))))</f>
        <v>Kelly Williams</v>
      </c>
      <c r="W5291" s="4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4" t="str">
        <f>IF(M5292=People!$B$5,People!$A$5,IF(M5292=People!$B$4,People!$A$4,IF(M5292=People!$B$3,People!$A$3,IF(M5292=People!$B$2,People!$A$2,0))))</f>
        <v>Kelly Williams</v>
      </c>
      <c r="W5292" s="4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4" t="str">
        <f>IF(M5293=People!$B$5,People!$A$5,IF(M5293=People!$B$4,People!$A$4,IF(M5293=People!$B$3,People!$A$3,IF(M5293=People!$B$2,People!$A$2,0))))</f>
        <v>Kelly Williams</v>
      </c>
      <c r="W5293" s="4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4" t="str">
        <f>IF(M5294=People!$B$5,People!$A$5,IF(M5294=People!$B$4,People!$A$4,IF(M5294=People!$B$3,People!$A$3,IF(M5294=People!$B$2,People!$A$2,0))))</f>
        <v>Cassandra Brandow</v>
      </c>
      <c r="W5294" s="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4" t="str">
        <f>IF(M5295=People!$B$5,People!$A$5,IF(M5295=People!$B$4,People!$A$4,IF(M5295=People!$B$3,People!$A$3,IF(M5295=People!$B$2,People!$A$2,0))))</f>
        <v>Chuck Magee</v>
      </c>
      <c r="W5295" s="4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4" t="str">
        <f>IF(M5296=People!$B$5,People!$A$5,IF(M5296=People!$B$4,People!$A$4,IF(M5296=People!$B$3,People!$A$3,IF(M5296=People!$B$2,People!$A$2,0))))</f>
        <v>Kelly Williams</v>
      </c>
      <c r="W5296" s="4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4" t="str">
        <f>IF(M5297=People!$B$5,People!$A$5,IF(M5297=People!$B$4,People!$A$4,IF(M5297=People!$B$3,People!$A$3,IF(M5297=People!$B$2,People!$A$2,0))))</f>
        <v>Kelly Williams</v>
      </c>
      <c r="W5297" s="4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4" t="str">
        <f>IF(M5298=People!$B$5,People!$A$5,IF(M5298=People!$B$4,People!$A$4,IF(M5298=People!$B$3,People!$A$3,IF(M5298=People!$B$2,People!$A$2,0))))</f>
        <v>Chuck Magee</v>
      </c>
      <c r="W5298" s="4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4" t="str">
        <f>IF(M5299=People!$B$5,People!$A$5,IF(M5299=People!$B$4,People!$A$4,IF(M5299=People!$B$3,People!$A$3,IF(M5299=People!$B$2,People!$A$2,0))))</f>
        <v>Chuck Magee</v>
      </c>
      <c r="W5299" s="4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4" t="str">
        <f>IF(M5300=People!$B$5,People!$A$5,IF(M5300=People!$B$4,People!$A$4,IF(M5300=People!$B$3,People!$A$3,IF(M5300=People!$B$2,People!$A$2,0))))</f>
        <v>Anna Andreadi</v>
      </c>
      <c r="W5300" s="4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4" t="str">
        <f>IF(M5301=People!$B$5,People!$A$5,IF(M5301=People!$B$4,People!$A$4,IF(M5301=People!$B$3,People!$A$3,IF(M5301=People!$B$2,People!$A$2,0))))</f>
        <v>Anna Andreadi</v>
      </c>
      <c r="W5301" s="4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4" t="str">
        <f>IF(M5302=People!$B$5,People!$A$5,IF(M5302=People!$B$4,People!$A$4,IF(M5302=People!$B$3,People!$A$3,IF(M5302=People!$B$2,People!$A$2,0))))</f>
        <v>Cassandra Brandow</v>
      </c>
      <c r="W5302" s="4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4" t="str">
        <f>IF(M5303=People!$B$5,People!$A$5,IF(M5303=People!$B$4,People!$A$4,IF(M5303=People!$B$3,People!$A$3,IF(M5303=People!$B$2,People!$A$2,0))))</f>
        <v>Cassandra Brandow</v>
      </c>
      <c r="W5303" s="4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4" t="str">
        <f>IF(M5304=People!$B$5,People!$A$5,IF(M5304=People!$B$4,People!$A$4,IF(M5304=People!$B$3,People!$A$3,IF(M5304=People!$B$2,People!$A$2,0))))</f>
        <v>Cassandra Brandow</v>
      </c>
      <c r="W5304" s="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4" t="str">
        <f>IF(M5305=People!$B$5,People!$A$5,IF(M5305=People!$B$4,People!$A$4,IF(M5305=People!$B$3,People!$A$3,IF(M5305=People!$B$2,People!$A$2,0))))</f>
        <v>Kelly Williams</v>
      </c>
      <c r="W5305" s="4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4" t="str">
        <f>IF(M5306=People!$B$5,People!$A$5,IF(M5306=People!$B$4,People!$A$4,IF(M5306=People!$B$3,People!$A$3,IF(M5306=People!$B$2,People!$A$2,0))))</f>
        <v>Kelly Williams</v>
      </c>
      <c r="W5306" s="4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4" t="str">
        <f>IF(M5307=People!$B$5,People!$A$5,IF(M5307=People!$B$4,People!$A$4,IF(M5307=People!$B$3,People!$A$3,IF(M5307=People!$B$2,People!$A$2,0))))</f>
        <v>Chuck Magee</v>
      </c>
      <c r="W5307" s="4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4" t="str">
        <f>IF(M5308=People!$B$5,People!$A$5,IF(M5308=People!$B$4,People!$A$4,IF(M5308=People!$B$3,People!$A$3,IF(M5308=People!$B$2,People!$A$2,0))))</f>
        <v>Chuck Magee</v>
      </c>
      <c r="W5308" s="4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4" t="str">
        <f>IF(M5309=People!$B$5,People!$A$5,IF(M5309=People!$B$4,People!$A$4,IF(M5309=People!$B$3,People!$A$3,IF(M5309=People!$B$2,People!$A$2,0))))</f>
        <v>Chuck Magee</v>
      </c>
      <c r="W5309" s="4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4" t="str">
        <f>IF(M5310=People!$B$5,People!$A$5,IF(M5310=People!$B$4,People!$A$4,IF(M5310=People!$B$3,People!$A$3,IF(M5310=People!$B$2,People!$A$2,0))))</f>
        <v>Kelly Williams</v>
      </c>
      <c r="W5310" s="4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4" t="str">
        <f>IF(M5311=People!$B$5,People!$A$5,IF(M5311=People!$B$4,People!$A$4,IF(M5311=People!$B$3,People!$A$3,IF(M5311=People!$B$2,People!$A$2,0))))</f>
        <v>Kelly Williams</v>
      </c>
      <c r="W5311" s="4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4" t="str">
        <f>IF(M5312=People!$B$5,People!$A$5,IF(M5312=People!$B$4,People!$A$4,IF(M5312=People!$B$3,People!$A$3,IF(M5312=People!$B$2,People!$A$2,0))))</f>
        <v>Kelly Williams</v>
      </c>
      <c r="W5312" s="4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4" t="str">
        <f>IF(M5313=People!$B$5,People!$A$5,IF(M5313=People!$B$4,People!$A$4,IF(M5313=People!$B$3,People!$A$3,IF(M5313=People!$B$2,People!$A$2,0))))</f>
        <v>Cassandra Brandow</v>
      </c>
      <c r="W5313" s="4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4" t="str">
        <f>IF(M5314=People!$B$5,People!$A$5,IF(M5314=People!$B$4,People!$A$4,IF(M5314=People!$B$3,People!$A$3,IF(M5314=People!$B$2,People!$A$2,0))))</f>
        <v>Cassandra Brandow</v>
      </c>
      <c r="W5314" s="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4" t="str">
        <f>IF(M5315=People!$B$5,People!$A$5,IF(M5315=People!$B$4,People!$A$4,IF(M5315=People!$B$3,People!$A$3,IF(M5315=People!$B$2,People!$A$2,0))))</f>
        <v>Anna Andreadi</v>
      </c>
      <c r="W5315" s="4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4" t="str">
        <f>IF(M5316=People!$B$5,People!$A$5,IF(M5316=People!$B$4,People!$A$4,IF(M5316=People!$B$3,People!$A$3,IF(M5316=People!$B$2,People!$A$2,0))))</f>
        <v>Anna Andreadi</v>
      </c>
      <c r="W5316" s="4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4" t="str">
        <f>IF(M5317=People!$B$5,People!$A$5,IF(M5317=People!$B$4,People!$A$4,IF(M5317=People!$B$3,People!$A$3,IF(M5317=People!$B$2,People!$A$2,0))))</f>
        <v>Cassandra Brandow</v>
      </c>
      <c r="W5317" s="4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4" t="str">
        <f>IF(M5318=People!$B$5,People!$A$5,IF(M5318=People!$B$4,People!$A$4,IF(M5318=People!$B$3,People!$A$3,IF(M5318=People!$B$2,People!$A$2,0))))</f>
        <v>Cassandra Brandow</v>
      </c>
      <c r="W5318" s="4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4" t="str">
        <f>IF(M5319=People!$B$5,People!$A$5,IF(M5319=People!$B$4,People!$A$4,IF(M5319=People!$B$3,People!$A$3,IF(M5319=People!$B$2,People!$A$2,0))))</f>
        <v>Cassandra Brandow</v>
      </c>
      <c r="W5319" s="4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4" t="str">
        <f>IF(M5320=People!$B$5,People!$A$5,IF(M5320=People!$B$4,People!$A$4,IF(M5320=People!$B$3,People!$A$3,IF(M5320=People!$B$2,People!$A$2,0))))</f>
        <v>Cassandra Brandow</v>
      </c>
      <c r="W5320" s="4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4" t="str">
        <f>IF(M5321=People!$B$5,People!$A$5,IF(M5321=People!$B$4,People!$A$4,IF(M5321=People!$B$3,People!$A$3,IF(M5321=People!$B$2,People!$A$2,0))))</f>
        <v>Cassandra Brandow</v>
      </c>
      <c r="W5321" s="4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4" t="str">
        <f>IF(M5322=People!$B$5,People!$A$5,IF(M5322=People!$B$4,People!$A$4,IF(M5322=People!$B$3,People!$A$3,IF(M5322=People!$B$2,People!$A$2,0))))</f>
        <v>Cassandra Brandow</v>
      </c>
      <c r="W5322" s="4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4" t="str">
        <f>IF(M5323=People!$B$5,People!$A$5,IF(M5323=People!$B$4,People!$A$4,IF(M5323=People!$B$3,People!$A$3,IF(M5323=People!$B$2,People!$A$2,0))))</f>
        <v>Cassandra Brandow</v>
      </c>
      <c r="W5323" s="4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4" t="str">
        <f>IF(M5324=People!$B$5,People!$A$5,IF(M5324=People!$B$4,People!$A$4,IF(M5324=People!$B$3,People!$A$3,IF(M5324=People!$B$2,People!$A$2,0))))</f>
        <v>Cassandra Brandow</v>
      </c>
      <c r="W5324" s="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4" t="str">
        <f>IF(M5325=People!$B$5,People!$A$5,IF(M5325=People!$B$4,People!$A$4,IF(M5325=People!$B$3,People!$A$3,IF(M5325=People!$B$2,People!$A$2,0))))</f>
        <v>Kelly Williams</v>
      </c>
      <c r="W5325" s="4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4" t="str">
        <f>IF(M5326=People!$B$5,People!$A$5,IF(M5326=People!$B$4,People!$A$4,IF(M5326=People!$B$3,People!$A$3,IF(M5326=People!$B$2,People!$A$2,0))))</f>
        <v>Anna Andreadi</v>
      </c>
      <c r="W5326" s="4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4" t="str">
        <f>IF(M5327=People!$B$5,People!$A$5,IF(M5327=People!$B$4,People!$A$4,IF(M5327=People!$B$3,People!$A$3,IF(M5327=People!$B$2,People!$A$2,0))))</f>
        <v>Anna Andreadi</v>
      </c>
      <c r="W5327" s="4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4" t="str">
        <f>IF(M5328=People!$B$5,People!$A$5,IF(M5328=People!$B$4,People!$A$4,IF(M5328=People!$B$3,People!$A$3,IF(M5328=People!$B$2,People!$A$2,0))))</f>
        <v>Chuck Magee</v>
      </c>
      <c r="W5328" s="4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4" t="str">
        <f>IF(M5329=People!$B$5,People!$A$5,IF(M5329=People!$B$4,People!$A$4,IF(M5329=People!$B$3,People!$A$3,IF(M5329=People!$B$2,People!$A$2,0))))</f>
        <v>Anna Andreadi</v>
      </c>
      <c r="W5329" s="4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4" t="str">
        <f>IF(M5330=People!$B$5,People!$A$5,IF(M5330=People!$B$4,People!$A$4,IF(M5330=People!$B$3,People!$A$3,IF(M5330=People!$B$2,People!$A$2,0))))</f>
        <v>Kelly Williams</v>
      </c>
      <c r="W5330" s="4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4" t="str">
        <f>IF(M5331=People!$B$5,People!$A$5,IF(M5331=People!$B$4,People!$A$4,IF(M5331=People!$B$3,People!$A$3,IF(M5331=People!$B$2,People!$A$2,0))))</f>
        <v>Chuck Magee</v>
      </c>
      <c r="W5331" s="4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4" t="str">
        <f>IF(M5332=People!$B$5,People!$A$5,IF(M5332=People!$B$4,People!$A$4,IF(M5332=People!$B$3,People!$A$3,IF(M5332=People!$B$2,People!$A$2,0))))</f>
        <v>Chuck Magee</v>
      </c>
      <c r="W5332" s="4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4" t="str">
        <f>IF(M5333=People!$B$5,People!$A$5,IF(M5333=People!$B$4,People!$A$4,IF(M5333=People!$B$3,People!$A$3,IF(M5333=People!$B$2,People!$A$2,0))))</f>
        <v>Chuck Magee</v>
      </c>
      <c r="W5333" s="4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4" t="str">
        <f>IF(M5334=People!$B$5,People!$A$5,IF(M5334=People!$B$4,People!$A$4,IF(M5334=People!$B$3,People!$A$3,IF(M5334=People!$B$2,People!$A$2,0))))</f>
        <v>Chuck Magee</v>
      </c>
      <c r="W5334" s="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4" t="str">
        <f>IF(M5335=People!$B$5,People!$A$5,IF(M5335=People!$B$4,People!$A$4,IF(M5335=People!$B$3,People!$A$3,IF(M5335=People!$B$2,People!$A$2,0))))</f>
        <v>Chuck Magee</v>
      </c>
      <c r="W5335" s="4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4" t="str">
        <f>IF(M5336=People!$B$5,People!$A$5,IF(M5336=People!$B$4,People!$A$4,IF(M5336=People!$B$3,People!$A$3,IF(M5336=People!$B$2,People!$A$2,0))))</f>
        <v>Chuck Magee</v>
      </c>
      <c r="W5336" s="4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4" t="str">
        <f>IF(M5337=People!$B$5,People!$A$5,IF(M5337=People!$B$4,People!$A$4,IF(M5337=People!$B$3,People!$A$3,IF(M5337=People!$B$2,People!$A$2,0))))</f>
        <v>Chuck Magee</v>
      </c>
      <c r="W5337" s="4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4" t="str">
        <f>IF(M5338=People!$B$5,People!$A$5,IF(M5338=People!$B$4,People!$A$4,IF(M5338=People!$B$3,People!$A$3,IF(M5338=People!$B$2,People!$A$2,0))))</f>
        <v>Anna Andreadi</v>
      </c>
      <c r="W5338" s="4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4" t="str">
        <f>IF(M5339=People!$B$5,People!$A$5,IF(M5339=People!$B$4,People!$A$4,IF(M5339=People!$B$3,People!$A$3,IF(M5339=People!$B$2,People!$A$2,0))))</f>
        <v>Anna Andreadi</v>
      </c>
      <c r="W5339" s="4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4" t="str">
        <f>IF(M5340=People!$B$5,People!$A$5,IF(M5340=People!$B$4,People!$A$4,IF(M5340=People!$B$3,People!$A$3,IF(M5340=People!$B$2,People!$A$2,0))))</f>
        <v>Chuck Magee</v>
      </c>
      <c r="W5340" s="4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4" t="str">
        <f>IF(M5341=People!$B$5,People!$A$5,IF(M5341=People!$B$4,People!$A$4,IF(M5341=People!$B$3,People!$A$3,IF(M5341=People!$B$2,People!$A$2,0))))</f>
        <v>Chuck Magee</v>
      </c>
      <c r="W5341" s="4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4" t="str">
        <f>IF(M5342=People!$B$5,People!$A$5,IF(M5342=People!$B$4,People!$A$4,IF(M5342=People!$B$3,People!$A$3,IF(M5342=People!$B$2,People!$A$2,0))))</f>
        <v>Chuck Magee</v>
      </c>
      <c r="W5342" s="4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4" t="str">
        <f>IF(M5343=People!$B$5,People!$A$5,IF(M5343=People!$B$4,People!$A$4,IF(M5343=People!$B$3,People!$A$3,IF(M5343=People!$B$2,People!$A$2,0))))</f>
        <v>Chuck Magee</v>
      </c>
      <c r="W5343" s="4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4" t="str">
        <f>IF(M5344=People!$B$5,People!$A$5,IF(M5344=People!$B$4,People!$A$4,IF(M5344=People!$B$3,People!$A$3,IF(M5344=People!$B$2,People!$A$2,0))))</f>
        <v>Kelly Williams</v>
      </c>
      <c r="W5344" s="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4" t="str">
        <f>IF(M5345=People!$B$5,People!$A$5,IF(M5345=People!$B$4,People!$A$4,IF(M5345=People!$B$3,People!$A$3,IF(M5345=People!$B$2,People!$A$2,0))))</f>
        <v>Kelly Williams</v>
      </c>
      <c r="W5345" s="4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4" t="str">
        <f>IF(M5346=People!$B$5,People!$A$5,IF(M5346=People!$B$4,People!$A$4,IF(M5346=People!$B$3,People!$A$3,IF(M5346=People!$B$2,People!$A$2,0))))</f>
        <v>Chuck Magee</v>
      </c>
      <c r="W5346" s="4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4" t="str">
        <f>IF(M5347=People!$B$5,People!$A$5,IF(M5347=People!$B$4,People!$A$4,IF(M5347=People!$B$3,People!$A$3,IF(M5347=People!$B$2,People!$A$2,0))))</f>
        <v>Anna Andreadi</v>
      </c>
      <c r="W5347" s="4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4" t="str">
        <f>IF(M5348=People!$B$5,People!$A$5,IF(M5348=People!$B$4,People!$A$4,IF(M5348=People!$B$3,People!$A$3,IF(M5348=People!$B$2,People!$A$2,0))))</f>
        <v>Anna Andreadi</v>
      </c>
      <c r="W5348" s="4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4" t="str">
        <f>IF(M5349=People!$B$5,People!$A$5,IF(M5349=People!$B$4,People!$A$4,IF(M5349=People!$B$3,People!$A$3,IF(M5349=People!$B$2,People!$A$2,0))))</f>
        <v>Anna Andreadi</v>
      </c>
      <c r="W5349" s="4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4" t="str">
        <f>IF(M5350=People!$B$5,People!$A$5,IF(M5350=People!$B$4,People!$A$4,IF(M5350=People!$B$3,People!$A$3,IF(M5350=People!$B$2,People!$A$2,0))))</f>
        <v>Kelly Williams</v>
      </c>
      <c r="W5350" s="4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4" t="str">
        <f>IF(M5351=People!$B$5,People!$A$5,IF(M5351=People!$B$4,People!$A$4,IF(M5351=People!$B$3,People!$A$3,IF(M5351=People!$B$2,People!$A$2,0))))</f>
        <v>Kelly Williams</v>
      </c>
      <c r="W5351" s="4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4" t="str">
        <f>IF(M5352=People!$B$5,People!$A$5,IF(M5352=People!$B$4,People!$A$4,IF(M5352=People!$B$3,People!$A$3,IF(M5352=People!$B$2,People!$A$2,0))))</f>
        <v>Kelly Williams</v>
      </c>
      <c r="W5352" s="4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4" t="str">
        <f>IF(M5353=People!$B$5,People!$A$5,IF(M5353=People!$B$4,People!$A$4,IF(M5353=People!$B$3,People!$A$3,IF(M5353=People!$B$2,People!$A$2,0))))</f>
        <v>Kelly Williams</v>
      </c>
      <c r="W5353" s="4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4" t="str">
        <f>IF(M5354=People!$B$5,People!$A$5,IF(M5354=People!$B$4,People!$A$4,IF(M5354=People!$B$3,People!$A$3,IF(M5354=People!$B$2,People!$A$2,0))))</f>
        <v>Kelly Williams</v>
      </c>
      <c r="W5354" s="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4" t="str">
        <f>IF(M5355=People!$B$5,People!$A$5,IF(M5355=People!$B$4,People!$A$4,IF(M5355=People!$B$3,People!$A$3,IF(M5355=People!$B$2,People!$A$2,0))))</f>
        <v>Cassandra Brandow</v>
      </c>
      <c r="W5355" s="4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4" t="str">
        <f>IF(M5356=People!$B$5,People!$A$5,IF(M5356=People!$B$4,People!$A$4,IF(M5356=People!$B$3,People!$A$3,IF(M5356=People!$B$2,People!$A$2,0))))</f>
        <v>Anna Andreadi</v>
      </c>
      <c r="W5356" s="4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4" t="str">
        <f>IF(M5357=People!$B$5,People!$A$5,IF(M5357=People!$B$4,People!$A$4,IF(M5357=People!$B$3,People!$A$3,IF(M5357=People!$B$2,People!$A$2,0))))</f>
        <v>Anna Andreadi</v>
      </c>
      <c r="W5357" s="4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4" t="str">
        <f>IF(M5358=People!$B$5,People!$A$5,IF(M5358=People!$B$4,People!$A$4,IF(M5358=People!$B$3,People!$A$3,IF(M5358=People!$B$2,People!$A$2,0))))</f>
        <v>Anna Andreadi</v>
      </c>
      <c r="W5358" s="4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4" t="str">
        <f>IF(M5359=People!$B$5,People!$A$5,IF(M5359=People!$B$4,People!$A$4,IF(M5359=People!$B$3,People!$A$3,IF(M5359=People!$B$2,People!$A$2,0))))</f>
        <v>Anna Andreadi</v>
      </c>
      <c r="W5359" s="4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4" t="str">
        <f>IF(M5360=People!$B$5,People!$A$5,IF(M5360=People!$B$4,People!$A$4,IF(M5360=People!$B$3,People!$A$3,IF(M5360=People!$B$2,People!$A$2,0))))</f>
        <v>Anna Andreadi</v>
      </c>
      <c r="W5360" s="4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4" t="str">
        <f>IF(M5361=People!$B$5,People!$A$5,IF(M5361=People!$B$4,People!$A$4,IF(M5361=People!$B$3,People!$A$3,IF(M5361=People!$B$2,People!$A$2,0))))</f>
        <v>Anna Andreadi</v>
      </c>
      <c r="W5361" s="4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4" t="str">
        <f>IF(M5362=People!$B$5,People!$A$5,IF(M5362=People!$B$4,People!$A$4,IF(M5362=People!$B$3,People!$A$3,IF(M5362=People!$B$2,People!$A$2,0))))</f>
        <v>Cassandra Brandow</v>
      </c>
      <c r="W5362" s="4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4" t="str">
        <f>IF(M5363=People!$B$5,People!$A$5,IF(M5363=People!$B$4,People!$A$4,IF(M5363=People!$B$3,People!$A$3,IF(M5363=People!$B$2,People!$A$2,0))))</f>
        <v>Kelly Williams</v>
      </c>
      <c r="W5363" s="4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4" t="str">
        <f>IF(M5364=People!$B$5,People!$A$5,IF(M5364=People!$B$4,People!$A$4,IF(M5364=People!$B$3,People!$A$3,IF(M5364=People!$B$2,People!$A$2,0))))</f>
        <v>Kelly Williams</v>
      </c>
      <c r="W5364" s="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4" t="str">
        <f>IF(M5365=People!$B$5,People!$A$5,IF(M5365=People!$B$4,People!$A$4,IF(M5365=People!$B$3,People!$A$3,IF(M5365=People!$B$2,People!$A$2,0))))</f>
        <v>Kelly Williams</v>
      </c>
      <c r="W5365" s="4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4" t="str">
        <f>IF(M5366=People!$B$5,People!$A$5,IF(M5366=People!$B$4,People!$A$4,IF(M5366=People!$B$3,People!$A$3,IF(M5366=People!$B$2,People!$A$2,0))))</f>
        <v>Anna Andreadi</v>
      </c>
      <c r="W5366" s="4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4" t="str">
        <f>IF(M5367=People!$B$5,People!$A$5,IF(M5367=People!$B$4,People!$A$4,IF(M5367=People!$B$3,People!$A$3,IF(M5367=People!$B$2,People!$A$2,0))))</f>
        <v>Kelly Williams</v>
      </c>
      <c r="W5367" s="4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4" t="str">
        <f>IF(M5368=People!$B$5,People!$A$5,IF(M5368=People!$B$4,People!$A$4,IF(M5368=People!$B$3,People!$A$3,IF(M5368=People!$B$2,People!$A$2,0))))</f>
        <v>Anna Andreadi</v>
      </c>
      <c r="W5368" s="4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4" t="str">
        <f>IF(M5369=People!$B$5,People!$A$5,IF(M5369=People!$B$4,People!$A$4,IF(M5369=People!$B$3,People!$A$3,IF(M5369=People!$B$2,People!$A$2,0))))</f>
        <v>Anna Andreadi</v>
      </c>
      <c r="W5369" s="4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4" t="str">
        <f>IF(M5370=People!$B$5,People!$A$5,IF(M5370=People!$B$4,People!$A$4,IF(M5370=People!$B$3,People!$A$3,IF(M5370=People!$B$2,People!$A$2,0))))</f>
        <v>Anna Andreadi</v>
      </c>
      <c r="W5370" s="4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4" t="str">
        <f>IF(M5371=People!$B$5,People!$A$5,IF(M5371=People!$B$4,People!$A$4,IF(M5371=People!$B$3,People!$A$3,IF(M5371=People!$B$2,People!$A$2,0))))</f>
        <v>Chuck Magee</v>
      </c>
      <c r="W5371" s="4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4" t="str">
        <f>IF(M5372=People!$B$5,People!$A$5,IF(M5372=People!$B$4,People!$A$4,IF(M5372=People!$B$3,People!$A$3,IF(M5372=People!$B$2,People!$A$2,0))))</f>
        <v>Kelly Williams</v>
      </c>
      <c r="W5372" s="4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4" t="str">
        <f>IF(M5373=People!$B$5,People!$A$5,IF(M5373=People!$B$4,People!$A$4,IF(M5373=People!$B$3,People!$A$3,IF(M5373=People!$B$2,People!$A$2,0))))</f>
        <v>Kelly Williams</v>
      </c>
      <c r="W5373" s="4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4" t="str">
        <f>IF(M5374=People!$B$5,People!$A$5,IF(M5374=People!$B$4,People!$A$4,IF(M5374=People!$B$3,People!$A$3,IF(M5374=People!$B$2,People!$A$2,0))))</f>
        <v>Kelly Williams</v>
      </c>
      <c r="W5374" s="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4" t="str">
        <f>IF(M5375=People!$B$5,People!$A$5,IF(M5375=People!$B$4,People!$A$4,IF(M5375=People!$B$3,People!$A$3,IF(M5375=People!$B$2,People!$A$2,0))))</f>
        <v>Kelly Williams</v>
      </c>
      <c r="W5375" s="4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4" t="str">
        <f>IF(M5376=People!$B$5,People!$A$5,IF(M5376=People!$B$4,People!$A$4,IF(M5376=People!$B$3,People!$A$3,IF(M5376=People!$B$2,People!$A$2,0))))</f>
        <v>Kelly Williams</v>
      </c>
      <c r="W5376" s="4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4" t="str">
        <f>IF(M5377=People!$B$5,People!$A$5,IF(M5377=People!$B$4,People!$A$4,IF(M5377=People!$B$3,People!$A$3,IF(M5377=People!$B$2,People!$A$2,0))))</f>
        <v>Anna Andreadi</v>
      </c>
      <c r="W5377" s="4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4" t="str">
        <f>IF(M5378=People!$B$5,People!$A$5,IF(M5378=People!$B$4,People!$A$4,IF(M5378=People!$B$3,People!$A$3,IF(M5378=People!$B$2,People!$A$2,0))))</f>
        <v>Anna Andreadi</v>
      </c>
      <c r="W5378" s="4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4" t="str">
        <f>IF(M5379=People!$B$5,People!$A$5,IF(M5379=People!$B$4,People!$A$4,IF(M5379=People!$B$3,People!$A$3,IF(M5379=People!$B$2,People!$A$2,0))))</f>
        <v>Chuck Magee</v>
      </c>
      <c r="W5379" s="4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4" t="str">
        <f>IF(M5380=People!$B$5,People!$A$5,IF(M5380=People!$B$4,People!$A$4,IF(M5380=People!$B$3,People!$A$3,IF(M5380=People!$B$2,People!$A$2,0))))</f>
        <v>Chuck Magee</v>
      </c>
      <c r="W5380" s="4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4" t="str">
        <f>IF(M5381=People!$B$5,People!$A$5,IF(M5381=People!$B$4,People!$A$4,IF(M5381=People!$B$3,People!$A$3,IF(M5381=People!$B$2,People!$A$2,0))))</f>
        <v>Anna Andreadi</v>
      </c>
      <c r="W5381" s="4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4" t="str">
        <f>IF(M5382=People!$B$5,People!$A$5,IF(M5382=People!$B$4,People!$A$4,IF(M5382=People!$B$3,People!$A$3,IF(M5382=People!$B$2,People!$A$2,0))))</f>
        <v>Anna Andreadi</v>
      </c>
      <c r="W5382" s="4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4" t="str">
        <f>IF(M5383=People!$B$5,People!$A$5,IF(M5383=People!$B$4,People!$A$4,IF(M5383=People!$B$3,People!$A$3,IF(M5383=People!$B$2,People!$A$2,0))))</f>
        <v>Kelly Williams</v>
      </c>
      <c r="W5383" s="4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4" t="str">
        <f>IF(M5384=People!$B$5,People!$A$5,IF(M5384=People!$B$4,People!$A$4,IF(M5384=People!$B$3,People!$A$3,IF(M5384=People!$B$2,People!$A$2,0))))</f>
        <v>Kelly Williams</v>
      </c>
      <c r="W5384" s="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4" t="str">
        <f>IF(M5385=People!$B$5,People!$A$5,IF(M5385=People!$B$4,People!$A$4,IF(M5385=People!$B$3,People!$A$3,IF(M5385=People!$B$2,People!$A$2,0))))</f>
        <v>Kelly Williams</v>
      </c>
      <c r="W5385" s="4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4" t="str">
        <f>IF(M5386=People!$B$5,People!$A$5,IF(M5386=People!$B$4,People!$A$4,IF(M5386=People!$B$3,People!$A$3,IF(M5386=People!$B$2,People!$A$2,0))))</f>
        <v>Chuck Magee</v>
      </c>
      <c r="W5386" s="4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4" t="str">
        <f>IF(M5387=People!$B$5,People!$A$5,IF(M5387=People!$B$4,People!$A$4,IF(M5387=People!$B$3,People!$A$3,IF(M5387=People!$B$2,People!$A$2,0))))</f>
        <v>Chuck Magee</v>
      </c>
      <c r="W5387" s="4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4" t="str">
        <f>IF(M5388=People!$B$5,People!$A$5,IF(M5388=People!$B$4,People!$A$4,IF(M5388=People!$B$3,People!$A$3,IF(M5388=People!$B$2,People!$A$2,0))))</f>
        <v>Cassandra Brandow</v>
      </c>
      <c r="W5388" s="4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4" t="str">
        <f>IF(M5389=People!$B$5,People!$A$5,IF(M5389=People!$B$4,People!$A$4,IF(M5389=People!$B$3,People!$A$3,IF(M5389=People!$B$2,People!$A$2,0))))</f>
        <v>Anna Andreadi</v>
      </c>
      <c r="W5389" s="4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4" t="str">
        <f>IF(M5390=People!$B$5,People!$A$5,IF(M5390=People!$B$4,People!$A$4,IF(M5390=People!$B$3,People!$A$3,IF(M5390=People!$B$2,People!$A$2,0))))</f>
        <v>Anna Andreadi</v>
      </c>
      <c r="W5390" s="4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4" t="str">
        <f>IF(M5391=People!$B$5,People!$A$5,IF(M5391=People!$B$4,People!$A$4,IF(M5391=People!$B$3,People!$A$3,IF(M5391=People!$B$2,People!$A$2,0))))</f>
        <v>Anna Andreadi</v>
      </c>
      <c r="W5391" s="4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4" t="str">
        <f>IF(M5392=People!$B$5,People!$A$5,IF(M5392=People!$B$4,People!$A$4,IF(M5392=People!$B$3,People!$A$3,IF(M5392=People!$B$2,People!$A$2,0))))</f>
        <v>Anna Andreadi</v>
      </c>
      <c r="W5392" s="4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4" t="str">
        <f>IF(M5393=People!$B$5,People!$A$5,IF(M5393=People!$B$4,People!$A$4,IF(M5393=People!$B$3,People!$A$3,IF(M5393=People!$B$2,People!$A$2,0))))</f>
        <v>Chuck Magee</v>
      </c>
      <c r="W5393" s="4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4" t="str">
        <f>IF(M5394=People!$B$5,People!$A$5,IF(M5394=People!$B$4,People!$A$4,IF(M5394=People!$B$3,People!$A$3,IF(M5394=People!$B$2,People!$A$2,0))))</f>
        <v>Chuck Magee</v>
      </c>
      <c r="W5394" s="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4" t="str">
        <f>IF(M5395=People!$B$5,People!$A$5,IF(M5395=People!$B$4,People!$A$4,IF(M5395=People!$B$3,People!$A$3,IF(M5395=People!$B$2,People!$A$2,0))))</f>
        <v>Chuck Magee</v>
      </c>
      <c r="W5395" s="4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4" t="str">
        <f>IF(M5396=People!$B$5,People!$A$5,IF(M5396=People!$B$4,People!$A$4,IF(M5396=People!$B$3,People!$A$3,IF(M5396=People!$B$2,People!$A$2,0))))</f>
        <v>Chuck Magee</v>
      </c>
      <c r="W5396" s="4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4" t="str">
        <f>IF(M5397=People!$B$5,People!$A$5,IF(M5397=People!$B$4,People!$A$4,IF(M5397=People!$B$3,People!$A$3,IF(M5397=People!$B$2,People!$A$2,0))))</f>
        <v>Anna Andreadi</v>
      </c>
      <c r="W5397" s="4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4" t="str">
        <f>IF(M5398=People!$B$5,People!$A$5,IF(M5398=People!$B$4,People!$A$4,IF(M5398=People!$B$3,People!$A$3,IF(M5398=People!$B$2,People!$A$2,0))))</f>
        <v>Anna Andreadi</v>
      </c>
      <c r="W5398" s="4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4" t="str">
        <f>IF(M5399=People!$B$5,People!$A$5,IF(M5399=People!$B$4,People!$A$4,IF(M5399=People!$B$3,People!$A$3,IF(M5399=People!$B$2,People!$A$2,0))))</f>
        <v>Anna Andreadi</v>
      </c>
      <c r="W5399" s="4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4" t="str">
        <f>IF(M5400=People!$B$5,People!$A$5,IF(M5400=People!$B$4,People!$A$4,IF(M5400=People!$B$3,People!$A$3,IF(M5400=People!$B$2,People!$A$2,0))))</f>
        <v>Chuck Magee</v>
      </c>
      <c r="W5400" s="4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4" t="str">
        <f>IF(M5401=People!$B$5,People!$A$5,IF(M5401=People!$B$4,People!$A$4,IF(M5401=People!$B$3,People!$A$3,IF(M5401=People!$B$2,People!$A$2,0))))</f>
        <v>Anna Andreadi</v>
      </c>
      <c r="W5401" s="4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4" t="str">
        <f>IF(M5402=People!$B$5,People!$A$5,IF(M5402=People!$B$4,People!$A$4,IF(M5402=People!$B$3,People!$A$3,IF(M5402=People!$B$2,People!$A$2,0))))</f>
        <v>Anna Andreadi</v>
      </c>
      <c r="W5402" s="4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4" t="str">
        <f>IF(M5403=People!$B$5,People!$A$5,IF(M5403=People!$B$4,People!$A$4,IF(M5403=People!$B$3,People!$A$3,IF(M5403=People!$B$2,People!$A$2,0))))</f>
        <v>Anna Andreadi</v>
      </c>
      <c r="W5403" s="4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4" t="str">
        <f>IF(M5404=People!$B$5,People!$A$5,IF(M5404=People!$B$4,People!$A$4,IF(M5404=People!$B$3,People!$A$3,IF(M5404=People!$B$2,People!$A$2,0))))</f>
        <v>Chuck Magee</v>
      </c>
      <c r="W5404" s="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4" t="str">
        <f>IF(M5405=People!$B$5,People!$A$5,IF(M5405=People!$B$4,People!$A$4,IF(M5405=People!$B$3,People!$A$3,IF(M5405=People!$B$2,People!$A$2,0))))</f>
        <v>Chuck Magee</v>
      </c>
      <c r="W5405" s="4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4" t="str">
        <f>IF(M5406=People!$B$5,People!$A$5,IF(M5406=People!$B$4,People!$A$4,IF(M5406=People!$B$3,People!$A$3,IF(M5406=People!$B$2,People!$A$2,0))))</f>
        <v>Anna Andreadi</v>
      </c>
      <c r="W5406" s="4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4" t="str">
        <f>IF(M5407=People!$B$5,People!$A$5,IF(M5407=People!$B$4,People!$A$4,IF(M5407=People!$B$3,People!$A$3,IF(M5407=People!$B$2,People!$A$2,0))))</f>
        <v>Anna Andreadi</v>
      </c>
      <c r="W5407" s="4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4" t="str">
        <f>IF(M5408=People!$B$5,People!$A$5,IF(M5408=People!$B$4,People!$A$4,IF(M5408=People!$B$3,People!$A$3,IF(M5408=People!$B$2,People!$A$2,0))))</f>
        <v>Anna Andreadi</v>
      </c>
      <c r="W5408" s="4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4" t="str">
        <f>IF(M5409=People!$B$5,People!$A$5,IF(M5409=People!$B$4,People!$A$4,IF(M5409=People!$B$3,People!$A$3,IF(M5409=People!$B$2,People!$A$2,0))))</f>
        <v>Anna Andreadi</v>
      </c>
      <c r="W5409" s="4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4" t="str">
        <f>IF(M5410=People!$B$5,People!$A$5,IF(M5410=People!$B$4,People!$A$4,IF(M5410=People!$B$3,People!$A$3,IF(M5410=People!$B$2,People!$A$2,0))))</f>
        <v>Anna Andreadi</v>
      </c>
      <c r="W5410" s="4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4" t="str">
        <f>IF(M5411=People!$B$5,People!$A$5,IF(M5411=People!$B$4,People!$A$4,IF(M5411=People!$B$3,People!$A$3,IF(M5411=People!$B$2,People!$A$2,0))))</f>
        <v>Anna Andreadi</v>
      </c>
      <c r="W5411" s="4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4" t="str">
        <f>IF(M5412=People!$B$5,People!$A$5,IF(M5412=People!$B$4,People!$A$4,IF(M5412=People!$B$3,People!$A$3,IF(M5412=People!$B$2,People!$A$2,0))))</f>
        <v>Anna Andreadi</v>
      </c>
      <c r="W5412" s="4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4" t="str">
        <f>IF(M5413=People!$B$5,People!$A$5,IF(M5413=People!$B$4,People!$A$4,IF(M5413=People!$B$3,People!$A$3,IF(M5413=People!$B$2,People!$A$2,0))))</f>
        <v>Anna Andreadi</v>
      </c>
      <c r="W5413" s="4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4" t="str">
        <f>IF(M5414=People!$B$5,People!$A$5,IF(M5414=People!$B$4,People!$A$4,IF(M5414=People!$B$3,People!$A$3,IF(M5414=People!$B$2,People!$A$2,0))))</f>
        <v>Anna Andreadi</v>
      </c>
      <c r="W5414" s="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4" t="str">
        <f>IF(M5415=People!$B$5,People!$A$5,IF(M5415=People!$B$4,People!$A$4,IF(M5415=People!$B$3,People!$A$3,IF(M5415=People!$B$2,People!$A$2,0))))</f>
        <v>Kelly Williams</v>
      </c>
      <c r="W5415" s="4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4" t="str">
        <f>IF(M5416=People!$B$5,People!$A$5,IF(M5416=People!$B$4,People!$A$4,IF(M5416=People!$B$3,People!$A$3,IF(M5416=People!$B$2,People!$A$2,0))))</f>
        <v>Kelly Williams</v>
      </c>
      <c r="W5416" s="4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4" t="str">
        <f>IF(M5417=People!$B$5,People!$A$5,IF(M5417=People!$B$4,People!$A$4,IF(M5417=People!$B$3,People!$A$3,IF(M5417=People!$B$2,People!$A$2,0))))</f>
        <v>Kelly Williams</v>
      </c>
      <c r="W5417" s="4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4" t="str">
        <f>IF(M5418=People!$B$5,People!$A$5,IF(M5418=People!$B$4,People!$A$4,IF(M5418=People!$B$3,People!$A$3,IF(M5418=People!$B$2,People!$A$2,0))))</f>
        <v>Kelly Williams</v>
      </c>
      <c r="W5418" s="4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4" t="str">
        <f>IF(M5419=People!$B$5,People!$A$5,IF(M5419=People!$B$4,People!$A$4,IF(M5419=People!$B$3,People!$A$3,IF(M5419=People!$B$2,People!$A$2,0))))</f>
        <v>Kelly Williams</v>
      </c>
      <c r="W5419" s="4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4" t="str">
        <f>IF(M5420=People!$B$5,People!$A$5,IF(M5420=People!$B$4,People!$A$4,IF(M5420=People!$B$3,People!$A$3,IF(M5420=People!$B$2,People!$A$2,0))))</f>
        <v>Kelly Williams</v>
      </c>
      <c r="W5420" s="4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4" t="str">
        <f>IF(M5421=People!$B$5,People!$A$5,IF(M5421=People!$B$4,People!$A$4,IF(M5421=People!$B$3,People!$A$3,IF(M5421=People!$B$2,People!$A$2,0))))</f>
        <v>Kelly Williams</v>
      </c>
      <c r="W5421" s="4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4" t="str">
        <f>IF(M5422=People!$B$5,People!$A$5,IF(M5422=People!$B$4,People!$A$4,IF(M5422=People!$B$3,People!$A$3,IF(M5422=People!$B$2,People!$A$2,0))))</f>
        <v>Chuck Magee</v>
      </c>
      <c r="W5422" s="4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4" t="str">
        <f>IF(M5423=People!$B$5,People!$A$5,IF(M5423=People!$B$4,People!$A$4,IF(M5423=People!$B$3,People!$A$3,IF(M5423=People!$B$2,People!$A$2,0))))</f>
        <v>Chuck Magee</v>
      </c>
      <c r="W5423" s="4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4" t="str">
        <f>IF(M5424=People!$B$5,People!$A$5,IF(M5424=People!$B$4,People!$A$4,IF(M5424=People!$B$3,People!$A$3,IF(M5424=People!$B$2,People!$A$2,0))))</f>
        <v>Anna Andreadi</v>
      </c>
      <c r="W5424" s="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4" t="str">
        <f>IF(M5425=People!$B$5,People!$A$5,IF(M5425=People!$B$4,People!$A$4,IF(M5425=People!$B$3,People!$A$3,IF(M5425=People!$B$2,People!$A$2,0))))</f>
        <v>Cassandra Brandow</v>
      </c>
      <c r="W5425" s="4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4" t="str">
        <f>IF(M5426=People!$B$5,People!$A$5,IF(M5426=People!$B$4,People!$A$4,IF(M5426=People!$B$3,People!$A$3,IF(M5426=People!$B$2,People!$A$2,0))))</f>
        <v>Chuck Magee</v>
      </c>
      <c r="W5426" s="4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4" t="str">
        <f>IF(M5427=People!$B$5,People!$A$5,IF(M5427=People!$B$4,People!$A$4,IF(M5427=People!$B$3,People!$A$3,IF(M5427=People!$B$2,People!$A$2,0))))</f>
        <v>Anna Andreadi</v>
      </c>
      <c r="W5427" s="4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4" t="str">
        <f>IF(M5428=People!$B$5,People!$A$5,IF(M5428=People!$B$4,People!$A$4,IF(M5428=People!$B$3,People!$A$3,IF(M5428=People!$B$2,People!$A$2,0))))</f>
        <v>Anna Andreadi</v>
      </c>
      <c r="W5428" s="4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4" t="str">
        <f>IF(M5429=People!$B$5,People!$A$5,IF(M5429=People!$B$4,People!$A$4,IF(M5429=People!$B$3,People!$A$3,IF(M5429=People!$B$2,People!$A$2,0))))</f>
        <v>Anna Andreadi</v>
      </c>
      <c r="W5429" s="4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4" t="str">
        <f>IF(M5430=People!$B$5,People!$A$5,IF(M5430=People!$B$4,People!$A$4,IF(M5430=People!$B$3,People!$A$3,IF(M5430=People!$B$2,People!$A$2,0))))</f>
        <v>Anna Andreadi</v>
      </c>
      <c r="W5430" s="4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4" t="str">
        <f>IF(M5431=People!$B$5,People!$A$5,IF(M5431=People!$B$4,People!$A$4,IF(M5431=People!$B$3,People!$A$3,IF(M5431=People!$B$2,People!$A$2,0))))</f>
        <v>Cassandra Brandow</v>
      </c>
      <c r="W5431" s="4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4" t="str">
        <f>IF(M5432=People!$B$5,People!$A$5,IF(M5432=People!$B$4,People!$A$4,IF(M5432=People!$B$3,People!$A$3,IF(M5432=People!$B$2,People!$A$2,0))))</f>
        <v>Chuck Magee</v>
      </c>
      <c r="W5432" s="4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4" t="str">
        <f>IF(M5433=People!$B$5,People!$A$5,IF(M5433=People!$B$4,People!$A$4,IF(M5433=People!$B$3,People!$A$3,IF(M5433=People!$B$2,People!$A$2,0))))</f>
        <v>Chuck Magee</v>
      </c>
      <c r="W5433" s="4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4" t="str">
        <f>IF(M5434=People!$B$5,People!$A$5,IF(M5434=People!$B$4,People!$A$4,IF(M5434=People!$B$3,People!$A$3,IF(M5434=People!$B$2,People!$A$2,0))))</f>
        <v>Chuck Magee</v>
      </c>
      <c r="W5434" s="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4" t="str">
        <f>IF(M5435=People!$B$5,People!$A$5,IF(M5435=People!$B$4,People!$A$4,IF(M5435=People!$B$3,People!$A$3,IF(M5435=People!$B$2,People!$A$2,0))))</f>
        <v>Anna Andreadi</v>
      </c>
      <c r="W5435" s="4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4" t="str">
        <f>IF(M5436=People!$B$5,People!$A$5,IF(M5436=People!$B$4,People!$A$4,IF(M5436=People!$B$3,People!$A$3,IF(M5436=People!$B$2,People!$A$2,0))))</f>
        <v>Anna Andreadi</v>
      </c>
      <c r="W5436" s="4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4" t="str">
        <f>IF(M5437=People!$B$5,People!$A$5,IF(M5437=People!$B$4,People!$A$4,IF(M5437=People!$B$3,People!$A$3,IF(M5437=People!$B$2,People!$A$2,0))))</f>
        <v>Anna Andreadi</v>
      </c>
      <c r="W5437" s="4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4" t="str">
        <f>IF(M5438=People!$B$5,People!$A$5,IF(M5438=People!$B$4,People!$A$4,IF(M5438=People!$B$3,People!$A$3,IF(M5438=People!$B$2,People!$A$2,0))))</f>
        <v>Cassandra Brandow</v>
      </c>
      <c r="W5438" s="4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4" t="str">
        <f>IF(M5439=People!$B$5,People!$A$5,IF(M5439=People!$B$4,People!$A$4,IF(M5439=People!$B$3,People!$A$3,IF(M5439=People!$B$2,People!$A$2,0))))</f>
        <v>Cassandra Brandow</v>
      </c>
      <c r="W5439" s="4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4" t="str">
        <f>IF(M5440=People!$B$5,People!$A$5,IF(M5440=People!$B$4,People!$A$4,IF(M5440=People!$B$3,People!$A$3,IF(M5440=People!$B$2,People!$A$2,0))))</f>
        <v>Cassandra Brandow</v>
      </c>
      <c r="W5440" s="4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4" t="str">
        <f>IF(M5441=People!$B$5,People!$A$5,IF(M5441=People!$B$4,People!$A$4,IF(M5441=People!$B$3,People!$A$3,IF(M5441=People!$B$2,People!$A$2,0))))</f>
        <v>Chuck Magee</v>
      </c>
      <c r="W5441" s="4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4" t="str">
        <f>IF(M5442=People!$B$5,People!$A$5,IF(M5442=People!$B$4,People!$A$4,IF(M5442=People!$B$3,People!$A$3,IF(M5442=People!$B$2,People!$A$2,0))))</f>
        <v>Cassandra Brandow</v>
      </c>
      <c r="W5442" s="4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4" t="str">
        <f>IF(M5443=People!$B$5,People!$A$5,IF(M5443=People!$B$4,People!$A$4,IF(M5443=People!$B$3,People!$A$3,IF(M5443=People!$B$2,People!$A$2,0))))</f>
        <v>Anna Andreadi</v>
      </c>
      <c r="W5443" s="4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4" t="str">
        <f>IF(M5444=People!$B$5,People!$A$5,IF(M5444=People!$B$4,People!$A$4,IF(M5444=People!$B$3,People!$A$3,IF(M5444=People!$B$2,People!$A$2,0))))</f>
        <v>Chuck Magee</v>
      </c>
      <c r="W5444" s="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4" t="str">
        <f>IF(M5445=People!$B$5,People!$A$5,IF(M5445=People!$B$4,People!$A$4,IF(M5445=People!$B$3,People!$A$3,IF(M5445=People!$B$2,People!$A$2,0))))</f>
        <v>Chuck Magee</v>
      </c>
      <c r="W5445" s="4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4" t="str">
        <f>IF(M5446=People!$B$5,People!$A$5,IF(M5446=People!$B$4,People!$A$4,IF(M5446=People!$B$3,People!$A$3,IF(M5446=People!$B$2,People!$A$2,0))))</f>
        <v>Chuck Magee</v>
      </c>
      <c r="W5446" s="4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4" t="str">
        <f>IF(M5447=People!$B$5,People!$A$5,IF(M5447=People!$B$4,People!$A$4,IF(M5447=People!$B$3,People!$A$3,IF(M5447=People!$B$2,People!$A$2,0))))</f>
        <v>Kelly Williams</v>
      </c>
      <c r="W5447" s="4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4" t="str">
        <f>IF(M5448=People!$B$5,People!$A$5,IF(M5448=People!$B$4,People!$A$4,IF(M5448=People!$B$3,People!$A$3,IF(M5448=People!$B$2,People!$A$2,0))))</f>
        <v>Chuck Magee</v>
      </c>
      <c r="W5448" s="4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4" t="str">
        <f>IF(M5449=People!$B$5,People!$A$5,IF(M5449=People!$B$4,People!$A$4,IF(M5449=People!$B$3,People!$A$3,IF(M5449=People!$B$2,People!$A$2,0))))</f>
        <v>Chuck Magee</v>
      </c>
      <c r="W5449" s="4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4" t="str">
        <f>IF(M5450=People!$B$5,People!$A$5,IF(M5450=People!$B$4,People!$A$4,IF(M5450=People!$B$3,People!$A$3,IF(M5450=People!$B$2,People!$A$2,0))))</f>
        <v>Kelly Williams</v>
      </c>
      <c r="W5450" s="4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4" t="str">
        <f>IF(M5451=People!$B$5,People!$A$5,IF(M5451=People!$B$4,People!$A$4,IF(M5451=People!$B$3,People!$A$3,IF(M5451=People!$B$2,People!$A$2,0))))</f>
        <v>Kelly Williams</v>
      </c>
      <c r="W5451" s="4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4" t="str">
        <f>IF(M5452=People!$B$5,People!$A$5,IF(M5452=People!$B$4,People!$A$4,IF(M5452=People!$B$3,People!$A$3,IF(M5452=People!$B$2,People!$A$2,0))))</f>
        <v>Kelly Williams</v>
      </c>
      <c r="W5452" s="4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4" t="str">
        <f>IF(M5453=People!$B$5,People!$A$5,IF(M5453=People!$B$4,People!$A$4,IF(M5453=People!$B$3,People!$A$3,IF(M5453=People!$B$2,People!$A$2,0))))</f>
        <v>Kelly Williams</v>
      </c>
      <c r="W5453" s="4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4" t="str">
        <f>IF(M5454=People!$B$5,People!$A$5,IF(M5454=People!$B$4,People!$A$4,IF(M5454=People!$B$3,People!$A$3,IF(M5454=People!$B$2,People!$A$2,0))))</f>
        <v>Anna Andreadi</v>
      </c>
      <c r="W5454" s="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4" t="str">
        <f>IF(M5455=People!$B$5,People!$A$5,IF(M5455=People!$B$4,People!$A$4,IF(M5455=People!$B$3,People!$A$3,IF(M5455=People!$B$2,People!$A$2,0))))</f>
        <v>Kelly Williams</v>
      </c>
      <c r="W5455" s="4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4" t="str">
        <f>IF(M5456=People!$B$5,People!$A$5,IF(M5456=People!$B$4,People!$A$4,IF(M5456=People!$B$3,People!$A$3,IF(M5456=People!$B$2,People!$A$2,0))))</f>
        <v>Chuck Magee</v>
      </c>
      <c r="W5456" s="4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4" t="str">
        <f>IF(M5457=People!$B$5,People!$A$5,IF(M5457=People!$B$4,People!$A$4,IF(M5457=People!$B$3,People!$A$3,IF(M5457=People!$B$2,People!$A$2,0))))</f>
        <v>Chuck Magee</v>
      </c>
      <c r="W5457" s="4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4" t="str">
        <f>IF(M5458=People!$B$5,People!$A$5,IF(M5458=People!$B$4,People!$A$4,IF(M5458=People!$B$3,People!$A$3,IF(M5458=People!$B$2,People!$A$2,0))))</f>
        <v>Anna Andreadi</v>
      </c>
      <c r="W5458" s="4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4" t="str">
        <f>IF(M5459=People!$B$5,People!$A$5,IF(M5459=People!$B$4,People!$A$4,IF(M5459=People!$B$3,People!$A$3,IF(M5459=People!$B$2,People!$A$2,0))))</f>
        <v>Anna Andreadi</v>
      </c>
      <c r="W5459" s="4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4" t="str">
        <f>IF(M5460=People!$B$5,People!$A$5,IF(M5460=People!$B$4,People!$A$4,IF(M5460=People!$B$3,People!$A$3,IF(M5460=People!$B$2,People!$A$2,0))))</f>
        <v>Anna Andreadi</v>
      </c>
      <c r="W5460" s="4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4" t="str">
        <f>IF(M5461=People!$B$5,People!$A$5,IF(M5461=People!$B$4,People!$A$4,IF(M5461=People!$B$3,People!$A$3,IF(M5461=People!$B$2,People!$A$2,0))))</f>
        <v>Anna Andreadi</v>
      </c>
      <c r="W5461" s="4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4" t="str">
        <f>IF(M5462=People!$B$5,People!$A$5,IF(M5462=People!$B$4,People!$A$4,IF(M5462=People!$B$3,People!$A$3,IF(M5462=People!$B$2,People!$A$2,0))))</f>
        <v>Cassandra Brandow</v>
      </c>
      <c r="W5462" s="4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4" t="str">
        <f>IF(M5463=People!$B$5,People!$A$5,IF(M5463=People!$B$4,People!$A$4,IF(M5463=People!$B$3,People!$A$3,IF(M5463=People!$B$2,People!$A$2,0))))</f>
        <v>Anna Andreadi</v>
      </c>
      <c r="W5463" s="4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4" t="str">
        <f>IF(M5464=People!$B$5,People!$A$5,IF(M5464=People!$B$4,People!$A$4,IF(M5464=People!$B$3,People!$A$3,IF(M5464=People!$B$2,People!$A$2,0))))</f>
        <v>Anna Andreadi</v>
      </c>
      <c r="W5464" s="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4" t="str">
        <f>IF(M5465=People!$B$5,People!$A$5,IF(M5465=People!$B$4,People!$A$4,IF(M5465=People!$B$3,People!$A$3,IF(M5465=People!$B$2,People!$A$2,0))))</f>
        <v>Anna Andreadi</v>
      </c>
      <c r="W5465" s="4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4" t="str">
        <f>IF(M5466=People!$B$5,People!$A$5,IF(M5466=People!$B$4,People!$A$4,IF(M5466=People!$B$3,People!$A$3,IF(M5466=People!$B$2,People!$A$2,0))))</f>
        <v>Anna Andreadi</v>
      </c>
      <c r="W5466" s="4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4" t="str">
        <f>IF(M5467=People!$B$5,People!$A$5,IF(M5467=People!$B$4,People!$A$4,IF(M5467=People!$B$3,People!$A$3,IF(M5467=People!$B$2,People!$A$2,0))))</f>
        <v>Anna Andreadi</v>
      </c>
      <c r="W5467" s="4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4" t="str">
        <f>IF(M5468=People!$B$5,People!$A$5,IF(M5468=People!$B$4,People!$A$4,IF(M5468=People!$B$3,People!$A$3,IF(M5468=People!$B$2,People!$A$2,0))))</f>
        <v>Kelly Williams</v>
      </c>
      <c r="W5468" s="4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4" t="str">
        <f>IF(M5469=People!$B$5,People!$A$5,IF(M5469=People!$B$4,People!$A$4,IF(M5469=People!$B$3,People!$A$3,IF(M5469=People!$B$2,People!$A$2,0))))</f>
        <v>Anna Andreadi</v>
      </c>
      <c r="W5469" s="4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4" t="str">
        <f>IF(M5470=People!$B$5,People!$A$5,IF(M5470=People!$B$4,People!$A$4,IF(M5470=People!$B$3,People!$A$3,IF(M5470=People!$B$2,People!$A$2,0))))</f>
        <v>Anna Andreadi</v>
      </c>
      <c r="W5470" s="4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4" t="str">
        <f>IF(M5471=People!$B$5,People!$A$5,IF(M5471=People!$B$4,People!$A$4,IF(M5471=People!$B$3,People!$A$3,IF(M5471=People!$B$2,People!$A$2,0))))</f>
        <v>Anna Andreadi</v>
      </c>
      <c r="W5471" s="4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4" t="str">
        <f>IF(M5472=People!$B$5,People!$A$5,IF(M5472=People!$B$4,People!$A$4,IF(M5472=People!$B$3,People!$A$3,IF(M5472=People!$B$2,People!$A$2,0))))</f>
        <v>Chuck Magee</v>
      </c>
      <c r="W5472" s="4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4" t="str">
        <f>IF(M5473=People!$B$5,People!$A$5,IF(M5473=People!$B$4,People!$A$4,IF(M5473=People!$B$3,People!$A$3,IF(M5473=People!$B$2,People!$A$2,0))))</f>
        <v>Anna Andreadi</v>
      </c>
      <c r="W5473" s="4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4" t="str">
        <f>IF(M5474=People!$B$5,People!$A$5,IF(M5474=People!$B$4,People!$A$4,IF(M5474=People!$B$3,People!$A$3,IF(M5474=People!$B$2,People!$A$2,0))))</f>
        <v>Anna Andreadi</v>
      </c>
      <c r="W5474" s="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4" t="str">
        <f>IF(M5475=People!$B$5,People!$A$5,IF(M5475=People!$B$4,People!$A$4,IF(M5475=People!$B$3,People!$A$3,IF(M5475=People!$B$2,People!$A$2,0))))</f>
        <v>Anna Andreadi</v>
      </c>
      <c r="W5475" s="4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4" t="str">
        <f>IF(M5476=People!$B$5,People!$A$5,IF(M5476=People!$B$4,People!$A$4,IF(M5476=People!$B$3,People!$A$3,IF(M5476=People!$B$2,People!$A$2,0))))</f>
        <v>Kelly Williams</v>
      </c>
      <c r="W5476" s="4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4" t="str">
        <f>IF(M5477=People!$B$5,People!$A$5,IF(M5477=People!$B$4,People!$A$4,IF(M5477=People!$B$3,People!$A$3,IF(M5477=People!$B$2,People!$A$2,0))))</f>
        <v>Kelly Williams</v>
      </c>
      <c r="W5477" s="4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4" t="str">
        <f>IF(M5478=People!$B$5,People!$A$5,IF(M5478=People!$B$4,People!$A$4,IF(M5478=People!$B$3,People!$A$3,IF(M5478=People!$B$2,People!$A$2,0))))</f>
        <v>Kelly Williams</v>
      </c>
      <c r="W5478" s="4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4" t="str">
        <f>IF(M5479=People!$B$5,People!$A$5,IF(M5479=People!$B$4,People!$A$4,IF(M5479=People!$B$3,People!$A$3,IF(M5479=People!$B$2,People!$A$2,0))))</f>
        <v>Kelly Williams</v>
      </c>
      <c r="W5479" s="4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4" t="str">
        <f>IF(M5480=People!$B$5,People!$A$5,IF(M5480=People!$B$4,People!$A$4,IF(M5480=People!$B$3,People!$A$3,IF(M5480=People!$B$2,People!$A$2,0))))</f>
        <v>Chuck Magee</v>
      </c>
      <c r="W5480" s="4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4" t="str">
        <f>IF(M5481=People!$B$5,People!$A$5,IF(M5481=People!$B$4,People!$A$4,IF(M5481=People!$B$3,People!$A$3,IF(M5481=People!$B$2,People!$A$2,0))))</f>
        <v>Cassandra Brandow</v>
      </c>
      <c r="W5481" s="4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4" t="str">
        <f>IF(M5482=People!$B$5,People!$A$5,IF(M5482=People!$B$4,People!$A$4,IF(M5482=People!$B$3,People!$A$3,IF(M5482=People!$B$2,People!$A$2,0))))</f>
        <v>Anna Andreadi</v>
      </c>
      <c r="W5482" s="4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4" t="str">
        <f>IF(M5483=People!$B$5,People!$A$5,IF(M5483=People!$B$4,People!$A$4,IF(M5483=People!$B$3,People!$A$3,IF(M5483=People!$B$2,People!$A$2,0))))</f>
        <v>Anna Andreadi</v>
      </c>
      <c r="W5483" s="4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4" t="str">
        <f>IF(M5484=People!$B$5,People!$A$5,IF(M5484=People!$B$4,People!$A$4,IF(M5484=People!$B$3,People!$A$3,IF(M5484=People!$B$2,People!$A$2,0))))</f>
        <v>Anna Andreadi</v>
      </c>
      <c r="W5484" s="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4" t="str">
        <f>IF(M5485=People!$B$5,People!$A$5,IF(M5485=People!$B$4,People!$A$4,IF(M5485=People!$B$3,People!$A$3,IF(M5485=People!$B$2,People!$A$2,0))))</f>
        <v>Anna Andreadi</v>
      </c>
      <c r="W5485" s="4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4" t="str">
        <f>IF(M5486=People!$B$5,People!$A$5,IF(M5486=People!$B$4,People!$A$4,IF(M5486=People!$B$3,People!$A$3,IF(M5486=People!$B$2,People!$A$2,0))))</f>
        <v>Cassandra Brandow</v>
      </c>
      <c r="W5486" s="4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4" t="str">
        <f>IF(M5487=People!$B$5,People!$A$5,IF(M5487=People!$B$4,People!$A$4,IF(M5487=People!$B$3,People!$A$3,IF(M5487=People!$B$2,People!$A$2,0))))</f>
        <v>Cassandra Brandow</v>
      </c>
      <c r="W5487" s="4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4" t="str">
        <f>IF(M5488=People!$B$5,People!$A$5,IF(M5488=People!$B$4,People!$A$4,IF(M5488=People!$B$3,People!$A$3,IF(M5488=People!$B$2,People!$A$2,0))))</f>
        <v>Kelly Williams</v>
      </c>
      <c r="W5488" s="4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4" t="str">
        <f>IF(M5489=People!$B$5,People!$A$5,IF(M5489=People!$B$4,People!$A$4,IF(M5489=People!$B$3,People!$A$3,IF(M5489=People!$B$2,People!$A$2,0))))</f>
        <v>Cassandra Brandow</v>
      </c>
      <c r="W5489" s="4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4" t="str">
        <f>IF(M5490=People!$B$5,People!$A$5,IF(M5490=People!$B$4,People!$A$4,IF(M5490=People!$B$3,People!$A$3,IF(M5490=People!$B$2,People!$A$2,0))))</f>
        <v>Cassandra Brandow</v>
      </c>
      <c r="W5490" s="4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4" t="str">
        <f>IF(M5491=People!$B$5,People!$A$5,IF(M5491=People!$B$4,People!$A$4,IF(M5491=People!$B$3,People!$A$3,IF(M5491=People!$B$2,People!$A$2,0))))</f>
        <v>Cassandra Brandow</v>
      </c>
      <c r="W5491" s="4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4" t="str">
        <f>IF(M5492=People!$B$5,People!$A$5,IF(M5492=People!$B$4,People!$A$4,IF(M5492=People!$B$3,People!$A$3,IF(M5492=People!$B$2,People!$A$2,0))))</f>
        <v>Cassandra Brandow</v>
      </c>
      <c r="W5492" s="4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4" t="str">
        <f>IF(M5493=People!$B$5,People!$A$5,IF(M5493=People!$B$4,People!$A$4,IF(M5493=People!$B$3,People!$A$3,IF(M5493=People!$B$2,People!$A$2,0))))</f>
        <v>Kelly Williams</v>
      </c>
      <c r="W5493" s="4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4" t="str">
        <f>IF(M5494=People!$B$5,People!$A$5,IF(M5494=People!$B$4,People!$A$4,IF(M5494=People!$B$3,People!$A$3,IF(M5494=People!$B$2,People!$A$2,0))))</f>
        <v>Anna Andreadi</v>
      </c>
      <c r="W5494" s="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4" t="str">
        <f>IF(M5495=People!$B$5,People!$A$5,IF(M5495=People!$B$4,People!$A$4,IF(M5495=People!$B$3,People!$A$3,IF(M5495=People!$B$2,People!$A$2,0))))</f>
        <v>Anna Andreadi</v>
      </c>
      <c r="W5495" s="4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4" t="str">
        <f>IF(M5496=People!$B$5,People!$A$5,IF(M5496=People!$B$4,People!$A$4,IF(M5496=People!$B$3,People!$A$3,IF(M5496=People!$B$2,People!$A$2,0))))</f>
        <v>Anna Andreadi</v>
      </c>
      <c r="W5496" s="4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4" t="str">
        <f>IF(M5497=People!$B$5,People!$A$5,IF(M5497=People!$B$4,People!$A$4,IF(M5497=People!$B$3,People!$A$3,IF(M5497=People!$B$2,People!$A$2,0))))</f>
        <v>Chuck Magee</v>
      </c>
      <c r="W5497" s="4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4" t="str">
        <f>IF(M5498=People!$B$5,People!$A$5,IF(M5498=People!$B$4,People!$A$4,IF(M5498=People!$B$3,People!$A$3,IF(M5498=People!$B$2,People!$A$2,0))))</f>
        <v>Chuck Magee</v>
      </c>
      <c r="W5498" s="4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4" t="str">
        <f>IF(M5499=People!$B$5,People!$A$5,IF(M5499=People!$B$4,People!$A$4,IF(M5499=People!$B$3,People!$A$3,IF(M5499=People!$B$2,People!$A$2,0))))</f>
        <v>Chuck Magee</v>
      </c>
      <c r="W5499" s="4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4" t="str">
        <f>IF(M5500=People!$B$5,People!$A$5,IF(M5500=People!$B$4,People!$A$4,IF(M5500=People!$B$3,People!$A$3,IF(M5500=People!$B$2,People!$A$2,0))))</f>
        <v>Chuck Magee</v>
      </c>
      <c r="W5500" s="4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4" t="str">
        <f>IF(M5501=People!$B$5,People!$A$5,IF(M5501=People!$B$4,People!$A$4,IF(M5501=People!$B$3,People!$A$3,IF(M5501=People!$B$2,People!$A$2,0))))</f>
        <v>Chuck Magee</v>
      </c>
      <c r="W5501" s="4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4" t="str">
        <f>IF(M5502=People!$B$5,People!$A$5,IF(M5502=People!$B$4,People!$A$4,IF(M5502=People!$B$3,People!$A$3,IF(M5502=People!$B$2,People!$A$2,0))))</f>
        <v>Chuck Magee</v>
      </c>
      <c r="W5502" s="4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4" t="str">
        <f>IF(M5503=People!$B$5,People!$A$5,IF(M5503=People!$B$4,People!$A$4,IF(M5503=People!$B$3,People!$A$3,IF(M5503=People!$B$2,People!$A$2,0))))</f>
        <v>Chuck Magee</v>
      </c>
      <c r="W5503" s="4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4" t="str">
        <f>IF(M5504=People!$B$5,People!$A$5,IF(M5504=People!$B$4,People!$A$4,IF(M5504=People!$B$3,People!$A$3,IF(M5504=People!$B$2,People!$A$2,0))))</f>
        <v>Chuck Magee</v>
      </c>
      <c r="W5504" s="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4" t="str">
        <f>IF(M5505=People!$B$5,People!$A$5,IF(M5505=People!$B$4,People!$A$4,IF(M5505=People!$B$3,People!$A$3,IF(M5505=People!$B$2,People!$A$2,0))))</f>
        <v>Chuck Magee</v>
      </c>
      <c r="W5505" s="4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4" t="str">
        <f>IF(M5506=People!$B$5,People!$A$5,IF(M5506=People!$B$4,People!$A$4,IF(M5506=People!$B$3,People!$A$3,IF(M5506=People!$B$2,People!$A$2,0))))</f>
        <v>Chuck Magee</v>
      </c>
      <c r="W5506" s="4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4" t="str">
        <f>IF(M5507=People!$B$5,People!$A$5,IF(M5507=People!$B$4,People!$A$4,IF(M5507=People!$B$3,People!$A$3,IF(M5507=People!$B$2,People!$A$2,0))))</f>
        <v>Chuck Magee</v>
      </c>
      <c r="W5507" s="4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4" t="str">
        <f>IF(M5508=People!$B$5,People!$A$5,IF(M5508=People!$B$4,People!$A$4,IF(M5508=People!$B$3,People!$A$3,IF(M5508=People!$B$2,People!$A$2,0))))</f>
        <v>Anna Andreadi</v>
      </c>
      <c r="W5508" s="4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4" t="str">
        <f>IF(M5509=People!$B$5,People!$A$5,IF(M5509=People!$B$4,People!$A$4,IF(M5509=People!$B$3,People!$A$3,IF(M5509=People!$B$2,People!$A$2,0))))</f>
        <v>Cassandra Brandow</v>
      </c>
      <c r="W5509" s="4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4" t="str">
        <f>IF(M5510=People!$B$5,People!$A$5,IF(M5510=People!$B$4,People!$A$4,IF(M5510=People!$B$3,People!$A$3,IF(M5510=People!$B$2,People!$A$2,0))))</f>
        <v>Anna Andreadi</v>
      </c>
      <c r="W5510" s="4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4" t="str">
        <f>IF(M5511=People!$B$5,People!$A$5,IF(M5511=People!$B$4,People!$A$4,IF(M5511=People!$B$3,People!$A$3,IF(M5511=People!$B$2,People!$A$2,0))))</f>
        <v>Kelly Williams</v>
      </c>
      <c r="W5511" s="4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4" t="str">
        <f>IF(M5512=People!$B$5,People!$A$5,IF(M5512=People!$B$4,People!$A$4,IF(M5512=People!$B$3,People!$A$3,IF(M5512=People!$B$2,People!$A$2,0))))</f>
        <v>Kelly Williams</v>
      </c>
      <c r="W5512" s="4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4" t="str">
        <f>IF(M5513=People!$B$5,People!$A$5,IF(M5513=People!$B$4,People!$A$4,IF(M5513=People!$B$3,People!$A$3,IF(M5513=People!$B$2,People!$A$2,0))))</f>
        <v>Anna Andreadi</v>
      </c>
      <c r="W5513" s="4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4" t="str">
        <f>IF(M5514=People!$B$5,People!$A$5,IF(M5514=People!$B$4,People!$A$4,IF(M5514=People!$B$3,People!$A$3,IF(M5514=People!$B$2,People!$A$2,0))))</f>
        <v>Anna Andreadi</v>
      </c>
      <c r="W5514" s="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4" t="str">
        <f>IF(M5515=People!$B$5,People!$A$5,IF(M5515=People!$B$4,People!$A$4,IF(M5515=People!$B$3,People!$A$3,IF(M5515=People!$B$2,People!$A$2,0))))</f>
        <v>Chuck Magee</v>
      </c>
      <c r="W5515" s="4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4" t="str">
        <f>IF(M5516=People!$B$5,People!$A$5,IF(M5516=People!$B$4,People!$A$4,IF(M5516=People!$B$3,People!$A$3,IF(M5516=People!$B$2,People!$A$2,0))))</f>
        <v>Chuck Magee</v>
      </c>
      <c r="W5516" s="4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4" t="str">
        <f>IF(M5517=People!$B$5,People!$A$5,IF(M5517=People!$B$4,People!$A$4,IF(M5517=People!$B$3,People!$A$3,IF(M5517=People!$B$2,People!$A$2,0))))</f>
        <v>Chuck Magee</v>
      </c>
      <c r="W5517" s="4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4" t="str">
        <f>IF(M5518=People!$B$5,People!$A$5,IF(M5518=People!$B$4,People!$A$4,IF(M5518=People!$B$3,People!$A$3,IF(M5518=People!$B$2,People!$A$2,0))))</f>
        <v>Cassandra Brandow</v>
      </c>
      <c r="W5518" s="4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4" t="str">
        <f>IF(M5519=People!$B$5,People!$A$5,IF(M5519=People!$B$4,People!$A$4,IF(M5519=People!$B$3,People!$A$3,IF(M5519=People!$B$2,People!$A$2,0))))</f>
        <v>Chuck Magee</v>
      </c>
      <c r="W5519" s="4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4" t="str">
        <f>IF(M5520=People!$B$5,People!$A$5,IF(M5520=People!$B$4,People!$A$4,IF(M5520=People!$B$3,People!$A$3,IF(M5520=People!$B$2,People!$A$2,0))))</f>
        <v>Chuck Magee</v>
      </c>
      <c r="W5520" s="4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4" t="str">
        <f>IF(M5521=People!$B$5,People!$A$5,IF(M5521=People!$B$4,People!$A$4,IF(M5521=People!$B$3,People!$A$3,IF(M5521=People!$B$2,People!$A$2,0))))</f>
        <v>Chuck Magee</v>
      </c>
      <c r="W5521" s="4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4" t="str">
        <f>IF(M5522=People!$B$5,People!$A$5,IF(M5522=People!$B$4,People!$A$4,IF(M5522=People!$B$3,People!$A$3,IF(M5522=People!$B$2,People!$A$2,0))))</f>
        <v>Chuck Magee</v>
      </c>
      <c r="W5522" s="4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4" t="str">
        <f>IF(M5523=People!$B$5,People!$A$5,IF(M5523=People!$B$4,People!$A$4,IF(M5523=People!$B$3,People!$A$3,IF(M5523=People!$B$2,People!$A$2,0))))</f>
        <v>Chuck Magee</v>
      </c>
      <c r="W5523" s="4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4" t="str">
        <f>IF(M5524=People!$B$5,People!$A$5,IF(M5524=People!$B$4,People!$A$4,IF(M5524=People!$B$3,People!$A$3,IF(M5524=People!$B$2,People!$A$2,0))))</f>
        <v>Anna Andreadi</v>
      </c>
      <c r="W5524" s="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4" t="str">
        <f>IF(M5525=People!$B$5,People!$A$5,IF(M5525=People!$B$4,People!$A$4,IF(M5525=People!$B$3,People!$A$3,IF(M5525=People!$B$2,People!$A$2,0))))</f>
        <v>Anna Andreadi</v>
      </c>
      <c r="W5525" s="4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4" t="str">
        <f>IF(M5526=People!$B$5,People!$A$5,IF(M5526=People!$B$4,People!$A$4,IF(M5526=People!$B$3,People!$A$3,IF(M5526=People!$B$2,People!$A$2,0))))</f>
        <v>Anna Andreadi</v>
      </c>
      <c r="W5526" s="4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4" t="str">
        <f>IF(M5527=People!$B$5,People!$A$5,IF(M5527=People!$B$4,People!$A$4,IF(M5527=People!$B$3,People!$A$3,IF(M5527=People!$B$2,People!$A$2,0))))</f>
        <v>Anna Andreadi</v>
      </c>
      <c r="W5527" s="4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4" t="str">
        <f>IF(M5528=People!$B$5,People!$A$5,IF(M5528=People!$B$4,People!$A$4,IF(M5528=People!$B$3,People!$A$3,IF(M5528=People!$B$2,People!$A$2,0))))</f>
        <v>Anna Andreadi</v>
      </c>
      <c r="W5528" s="4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4" t="str">
        <f>IF(M5529=People!$B$5,People!$A$5,IF(M5529=People!$B$4,People!$A$4,IF(M5529=People!$B$3,People!$A$3,IF(M5529=People!$B$2,People!$A$2,0))))</f>
        <v>Chuck Magee</v>
      </c>
      <c r="W5529" s="4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4" t="str">
        <f>IF(M5530=People!$B$5,People!$A$5,IF(M5530=People!$B$4,People!$A$4,IF(M5530=People!$B$3,People!$A$3,IF(M5530=People!$B$2,People!$A$2,0))))</f>
        <v>Cassandra Brandow</v>
      </c>
      <c r="W5530" s="4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4" t="str">
        <f>IF(M5531=People!$B$5,People!$A$5,IF(M5531=People!$B$4,People!$A$4,IF(M5531=People!$B$3,People!$A$3,IF(M5531=People!$B$2,People!$A$2,0))))</f>
        <v>Kelly Williams</v>
      </c>
      <c r="W5531" s="4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4" t="str">
        <f>IF(M5532=People!$B$5,People!$A$5,IF(M5532=People!$B$4,People!$A$4,IF(M5532=People!$B$3,People!$A$3,IF(M5532=People!$B$2,People!$A$2,0))))</f>
        <v>Kelly Williams</v>
      </c>
      <c r="W5532" s="4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4" t="str">
        <f>IF(M5533=People!$B$5,People!$A$5,IF(M5533=People!$B$4,People!$A$4,IF(M5533=People!$B$3,People!$A$3,IF(M5533=People!$B$2,People!$A$2,0))))</f>
        <v>Cassandra Brandow</v>
      </c>
      <c r="W5533" s="4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4" t="str">
        <f>IF(M5534=People!$B$5,People!$A$5,IF(M5534=People!$B$4,People!$A$4,IF(M5534=People!$B$3,People!$A$3,IF(M5534=People!$B$2,People!$A$2,0))))</f>
        <v>Cassandra Brandow</v>
      </c>
      <c r="W5534" s="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4" t="str">
        <f>IF(M5535=People!$B$5,People!$A$5,IF(M5535=People!$B$4,People!$A$4,IF(M5535=People!$B$3,People!$A$3,IF(M5535=People!$B$2,People!$A$2,0))))</f>
        <v>Cassandra Brandow</v>
      </c>
      <c r="W5535" s="4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4" t="str">
        <f>IF(M5536=People!$B$5,People!$A$5,IF(M5536=People!$B$4,People!$A$4,IF(M5536=People!$B$3,People!$A$3,IF(M5536=People!$B$2,People!$A$2,0))))</f>
        <v>Cassandra Brandow</v>
      </c>
      <c r="W5536" s="4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4" t="str">
        <f>IF(M5537=People!$B$5,People!$A$5,IF(M5537=People!$B$4,People!$A$4,IF(M5537=People!$B$3,People!$A$3,IF(M5537=People!$B$2,People!$A$2,0))))</f>
        <v>Cassandra Brandow</v>
      </c>
      <c r="W5537" s="4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4" t="str">
        <f>IF(M5538=People!$B$5,People!$A$5,IF(M5538=People!$B$4,People!$A$4,IF(M5538=People!$B$3,People!$A$3,IF(M5538=People!$B$2,People!$A$2,0))))</f>
        <v>Cassandra Brandow</v>
      </c>
      <c r="W5538" s="4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4" t="str">
        <f>IF(M5539=People!$B$5,People!$A$5,IF(M5539=People!$B$4,People!$A$4,IF(M5539=People!$B$3,People!$A$3,IF(M5539=People!$B$2,People!$A$2,0))))</f>
        <v>Cassandra Brandow</v>
      </c>
      <c r="W5539" s="4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4" t="str">
        <f>IF(M5540=People!$B$5,People!$A$5,IF(M5540=People!$B$4,People!$A$4,IF(M5540=People!$B$3,People!$A$3,IF(M5540=People!$B$2,People!$A$2,0))))</f>
        <v>Kelly Williams</v>
      </c>
      <c r="W5540" s="4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4" t="str">
        <f>IF(M5541=People!$B$5,People!$A$5,IF(M5541=People!$B$4,People!$A$4,IF(M5541=People!$B$3,People!$A$3,IF(M5541=People!$B$2,People!$A$2,0))))</f>
        <v>Kelly Williams</v>
      </c>
      <c r="W5541" s="4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4" t="str">
        <f>IF(M5542=People!$B$5,People!$A$5,IF(M5542=People!$B$4,People!$A$4,IF(M5542=People!$B$3,People!$A$3,IF(M5542=People!$B$2,People!$A$2,0))))</f>
        <v>Kelly Williams</v>
      </c>
      <c r="W5542" s="4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4" t="str">
        <f>IF(M5543=People!$B$5,People!$A$5,IF(M5543=People!$B$4,People!$A$4,IF(M5543=People!$B$3,People!$A$3,IF(M5543=People!$B$2,People!$A$2,0))))</f>
        <v>Kelly Williams</v>
      </c>
      <c r="W5543" s="4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4" t="str">
        <f>IF(M5544=People!$B$5,People!$A$5,IF(M5544=People!$B$4,People!$A$4,IF(M5544=People!$B$3,People!$A$3,IF(M5544=People!$B$2,People!$A$2,0))))</f>
        <v>Anna Andreadi</v>
      </c>
      <c r="W5544" s="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4" t="str">
        <f>IF(M5545=People!$B$5,People!$A$5,IF(M5545=People!$B$4,People!$A$4,IF(M5545=People!$B$3,People!$A$3,IF(M5545=People!$B$2,People!$A$2,0))))</f>
        <v>Anna Andreadi</v>
      </c>
      <c r="W5545" s="4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4" t="str">
        <f>IF(M5546=People!$B$5,People!$A$5,IF(M5546=People!$B$4,People!$A$4,IF(M5546=People!$B$3,People!$A$3,IF(M5546=People!$B$2,People!$A$2,0))))</f>
        <v>Anna Andreadi</v>
      </c>
      <c r="W5546" s="4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4" t="str">
        <f>IF(M5547=People!$B$5,People!$A$5,IF(M5547=People!$B$4,People!$A$4,IF(M5547=People!$B$3,People!$A$3,IF(M5547=People!$B$2,People!$A$2,0))))</f>
        <v>Chuck Magee</v>
      </c>
      <c r="W5547" s="4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4" t="str">
        <f>IF(M5548=People!$B$5,People!$A$5,IF(M5548=People!$B$4,People!$A$4,IF(M5548=People!$B$3,People!$A$3,IF(M5548=People!$B$2,People!$A$2,0))))</f>
        <v>Anna Andreadi</v>
      </c>
      <c r="W5548" s="4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4" t="str">
        <f>IF(M5549=People!$B$5,People!$A$5,IF(M5549=People!$B$4,People!$A$4,IF(M5549=People!$B$3,People!$A$3,IF(M5549=People!$B$2,People!$A$2,0))))</f>
        <v>Anna Andreadi</v>
      </c>
      <c r="W5549" s="4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4" t="str">
        <f>IF(M5550=People!$B$5,People!$A$5,IF(M5550=People!$B$4,People!$A$4,IF(M5550=People!$B$3,People!$A$3,IF(M5550=People!$B$2,People!$A$2,0))))</f>
        <v>Anna Andreadi</v>
      </c>
      <c r="W5550" s="4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4" t="str">
        <f>IF(M5551=People!$B$5,People!$A$5,IF(M5551=People!$B$4,People!$A$4,IF(M5551=People!$B$3,People!$A$3,IF(M5551=People!$B$2,People!$A$2,0))))</f>
        <v>Anna Andreadi</v>
      </c>
      <c r="W5551" s="4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4" t="str">
        <f>IF(M5552=People!$B$5,People!$A$5,IF(M5552=People!$B$4,People!$A$4,IF(M5552=People!$B$3,People!$A$3,IF(M5552=People!$B$2,People!$A$2,0))))</f>
        <v>Kelly Williams</v>
      </c>
      <c r="W5552" s="4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4" t="str">
        <f>IF(M5553=People!$B$5,People!$A$5,IF(M5553=People!$B$4,People!$A$4,IF(M5553=People!$B$3,People!$A$3,IF(M5553=People!$B$2,People!$A$2,0))))</f>
        <v>Kelly Williams</v>
      </c>
      <c r="W5553" s="4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4" t="str">
        <f>IF(M5554=People!$B$5,People!$A$5,IF(M5554=People!$B$4,People!$A$4,IF(M5554=People!$B$3,People!$A$3,IF(M5554=People!$B$2,People!$A$2,0))))</f>
        <v>Kelly Williams</v>
      </c>
      <c r="W5554" s="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4" t="str">
        <f>IF(M5555=People!$B$5,People!$A$5,IF(M5555=People!$B$4,People!$A$4,IF(M5555=People!$B$3,People!$A$3,IF(M5555=People!$B$2,People!$A$2,0))))</f>
        <v>Kelly Williams</v>
      </c>
      <c r="W5555" s="4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4" t="str">
        <f>IF(M5556=People!$B$5,People!$A$5,IF(M5556=People!$B$4,People!$A$4,IF(M5556=People!$B$3,People!$A$3,IF(M5556=People!$B$2,People!$A$2,0))))</f>
        <v>Kelly Williams</v>
      </c>
      <c r="W5556" s="4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4" t="str">
        <f>IF(M5557=People!$B$5,People!$A$5,IF(M5557=People!$B$4,People!$A$4,IF(M5557=People!$B$3,People!$A$3,IF(M5557=People!$B$2,People!$A$2,0))))</f>
        <v>Cassandra Brandow</v>
      </c>
      <c r="W5557" s="4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4" t="str">
        <f>IF(M5558=People!$B$5,People!$A$5,IF(M5558=People!$B$4,People!$A$4,IF(M5558=People!$B$3,People!$A$3,IF(M5558=People!$B$2,People!$A$2,0))))</f>
        <v>Cassandra Brandow</v>
      </c>
      <c r="W5558" s="4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4" t="str">
        <f>IF(M5559=People!$B$5,People!$A$5,IF(M5559=People!$B$4,People!$A$4,IF(M5559=People!$B$3,People!$A$3,IF(M5559=People!$B$2,People!$A$2,0))))</f>
        <v>Cassandra Brandow</v>
      </c>
      <c r="W5559" s="4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4" t="str">
        <f>IF(M5560=People!$B$5,People!$A$5,IF(M5560=People!$B$4,People!$A$4,IF(M5560=People!$B$3,People!$A$3,IF(M5560=People!$B$2,People!$A$2,0))))</f>
        <v>Anna Andreadi</v>
      </c>
      <c r="W5560" s="4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4" t="str">
        <f>IF(M5561=People!$B$5,People!$A$5,IF(M5561=People!$B$4,People!$A$4,IF(M5561=People!$B$3,People!$A$3,IF(M5561=People!$B$2,People!$A$2,0))))</f>
        <v>Anna Andreadi</v>
      </c>
      <c r="W5561" s="4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4" t="str">
        <f>IF(M5562=People!$B$5,People!$A$5,IF(M5562=People!$B$4,People!$A$4,IF(M5562=People!$B$3,People!$A$3,IF(M5562=People!$B$2,People!$A$2,0))))</f>
        <v>Anna Andreadi</v>
      </c>
      <c r="W5562" s="4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4" t="str">
        <f>IF(M5563=People!$B$5,People!$A$5,IF(M5563=People!$B$4,People!$A$4,IF(M5563=People!$B$3,People!$A$3,IF(M5563=People!$B$2,People!$A$2,0))))</f>
        <v>Cassandra Brandow</v>
      </c>
      <c r="W5563" s="4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4" t="str">
        <f>IF(M5564=People!$B$5,People!$A$5,IF(M5564=People!$B$4,People!$A$4,IF(M5564=People!$B$3,People!$A$3,IF(M5564=People!$B$2,People!$A$2,0))))</f>
        <v>Cassandra Brandow</v>
      </c>
      <c r="W5564" s="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4" t="str">
        <f>IF(M5565=People!$B$5,People!$A$5,IF(M5565=People!$B$4,People!$A$4,IF(M5565=People!$B$3,People!$A$3,IF(M5565=People!$B$2,People!$A$2,0))))</f>
        <v>Cassandra Brandow</v>
      </c>
      <c r="W5565" s="4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4" t="str">
        <f>IF(M5566=People!$B$5,People!$A$5,IF(M5566=People!$B$4,People!$A$4,IF(M5566=People!$B$3,People!$A$3,IF(M5566=People!$B$2,People!$A$2,0))))</f>
        <v>Kelly Williams</v>
      </c>
      <c r="W5566" s="4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4" t="str">
        <f>IF(M5567=People!$B$5,People!$A$5,IF(M5567=People!$B$4,People!$A$4,IF(M5567=People!$B$3,People!$A$3,IF(M5567=People!$B$2,People!$A$2,0))))</f>
        <v>Kelly Williams</v>
      </c>
      <c r="W5567" s="4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4" t="str">
        <f>IF(M5568=People!$B$5,People!$A$5,IF(M5568=People!$B$4,People!$A$4,IF(M5568=People!$B$3,People!$A$3,IF(M5568=People!$B$2,People!$A$2,0))))</f>
        <v>Kelly Williams</v>
      </c>
      <c r="W5568" s="4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4" t="str">
        <f>IF(M5569=People!$B$5,People!$A$5,IF(M5569=People!$B$4,People!$A$4,IF(M5569=People!$B$3,People!$A$3,IF(M5569=People!$B$2,People!$A$2,0))))</f>
        <v>Kelly Williams</v>
      </c>
      <c r="W5569" s="4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4" t="str">
        <f>IF(M5570=People!$B$5,People!$A$5,IF(M5570=People!$B$4,People!$A$4,IF(M5570=People!$B$3,People!$A$3,IF(M5570=People!$B$2,People!$A$2,0))))</f>
        <v>Kelly Williams</v>
      </c>
      <c r="W5570" s="4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4" t="str">
        <f>IF(M5571=People!$B$5,People!$A$5,IF(M5571=People!$B$4,People!$A$4,IF(M5571=People!$B$3,People!$A$3,IF(M5571=People!$B$2,People!$A$2,0))))</f>
        <v>Kelly Williams</v>
      </c>
      <c r="W5571" s="4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4" t="str">
        <f>IF(M5572=People!$B$5,People!$A$5,IF(M5572=People!$B$4,People!$A$4,IF(M5572=People!$B$3,People!$A$3,IF(M5572=People!$B$2,People!$A$2,0))))</f>
        <v>Kelly Williams</v>
      </c>
      <c r="W5572" s="4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4" t="str">
        <f>IF(M5573=People!$B$5,People!$A$5,IF(M5573=People!$B$4,People!$A$4,IF(M5573=People!$B$3,People!$A$3,IF(M5573=People!$B$2,People!$A$2,0))))</f>
        <v>Chuck Magee</v>
      </c>
      <c r="W5573" s="4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4" t="str">
        <f>IF(M5574=People!$B$5,People!$A$5,IF(M5574=People!$B$4,People!$A$4,IF(M5574=People!$B$3,People!$A$3,IF(M5574=People!$B$2,People!$A$2,0))))</f>
        <v>Chuck Magee</v>
      </c>
      <c r="W5574" s="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4" t="str">
        <f>IF(M5575=People!$B$5,People!$A$5,IF(M5575=People!$B$4,People!$A$4,IF(M5575=People!$B$3,People!$A$3,IF(M5575=People!$B$2,People!$A$2,0))))</f>
        <v>Chuck Magee</v>
      </c>
      <c r="W5575" s="4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4" t="str">
        <f>IF(M5576=People!$B$5,People!$A$5,IF(M5576=People!$B$4,People!$A$4,IF(M5576=People!$B$3,People!$A$3,IF(M5576=People!$B$2,People!$A$2,0))))</f>
        <v>Chuck Magee</v>
      </c>
      <c r="W5576" s="4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4" t="str">
        <f>IF(M5577=People!$B$5,People!$A$5,IF(M5577=People!$B$4,People!$A$4,IF(M5577=People!$B$3,People!$A$3,IF(M5577=People!$B$2,People!$A$2,0))))</f>
        <v>Chuck Magee</v>
      </c>
      <c r="W5577" s="4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4" t="str">
        <f>IF(M5578=People!$B$5,People!$A$5,IF(M5578=People!$B$4,People!$A$4,IF(M5578=People!$B$3,People!$A$3,IF(M5578=People!$B$2,People!$A$2,0))))</f>
        <v>Anna Andreadi</v>
      </c>
      <c r="W5578" s="4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4" t="str">
        <f>IF(M5579=People!$B$5,People!$A$5,IF(M5579=People!$B$4,People!$A$4,IF(M5579=People!$B$3,People!$A$3,IF(M5579=People!$B$2,People!$A$2,0))))</f>
        <v>Anna Andreadi</v>
      </c>
      <c r="W5579" s="4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4" t="str">
        <f>IF(M5580=People!$B$5,People!$A$5,IF(M5580=People!$B$4,People!$A$4,IF(M5580=People!$B$3,People!$A$3,IF(M5580=People!$B$2,People!$A$2,0))))</f>
        <v>Anna Andreadi</v>
      </c>
      <c r="W5580" s="4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4" t="str">
        <f>IF(M5581=People!$B$5,People!$A$5,IF(M5581=People!$B$4,People!$A$4,IF(M5581=People!$B$3,People!$A$3,IF(M5581=People!$B$2,People!$A$2,0))))</f>
        <v>Anna Andreadi</v>
      </c>
      <c r="W5581" s="4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4" t="str">
        <f>IF(M5582=People!$B$5,People!$A$5,IF(M5582=People!$B$4,People!$A$4,IF(M5582=People!$B$3,People!$A$3,IF(M5582=People!$B$2,People!$A$2,0))))</f>
        <v>Anna Andreadi</v>
      </c>
      <c r="W5582" s="4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4" t="str">
        <f>IF(M5583=People!$B$5,People!$A$5,IF(M5583=People!$B$4,People!$A$4,IF(M5583=People!$B$3,People!$A$3,IF(M5583=People!$B$2,People!$A$2,0))))</f>
        <v>Chuck Magee</v>
      </c>
      <c r="W5583" s="4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4" t="str">
        <f>IF(M5584=People!$B$5,People!$A$5,IF(M5584=People!$B$4,People!$A$4,IF(M5584=People!$B$3,People!$A$3,IF(M5584=People!$B$2,People!$A$2,0))))</f>
        <v>Chuck Magee</v>
      </c>
      <c r="W5584" s="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4" t="str">
        <f>IF(M5585=People!$B$5,People!$A$5,IF(M5585=People!$B$4,People!$A$4,IF(M5585=People!$B$3,People!$A$3,IF(M5585=People!$B$2,People!$A$2,0))))</f>
        <v>Anna Andreadi</v>
      </c>
      <c r="W5585" s="4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4" t="str">
        <f>IF(M5586=People!$B$5,People!$A$5,IF(M5586=People!$B$4,People!$A$4,IF(M5586=People!$B$3,People!$A$3,IF(M5586=People!$B$2,People!$A$2,0))))</f>
        <v>Chuck Magee</v>
      </c>
      <c r="W5586" s="4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4" t="str">
        <f>IF(M5587=People!$B$5,People!$A$5,IF(M5587=People!$B$4,People!$A$4,IF(M5587=People!$B$3,People!$A$3,IF(M5587=People!$B$2,People!$A$2,0))))</f>
        <v>Chuck Magee</v>
      </c>
      <c r="W5587" s="4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4" t="str">
        <f>IF(M5588=People!$B$5,People!$A$5,IF(M5588=People!$B$4,People!$A$4,IF(M5588=People!$B$3,People!$A$3,IF(M5588=People!$B$2,People!$A$2,0))))</f>
        <v>Chuck Magee</v>
      </c>
      <c r="W5588" s="4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4" t="str">
        <f>IF(M5589=People!$B$5,People!$A$5,IF(M5589=People!$B$4,People!$A$4,IF(M5589=People!$B$3,People!$A$3,IF(M5589=People!$B$2,People!$A$2,0))))</f>
        <v>Anna Andreadi</v>
      </c>
      <c r="W5589" s="4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4" t="str">
        <f>IF(M5590=People!$B$5,People!$A$5,IF(M5590=People!$B$4,People!$A$4,IF(M5590=People!$B$3,People!$A$3,IF(M5590=People!$B$2,People!$A$2,0))))</f>
        <v>Anna Andreadi</v>
      </c>
      <c r="W5590" s="4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4" t="str">
        <f>IF(M5591=People!$B$5,People!$A$5,IF(M5591=People!$B$4,People!$A$4,IF(M5591=People!$B$3,People!$A$3,IF(M5591=People!$B$2,People!$A$2,0))))</f>
        <v>Anna Andreadi</v>
      </c>
      <c r="W5591" s="4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4" t="str">
        <f>IF(M5592=People!$B$5,People!$A$5,IF(M5592=People!$B$4,People!$A$4,IF(M5592=People!$B$3,People!$A$3,IF(M5592=People!$B$2,People!$A$2,0))))</f>
        <v>Anna Andreadi</v>
      </c>
      <c r="W5592" s="4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4" t="str">
        <f>IF(M5593=People!$B$5,People!$A$5,IF(M5593=People!$B$4,People!$A$4,IF(M5593=People!$B$3,People!$A$3,IF(M5593=People!$B$2,People!$A$2,0))))</f>
        <v>Chuck Magee</v>
      </c>
      <c r="W5593" s="4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4" t="str">
        <f>IF(M5594=People!$B$5,People!$A$5,IF(M5594=People!$B$4,People!$A$4,IF(M5594=People!$B$3,People!$A$3,IF(M5594=People!$B$2,People!$A$2,0))))</f>
        <v>Chuck Magee</v>
      </c>
      <c r="W5594" s="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4" t="str">
        <f>IF(M5595=People!$B$5,People!$A$5,IF(M5595=People!$B$4,People!$A$4,IF(M5595=People!$B$3,People!$A$3,IF(M5595=People!$B$2,People!$A$2,0))))</f>
        <v>Chuck Magee</v>
      </c>
      <c r="W5595" s="4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4" t="str">
        <f>IF(M5596=People!$B$5,People!$A$5,IF(M5596=People!$B$4,People!$A$4,IF(M5596=People!$B$3,People!$A$3,IF(M5596=People!$B$2,People!$A$2,0))))</f>
        <v>Chuck Magee</v>
      </c>
      <c r="W5596" s="4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4" t="str">
        <f>IF(M5597=People!$B$5,People!$A$5,IF(M5597=People!$B$4,People!$A$4,IF(M5597=People!$B$3,People!$A$3,IF(M5597=People!$B$2,People!$A$2,0))))</f>
        <v>Chuck Magee</v>
      </c>
      <c r="W5597" s="4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4" t="str">
        <f>IF(M5598=People!$B$5,People!$A$5,IF(M5598=People!$B$4,People!$A$4,IF(M5598=People!$B$3,People!$A$3,IF(M5598=People!$B$2,People!$A$2,0))))</f>
        <v>Chuck Magee</v>
      </c>
      <c r="W5598" s="4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4" t="str">
        <f>IF(M5599=People!$B$5,People!$A$5,IF(M5599=People!$B$4,People!$A$4,IF(M5599=People!$B$3,People!$A$3,IF(M5599=People!$B$2,People!$A$2,0))))</f>
        <v>Chuck Magee</v>
      </c>
      <c r="W5599" s="4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4" t="str">
        <f>IF(M5600=People!$B$5,People!$A$5,IF(M5600=People!$B$4,People!$A$4,IF(M5600=People!$B$3,People!$A$3,IF(M5600=People!$B$2,People!$A$2,0))))</f>
        <v>Chuck Magee</v>
      </c>
      <c r="W5600" s="4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4" t="str">
        <f>IF(M5601=People!$B$5,People!$A$5,IF(M5601=People!$B$4,People!$A$4,IF(M5601=People!$B$3,People!$A$3,IF(M5601=People!$B$2,People!$A$2,0))))</f>
        <v>Chuck Magee</v>
      </c>
      <c r="W5601" s="4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4" t="str">
        <f>IF(M5602=People!$B$5,People!$A$5,IF(M5602=People!$B$4,People!$A$4,IF(M5602=People!$B$3,People!$A$3,IF(M5602=People!$B$2,People!$A$2,0))))</f>
        <v>Chuck Magee</v>
      </c>
      <c r="W5602" s="4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4" t="str">
        <f>IF(M5603=People!$B$5,People!$A$5,IF(M5603=People!$B$4,People!$A$4,IF(M5603=People!$B$3,People!$A$3,IF(M5603=People!$B$2,People!$A$2,0))))</f>
        <v>Chuck Magee</v>
      </c>
      <c r="W5603" s="4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4" t="str">
        <f>IF(M5604=People!$B$5,People!$A$5,IF(M5604=People!$B$4,People!$A$4,IF(M5604=People!$B$3,People!$A$3,IF(M5604=People!$B$2,People!$A$2,0))))</f>
        <v>Kelly Williams</v>
      </c>
      <c r="W5604" s="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4" t="str">
        <f>IF(M5605=People!$B$5,People!$A$5,IF(M5605=People!$B$4,People!$A$4,IF(M5605=People!$B$3,People!$A$3,IF(M5605=People!$B$2,People!$A$2,0))))</f>
        <v>Kelly Williams</v>
      </c>
      <c r="W5605" s="4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4" t="str">
        <f>IF(M5606=People!$B$5,People!$A$5,IF(M5606=People!$B$4,People!$A$4,IF(M5606=People!$B$3,People!$A$3,IF(M5606=People!$B$2,People!$A$2,0))))</f>
        <v>Chuck Magee</v>
      </c>
      <c r="W5606" s="4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4" t="str">
        <f>IF(M5607=People!$B$5,People!$A$5,IF(M5607=People!$B$4,People!$A$4,IF(M5607=People!$B$3,People!$A$3,IF(M5607=People!$B$2,People!$A$2,0))))</f>
        <v>Cassandra Brandow</v>
      </c>
      <c r="W5607" s="4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4" t="str">
        <f>IF(M5608=People!$B$5,People!$A$5,IF(M5608=People!$B$4,People!$A$4,IF(M5608=People!$B$3,People!$A$3,IF(M5608=People!$B$2,People!$A$2,0))))</f>
        <v>Cassandra Brandow</v>
      </c>
      <c r="W5608" s="4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4" t="str">
        <f>IF(M5609=People!$B$5,People!$A$5,IF(M5609=People!$B$4,People!$A$4,IF(M5609=People!$B$3,People!$A$3,IF(M5609=People!$B$2,People!$A$2,0))))</f>
        <v>Chuck Magee</v>
      </c>
      <c r="W5609" s="4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4" t="str">
        <f>IF(M5610=People!$B$5,People!$A$5,IF(M5610=People!$B$4,People!$A$4,IF(M5610=People!$B$3,People!$A$3,IF(M5610=People!$B$2,People!$A$2,0))))</f>
        <v>Anna Andreadi</v>
      </c>
      <c r="W5610" s="4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4" t="str">
        <f>IF(M5611=People!$B$5,People!$A$5,IF(M5611=People!$B$4,People!$A$4,IF(M5611=People!$B$3,People!$A$3,IF(M5611=People!$B$2,People!$A$2,0))))</f>
        <v>Cassandra Brandow</v>
      </c>
      <c r="W5611" s="4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4" t="str">
        <f>IF(M5612=People!$B$5,People!$A$5,IF(M5612=People!$B$4,People!$A$4,IF(M5612=People!$B$3,People!$A$3,IF(M5612=People!$B$2,People!$A$2,0))))</f>
        <v>Chuck Magee</v>
      </c>
      <c r="W5612" s="4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4" t="str">
        <f>IF(M5613=People!$B$5,People!$A$5,IF(M5613=People!$B$4,People!$A$4,IF(M5613=People!$B$3,People!$A$3,IF(M5613=People!$B$2,People!$A$2,0))))</f>
        <v>Anna Andreadi</v>
      </c>
      <c r="W5613" s="4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4" t="str">
        <f>IF(M5614=People!$B$5,People!$A$5,IF(M5614=People!$B$4,People!$A$4,IF(M5614=People!$B$3,People!$A$3,IF(M5614=People!$B$2,People!$A$2,0))))</f>
        <v>Anna Andreadi</v>
      </c>
      <c r="W5614" s="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4" t="str">
        <f>IF(M5615=People!$B$5,People!$A$5,IF(M5615=People!$B$4,People!$A$4,IF(M5615=People!$B$3,People!$A$3,IF(M5615=People!$B$2,People!$A$2,0))))</f>
        <v>Chuck Magee</v>
      </c>
      <c r="W5615" s="4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4" t="str">
        <f>IF(M5616=People!$B$5,People!$A$5,IF(M5616=People!$B$4,People!$A$4,IF(M5616=People!$B$3,People!$A$3,IF(M5616=People!$B$2,People!$A$2,0))))</f>
        <v>Chuck Magee</v>
      </c>
      <c r="W5616" s="4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4" t="str">
        <f>IF(M5617=People!$B$5,People!$A$5,IF(M5617=People!$B$4,People!$A$4,IF(M5617=People!$B$3,People!$A$3,IF(M5617=People!$B$2,People!$A$2,0))))</f>
        <v>Chuck Magee</v>
      </c>
      <c r="W5617" s="4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4" t="str">
        <f>IF(M5618=People!$B$5,People!$A$5,IF(M5618=People!$B$4,People!$A$4,IF(M5618=People!$B$3,People!$A$3,IF(M5618=People!$B$2,People!$A$2,0))))</f>
        <v>Chuck Magee</v>
      </c>
      <c r="W5618" s="4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4" t="str">
        <f>IF(M5619=People!$B$5,People!$A$5,IF(M5619=People!$B$4,People!$A$4,IF(M5619=People!$B$3,People!$A$3,IF(M5619=People!$B$2,People!$A$2,0))))</f>
        <v>Cassandra Brandow</v>
      </c>
      <c r="W5619" s="4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4" t="str">
        <f>IF(M5620=People!$B$5,People!$A$5,IF(M5620=People!$B$4,People!$A$4,IF(M5620=People!$B$3,People!$A$3,IF(M5620=People!$B$2,People!$A$2,0))))</f>
        <v>Anna Andreadi</v>
      </c>
      <c r="W5620" s="4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4" t="str">
        <f>IF(M5621=People!$B$5,People!$A$5,IF(M5621=People!$B$4,People!$A$4,IF(M5621=People!$B$3,People!$A$3,IF(M5621=People!$B$2,People!$A$2,0))))</f>
        <v>Kelly Williams</v>
      </c>
      <c r="W5621" s="4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4" t="str">
        <f>IF(M5622=People!$B$5,People!$A$5,IF(M5622=People!$B$4,People!$A$4,IF(M5622=People!$B$3,People!$A$3,IF(M5622=People!$B$2,People!$A$2,0))))</f>
        <v>Kelly Williams</v>
      </c>
      <c r="W5622" s="4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4" t="str">
        <f>IF(M5623=People!$B$5,People!$A$5,IF(M5623=People!$B$4,People!$A$4,IF(M5623=People!$B$3,People!$A$3,IF(M5623=People!$B$2,People!$A$2,0))))</f>
        <v>Kelly Williams</v>
      </c>
      <c r="W5623" s="4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4" t="str">
        <f>IF(M5624=People!$B$5,People!$A$5,IF(M5624=People!$B$4,People!$A$4,IF(M5624=People!$B$3,People!$A$3,IF(M5624=People!$B$2,People!$A$2,0))))</f>
        <v>Kelly Williams</v>
      </c>
      <c r="W5624" s="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4" t="str">
        <f>IF(M5625=People!$B$5,People!$A$5,IF(M5625=People!$B$4,People!$A$4,IF(M5625=People!$B$3,People!$A$3,IF(M5625=People!$B$2,People!$A$2,0))))</f>
        <v>Anna Andreadi</v>
      </c>
      <c r="W5625" s="4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4" t="str">
        <f>IF(M5626=People!$B$5,People!$A$5,IF(M5626=People!$B$4,People!$A$4,IF(M5626=People!$B$3,People!$A$3,IF(M5626=People!$B$2,People!$A$2,0))))</f>
        <v>Anna Andreadi</v>
      </c>
      <c r="W5626" s="4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4" t="str">
        <f>IF(M5627=People!$B$5,People!$A$5,IF(M5627=People!$B$4,People!$A$4,IF(M5627=People!$B$3,People!$A$3,IF(M5627=People!$B$2,People!$A$2,0))))</f>
        <v>Anna Andreadi</v>
      </c>
      <c r="W5627" s="4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4" t="str">
        <f>IF(M5628=People!$B$5,People!$A$5,IF(M5628=People!$B$4,People!$A$4,IF(M5628=People!$B$3,People!$A$3,IF(M5628=People!$B$2,People!$A$2,0))))</f>
        <v>Anna Andreadi</v>
      </c>
      <c r="W5628" s="4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4" t="str">
        <f>IF(M5629=People!$B$5,People!$A$5,IF(M5629=People!$B$4,People!$A$4,IF(M5629=People!$B$3,People!$A$3,IF(M5629=People!$B$2,People!$A$2,0))))</f>
        <v>Cassandra Brandow</v>
      </c>
      <c r="W5629" s="4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4" t="str">
        <f>IF(M5630=People!$B$5,People!$A$5,IF(M5630=People!$B$4,People!$A$4,IF(M5630=People!$B$3,People!$A$3,IF(M5630=People!$B$2,People!$A$2,0))))</f>
        <v>Cassandra Brandow</v>
      </c>
      <c r="W5630" s="4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4" t="str">
        <f>IF(M5631=People!$B$5,People!$A$5,IF(M5631=People!$B$4,People!$A$4,IF(M5631=People!$B$3,People!$A$3,IF(M5631=People!$B$2,People!$A$2,0))))</f>
        <v>Chuck Magee</v>
      </c>
      <c r="W5631" s="4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4" t="str">
        <f>IF(M5632=People!$B$5,People!$A$5,IF(M5632=People!$B$4,People!$A$4,IF(M5632=People!$B$3,People!$A$3,IF(M5632=People!$B$2,People!$A$2,0))))</f>
        <v>Cassandra Brandow</v>
      </c>
      <c r="W5632" s="4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4" t="str">
        <f>IF(M5633=People!$B$5,People!$A$5,IF(M5633=People!$B$4,People!$A$4,IF(M5633=People!$B$3,People!$A$3,IF(M5633=People!$B$2,People!$A$2,0))))</f>
        <v>Cassandra Brandow</v>
      </c>
      <c r="W5633" s="4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4" t="str">
        <f>IF(M5634=People!$B$5,People!$A$5,IF(M5634=People!$B$4,People!$A$4,IF(M5634=People!$B$3,People!$A$3,IF(M5634=People!$B$2,People!$A$2,0))))</f>
        <v>Cassandra Brandow</v>
      </c>
      <c r="W5634" s="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4" t="str">
        <f>IF(M5635=People!$B$5,People!$A$5,IF(M5635=People!$B$4,People!$A$4,IF(M5635=People!$B$3,People!$A$3,IF(M5635=People!$B$2,People!$A$2,0))))</f>
        <v>Chuck Magee</v>
      </c>
      <c r="W5635" s="4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4" t="str">
        <f>IF(M5636=People!$B$5,People!$A$5,IF(M5636=People!$B$4,People!$A$4,IF(M5636=People!$B$3,People!$A$3,IF(M5636=People!$B$2,People!$A$2,0))))</f>
        <v>Kelly Williams</v>
      </c>
      <c r="W5636" s="4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4" t="str">
        <f>IF(M5637=People!$B$5,People!$A$5,IF(M5637=People!$B$4,People!$A$4,IF(M5637=People!$B$3,People!$A$3,IF(M5637=People!$B$2,People!$A$2,0))))</f>
        <v>Anna Andreadi</v>
      </c>
      <c r="W5637" s="4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4" t="str">
        <f>IF(M5638=People!$B$5,People!$A$5,IF(M5638=People!$B$4,People!$A$4,IF(M5638=People!$B$3,People!$A$3,IF(M5638=People!$B$2,People!$A$2,0))))</f>
        <v>Anna Andreadi</v>
      </c>
      <c r="W5638" s="4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4" t="str">
        <f>IF(M5639=People!$B$5,People!$A$5,IF(M5639=People!$B$4,People!$A$4,IF(M5639=People!$B$3,People!$A$3,IF(M5639=People!$B$2,People!$A$2,0))))</f>
        <v>Kelly Williams</v>
      </c>
      <c r="W5639" s="4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4" t="str">
        <f>IF(M5640=People!$B$5,People!$A$5,IF(M5640=People!$B$4,People!$A$4,IF(M5640=People!$B$3,People!$A$3,IF(M5640=People!$B$2,People!$A$2,0))))</f>
        <v>Anna Andreadi</v>
      </c>
      <c r="W5640" s="4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4" t="str">
        <f>IF(M5641=People!$B$5,People!$A$5,IF(M5641=People!$B$4,People!$A$4,IF(M5641=People!$B$3,People!$A$3,IF(M5641=People!$B$2,People!$A$2,0))))</f>
        <v>Anna Andreadi</v>
      </c>
      <c r="W5641" s="4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4" t="str">
        <f>IF(M5642=People!$B$5,People!$A$5,IF(M5642=People!$B$4,People!$A$4,IF(M5642=People!$B$3,People!$A$3,IF(M5642=People!$B$2,People!$A$2,0))))</f>
        <v>Chuck Magee</v>
      </c>
      <c r="W5642" s="4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4" t="str">
        <f>IF(M5643=People!$B$5,People!$A$5,IF(M5643=People!$B$4,People!$A$4,IF(M5643=People!$B$3,People!$A$3,IF(M5643=People!$B$2,People!$A$2,0))))</f>
        <v>Chuck Magee</v>
      </c>
      <c r="W5643" s="4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4" t="str">
        <f>IF(M5644=People!$B$5,People!$A$5,IF(M5644=People!$B$4,People!$A$4,IF(M5644=People!$B$3,People!$A$3,IF(M5644=People!$B$2,People!$A$2,0))))</f>
        <v>Cassandra Brandow</v>
      </c>
      <c r="W5644" s="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4" t="str">
        <f>IF(M5645=People!$B$5,People!$A$5,IF(M5645=People!$B$4,People!$A$4,IF(M5645=People!$B$3,People!$A$3,IF(M5645=People!$B$2,People!$A$2,0))))</f>
        <v>Cassandra Brandow</v>
      </c>
      <c r="W5645" s="4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4" t="str">
        <f>IF(M5646=People!$B$5,People!$A$5,IF(M5646=People!$B$4,People!$A$4,IF(M5646=People!$B$3,People!$A$3,IF(M5646=People!$B$2,People!$A$2,0))))</f>
        <v>Anna Andreadi</v>
      </c>
      <c r="W5646" s="4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4" t="str">
        <f>IF(M5647=People!$B$5,People!$A$5,IF(M5647=People!$B$4,People!$A$4,IF(M5647=People!$B$3,People!$A$3,IF(M5647=People!$B$2,People!$A$2,0))))</f>
        <v>Chuck Magee</v>
      </c>
      <c r="W5647" s="4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4" t="str">
        <f>IF(M5648=People!$B$5,People!$A$5,IF(M5648=People!$B$4,People!$A$4,IF(M5648=People!$B$3,People!$A$3,IF(M5648=People!$B$2,People!$A$2,0))))</f>
        <v>Cassandra Brandow</v>
      </c>
      <c r="W5648" s="4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4" t="str">
        <f>IF(M5649=People!$B$5,People!$A$5,IF(M5649=People!$B$4,People!$A$4,IF(M5649=People!$B$3,People!$A$3,IF(M5649=People!$B$2,People!$A$2,0))))</f>
        <v>Anna Andreadi</v>
      </c>
      <c r="W5649" s="4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4" t="str">
        <f>IF(M5650=People!$B$5,People!$A$5,IF(M5650=People!$B$4,People!$A$4,IF(M5650=People!$B$3,People!$A$3,IF(M5650=People!$B$2,People!$A$2,0))))</f>
        <v>Anna Andreadi</v>
      </c>
      <c r="W5650" s="4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4" t="str">
        <f>IF(M5651=People!$B$5,People!$A$5,IF(M5651=People!$B$4,People!$A$4,IF(M5651=People!$B$3,People!$A$3,IF(M5651=People!$B$2,People!$A$2,0))))</f>
        <v>Anna Andreadi</v>
      </c>
      <c r="W5651" s="4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4" t="str">
        <f>IF(M5652=People!$B$5,People!$A$5,IF(M5652=People!$B$4,People!$A$4,IF(M5652=People!$B$3,People!$A$3,IF(M5652=People!$B$2,People!$A$2,0))))</f>
        <v>Anna Andreadi</v>
      </c>
      <c r="W5652" s="4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4" t="str">
        <f>IF(M5653=People!$B$5,People!$A$5,IF(M5653=People!$B$4,People!$A$4,IF(M5653=People!$B$3,People!$A$3,IF(M5653=People!$B$2,People!$A$2,0))))</f>
        <v>Anna Andreadi</v>
      </c>
      <c r="W5653" s="4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4" t="str">
        <f>IF(M5654=People!$B$5,People!$A$5,IF(M5654=People!$B$4,People!$A$4,IF(M5654=People!$B$3,People!$A$3,IF(M5654=People!$B$2,People!$A$2,0))))</f>
        <v>Chuck Magee</v>
      </c>
      <c r="W5654" s="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4" t="str">
        <f>IF(M5655=People!$B$5,People!$A$5,IF(M5655=People!$B$4,People!$A$4,IF(M5655=People!$B$3,People!$A$3,IF(M5655=People!$B$2,People!$A$2,0))))</f>
        <v>Anna Andreadi</v>
      </c>
      <c r="W5655" s="4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4" t="str">
        <f>IF(M5656=People!$B$5,People!$A$5,IF(M5656=People!$B$4,People!$A$4,IF(M5656=People!$B$3,People!$A$3,IF(M5656=People!$B$2,People!$A$2,0))))</f>
        <v>Anna Andreadi</v>
      </c>
      <c r="W5656" s="4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4" t="str">
        <f>IF(M5657=People!$B$5,People!$A$5,IF(M5657=People!$B$4,People!$A$4,IF(M5657=People!$B$3,People!$A$3,IF(M5657=People!$B$2,People!$A$2,0))))</f>
        <v>Anna Andreadi</v>
      </c>
      <c r="W5657" s="4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4" t="str">
        <f>IF(M5658=People!$B$5,People!$A$5,IF(M5658=People!$B$4,People!$A$4,IF(M5658=People!$B$3,People!$A$3,IF(M5658=People!$B$2,People!$A$2,0))))</f>
        <v>Anna Andreadi</v>
      </c>
      <c r="W5658" s="4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4" t="str">
        <f>IF(M5659=People!$B$5,People!$A$5,IF(M5659=People!$B$4,People!$A$4,IF(M5659=People!$B$3,People!$A$3,IF(M5659=People!$B$2,People!$A$2,0))))</f>
        <v>Anna Andreadi</v>
      </c>
      <c r="W5659" s="4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4" t="str">
        <f>IF(M5660=People!$B$5,People!$A$5,IF(M5660=People!$B$4,People!$A$4,IF(M5660=People!$B$3,People!$A$3,IF(M5660=People!$B$2,People!$A$2,0))))</f>
        <v>Anna Andreadi</v>
      </c>
      <c r="W5660" s="4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4" t="str">
        <f>IF(M5661=People!$B$5,People!$A$5,IF(M5661=People!$B$4,People!$A$4,IF(M5661=People!$B$3,People!$A$3,IF(M5661=People!$B$2,People!$A$2,0))))</f>
        <v>Anna Andreadi</v>
      </c>
      <c r="W5661" s="4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4" t="str">
        <f>IF(M5662=People!$B$5,People!$A$5,IF(M5662=People!$B$4,People!$A$4,IF(M5662=People!$B$3,People!$A$3,IF(M5662=People!$B$2,People!$A$2,0))))</f>
        <v>Anna Andreadi</v>
      </c>
      <c r="W5662" s="4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4" t="str">
        <f>IF(M5663=People!$B$5,People!$A$5,IF(M5663=People!$B$4,People!$A$4,IF(M5663=People!$B$3,People!$A$3,IF(M5663=People!$B$2,People!$A$2,0))))</f>
        <v>Anna Andreadi</v>
      </c>
      <c r="W5663" s="4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4" t="str">
        <f>IF(M5664=People!$B$5,People!$A$5,IF(M5664=People!$B$4,People!$A$4,IF(M5664=People!$B$3,People!$A$3,IF(M5664=People!$B$2,People!$A$2,0))))</f>
        <v>Anna Andreadi</v>
      </c>
      <c r="W5664" s="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4" t="str">
        <f>IF(M5665=People!$B$5,People!$A$5,IF(M5665=People!$B$4,People!$A$4,IF(M5665=People!$B$3,People!$A$3,IF(M5665=People!$B$2,People!$A$2,0))))</f>
        <v>Chuck Magee</v>
      </c>
      <c r="W5665" s="4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4" t="str">
        <f>IF(M5666=People!$B$5,People!$A$5,IF(M5666=People!$B$4,People!$A$4,IF(M5666=People!$B$3,People!$A$3,IF(M5666=People!$B$2,People!$A$2,0))))</f>
        <v>Chuck Magee</v>
      </c>
      <c r="W5666" s="4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4" t="str">
        <f>IF(M5667=People!$B$5,People!$A$5,IF(M5667=People!$B$4,People!$A$4,IF(M5667=People!$B$3,People!$A$3,IF(M5667=People!$B$2,People!$A$2,0))))</f>
        <v>Chuck Magee</v>
      </c>
      <c r="W5667" s="4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4" t="str">
        <f>IF(M5668=People!$B$5,People!$A$5,IF(M5668=People!$B$4,People!$A$4,IF(M5668=People!$B$3,People!$A$3,IF(M5668=People!$B$2,People!$A$2,0))))</f>
        <v>Chuck Magee</v>
      </c>
      <c r="W5668" s="4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4" t="str">
        <f>IF(M5669=People!$B$5,People!$A$5,IF(M5669=People!$B$4,People!$A$4,IF(M5669=People!$B$3,People!$A$3,IF(M5669=People!$B$2,People!$A$2,0))))</f>
        <v>Anna Andreadi</v>
      </c>
      <c r="W5669" s="4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4" t="str">
        <f>IF(M5670=People!$B$5,People!$A$5,IF(M5670=People!$B$4,People!$A$4,IF(M5670=People!$B$3,People!$A$3,IF(M5670=People!$B$2,People!$A$2,0))))</f>
        <v>Anna Andreadi</v>
      </c>
      <c r="W5670" s="4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4" t="str">
        <f>IF(M5671=People!$B$5,People!$A$5,IF(M5671=People!$B$4,People!$A$4,IF(M5671=People!$B$3,People!$A$3,IF(M5671=People!$B$2,People!$A$2,0))))</f>
        <v>Anna Andreadi</v>
      </c>
      <c r="W5671" s="4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4" t="str">
        <f>IF(M5672=People!$B$5,People!$A$5,IF(M5672=People!$B$4,People!$A$4,IF(M5672=People!$B$3,People!$A$3,IF(M5672=People!$B$2,People!$A$2,0))))</f>
        <v>Anna Andreadi</v>
      </c>
      <c r="W5672" s="4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4" t="str">
        <f>IF(M5673=People!$B$5,People!$A$5,IF(M5673=People!$B$4,People!$A$4,IF(M5673=People!$B$3,People!$A$3,IF(M5673=People!$B$2,People!$A$2,0))))</f>
        <v>Anna Andreadi</v>
      </c>
      <c r="W5673" s="4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4" t="str">
        <f>IF(M5674=People!$B$5,People!$A$5,IF(M5674=People!$B$4,People!$A$4,IF(M5674=People!$B$3,People!$A$3,IF(M5674=People!$B$2,People!$A$2,0))))</f>
        <v>Kelly Williams</v>
      </c>
      <c r="W5674" s="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4" t="str">
        <f>IF(M5675=People!$B$5,People!$A$5,IF(M5675=People!$B$4,People!$A$4,IF(M5675=People!$B$3,People!$A$3,IF(M5675=People!$B$2,People!$A$2,0))))</f>
        <v>Kelly Williams</v>
      </c>
      <c r="W5675" s="4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4" t="str">
        <f>IF(M5676=People!$B$5,People!$A$5,IF(M5676=People!$B$4,People!$A$4,IF(M5676=People!$B$3,People!$A$3,IF(M5676=People!$B$2,People!$A$2,0))))</f>
        <v>Anna Andreadi</v>
      </c>
      <c r="W5676" s="4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4" t="str">
        <f>IF(M5677=People!$B$5,People!$A$5,IF(M5677=People!$B$4,People!$A$4,IF(M5677=People!$B$3,People!$A$3,IF(M5677=People!$B$2,People!$A$2,0))))</f>
        <v>Anna Andreadi</v>
      </c>
      <c r="W5677" s="4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4" t="str">
        <f>IF(M5678=People!$B$5,People!$A$5,IF(M5678=People!$B$4,People!$A$4,IF(M5678=People!$B$3,People!$A$3,IF(M5678=People!$B$2,People!$A$2,0))))</f>
        <v>Anna Andreadi</v>
      </c>
      <c r="W5678" s="4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4" t="str">
        <f>IF(M5679=People!$B$5,People!$A$5,IF(M5679=People!$B$4,People!$A$4,IF(M5679=People!$B$3,People!$A$3,IF(M5679=People!$B$2,People!$A$2,0))))</f>
        <v>Kelly Williams</v>
      </c>
      <c r="W5679" s="4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4" t="str">
        <f>IF(M5680=People!$B$5,People!$A$5,IF(M5680=People!$B$4,People!$A$4,IF(M5680=People!$B$3,People!$A$3,IF(M5680=People!$B$2,People!$A$2,0))))</f>
        <v>Kelly Williams</v>
      </c>
      <c r="W5680" s="4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4" t="str">
        <f>IF(M5681=People!$B$5,People!$A$5,IF(M5681=People!$B$4,People!$A$4,IF(M5681=People!$B$3,People!$A$3,IF(M5681=People!$B$2,People!$A$2,0))))</f>
        <v>Kelly Williams</v>
      </c>
      <c r="W5681" s="4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4" t="str">
        <f>IF(M5682=People!$B$5,People!$A$5,IF(M5682=People!$B$4,People!$A$4,IF(M5682=People!$B$3,People!$A$3,IF(M5682=People!$B$2,People!$A$2,0))))</f>
        <v>Kelly Williams</v>
      </c>
      <c r="W5682" s="4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4" t="str">
        <f>IF(M5683=People!$B$5,People!$A$5,IF(M5683=People!$B$4,People!$A$4,IF(M5683=People!$B$3,People!$A$3,IF(M5683=People!$B$2,People!$A$2,0))))</f>
        <v>Kelly Williams</v>
      </c>
      <c r="W5683" s="4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4" t="str">
        <f>IF(M5684=People!$B$5,People!$A$5,IF(M5684=People!$B$4,People!$A$4,IF(M5684=People!$B$3,People!$A$3,IF(M5684=People!$B$2,People!$A$2,0))))</f>
        <v>Cassandra Brandow</v>
      </c>
      <c r="W5684" s="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4" t="str">
        <f>IF(M5685=People!$B$5,People!$A$5,IF(M5685=People!$B$4,People!$A$4,IF(M5685=People!$B$3,People!$A$3,IF(M5685=People!$B$2,People!$A$2,0))))</f>
        <v>Cassandra Brandow</v>
      </c>
      <c r="W5685" s="4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4" t="str">
        <f>IF(M5686=People!$B$5,People!$A$5,IF(M5686=People!$B$4,People!$A$4,IF(M5686=People!$B$3,People!$A$3,IF(M5686=People!$B$2,People!$A$2,0))))</f>
        <v>Cassandra Brandow</v>
      </c>
      <c r="W5686" s="4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4" t="str">
        <f>IF(M5687=People!$B$5,People!$A$5,IF(M5687=People!$B$4,People!$A$4,IF(M5687=People!$B$3,People!$A$3,IF(M5687=People!$B$2,People!$A$2,0))))</f>
        <v>Anna Andreadi</v>
      </c>
      <c r="W5687" s="4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4" t="str">
        <f>IF(M5688=People!$B$5,People!$A$5,IF(M5688=People!$B$4,People!$A$4,IF(M5688=People!$B$3,People!$A$3,IF(M5688=People!$B$2,People!$A$2,0))))</f>
        <v>Cassandra Brandow</v>
      </c>
      <c r="W5688" s="4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4" t="str">
        <f>IF(M5689=People!$B$5,People!$A$5,IF(M5689=People!$B$4,People!$A$4,IF(M5689=People!$B$3,People!$A$3,IF(M5689=People!$B$2,People!$A$2,0))))</f>
        <v>Cassandra Brandow</v>
      </c>
      <c r="W5689" s="4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4" t="str">
        <f>IF(M5690=People!$B$5,People!$A$5,IF(M5690=People!$B$4,People!$A$4,IF(M5690=People!$B$3,People!$A$3,IF(M5690=People!$B$2,People!$A$2,0))))</f>
        <v>Cassandra Brandow</v>
      </c>
      <c r="W5690" s="4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4" t="str">
        <f>IF(M5691=People!$B$5,People!$A$5,IF(M5691=People!$B$4,People!$A$4,IF(M5691=People!$B$3,People!$A$3,IF(M5691=People!$B$2,People!$A$2,0))))</f>
        <v>Kelly Williams</v>
      </c>
      <c r="W5691" s="4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4" t="str">
        <f>IF(M5692=People!$B$5,People!$A$5,IF(M5692=People!$B$4,People!$A$4,IF(M5692=People!$B$3,People!$A$3,IF(M5692=People!$B$2,People!$A$2,0))))</f>
        <v>Chuck Magee</v>
      </c>
      <c r="W5692" s="4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4" t="str">
        <f>IF(M5693=People!$B$5,People!$A$5,IF(M5693=People!$B$4,People!$A$4,IF(M5693=People!$B$3,People!$A$3,IF(M5693=People!$B$2,People!$A$2,0))))</f>
        <v>Chuck Magee</v>
      </c>
      <c r="W5693" s="4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4" t="str">
        <f>IF(M5694=People!$B$5,People!$A$5,IF(M5694=People!$B$4,People!$A$4,IF(M5694=People!$B$3,People!$A$3,IF(M5694=People!$B$2,People!$A$2,0))))</f>
        <v>Chuck Magee</v>
      </c>
      <c r="W5694" s="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4" t="str">
        <f>IF(M5695=People!$B$5,People!$A$5,IF(M5695=People!$B$4,People!$A$4,IF(M5695=People!$B$3,People!$A$3,IF(M5695=People!$B$2,People!$A$2,0))))</f>
        <v>Chuck Magee</v>
      </c>
      <c r="W5695" s="4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4" t="str">
        <f>IF(M5696=People!$B$5,People!$A$5,IF(M5696=People!$B$4,People!$A$4,IF(M5696=People!$B$3,People!$A$3,IF(M5696=People!$B$2,People!$A$2,0))))</f>
        <v>Chuck Magee</v>
      </c>
      <c r="W5696" s="4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4" t="str">
        <f>IF(M5697=People!$B$5,People!$A$5,IF(M5697=People!$B$4,People!$A$4,IF(M5697=People!$B$3,People!$A$3,IF(M5697=People!$B$2,People!$A$2,0))))</f>
        <v>Anna Andreadi</v>
      </c>
      <c r="W5697" s="4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4" t="str">
        <f>IF(M5698=People!$B$5,People!$A$5,IF(M5698=People!$B$4,People!$A$4,IF(M5698=People!$B$3,People!$A$3,IF(M5698=People!$B$2,People!$A$2,0))))</f>
        <v>Kelly Williams</v>
      </c>
      <c r="W5698" s="4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4" t="str">
        <f>IF(M5699=People!$B$5,People!$A$5,IF(M5699=People!$B$4,People!$A$4,IF(M5699=People!$B$3,People!$A$3,IF(M5699=People!$B$2,People!$A$2,0))))</f>
        <v>Kelly Williams</v>
      </c>
      <c r="W5699" s="4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4" t="str">
        <f>IF(M5700=People!$B$5,People!$A$5,IF(M5700=People!$B$4,People!$A$4,IF(M5700=People!$B$3,People!$A$3,IF(M5700=People!$B$2,People!$A$2,0))))</f>
        <v>Kelly Williams</v>
      </c>
      <c r="W5700" s="4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4" t="str">
        <f>IF(M5701=People!$B$5,People!$A$5,IF(M5701=People!$B$4,People!$A$4,IF(M5701=People!$B$3,People!$A$3,IF(M5701=People!$B$2,People!$A$2,0))))</f>
        <v>Anna Andreadi</v>
      </c>
      <c r="W5701" s="4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4" t="str">
        <f>IF(M5702=People!$B$5,People!$A$5,IF(M5702=People!$B$4,People!$A$4,IF(M5702=People!$B$3,People!$A$3,IF(M5702=People!$B$2,People!$A$2,0))))</f>
        <v>Chuck Magee</v>
      </c>
      <c r="W5702" s="4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4" t="str">
        <f>IF(M5703=People!$B$5,People!$A$5,IF(M5703=People!$B$4,People!$A$4,IF(M5703=People!$B$3,People!$A$3,IF(M5703=People!$B$2,People!$A$2,0))))</f>
        <v>Chuck Magee</v>
      </c>
      <c r="W5703" s="4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4" t="str">
        <f>IF(M5704=People!$B$5,People!$A$5,IF(M5704=People!$B$4,People!$A$4,IF(M5704=People!$B$3,People!$A$3,IF(M5704=People!$B$2,People!$A$2,0))))</f>
        <v>Chuck Magee</v>
      </c>
      <c r="W5704" s="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4" t="str">
        <f>IF(M5705=People!$B$5,People!$A$5,IF(M5705=People!$B$4,People!$A$4,IF(M5705=People!$B$3,People!$A$3,IF(M5705=People!$B$2,People!$A$2,0))))</f>
        <v>Chuck Magee</v>
      </c>
      <c r="W5705" s="4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4" t="str">
        <f>IF(M5706=People!$B$5,People!$A$5,IF(M5706=People!$B$4,People!$A$4,IF(M5706=People!$B$3,People!$A$3,IF(M5706=People!$B$2,People!$A$2,0))))</f>
        <v>Chuck Magee</v>
      </c>
      <c r="W5706" s="4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4" t="str">
        <f>IF(M5707=People!$B$5,People!$A$5,IF(M5707=People!$B$4,People!$A$4,IF(M5707=People!$B$3,People!$A$3,IF(M5707=People!$B$2,People!$A$2,0))))</f>
        <v>Chuck Magee</v>
      </c>
      <c r="W5707" s="4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4" t="str">
        <f>IF(M5708=People!$B$5,People!$A$5,IF(M5708=People!$B$4,People!$A$4,IF(M5708=People!$B$3,People!$A$3,IF(M5708=People!$B$2,People!$A$2,0))))</f>
        <v>Chuck Magee</v>
      </c>
      <c r="W5708" s="4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4" t="str">
        <f>IF(M5709=People!$B$5,People!$A$5,IF(M5709=People!$B$4,People!$A$4,IF(M5709=People!$B$3,People!$A$3,IF(M5709=People!$B$2,People!$A$2,0))))</f>
        <v>Chuck Magee</v>
      </c>
      <c r="W5709" s="4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4" t="str">
        <f>IF(M5710=People!$B$5,People!$A$5,IF(M5710=People!$B$4,People!$A$4,IF(M5710=People!$B$3,People!$A$3,IF(M5710=People!$B$2,People!$A$2,0))))</f>
        <v>Chuck Magee</v>
      </c>
      <c r="W5710" s="4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4" t="str">
        <f>IF(M5711=People!$B$5,People!$A$5,IF(M5711=People!$B$4,People!$A$4,IF(M5711=People!$B$3,People!$A$3,IF(M5711=People!$B$2,People!$A$2,0))))</f>
        <v>Chuck Magee</v>
      </c>
      <c r="W5711" s="4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4" t="str">
        <f>IF(M5712=People!$B$5,People!$A$5,IF(M5712=People!$B$4,People!$A$4,IF(M5712=People!$B$3,People!$A$3,IF(M5712=People!$B$2,People!$A$2,0))))</f>
        <v>Chuck Magee</v>
      </c>
      <c r="W5712" s="4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4" t="str">
        <f>IF(M5713=People!$B$5,People!$A$5,IF(M5713=People!$B$4,People!$A$4,IF(M5713=People!$B$3,People!$A$3,IF(M5713=People!$B$2,People!$A$2,0))))</f>
        <v>Chuck Magee</v>
      </c>
      <c r="W5713" s="4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4" t="str">
        <f>IF(M5714=People!$B$5,People!$A$5,IF(M5714=People!$B$4,People!$A$4,IF(M5714=People!$B$3,People!$A$3,IF(M5714=People!$B$2,People!$A$2,0))))</f>
        <v>Kelly Williams</v>
      </c>
      <c r="W5714" s="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4" t="str">
        <f>IF(M5715=People!$B$5,People!$A$5,IF(M5715=People!$B$4,People!$A$4,IF(M5715=People!$B$3,People!$A$3,IF(M5715=People!$B$2,People!$A$2,0))))</f>
        <v>Chuck Magee</v>
      </c>
      <c r="W5715" s="4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4" t="str">
        <f>IF(M5716=People!$B$5,People!$A$5,IF(M5716=People!$B$4,People!$A$4,IF(M5716=People!$B$3,People!$A$3,IF(M5716=People!$B$2,People!$A$2,0))))</f>
        <v>Cassandra Brandow</v>
      </c>
      <c r="W5716" s="4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4" t="str">
        <f>IF(M5717=People!$B$5,People!$A$5,IF(M5717=People!$B$4,People!$A$4,IF(M5717=People!$B$3,People!$A$3,IF(M5717=People!$B$2,People!$A$2,0))))</f>
        <v>Kelly Williams</v>
      </c>
      <c r="W5717" s="4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4" t="str">
        <f>IF(M5718=People!$B$5,People!$A$5,IF(M5718=People!$B$4,People!$A$4,IF(M5718=People!$B$3,People!$A$3,IF(M5718=People!$B$2,People!$A$2,0))))</f>
        <v>Kelly Williams</v>
      </c>
      <c r="W5718" s="4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4" t="str">
        <f>IF(M5719=People!$B$5,People!$A$5,IF(M5719=People!$B$4,People!$A$4,IF(M5719=People!$B$3,People!$A$3,IF(M5719=People!$B$2,People!$A$2,0))))</f>
        <v>Kelly Williams</v>
      </c>
      <c r="W5719" s="4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4" t="str">
        <f>IF(M5720=People!$B$5,People!$A$5,IF(M5720=People!$B$4,People!$A$4,IF(M5720=People!$B$3,People!$A$3,IF(M5720=People!$B$2,People!$A$2,0))))</f>
        <v>Kelly Williams</v>
      </c>
      <c r="W5720" s="4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4" t="str">
        <f>IF(M5721=People!$B$5,People!$A$5,IF(M5721=People!$B$4,People!$A$4,IF(M5721=People!$B$3,People!$A$3,IF(M5721=People!$B$2,People!$A$2,0))))</f>
        <v>Kelly Williams</v>
      </c>
      <c r="W5721" s="4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4" t="str">
        <f>IF(M5722=People!$B$5,People!$A$5,IF(M5722=People!$B$4,People!$A$4,IF(M5722=People!$B$3,People!$A$3,IF(M5722=People!$B$2,People!$A$2,0))))</f>
        <v>Anna Andreadi</v>
      </c>
      <c r="W5722" s="4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4" t="str">
        <f>IF(M5723=People!$B$5,People!$A$5,IF(M5723=People!$B$4,People!$A$4,IF(M5723=People!$B$3,People!$A$3,IF(M5723=People!$B$2,People!$A$2,0))))</f>
        <v>Anna Andreadi</v>
      </c>
      <c r="W5723" s="4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4" t="str">
        <f>IF(M5724=People!$B$5,People!$A$5,IF(M5724=People!$B$4,People!$A$4,IF(M5724=People!$B$3,People!$A$3,IF(M5724=People!$B$2,People!$A$2,0))))</f>
        <v>Anna Andreadi</v>
      </c>
      <c r="W5724" s="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4" t="str">
        <f>IF(M5725=People!$B$5,People!$A$5,IF(M5725=People!$B$4,People!$A$4,IF(M5725=People!$B$3,People!$A$3,IF(M5725=People!$B$2,People!$A$2,0))))</f>
        <v>Anna Andreadi</v>
      </c>
      <c r="W5725" s="4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4" t="str">
        <f>IF(M5726=People!$B$5,People!$A$5,IF(M5726=People!$B$4,People!$A$4,IF(M5726=People!$B$3,People!$A$3,IF(M5726=People!$B$2,People!$A$2,0))))</f>
        <v>Kelly Williams</v>
      </c>
      <c r="W5726" s="4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4" t="str">
        <f>IF(M5727=People!$B$5,People!$A$5,IF(M5727=People!$B$4,People!$A$4,IF(M5727=People!$B$3,People!$A$3,IF(M5727=People!$B$2,People!$A$2,0))))</f>
        <v>Chuck Magee</v>
      </c>
      <c r="W5727" s="4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4" t="str">
        <f>IF(M5728=People!$B$5,People!$A$5,IF(M5728=People!$B$4,People!$A$4,IF(M5728=People!$B$3,People!$A$3,IF(M5728=People!$B$2,People!$A$2,0))))</f>
        <v>Kelly Williams</v>
      </c>
      <c r="W5728" s="4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4" t="str">
        <f>IF(M5729=People!$B$5,People!$A$5,IF(M5729=People!$B$4,People!$A$4,IF(M5729=People!$B$3,People!$A$3,IF(M5729=People!$B$2,People!$A$2,0))))</f>
        <v>Kelly Williams</v>
      </c>
      <c r="W5729" s="4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4" t="str">
        <f>IF(M5730=People!$B$5,People!$A$5,IF(M5730=People!$B$4,People!$A$4,IF(M5730=People!$B$3,People!$A$3,IF(M5730=People!$B$2,People!$A$2,0))))</f>
        <v>Kelly Williams</v>
      </c>
      <c r="W5730" s="4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4" t="str">
        <f>IF(M5731=People!$B$5,People!$A$5,IF(M5731=People!$B$4,People!$A$4,IF(M5731=People!$B$3,People!$A$3,IF(M5731=People!$B$2,People!$A$2,0))))</f>
        <v>Kelly Williams</v>
      </c>
      <c r="W5731" s="4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4" t="str">
        <f>IF(M5732=People!$B$5,People!$A$5,IF(M5732=People!$B$4,People!$A$4,IF(M5732=People!$B$3,People!$A$3,IF(M5732=People!$B$2,People!$A$2,0))))</f>
        <v>Kelly Williams</v>
      </c>
      <c r="W5732" s="4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4" t="str">
        <f>IF(M5733=People!$B$5,People!$A$5,IF(M5733=People!$B$4,People!$A$4,IF(M5733=People!$B$3,People!$A$3,IF(M5733=People!$B$2,People!$A$2,0))))</f>
        <v>Kelly Williams</v>
      </c>
      <c r="W5733" s="4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4" t="str">
        <f>IF(M5734=People!$B$5,People!$A$5,IF(M5734=People!$B$4,People!$A$4,IF(M5734=People!$B$3,People!$A$3,IF(M5734=People!$B$2,People!$A$2,0))))</f>
        <v>Chuck Magee</v>
      </c>
      <c r="W5734" s="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4" t="str">
        <f>IF(M5735=People!$B$5,People!$A$5,IF(M5735=People!$B$4,People!$A$4,IF(M5735=People!$B$3,People!$A$3,IF(M5735=People!$B$2,People!$A$2,0))))</f>
        <v>Chuck Magee</v>
      </c>
      <c r="W5735" s="4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4" t="str">
        <f>IF(M5736=People!$B$5,People!$A$5,IF(M5736=People!$B$4,People!$A$4,IF(M5736=People!$B$3,People!$A$3,IF(M5736=People!$B$2,People!$A$2,0))))</f>
        <v>Chuck Magee</v>
      </c>
      <c r="W5736" s="4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4" t="str">
        <f>IF(M5737=People!$B$5,People!$A$5,IF(M5737=People!$B$4,People!$A$4,IF(M5737=People!$B$3,People!$A$3,IF(M5737=People!$B$2,People!$A$2,0))))</f>
        <v>Chuck Magee</v>
      </c>
      <c r="W5737" s="4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4" t="str">
        <f>IF(M5738=People!$B$5,People!$A$5,IF(M5738=People!$B$4,People!$A$4,IF(M5738=People!$B$3,People!$A$3,IF(M5738=People!$B$2,People!$A$2,0))))</f>
        <v>Anna Andreadi</v>
      </c>
      <c r="W5738" s="4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4" t="str">
        <f>IF(M5739=People!$B$5,People!$A$5,IF(M5739=People!$B$4,People!$A$4,IF(M5739=People!$B$3,People!$A$3,IF(M5739=People!$B$2,People!$A$2,0))))</f>
        <v>Anna Andreadi</v>
      </c>
      <c r="W5739" s="4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4" t="str">
        <f>IF(M5740=People!$B$5,People!$A$5,IF(M5740=People!$B$4,People!$A$4,IF(M5740=People!$B$3,People!$A$3,IF(M5740=People!$B$2,People!$A$2,0))))</f>
        <v>Anna Andreadi</v>
      </c>
      <c r="W5740" s="4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4" t="str">
        <f>IF(M5741=People!$B$5,People!$A$5,IF(M5741=People!$B$4,People!$A$4,IF(M5741=People!$B$3,People!$A$3,IF(M5741=People!$B$2,People!$A$2,0))))</f>
        <v>Anna Andreadi</v>
      </c>
      <c r="W5741" s="4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4" t="str">
        <f>IF(M5742=People!$B$5,People!$A$5,IF(M5742=People!$B$4,People!$A$4,IF(M5742=People!$B$3,People!$A$3,IF(M5742=People!$B$2,People!$A$2,0))))</f>
        <v>Anna Andreadi</v>
      </c>
      <c r="W5742" s="4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4" t="str">
        <f>IF(M5743=People!$B$5,People!$A$5,IF(M5743=People!$B$4,People!$A$4,IF(M5743=People!$B$3,People!$A$3,IF(M5743=People!$B$2,People!$A$2,0))))</f>
        <v>Anna Andreadi</v>
      </c>
      <c r="W5743" s="4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4" t="str">
        <f>IF(M5744=People!$B$5,People!$A$5,IF(M5744=People!$B$4,People!$A$4,IF(M5744=People!$B$3,People!$A$3,IF(M5744=People!$B$2,People!$A$2,0))))</f>
        <v>Anna Andreadi</v>
      </c>
      <c r="W5744" s="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4" t="str">
        <f>IF(M5745=People!$B$5,People!$A$5,IF(M5745=People!$B$4,People!$A$4,IF(M5745=People!$B$3,People!$A$3,IF(M5745=People!$B$2,People!$A$2,0))))</f>
        <v>Anna Andreadi</v>
      </c>
      <c r="W5745" s="4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4" t="str">
        <f>IF(M5746=People!$B$5,People!$A$5,IF(M5746=People!$B$4,People!$A$4,IF(M5746=People!$B$3,People!$A$3,IF(M5746=People!$B$2,People!$A$2,0))))</f>
        <v>Anna Andreadi</v>
      </c>
      <c r="W5746" s="4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4" t="str">
        <f>IF(M5747=People!$B$5,People!$A$5,IF(M5747=People!$B$4,People!$A$4,IF(M5747=People!$B$3,People!$A$3,IF(M5747=People!$B$2,People!$A$2,0))))</f>
        <v>Anna Andreadi</v>
      </c>
      <c r="W5747" s="4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4" t="str">
        <f>IF(M5748=People!$B$5,People!$A$5,IF(M5748=People!$B$4,People!$A$4,IF(M5748=People!$B$3,People!$A$3,IF(M5748=People!$B$2,People!$A$2,0))))</f>
        <v>Cassandra Brandow</v>
      </c>
      <c r="W5748" s="4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4" t="str">
        <f>IF(M5749=People!$B$5,People!$A$5,IF(M5749=People!$B$4,People!$A$4,IF(M5749=People!$B$3,People!$A$3,IF(M5749=People!$B$2,People!$A$2,0))))</f>
        <v>Cassandra Brandow</v>
      </c>
      <c r="W5749" s="4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4" t="str">
        <f>IF(M5750=People!$B$5,People!$A$5,IF(M5750=People!$B$4,People!$A$4,IF(M5750=People!$B$3,People!$A$3,IF(M5750=People!$B$2,People!$A$2,0))))</f>
        <v>Cassandra Brandow</v>
      </c>
      <c r="W5750" s="4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4" t="str">
        <f>IF(M5751=People!$B$5,People!$A$5,IF(M5751=People!$B$4,People!$A$4,IF(M5751=People!$B$3,People!$A$3,IF(M5751=People!$B$2,People!$A$2,0))))</f>
        <v>Chuck Magee</v>
      </c>
      <c r="W5751" s="4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4" t="str">
        <f>IF(M5752=People!$B$5,People!$A$5,IF(M5752=People!$B$4,People!$A$4,IF(M5752=People!$B$3,People!$A$3,IF(M5752=People!$B$2,People!$A$2,0))))</f>
        <v>Kelly Williams</v>
      </c>
      <c r="W5752" s="4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4" t="str">
        <f>IF(M5753=People!$B$5,People!$A$5,IF(M5753=People!$B$4,People!$A$4,IF(M5753=People!$B$3,People!$A$3,IF(M5753=People!$B$2,People!$A$2,0))))</f>
        <v>Anna Andreadi</v>
      </c>
      <c r="W5753" s="4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4" t="str">
        <f>IF(M5754=People!$B$5,People!$A$5,IF(M5754=People!$B$4,People!$A$4,IF(M5754=People!$B$3,People!$A$3,IF(M5754=People!$B$2,People!$A$2,0))))</f>
        <v>Anna Andreadi</v>
      </c>
      <c r="W5754" s="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4" t="str">
        <f>IF(M5755=People!$B$5,People!$A$5,IF(M5755=People!$B$4,People!$A$4,IF(M5755=People!$B$3,People!$A$3,IF(M5755=People!$B$2,People!$A$2,0))))</f>
        <v>Cassandra Brandow</v>
      </c>
      <c r="W5755" s="4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4" t="str">
        <f>IF(M5756=People!$B$5,People!$A$5,IF(M5756=People!$B$4,People!$A$4,IF(M5756=People!$B$3,People!$A$3,IF(M5756=People!$B$2,People!$A$2,0))))</f>
        <v>Cassandra Brandow</v>
      </c>
      <c r="W5756" s="4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4" t="str">
        <f>IF(M5757=People!$B$5,People!$A$5,IF(M5757=People!$B$4,People!$A$4,IF(M5757=People!$B$3,People!$A$3,IF(M5757=People!$B$2,People!$A$2,0))))</f>
        <v>Kelly Williams</v>
      </c>
      <c r="W5757" s="4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4" t="str">
        <f>IF(M5758=People!$B$5,People!$A$5,IF(M5758=People!$B$4,People!$A$4,IF(M5758=People!$B$3,People!$A$3,IF(M5758=People!$B$2,People!$A$2,0))))</f>
        <v>Kelly Williams</v>
      </c>
      <c r="W5758" s="4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4" t="str">
        <f>IF(M5759=People!$B$5,People!$A$5,IF(M5759=People!$B$4,People!$A$4,IF(M5759=People!$B$3,People!$A$3,IF(M5759=People!$B$2,People!$A$2,0))))</f>
        <v>Cassandra Brandow</v>
      </c>
      <c r="W5759" s="4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4" t="str">
        <f>IF(M5760=People!$B$5,People!$A$5,IF(M5760=People!$B$4,People!$A$4,IF(M5760=People!$B$3,People!$A$3,IF(M5760=People!$B$2,People!$A$2,0))))</f>
        <v>Cassandra Brandow</v>
      </c>
      <c r="W5760" s="4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4" t="str">
        <f>IF(M5761=People!$B$5,People!$A$5,IF(M5761=People!$B$4,People!$A$4,IF(M5761=People!$B$3,People!$A$3,IF(M5761=People!$B$2,People!$A$2,0))))</f>
        <v>Anna Andreadi</v>
      </c>
      <c r="W5761" s="4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4" t="str">
        <f>IF(M5762=People!$B$5,People!$A$5,IF(M5762=People!$B$4,People!$A$4,IF(M5762=People!$B$3,People!$A$3,IF(M5762=People!$B$2,People!$A$2,0))))</f>
        <v>Anna Andreadi</v>
      </c>
      <c r="W5762" s="4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4" t="str">
        <f>IF(M5763=People!$B$5,People!$A$5,IF(M5763=People!$B$4,People!$A$4,IF(M5763=People!$B$3,People!$A$3,IF(M5763=People!$B$2,People!$A$2,0))))</f>
        <v>Anna Andreadi</v>
      </c>
      <c r="W5763" s="4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4" t="str">
        <f>IF(M5764=People!$B$5,People!$A$5,IF(M5764=People!$B$4,People!$A$4,IF(M5764=People!$B$3,People!$A$3,IF(M5764=People!$B$2,People!$A$2,0))))</f>
        <v>Anna Andreadi</v>
      </c>
      <c r="W5764" s="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4" t="str">
        <f>IF(M5765=People!$B$5,People!$A$5,IF(M5765=People!$B$4,People!$A$4,IF(M5765=People!$B$3,People!$A$3,IF(M5765=People!$B$2,People!$A$2,0))))</f>
        <v>Chuck Magee</v>
      </c>
      <c r="W5765" s="4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4" t="str">
        <f>IF(M5766=People!$B$5,People!$A$5,IF(M5766=People!$B$4,People!$A$4,IF(M5766=People!$B$3,People!$A$3,IF(M5766=People!$B$2,People!$A$2,0))))</f>
        <v>Anna Andreadi</v>
      </c>
      <c r="W5766" s="4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4" t="str">
        <f>IF(M5767=People!$B$5,People!$A$5,IF(M5767=People!$B$4,People!$A$4,IF(M5767=People!$B$3,People!$A$3,IF(M5767=People!$B$2,People!$A$2,0))))</f>
        <v>Anna Andreadi</v>
      </c>
      <c r="W5767" s="4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4" t="str">
        <f>IF(M5768=People!$B$5,People!$A$5,IF(M5768=People!$B$4,People!$A$4,IF(M5768=People!$B$3,People!$A$3,IF(M5768=People!$B$2,People!$A$2,0))))</f>
        <v>Kelly Williams</v>
      </c>
      <c r="W5768" s="4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4" t="str">
        <f>IF(M5769=People!$B$5,People!$A$5,IF(M5769=People!$B$4,People!$A$4,IF(M5769=People!$B$3,People!$A$3,IF(M5769=People!$B$2,People!$A$2,0))))</f>
        <v>Kelly Williams</v>
      </c>
      <c r="W5769" s="4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4" t="str">
        <f>IF(M5770=People!$B$5,People!$A$5,IF(M5770=People!$B$4,People!$A$4,IF(M5770=People!$B$3,People!$A$3,IF(M5770=People!$B$2,People!$A$2,0))))</f>
        <v>Chuck Magee</v>
      </c>
      <c r="W5770" s="4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4" t="str">
        <f>IF(M5771=People!$B$5,People!$A$5,IF(M5771=People!$B$4,People!$A$4,IF(M5771=People!$B$3,People!$A$3,IF(M5771=People!$B$2,People!$A$2,0))))</f>
        <v>Chuck Magee</v>
      </c>
      <c r="W5771" s="4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4" t="str">
        <f>IF(M5772=People!$B$5,People!$A$5,IF(M5772=People!$B$4,People!$A$4,IF(M5772=People!$B$3,People!$A$3,IF(M5772=People!$B$2,People!$A$2,0))))</f>
        <v>Anna Andreadi</v>
      </c>
      <c r="W5772" s="4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4" t="str">
        <f>IF(M5773=People!$B$5,People!$A$5,IF(M5773=People!$B$4,People!$A$4,IF(M5773=People!$B$3,People!$A$3,IF(M5773=People!$B$2,People!$A$2,0))))</f>
        <v>Anna Andreadi</v>
      </c>
      <c r="W5773" s="4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4" t="str">
        <f>IF(M5774=People!$B$5,People!$A$5,IF(M5774=People!$B$4,People!$A$4,IF(M5774=People!$B$3,People!$A$3,IF(M5774=People!$B$2,People!$A$2,0))))</f>
        <v>Kelly Williams</v>
      </c>
      <c r="W5774" s="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4" t="str">
        <f>IF(M5775=People!$B$5,People!$A$5,IF(M5775=People!$B$4,People!$A$4,IF(M5775=People!$B$3,People!$A$3,IF(M5775=People!$B$2,People!$A$2,0))))</f>
        <v>Kelly Williams</v>
      </c>
      <c r="W5775" s="4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4" t="str">
        <f>IF(M5776=People!$B$5,People!$A$5,IF(M5776=People!$B$4,People!$A$4,IF(M5776=People!$B$3,People!$A$3,IF(M5776=People!$B$2,People!$A$2,0))))</f>
        <v>Anna Andreadi</v>
      </c>
      <c r="W5776" s="4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4" t="str">
        <f>IF(M5777=People!$B$5,People!$A$5,IF(M5777=People!$B$4,People!$A$4,IF(M5777=People!$B$3,People!$A$3,IF(M5777=People!$B$2,People!$A$2,0))))</f>
        <v>Anna Andreadi</v>
      </c>
      <c r="W5777" s="4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4" t="str">
        <f>IF(M5778=People!$B$5,People!$A$5,IF(M5778=People!$B$4,People!$A$4,IF(M5778=People!$B$3,People!$A$3,IF(M5778=People!$B$2,People!$A$2,0))))</f>
        <v>Chuck Magee</v>
      </c>
      <c r="W5778" s="4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4" t="str">
        <f>IF(M5779=People!$B$5,People!$A$5,IF(M5779=People!$B$4,People!$A$4,IF(M5779=People!$B$3,People!$A$3,IF(M5779=People!$B$2,People!$A$2,0))))</f>
        <v>Anna Andreadi</v>
      </c>
      <c r="W5779" s="4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4" t="str">
        <f>IF(M5780=People!$B$5,People!$A$5,IF(M5780=People!$B$4,People!$A$4,IF(M5780=People!$B$3,People!$A$3,IF(M5780=People!$B$2,People!$A$2,0))))</f>
        <v>Anna Andreadi</v>
      </c>
      <c r="W5780" s="4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4" t="str">
        <f>IF(M5781=People!$B$5,People!$A$5,IF(M5781=People!$B$4,People!$A$4,IF(M5781=People!$B$3,People!$A$3,IF(M5781=People!$B$2,People!$A$2,0))))</f>
        <v>Anna Andreadi</v>
      </c>
      <c r="W5781" s="4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4" t="str">
        <f>IF(M5782=People!$B$5,People!$A$5,IF(M5782=People!$B$4,People!$A$4,IF(M5782=People!$B$3,People!$A$3,IF(M5782=People!$B$2,People!$A$2,0))))</f>
        <v>Anna Andreadi</v>
      </c>
      <c r="W5782" s="4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4" t="str">
        <f>IF(M5783=People!$B$5,People!$A$5,IF(M5783=People!$B$4,People!$A$4,IF(M5783=People!$B$3,People!$A$3,IF(M5783=People!$B$2,People!$A$2,0))))</f>
        <v>Anna Andreadi</v>
      </c>
      <c r="W5783" s="4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4" t="str">
        <f>IF(M5784=People!$B$5,People!$A$5,IF(M5784=People!$B$4,People!$A$4,IF(M5784=People!$B$3,People!$A$3,IF(M5784=People!$B$2,People!$A$2,0))))</f>
        <v>Anna Andreadi</v>
      </c>
      <c r="W5784" s="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4" t="str">
        <f>IF(M5785=People!$B$5,People!$A$5,IF(M5785=People!$B$4,People!$A$4,IF(M5785=People!$B$3,People!$A$3,IF(M5785=People!$B$2,People!$A$2,0))))</f>
        <v>Anna Andreadi</v>
      </c>
      <c r="W5785" s="4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4" t="str">
        <f>IF(M5786=People!$B$5,People!$A$5,IF(M5786=People!$B$4,People!$A$4,IF(M5786=People!$B$3,People!$A$3,IF(M5786=People!$B$2,People!$A$2,0))))</f>
        <v>Anna Andreadi</v>
      </c>
      <c r="W5786" s="4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4" t="str">
        <f>IF(M5787=People!$B$5,People!$A$5,IF(M5787=People!$B$4,People!$A$4,IF(M5787=People!$B$3,People!$A$3,IF(M5787=People!$B$2,People!$A$2,0))))</f>
        <v>Anna Andreadi</v>
      </c>
      <c r="W5787" s="4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4" t="str">
        <f>IF(M5788=People!$B$5,People!$A$5,IF(M5788=People!$B$4,People!$A$4,IF(M5788=People!$B$3,People!$A$3,IF(M5788=People!$B$2,People!$A$2,0))))</f>
        <v>Anna Andreadi</v>
      </c>
      <c r="W5788" s="4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4" t="str">
        <f>IF(M5789=People!$B$5,People!$A$5,IF(M5789=People!$B$4,People!$A$4,IF(M5789=People!$B$3,People!$A$3,IF(M5789=People!$B$2,People!$A$2,0))))</f>
        <v>Anna Andreadi</v>
      </c>
      <c r="W5789" s="4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4" t="str">
        <f>IF(M5790=People!$B$5,People!$A$5,IF(M5790=People!$B$4,People!$A$4,IF(M5790=People!$B$3,People!$A$3,IF(M5790=People!$B$2,People!$A$2,0))))</f>
        <v>Cassandra Brandow</v>
      </c>
      <c r="W5790" s="4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4" t="str">
        <f>IF(M5791=People!$B$5,People!$A$5,IF(M5791=People!$B$4,People!$A$4,IF(M5791=People!$B$3,People!$A$3,IF(M5791=People!$B$2,People!$A$2,0))))</f>
        <v>Cassandra Brandow</v>
      </c>
      <c r="W5791" s="4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4" t="str">
        <f>IF(M5792=People!$B$5,People!$A$5,IF(M5792=People!$B$4,People!$A$4,IF(M5792=People!$B$3,People!$A$3,IF(M5792=People!$B$2,People!$A$2,0))))</f>
        <v>Anna Andreadi</v>
      </c>
      <c r="W5792" s="4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4" t="str">
        <f>IF(M5793=People!$B$5,People!$A$5,IF(M5793=People!$B$4,People!$A$4,IF(M5793=People!$B$3,People!$A$3,IF(M5793=People!$B$2,People!$A$2,0))))</f>
        <v>Anna Andreadi</v>
      </c>
      <c r="W5793" s="4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4" t="str">
        <f>IF(M5794=People!$B$5,People!$A$5,IF(M5794=People!$B$4,People!$A$4,IF(M5794=People!$B$3,People!$A$3,IF(M5794=People!$B$2,People!$A$2,0))))</f>
        <v>Anna Andreadi</v>
      </c>
      <c r="W5794" s="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4" t="str">
        <f>IF(M5795=People!$B$5,People!$A$5,IF(M5795=People!$B$4,People!$A$4,IF(M5795=People!$B$3,People!$A$3,IF(M5795=People!$B$2,People!$A$2,0))))</f>
        <v>Anna Andreadi</v>
      </c>
      <c r="W5795" s="4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4" t="str">
        <f>IF(M5796=People!$B$5,People!$A$5,IF(M5796=People!$B$4,People!$A$4,IF(M5796=People!$B$3,People!$A$3,IF(M5796=People!$B$2,People!$A$2,0))))</f>
        <v>Anna Andreadi</v>
      </c>
      <c r="W5796" s="4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4" t="str">
        <f>IF(M5797=People!$B$5,People!$A$5,IF(M5797=People!$B$4,People!$A$4,IF(M5797=People!$B$3,People!$A$3,IF(M5797=People!$B$2,People!$A$2,0))))</f>
        <v>Chuck Magee</v>
      </c>
      <c r="W5797" s="4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4" t="str">
        <f>IF(M5798=People!$B$5,People!$A$5,IF(M5798=People!$B$4,People!$A$4,IF(M5798=People!$B$3,People!$A$3,IF(M5798=People!$B$2,People!$A$2,0))))</f>
        <v>Chuck Magee</v>
      </c>
      <c r="W5798" s="4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4" t="str">
        <f>IF(M5799=People!$B$5,People!$A$5,IF(M5799=People!$B$4,People!$A$4,IF(M5799=People!$B$3,People!$A$3,IF(M5799=People!$B$2,People!$A$2,0))))</f>
        <v>Chuck Magee</v>
      </c>
      <c r="W5799" s="4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4" t="str">
        <f>IF(M5800=People!$B$5,People!$A$5,IF(M5800=People!$B$4,People!$A$4,IF(M5800=People!$B$3,People!$A$3,IF(M5800=People!$B$2,People!$A$2,0))))</f>
        <v>Chuck Magee</v>
      </c>
      <c r="W5800" s="4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4" t="str">
        <f>IF(M5801=People!$B$5,People!$A$5,IF(M5801=People!$B$4,People!$A$4,IF(M5801=People!$B$3,People!$A$3,IF(M5801=People!$B$2,People!$A$2,0))))</f>
        <v>Kelly Williams</v>
      </c>
      <c r="W5801" s="4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4" t="str">
        <f>IF(M5802=People!$B$5,People!$A$5,IF(M5802=People!$B$4,People!$A$4,IF(M5802=People!$B$3,People!$A$3,IF(M5802=People!$B$2,People!$A$2,0))))</f>
        <v>Kelly Williams</v>
      </c>
      <c r="W5802" s="4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4" t="str">
        <f>IF(M5803=People!$B$5,People!$A$5,IF(M5803=People!$B$4,People!$A$4,IF(M5803=People!$B$3,People!$A$3,IF(M5803=People!$B$2,People!$A$2,0))))</f>
        <v>Kelly Williams</v>
      </c>
      <c r="W5803" s="4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4" t="str">
        <f>IF(M5804=People!$B$5,People!$A$5,IF(M5804=People!$B$4,People!$A$4,IF(M5804=People!$B$3,People!$A$3,IF(M5804=People!$B$2,People!$A$2,0))))</f>
        <v>Anna Andreadi</v>
      </c>
      <c r="W5804" s="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4" t="str">
        <f>IF(M5805=People!$B$5,People!$A$5,IF(M5805=People!$B$4,People!$A$4,IF(M5805=People!$B$3,People!$A$3,IF(M5805=People!$B$2,People!$A$2,0))))</f>
        <v>Chuck Magee</v>
      </c>
      <c r="W5805" s="4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4" t="str">
        <f>IF(M5806=People!$B$5,People!$A$5,IF(M5806=People!$B$4,People!$A$4,IF(M5806=People!$B$3,People!$A$3,IF(M5806=People!$B$2,People!$A$2,0))))</f>
        <v>Kelly Williams</v>
      </c>
      <c r="W5806" s="4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4" t="str">
        <f>IF(M5807=People!$B$5,People!$A$5,IF(M5807=People!$B$4,People!$A$4,IF(M5807=People!$B$3,People!$A$3,IF(M5807=People!$B$2,People!$A$2,0))))</f>
        <v>Kelly Williams</v>
      </c>
      <c r="W5807" s="4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4" t="str">
        <f>IF(M5808=People!$B$5,People!$A$5,IF(M5808=People!$B$4,People!$A$4,IF(M5808=People!$B$3,People!$A$3,IF(M5808=People!$B$2,People!$A$2,0))))</f>
        <v>Cassandra Brandow</v>
      </c>
      <c r="W5808" s="4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4" t="str">
        <f>IF(M5809=People!$B$5,People!$A$5,IF(M5809=People!$B$4,People!$A$4,IF(M5809=People!$B$3,People!$A$3,IF(M5809=People!$B$2,People!$A$2,0))))</f>
        <v>Cassandra Brandow</v>
      </c>
      <c r="W5809" s="4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4" t="str">
        <f>IF(M5810=People!$B$5,People!$A$5,IF(M5810=People!$B$4,People!$A$4,IF(M5810=People!$B$3,People!$A$3,IF(M5810=People!$B$2,People!$A$2,0))))</f>
        <v>Cassandra Brandow</v>
      </c>
      <c r="W5810" s="4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4" t="str">
        <f>IF(M5811=People!$B$5,People!$A$5,IF(M5811=People!$B$4,People!$A$4,IF(M5811=People!$B$3,People!$A$3,IF(M5811=People!$B$2,People!$A$2,0))))</f>
        <v>Cassandra Brandow</v>
      </c>
      <c r="W5811" s="4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4" t="str">
        <f>IF(M5812=People!$B$5,People!$A$5,IF(M5812=People!$B$4,People!$A$4,IF(M5812=People!$B$3,People!$A$3,IF(M5812=People!$B$2,People!$A$2,0))))</f>
        <v>Anna Andreadi</v>
      </c>
      <c r="W5812" s="4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4" t="str">
        <f>IF(M5813=People!$B$5,People!$A$5,IF(M5813=People!$B$4,People!$A$4,IF(M5813=People!$B$3,People!$A$3,IF(M5813=People!$B$2,People!$A$2,0))))</f>
        <v>Anna Andreadi</v>
      </c>
      <c r="W5813" s="4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4" t="str">
        <f>IF(M5814=People!$B$5,People!$A$5,IF(M5814=People!$B$4,People!$A$4,IF(M5814=People!$B$3,People!$A$3,IF(M5814=People!$B$2,People!$A$2,0))))</f>
        <v>Anna Andreadi</v>
      </c>
      <c r="W5814" s="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4" t="str">
        <f>IF(M5815=People!$B$5,People!$A$5,IF(M5815=People!$B$4,People!$A$4,IF(M5815=People!$B$3,People!$A$3,IF(M5815=People!$B$2,People!$A$2,0))))</f>
        <v>Chuck Magee</v>
      </c>
      <c r="W5815" s="4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4" t="str">
        <f>IF(M5816=People!$B$5,People!$A$5,IF(M5816=People!$B$4,People!$A$4,IF(M5816=People!$B$3,People!$A$3,IF(M5816=People!$B$2,People!$A$2,0))))</f>
        <v>Cassandra Brandow</v>
      </c>
      <c r="W5816" s="4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4" t="str">
        <f>IF(M5817=People!$B$5,People!$A$5,IF(M5817=People!$B$4,People!$A$4,IF(M5817=People!$B$3,People!$A$3,IF(M5817=People!$B$2,People!$A$2,0))))</f>
        <v>Chuck Magee</v>
      </c>
      <c r="W5817" s="4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4" t="str">
        <f>IF(M5818=People!$B$5,People!$A$5,IF(M5818=People!$B$4,People!$A$4,IF(M5818=People!$B$3,People!$A$3,IF(M5818=People!$B$2,People!$A$2,0))))</f>
        <v>Chuck Magee</v>
      </c>
      <c r="W5818" s="4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4" t="str">
        <f>IF(M5819=People!$B$5,People!$A$5,IF(M5819=People!$B$4,People!$A$4,IF(M5819=People!$B$3,People!$A$3,IF(M5819=People!$B$2,People!$A$2,0))))</f>
        <v>Chuck Magee</v>
      </c>
      <c r="W5819" s="4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4" t="str">
        <f>IF(M5820=People!$B$5,People!$A$5,IF(M5820=People!$B$4,People!$A$4,IF(M5820=People!$B$3,People!$A$3,IF(M5820=People!$B$2,People!$A$2,0))))</f>
        <v>Chuck Magee</v>
      </c>
      <c r="W5820" s="4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4" t="str">
        <f>IF(M5821=People!$B$5,People!$A$5,IF(M5821=People!$B$4,People!$A$4,IF(M5821=People!$B$3,People!$A$3,IF(M5821=People!$B$2,People!$A$2,0))))</f>
        <v>Chuck Magee</v>
      </c>
      <c r="W5821" s="4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4" t="str">
        <f>IF(M5822=People!$B$5,People!$A$5,IF(M5822=People!$B$4,People!$A$4,IF(M5822=People!$B$3,People!$A$3,IF(M5822=People!$B$2,People!$A$2,0))))</f>
        <v>Anna Andreadi</v>
      </c>
      <c r="W5822" s="4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4" t="str">
        <f>IF(M5823=People!$B$5,People!$A$5,IF(M5823=People!$B$4,People!$A$4,IF(M5823=People!$B$3,People!$A$3,IF(M5823=People!$B$2,People!$A$2,0))))</f>
        <v>Anna Andreadi</v>
      </c>
      <c r="W5823" s="4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4" t="str">
        <f>IF(M5824=People!$B$5,People!$A$5,IF(M5824=People!$B$4,People!$A$4,IF(M5824=People!$B$3,People!$A$3,IF(M5824=People!$B$2,People!$A$2,0))))</f>
        <v>Anna Andreadi</v>
      </c>
      <c r="W5824" s="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4" t="str">
        <f>IF(M5825=People!$B$5,People!$A$5,IF(M5825=People!$B$4,People!$A$4,IF(M5825=People!$B$3,People!$A$3,IF(M5825=People!$B$2,People!$A$2,0))))</f>
        <v>Anna Andreadi</v>
      </c>
      <c r="W5825" s="4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4" t="str">
        <f>IF(M5826=People!$B$5,People!$A$5,IF(M5826=People!$B$4,People!$A$4,IF(M5826=People!$B$3,People!$A$3,IF(M5826=People!$B$2,People!$A$2,0))))</f>
        <v>Chuck Magee</v>
      </c>
      <c r="W5826" s="4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4" t="str">
        <f>IF(M5827=People!$B$5,People!$A$5,IF(M5827=People!$B$4,People!$A$4,IF(M5827=People!$B$3,People!$A$3,IF(M5827=People!$B$2,People!$A$2,0))))</f>
        <v>Chuck Magee</v>
      </c>
      <c r="W5827" s="4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4" t="str">
        <f>IF(M5828=People!$B$5,People!$A$5,IF(M5828=People!$B$4,People!$A$4,IF(M5828=People!$B$3,People!$A$3,IF(M5828=People!$B$2,People!$A$2,0))))</f>
        <v>Chuck Magee</v>
      </c>
      <c r="W5828" s="4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4" t="str">
        <f>IF(M5829=People!$B$5,People!$A$5,IF(M5829=People!$B$4,People!$A$4,IF(M5829=People!$B$3,People!$A$3,IF(M5829=People!$B$2,People!$A$2,0))))</f>
        <v>Chuck Magee</v>
      </c>
      <c r="W5829" s="4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4" t="str">
        <f>IF(M5830=People!$B$5,People!$A$5,IF(M5830=People!$B$4,People!$A$4,IF(M5830=People!$B$3,People!$A$3,IF(M5830=People!$B$2,People!$A$2,0))))</f>
        <v>Chuck Magee</v>
      </c>
      <c r="W5830" s="4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4" t="str">
        <f>IF(M5831=People!$B$5,People!$A$5,IF(M5831=People!$B$4,People!$A$4,IF(M5831=People!$B$3,People!$A$3,IF(M5831=People!$B$2,People!$A$2,0))))</f>
        <v>Kelly Williams</v>
      </c>
      <c r="W5831" s="4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4" t="str">
        <f>IF(M5832=People!$B$5,People!$A$5,IF(M5832=People!$B$4,People!$A$4,IF(M5832=People!$B$3,People!$A$3,IF(M5832=People!$B$2,People!$A$2,0))))</f>
        <v>Kelly Williams</v>
      </c>
      <c r="W5832" s="4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4" t="str">
        <f>IF(M5833=People!$B$5,People!$A$5,IF(M5833=People!$B$4,People!$A$4,IF(M5833=People!$B$3,People!$A$3,IF(M5833=People!$B$2,People!$A$2,0))))</f>
        <v>Anna Andreadi</v>
      </c>
      <c r="W5833" s="4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4" t="str">
        <f>IF(M5834=People!$B$5,People!$A$5,IF(M5834=People!$B$4,People!$A$4,IF(M5834=People!$B$3,People!$A$3,IF(M5834=People!$B$2,People!$A$2,0))))</f>
        <v>Cassandra Brandow</v>
      </c>
      <c r="W5834" s="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4" t="str">
        <f>IF(M5835=People!$B$5,People!$A$5,IF(M5835=People!$B$4,People!$A$4,IF(M5835=People!$B$3,People!$A$3,IF(M5835=People!$B$2,People!$A$2,0))))</f>
        <v>Cassandra Brandow</v>
      </c>
      <c r="W5835" s="4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4" t="str">
        <f>IF(M5836=People!$B$5,People!$A$5,IF(M5836=People!$B$4,People!$A$4,IF(M5836=People!$B$3,People!$A$3,IF(M5836=People!$B$2,People!$A$2,0))))</f>
        <v>Cassandra Brandow</v>
      </c>
      <c r="W5836" s="4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4" t="str">
        <f>IF(M5837=People!$B$5,People!$A$5,IF(M5837=People!$B$4,People!$A$4,IF(M5837=People!$B$3,People!$A$3,IF(M5837=People!$B$2,People!$A$2,0))))</f>
        <v>Cassandra Brandow</v>
      </c>
      <c r="W5837" s="4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4" t="str">
        <f>IF(M5838=People!$B$5,People!$A$5,IF(M5838=People!$B$4,People!$A$4,IF(M5838=People!$B$3,People!$A$3,IF(M5838=People!$B$2,People!$A$2,0))))</f>
        <v>Cassandra Brandow</v>
      </c>
      <c r="W5838" s="4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4" t="str">
        <f>IF(M5839=People!$B$5,People!$A$5,IF(M5839=People!$B$4,People!$A$4,IF(M5839=People!$B$3,People!$A$3,IF(M5839=People!$B$2,People!$A$2,0))))</f>
        <v>Anna Andreadi</v>
      </c>
      <c r="W5839" s="4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4" t="str">
        <f>IF(M5840=People!$B$5,People!$A$5,IF(M5840=People!$B$4,People!$A$4,IF(M5840=People!$B$3,People!$A$3,IF(M5840=People!$B$2,People!$A$2,0))))</f>
        <v>Anna Andreadi</v>
      </c>
      <c r="W5840" s="4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4" t="str">
        <f>IF(M5841=People!$B$5,People!$A$5,IF(M5841=People!$B$4,People!$A$4,IF(M5841=People!$B$3,People!$A$3,IF(M5841=People!$B$2,People!$A$2,0))))</f>
        <v>Cassandra Brandow</v>
      </c>
      <c r="W5841" s="4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4" t="str">
        <f>IF(M5842=People!$B$5,People!$A$5,IF(M5842=People!$B$4,People!$A$4,IF(M5842=People!$B$3,People!$A$3,IF(M5842=People!$B$2,People!$A$2,0))))</f>
        <v>Cassandra Brandow</v>
      </c>
      <c r="W5842" s="4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4" t="str">
        <f>IF(M5843=People!$B$5,People!$A$5,IF(M5843=People!$B$4,People!$A$4,IF(M5843=People!$B$3,People!$A$3,IF(M5843=People!$B$2,People!$A$2,0))))</f>
        <v>Anna Andreadi</v>
      </c>
      <c r="W5843" s="4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4" t="str">
        <f>IF(M5844=People!$B$5,People!$A$5,IF(M5844=People!$B$4,People!$A$4,IF(M5844=People!$B$3,People!$A$3,IF(M5844=People!$B$2,People!$A$2,0))))</f>
        <v>Anna Andreadi</v>
      </c>
      <c r="W5844" s="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4" t="str">
        <f>IF(M5845=People!$B$5,People!$A$5,IF(M5845=People!$B$4,People!$A$4,IF(M5845=People!$B$3,People!$A$3,IF(M5845=People!$B$2,People!$A$2,0))))</f>
        <v>Anna Andreadi</v>
      </c>
      <c r="W5845" s="4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4" t="str">
        <f>IF(M5846=People!$B$5,People!$A$5,IF(M5846=People!$B$4,People!$A$4,IF(M5846=People!$B$3,People!$A$3,IF(M5846=People!$B$2,People!$A$2,0))))</f>
        <v>Anna Andreadi</v>
      </c>
      <c r="W5846" s="4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4" t="str">
        <f>IF(M5847=People!$B$5,People!$A$5,IF(M5847=People!$B$4,People!$A$4,IF(M5847=People!$B$3,People!$A$3,IF(M5847=People!$B$2,People!$A$2,0))))</f>
        <v>Anna Andreadi</v>
      </c>
      <c r="W5847" s="4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4" t="str">
        <f>IF(M5848=People!$B$5,People!$A$5,IF(M5848=People!$B$4,People!$A$4,IF(M5848=People!$B$3,People!$A$3,IF(M5848=People!$B$2,People!$A$2,0))))</f>
        <v>Anna Andreadi</v>
      </c>
      <c r="W5848" s="4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4" t="str">
        <f>IF(M5849=People!$B$5,People!$A$5,IF(M5849=People!$B$4,People!$A$4,IF(M5849=People!$B$3,People!$A$3,IF(M5849=People!$B$2,People!$A$2,0))))</f>
        <v>Anna Andreadi</v>
      </c>
      <c r="W5849" s="4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4" t="str">
        <f>IF(M5850=People!$B$5,People!$A$5,IF(M5850=People!$B$4,People!$A$4,IF(M5850=People!$B$3,People!$A$3,IF(M5850=People!$B$2,People!$A$2,0))))</f>
        <v>Kelly Williams</v>
      </c>
      <c r="W5850" s="4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4" t="str">
        <f>IF(M5851=People!$B$5,People!$A$5,IF(M5851=People!$B$4,People!$A$4,IF(M5851=People!$B$3,People!$A$3,IF(M5851=People!$B$2,People!$A$2,0))))</f>
        <v>Kelly Williams</v>
      </c>
      <c r="W5851" s="4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4" t="str">
        <f>IF(M5852=People!$B$5,People!$A$5,IF(M5852=People!$B$4,People!$A$4,IF(M5852=People!$B$3,People!$A$3,IF(M5852=People!$B$2,People!$A$2,0))))</f>
        <v>Kelly Williams</v>
      </c>
      <c r="W5852" s="4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4" t="str">
        <f>IF(M5853=People!$B$5,People!$A$5,IF(M5853=People!$B$4,People!$A$4,IF(M5853=People!$B$3,People!$A$3,IF(M5853=People!$B$2,People!$A$2,0))))</f>
        <v>Kelly Williams</v>
      </c>
      <c r="W5853" s="4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4" t="str">
        <f>IF(M5854=People!$B$5,People!$A$5,IF(M5854=People!$B$4,People!$A$4,IF(M5854=People!$B$3,People!$A$3,IF(M5854=People!$B$2,People!$A$2,0))))</f>
        <v>Kelly Williams</v>
      </c>
      <c r="W5854" s="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4" t="str">
        <f>IF(M5855=People!$B$5,People!$A$5,IF(M5855=People!$B$4,People!$A$4,IF(M5855=People!$B$3,People!$A$3,IF(M5855=People!$B$2,People!$A$2,0))))</f>
        <v>Cassandra Brandow</v>
      </c>
      <c r="W5855" s="4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4" t="str">
        <f>IF(M5856=People!$B$5,People!$A$5,IF(M5856=People!$B$4,People!$A$4,IF(M5856=People!$B$3,People!$A$3,IF(M5856=People!$B$2,People!$A$2,0))))</f>
        <v>Kelly Williams</v>
      </c>
      <c r="W5856" s="4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4" t="str">
        <f>IF(M5857=People!$B$5,People!$A$5,IF(M5857=People!$B$4,People!$A$4,IF(M5857=People!$B$3,People!$A$3,IF(M5857=People!$B$2,People!$A$2,0))))</f>
        <v>Kelly Williams</v>
      </c>
      <c r="W5857" s="4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4" t="str">
        <f>IF(M5858=People!$B$5,People!$A$5,IF(M5858=People!$B$4,People!$A$4,IF(M5858=People!$B$3,People!$A$3,IF(M5858=People!$B$2,People!$A$2,0))))</f>
        <v>Kelly Williams</v>
      </c>
      <c r="W5858" s="4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4" t="str">
        <f>IF(M5859=People!$B$5,People!$A$5,IF(M5859=People!$B$4,People!$A$4,IF(M5859=People!$B$3,People!$A$3,IF(M5859=People!$B$2,People!$A$2,0))))</f>
        <v>Kelly Williams</v>
      </c>
      <c r="W5859" s="4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4" t="str">
        <f>IF(M5860=People!$B$5,People!$A$5,IF(M5860=People!$B$4,People!$A$4,IF(M5860=People!$B$3,People!$A$3,IF(M5860=People!$B$2,People!$A$2,0))))</f>
        <v>Anna Andreadi</v>
      </c>
      <c r="W5860" s="4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4" t="str">
        <f>IF(M5861=People!$B$5,People!$A$5,IF(M5861=People!$B$4,People!$A$4,IF(M5861=People!$B$3,People!$A$3,IF(M5861=People!$B$2,People!$A$2,0))))</f>
        <v>Cassandra Brandow</v>
      </c>
      <c r="W5861" s="4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4" t="str">
        <f>IF(M5862=People!$B$5,People!$A$5,IF(M5862=People!$B$4,People!$A$4,IF(M5862=People!$B$3,People!$A$3,IF(M5862=People!$B$2,People!$A$2,0))))</f>
        <v>Chuck Magee</v>
      </c>
      <c r="W5862" s="4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4" t="str">
        <f>IF(M5863=People!$B$5,People!$A$5,IF(M5863=People!$B$4,People!$A$4,IF(M5863=People!$B$3,People!$A$3,IF(M5863=People!$B$2,People!$A$2,0))))</f>
        <v>Cassandra Brandow</v>
      </c>
      <c r="W5863" s="4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4" t="str">
        <f>IF(M5864=People!$B$5,People!$A$5,IF(M5864=People!$B$4,People!$A$4,IF(M5864=People!$B$3,People!$A$3,IF(M5864=People!$B$2,People!$A$2,0))))</f>
        <v>Cassandra Brandow</v>
      </c>
      <c r="W5864" s="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4" t="str">
        <f>IF(M5865=People!$B$5,People!$A$5,IF(M5865=People!$B$4,People!$A$4,IF(M5865=People!$B$3,People!$A$3,IF(M5865=People!$B$2,People!$A$2,0))))</f>
        <v>Cassandra Brandow</v>
      </c>
      <c r="W5865" s="4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4" t="str">
        <f>IF(M5866=People!$B$5,People!$A$5,IF(M5866=People!$B$4,People!$A$4,IF(M5866=People!$B$3,People!$A$3,IF(M5866=People!$B$2,People!$A$2,0))))</f>
        <v>Chuck Magee</v>
      </c>
      <c r="W5866" s="4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4" t="str">
        <f>IF(M5867=People!$B$5,People!$A$5,IF(M5867=People!$B$4,People!$A$4,IF(M5867=People!$B$3,People!$A$3,IF(M5867=People!$B$2,People!$A$2,0))))</f>
        <v>Chuck Magee</v>
      </c>
      <c r="W5867" s="4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4" t="str">
        <f>IF(M5868=People!$B$5,People!$A$5,IF(M5868=People!$B$4,People!$A$4,IF(M5868=People!$B$3,People!$A$3,IF(M5868=People!$B$2,People!$A$2,0))))</f>
        <v>Chuck Magee</v>
      </c>
      <c r="W5868" s="4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4" t="str">
        <f>IF(M5869=People!$B$5,People!$A$5,IF(M5869=People!$B$4,People!$A$4,IF(M5869=People!$B$3,People!$A$3,IF(M5869=People!$B$2,People!$A$2,0))))</f>
        <v>Chuck Magee</v>
      </c>
      <c r="W5869" s="4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4" t="str">
        <f>IF(M5870=People!$B$5,People!$A$5,IF(M5870=People!$B$4,People!$A$4,IF(M5870=People!$B$3,People!$A$3,IF(M5870=People!$B$2,People!$A$2,0))))</f>
        <v>Chuck Magee</v>
      </c>
      <c r="W5870" s="4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4" t="str">
        <f>IF(M5871=People!$B$5,People!$A$5,IF(M5871=People!$B$4,People!$A$4,IF(M5871=People!$B$3,People!$A$3,IF(M5871=People!$B$2,People!$A$2,0))))</f>
        <v>Anna Andreadi</v>
      </c>
      <c r="W5871" s="4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4" t="str">
        <f>IF(M5872=People!$B$5,People!$A$5,IF(M5872=People!$B$4,People!$A$4,IF(M5872=People!$B$3,People!$A$3,IF(M5872=People!$B$2,People!$A$2,0))))</f>
        <v>Anna Andreadi</v>
      </c>
      <c r="W5872" s="4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4" t="str">
        <f>IF(M5873=People!$B$5,People!$A$5,IF(M5873=People!$B$4,People!$A$4,IF(M5873=People!$B$3,People!$A$3,IF(M5873=People!$B$2,People!$A$2,0))))</f>
        <v>Kelly Williams</v>
      </c>
      <c r="W5873" s="4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4" t="str">
        <f>IF(M5874=People!$B$5,People!$A$5,IF(M5874=People!$B$4,People!$A$4,IF(M5874=People!$B$3,People!$A$3,IF(M5874=People!$B$2,People!$A$2,0))))</f>
        <v>Cassandra Brandow</v>
      </c>
      <c r="W5874" s="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4" t="str">
        <f>IF(M5875=People!$B$5,People!$A$5,IF(M5875=People!$B$4,People!$A$4,IF(M5875=People!$B$3,People!$A$3,IF(M5875=People!$B$2,People!$A$2,0))))</f>
        <v>Cassandra Brandow</v>
      </c>
      <c r="W5875" s="4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4" t="str">
        <f>IF(M5876=People!$B$5,People!$A$5,IF(M5876=People!$B$4,People!$A$4,IF(M5876=People!$B$3,People!$A$3,IF(M5876=People!$B$2,People!$A$2,0))))</f>
        <v>Cassandra Brandow</v>
      </c>
      <c r="W5876" s="4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4" t="str">
        <f>IF(M5877=People!$B$5,People!$A$5,IF(M5877=People!$B$4,People!$A$4,IF(M5877=People!$B$3,People!$A$3,IF(M5877=People!$B$2,People!$A$2,0))))</f>
        <v>Chuck Magee</v>
      </c>
      <c r="W5877" s="4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4" t="str">
        <f>IF(M5878=People!$B$5,People!$A$5,IF(M5878=People!$B$4,People!$A$4,IF(M5878=People!$B$3,People!$A$3,IF(M5878=People!$B$2,People!$A$2,0))))</f>
        <v>Chuck Magee</v>
      </c>
      <c r="W5878" s="4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4" t="str">
        <f>IF(M5879=People!$B$5,People!$A$5,IF(M5879=People!$B$4,People!$A$4,IF(M5879=People!$B$3,People!$A$3,IF(M5879=People!$B$2,People!$A$2,0))))</f>
        <v>Chuck Magee</v>
      </c>
      <c r="W5879" s="4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4" t="str">
        <f>IF(M5880=People!$B$5,People!$A$5,IF(M5880=People!$B$4,People!$A$4,IF(M5880=People!$B$3,People!$A$3,IF(M5880=People!$B$2,People!$A$2,0))))</f>
        <v>Chuck Magee</v>
      </c>
      <c r="W5880" s="4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4" t="str">
        <f>IF(M5881=People!$B$5,People!$A$5,IF(M5881=People!$B$4,People!$A$4,IF(M5881=People!$B$3,People!$A$3,IF(M5881=People!$B$2,People!$A$2,0))))</f>
        <v>Chuck Magee</v>
      </c>
      <c r="W5881" s="4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4" t="str">
        <f>IF(M5882=People!$B$5,People!$A$5,IF(M5882=People!$B$4,People!$A$4,IF(M5882=People!$B$3,People!$A$3,IF(M5882=People!$B$2,People!$A$2,0))))</f>
        <v>Anna Andreadi</v>
      </c>
      <c r="W5882" s="4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4" t="str">
        <f>IF(M5883=People!$B$5,People!$A$5,IF(M5883=People!$B$4,People!$A$4,IF(M5883=People!$B$3,People!$A$3,IF(M5883=People!$B$2,People!$A$2,0))))</f>
        <v>Anna Andreadi</v>
      </c>
      <c r="W5883" s="4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4" t="str">
        <f>IF(M5884=People!$B$5,People!$A$5,IF(M5884=People!$B$4,People!$A$4,IF(M5884=People!$B$3,People!$A$3,IF(M5884=People!$B$2,People!$A$2,0))))</f>
        <v>Anna Andreadi</v>
      </c>
      <c r="W5884" s="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4" t="str">
        <f>IF(M5885=People!$B$5,People!$A$5,IF(M5885=People!$B$4,People!$A$4,IF(M5885=People!$B$3,People!$A$3,IF(M5885=People!$B$2,People!$A$2,0))))</f>
        <v>Anna Andreadi</v>
      </c>
      <c r="W5885" s="4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4" t="str">
        <f>IF(M5886=People!$B$5,People!$A$5,IF(M5886=People!$B$4,People!$A$4,IF(M5886=People!$B$3,People!$A$3,IF(M5886=People!$B$2,People!$A$2,0))))</f>
        <v>Anna Andreadi</v>
      </c>
      <c r="W5886" s="4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4" t="str">
        <f>IF(M5887=People!$B$5,People!$A$5,IF(M5887=People!$B$4,People!$A$4,IF(M5887=People!$B$3,People!$A$3,IF(M5887=People!$B$2,People!$A$2,0))))</f>
        <v>Anna Andreadi</v>
      </c>
      <c r="W5887" s="4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4" t="str">
        <f>IF(M5888=People!$B$5,People!$A$5,IF(M5888=People!$B$4,People!$A$4,IF(M5888=People!$B$3,People!$A$3,IF(M5888=People!$B$2,People!$A$2,0))))</f>
        <v>Anna Andreadi</v>
      </c>
      <c r="W5888" s="4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4" t="str">
        <f>IF(M5889=People!$B$5,People!$A$5,IF(M5889=People!$B$4,People!$A$4,IF(M5889=People!$B$3,People!$A$3,IF(M5889=People!$B$2,People!$A$2,0))))</f>
        <v>Chuck Magee</v>
      </c>
      <c r="W5889" s="4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4" t="str">
        <f>IF(M5890=People!$B$5,People!$A$5,IF(M5890=People!$B$4,People!$A$4,IF(M5890=People!$B$3,People!$A$3,IF(M5890=People!$B$2,People!$A$2,0))))</f>
        <v>Cassandra Brandow</v>
      </c>
      <c r="W5890" s="4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4" t="str">
        <f>IF(M5891=People!$B$5,People!$A$5,IF(M5891=People!$B$4,People!$A$4,IF(M5891=People!$B$3,People!$A$3,IF(M5891=People!$B$2,People!$A$2,0))))</f>
        <v>Chuck Magee</v>
      </c>
      <c r="W5891" s="4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4" t="str">
        <f>IF(M5892=People!$B$5,People!$A$5,IF(M5892=People!$B$4,People!$A$4,IF(M5892=People!$B$3,People!$A$3,IF(M5892=People!$B$2,People!$A$2,0))))</f>
        <v>Kelly Williams</v>
      </c>
      <c r="W5892" s="4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4" t="str">
        <f>IF(M5893=People!$B$5,People!$A$5,IF(M5893=People!$B$4,People!$A$4,IF(M5893=People!$B$3,People!$A$3,IF(M5893=People!$B$2,People!$A$2,0))))</f>
        <v>Kelly Williams</v>
      </c>
      <c r="W5893" s="4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4" t="str">
        <f>IF(M5894=People!$B$5,People!$A$5,IF(M5894=People!$B$4,People!$A$4,IF(M5894=People!$B$3,People!$A$3,IF(M5894=People!$B$2,People!$A$2,0))))</f>
        <v>Kelly Williams</v>
      </c>
      <c r="W5894" s="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4" t="str">
        <f>IF(M5895=People!$B$5,People!$A$5,IF(M5895=People!$B$4,People!$A$4,IF(M5895=People!$B$3,People!$A$3,IF(M5895=People!$B$2,People!$A$2,0))))</f>
        <v>Cassandra Brandow</v>
      </c>
      <c r="W5895" s="4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4" t="str">
        <f>IF(M5896=People!$B$5,People!$A$5,IF(M5896=People!$B$4,People!$A$4,IF(M5896=People!$B$3,People!$A$3,IF(M5896=People!$B$2,People!$A$2,0))))</f>
        <v>Anna Andreadi</v>
      </c>
      <c r="W5896" s="4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4" t="str">
        <f>IF(M5897=People!$B$5,People!$A$5,IF(M5897=People!$B$4,People!$A$4,IF(M5897=People!$B$3,People!$A$3,IF(M5897=People!$B$2,People!$A$2,0))))</f>
        <v>Anna Andreadi</v>
      </c>
      <c r="W5897" s="4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4" t="str">
        <f>IF(M5898=People!$B$5,People!$A$5,IF(M5898=People!$B$4,People!$A$4,IF(M5898=People!$B$3,People!$A$3,IF(M5898=People!$B$2,People!$A$2,0))))</f>
        <v>Anna Andreadi</v>
      </c>
      <c r="W5898" s="4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4" t="str">
        <f>IF(M5899=People!$B$5,People!$A$5,IF(M5899=People!$B$4,People!$A$4,IF(M5899=People!$B$3,People!$A$3,IF(M5899=People!$B$2,People!$A$2,0))))</f>
        <v>Kelly Williams</v>
      </c>
      <c r="W5899" s="4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4" t="str">
        <f>IF(M5900=People!$B$5,People!$A$5,IF(M5900=People!$B$4,People!$A$4,IF(M5900=People!$B$3,People!$A$3,IF(M5900=People!$B$2,People!$A$2,0))))</f>
        <v>Kelly Williams</v>
      </c>
      <c r="W5900" s="4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4" t="str">
        <f>IF(M5901=People!$B$5,People!$A$5,IF(M5901=People!$B$4,People!$A$4,IF(M5901=People!$B$3,People!$A$3,IF(M5901=People!$B$2,People!$A$2,0))))</f>
        <v>Anna Andreadi</v>
      </c>
      <c r="W5901" s="4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4" t="str">
        <f>IF(M5902=People!$B$5,People!$A$5,IF(M5902=People!$B$4,People!$A$4,IF(M5902=People!$B$3,People!$A$3,IF(M5902=People!$B$2,People!$A$2,0))))</f>
        <v>Anna Andreadi</v>
      </c>
      <c r="W5902" s="4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4" t="str">
        <f>IF(M5903=People!$B$5,People!$A$5,IF(M5903=People!$B$4,People!$A$4,IF(M5903=People!$B$3,People!$A$3,IF(M5903=People!$B$2,People!$A$2,0))))</f>
        <v>Chuck Magee</v>
      </c>
      <c r="W5903" s="4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4" t="str">
        <f>IF(M5904=People!$B$5,People!$A$5,IF(M5904=People!$B$4,People!$A$4,IF(M5904=People!$B$3,People!$A$3,IF(M5904=People!$B$2,People!$A$2,0))))</f>
        <v>Anna Andreadi</v>
      </c>
      <c r="W5904" s="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4" t="str">
        <f>IF(M5905=People!$B$5,People!$A$5,IF(M5905=People!$B$4,People!$A$4,IF(M5905=People!$B$3,People!$A$3,IF(M5905=People!$B$2,People!$A$2,0))))</f>
        <v>Anna Andreadi</v>
      </c>
      <c r="W5905" s="4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4" t="str">
        <f>IF(M5906=People!$B$5,People!$A$5,IF(M5906=People!$B$4,People!$A$4,IF(M5906=People!$B$3,People!$A$3,IF(M5906=People!$B$2,People!$A$2,0))))</f>
        <v>Anna Andreadi</v>
      </c>
      <c r="W5906" s="4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4" t="str">
        <f>IF(M5907=People!$B$5,People!$A$5,IF(M5907=People!$B$4,People!$A$4,IF(M5907=People!$B$3,People!$A$3,IF(M5907=People!$B$2,People!$A$2,0))))</f>
        <v>Anna Andreadi</v>
      </c>
      <c r="W5907" s="4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4" t="str">
        <f>IF(M5908=People!$B$5,People!$A$5,IF(M5908=People!$B$4,People!$A$4,IF(M5908=People!$B$3,People!$A$3,IF(M5908=People!$B$2,People!$A$2,0))))</f>
        <v>Anna Andreadi</v>
      </c>
      <c r="W5908" s="4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4" t="str">
        <f>IF(M5909=People!$B$5,People!$A$5,IF(M5909=People!$B$4,People!$A$4,IF(M5909=People!$B$3,People!$A$3,IF(M5909=People!$B$2,People!$A$2,0))))</f>
        <v>Anna Andreadi</v>
      </c>
      <c r="W5909" s="4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4" t="str">
        <f>IF(M5910=People!$B$5,People!$A$5,IF(M5910=People!$B$4,People!$A$4,IF(M5910=People!$B$3,People!$A$3,IF(M5910=People!$B$2,People!$A$2,0))))</f>
        <v>Anna Andreadi</v>
      </c>
      <c r="W5910" s="4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4" t="str">
        <f>IF(M5911=People!$B$5,People!$A$5,IF(M5911=People!$B$4,People!$A$4,IF(M5911=People!$B$3,People!$A$3,IF(M5911=People!$B$2,People!$A$2,0))))</f>
        <v>Anna Andreadi</v>
      </c>
      <c r="W5911" s="4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4" t="str">
        <f>IF(M5912=People!$B$5,People!$A$5,IF(M5912=People!$B$4,People!$A$4,IF(M5912=People!$B$3,People!$A$3,IF(M5912=People!$B$2,People!$A$2,0))))</f>
        <v>Anna Andreadi</v>
      </c>
      <c r="W5912" s="4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4" t="str">
        <f>IF(M5913=People!$B$5,People!$A$5,IF(M5913=People!$B$4,People!$A$4,IF(M5913=People!$B$3,People!$A$3,IF(M5913=People!$B$2,People!$A$2,0))))</f>
        <v>Anna Andreadi</v>
      </c>
      <c r="W5913" s="4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4" t="str">
        <f>IF(M5914=People!$B$5,People!$A$5,IF(M5914=People!$B$4,People!$A$4,IF(M5914=People!$B$3,People!$A$3,IF(M5914=People!$B$2,People!$A$2,0))))</f>
        <v>Cassandra Brandow</v>
      </c>
      <c r="W5914" s="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4" t="str">
        <f>IF(M5915=People!$B$5,People!$A$5,IF(M5915=People!$B$4,People!$A$4,IF(M5915=People!$B$3,People!$A$3,IF(M5915=People!$B$2,People!$A$2,0))))</f>
        <v>Chuck Magee</v>
      </c>
      <c r="W5915" s="4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4" t="str">
        <f>IF(M5916=People!$B$5,People!$A$5,IF(M5916=People!$B$4,People!$A$4,IF(M5916=People!$B$3,People!$A$3,IF(M5916=People!$B$2,People!$A$2,0))))</f>
        <v>Chuck Magee</v>
      </c>
      <c r="W5916" s="4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4" t="str">
        <f>IF(M5917=People!$B$5,People!$A$5,IF(M5917=People!$B$4,People!$A$4,IF(M5917=People!$B$3,People!$A$3,IF(M5917=People!$B$2,People!$A$2,0))))</f>
        <v>Chuck Magee</v>
      </c>
      <c r="W5917" s="4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4" t="str">
        <f>IF(M5918=People!$B$5,People!$A$5,IF(M5918=People!$B$4,People!$A$4,IF(M5918=People!$B$3,People!$A$3,IF(M5918=People!$B$2,People!$A$2,0))))</f>
        <v>Chuck Magee</v>
      </c>
      <c r="W5918" s="4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4" t="str">
        <f>IF(M5919=People!$B$5,People!$A$5,IF(M5919=People!$B$4,People!$A$4,IF(M5919=People!$B$3,People!$A$3,IF(M5919=People!$B$2,People!$A$2,0))))</f>
        <v>Chuck Magee</v>
      </c>
      <c r="W5919" s="4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4" t="str">
        <f>IF(M5920=People!$B$5,People!$A$5,IF(M5920=People!$B$4,People!$A$4,IF(M5920=People!$B$3,People!$A$3,IF(M5920=People!$B$2,People!$A$2,0))))</f>
        <v>Chuck Magee</v>
      </c>
      <c r="W5920" s="4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4" t="str">
        <f>IF(M5921=People!$B$5,People!$A$5,IF(M5921=People!$B$4,People!$A$4,IF(M5921=People!$B$3,People!$A$3,IF(M5921=People!$B$2,People!$A$2,0))))</f>
        <v>Chuck Magee</v>
      </c>
      <c r="W5921" s="4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4" t="str">
        <f>IF(M5922=People!$B$5,People!$A$5,IF(M5922=People!$B$4,People!$A$4,IF(M5922=People!$B$3,People!$A$3,IF(M5922=People!$B$2,People!$A$2,0))))</f>
        <v>Chuck Magee</v>
      </c>
      <c r="W5922" s="4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4" t="str">
        <f>IF(M5923=People!$B$5,People!$A$5,IF(M5923=People!$B$4,People!$A$4,IF(M5923=People!$B$3,People!$A$3,IF(M5923=People!$B$2,People!$A$2,0))))</f>
        <v>Chuck Magee</v>
      </c>
      <c r="W5923" s="4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4" t="str">
        <f>IF(M5924=People!$B$5,People!$A$5,IF(M5924=People!$B$4,People!$A$4,IF(M5924=People!$B$3,People!$A$3,IF(M5924=People!$B$2,People!$A$2,0))))</f>
        <v>Chuck Magee</v>
      </c>
      <c r="W5924" s="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4" t="str">
        <f>IF(M5925=People!$B$5,People!$A$5,IF(M5925=People!$B$4,People!$A$4,IF(M5925=People!$B$3,People!$A$3,IF(M5925=People!$B$2,People!$A$2,0))))</f>
        <v>Chuck Magee</v>
      </c>
      <c r="W5925" s="4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4" t="str">
        <f>IF(M5926=People!$B$5,People!$A$5,IF(M5926=People!$B$4,People!$A$4,IF(M5926=People!$B$3,People!$A$3,IF(M5926=People!$B$2,People!$A$2,0))))</f>
        <v>Cassandra Brandow</v>
      </c>
      <c r="W5926" s="4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4" t="str">
        <f>IF(M5927=People!$B$5,People!$A$5,IF(M5927=People!$B$4,People!$A$4,IF(M5927=People!$B$3,People!$A$3,IF(M5927=People!$B$2,People!$A$2,0))))</f>
        <v>Anna Andreadi</v>
      </c>
      <c r="W5927" s="4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4" t="str">
        <f>IF(M5928=People!$B$5,People!$A$5,IF(M5928=People!$B$4,People!$A$4,IF(M5928=People!$B$3,People!$A$3,IF(M5928=People!$B$2,People!$A$2,0))))</f>
        <v>Cassandra Brandow</v>
      </c>
      <c r="W5928" s="4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4" t="str">
        <f>IF(M5929=People!$B$5,People!$A$5,IF(M5929=People!$B$4,People!$A$4,IF(M5929=People!$B$3,People!$A$3,IF(M5929=People!$B$2,People!$A$2,0))))</f>
        <v>Cassandra Brandow</v>
      </c>
      <c r="W5929" s="4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4" t="str">
        <f>IF(M5930=People!$B$5,People!$A$5,IF(M5930=People!$B$4,People!$A$4,IF(M5930=People!$B$3,People!$A$3,IF(M5930=People!$B$2,People!$A$2,0))))</f>
        <v>Cassandra Brandow</v>
      </c>
      <c r="W5930" s="4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4" t="str">
        <f>IF(M5931=People!$B$5,People!$A$5,IF(M5931=People!$B$4,People!$A$4,IF(M5931=People!$B$3,People!$A$3,IF(M5931=People!$B$2,People!$A$2,0))))</f>
        <v>Chuck Magee</v>
      </c>
      <c r="W5931" s="4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4" t="str">
        <f>IF(M5932=People!$B$5,People!$A$5,IF(M5932=People!$B$4,People!$A$4,IF(M5932=People!$B$3,People!$A$3,IF(M5932=People!$B$2,People!$A$2,0))))</f>
        <v>Chuck Magee</v>
      </c>
      <c r="W5932" s="4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4" t="str">
        <f>IF(M5933=People!$B$5,People!$A$5,IF(M5933=People!$B$4,People!$A$4,IF(M5933=People!$B$3,People!$A$3,IF(M5933=People!$B$2,People!$A$2,0))))</f>
        <v>Chuck Magee</v>
      </c>
      <c r="W5933" s="4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4" t="str">
        <f>IF(M5934=People!$B$5,People!$A$5,IF(M5934=People!$B$4,People!$A$4,IF(M5934=People!$B$3,People!$A$3,IF(M5934=People!$B$2,People!$A$2,0))))</f>
        <v>Chuck Magee</v>
      </c>
      <c r="W5934" s="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4" t="str">
        <f>IF(M5935=People!$B$5,People!$A$5,IF(M5935=People!$B$4,People!$A$4,IF(M5935=People!$B$3,People!$A$3,IF(M5935=People!$B$2,People!$A$2,0))))</f>
        <v>Chuck Magee</v>
      </c>
      <c r="W5935" s="4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4" t="str">
        <f>IF(M5936=People!$B$5,People!$A$5,IF(M5936=People!$B$4,People!$A$4,IF(M5936=People!$B$3,People!$A$3,IF(M5936=People!$B$2,People!$A$2,0))))</f>
        <v>Chuck Magee</v>
      </c>
      <c r="W5936" s="4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4" t="str">
        <f>IF(M5937=People!$B$5,People!$A$5,IF(M5937=People!$B$4,People!$A$4,IF(M5937=People!$B$3,People!$A$3,IF(M5937=People!$B$2,People!$A$2,0))))</f>
        <v>Anna Andreadi</v>
      </c>
      <c r="W5937" s="4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4" t="str">
        <f>IF(M5938=People!$B$5,People!$A$5,IF(M5938=People!$B$4,People!$A$4,IF(M5938=People!$B$3,People!$A$3,IF(M5938=People!$B$2,People!$A$2,0))))</f>
        <v>Anna Andreadi</v>
      </c>
      <c r="W5938" s="4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4" t="str">
        <f>IF(M5939=People!$B$5,People!$A$5,IF(M5939=People!$B$4,People!$A$4,IF(M5939=People!$B$3,People!$A$3,IF(M5939=People!$B$2,People!$A$2,0))))</f>
        <v>Anna Andreadi</v>
      </c>
      <c r="W5939" s="4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4" t="str">
        <f>IF(M5940=People!$B$5,People!$A$5,IF(M5940=People!$B$4,People!$A$4,IF(M5940=People!$B$3,People!$A$3,IF(M5940=People!$B$2,People!$A$2,0))))</f>
        <v>Kelly Williams</v>
      </c>
      <c r="W5940" s="4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4" t="str">
        <f>IF(M5941=People!$B$5,People!$A$5,IF(M5941=People!$B$4,People!$A$4,IF(M5941=People!$B$3,People!$A$3,IF(M5941=People!$B$2,People!$A$2,0))))</f>
        <v>Kelly Williams</v>
      </c>
      <c r="W5941" s="4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4" t="str">
        <f>IF(M5942=People!$B$5,People!$A$5,IF(M5942=People!$B$4,People!$A$4,IF(M5942=People!$B$3,People!$A$3,IF(M5942=People!$B$2,People!$A$2,0))))</f>
        <v>Anna Andreadi</v>
      </c>
      <c r="W5942" s="4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4" t="str">
        <f>IF(M5943=People!$B$5,People!$A$5,IF(M5943=People!$B$4,People!$A$4,IF(M5943=People!$B$3,People!$A$3,IF(M5943=People!$B$2,People!$A$2,0))))</f>
        <v>Anna Andreadi</v>
      </c>
      <c r="W5943" s="4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4" t="str">
        <f>IF(M5944=People!$B$5,People!$A$5,IF(M5944=People!$B$4,People!$A$4,IF(M5944=People!$B$3,People!$A$3,IF(M5944=People!$B$2,People!$A$2,0))))</f>
        <v>Anna Andreadi</v>
      </c>
      <c r="W5944" s="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4" t="str">
        <f>IF(M5945=People!$B$5,People!$A$5,IF(M5945=People!$B$4,People!$A$4,IF(M5945=People!$B$3,People!$A$3,IF(M5945=People!$B$2,People!$A$2,0))))</f>
        <v>Anna Andreadi</v>
      </c>
      <c r="W5945" s="4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4" t="str">
        <f>IF(M5946=People!$B$5,People!$A$5,IF(M5946=People!$B$4,People!$A$4,IF(M5946=People!$B$3,People!$A$3,IF(M5946=People!$B$2,People!$A$2,0))))</f>
        <v>Anna Andreadi</v>
      </c>
      <c r="W5946" s="4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4" t="str">
        <f>IF(M5947=People!$B$5,People!$A$5,IF(M5947=People!$B$4,People!$A$4,IF(M5947=People!$B$3,People!$A$3,IF(M5947=People!$B$2,People!$A$2,0))))</f>
        <v>Anna Andreadi</v>
      </c>
      <c r="W5947" s="4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4" t="str">
        <f>IF(M5948=People!$B$5,People!$A$5,IF(M5948=People!$B$4,People!$A$4,IF(M5948=People!$B$3,People!$A$3,IF(M5948=People!$B$2,People!$A$2,0))))</f>
        <v>Anna Andreadi</v>
      </c>
      <c r="W5948" s="4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4" t="str">
        <f>IF(M5949=People!$B$5,People!$A$5,IF(M5949=People!$B$4,People!$A$4,IF(M5949=People!$B$3,People!$A$3,IF(M5949=People!$B$2,People!$A$2,0))))</f>
        <v>Kelly Williams</v>
      </c>
      <c r="W5949" s="4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4" t="str">
        <f>IF(M5950=People!$B$5,People!$A$5,IF(M5950=People!$B$4,People!$A$4,IF(M5950=People!$B$3,People!$A$3,IF(M5950=People!$B$2,People!$A$2,0))))</f>
        <v>Cassandra Brandow</v>
      </c>
      <c r="W5950" s="4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4" t="str">
        <f>IF(M5951=People!$B$5,People!$A$5,IF(M5951=People!$B$4,People!$A$4,IF(M5951=People!$B$3,People!$A$3,IF(M5951=People!$B$2,People!$A$2,0))))</f>
        <v>Cassandra Brandow</v>
      </c>
      <c r="W5951" s="4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4" t="str">
        <f>IF(M5952=People!$B$5,People!$A$5,IF(M5952=People!$B$4,People!$A$4,IF(M5952=People!$B$3,People!$A$3,IF(M5952=People!$B$2,People!$A$2,0))))</f>
        <v>Cassandra Brandow</v>
      </c>
      <c r="W5952" s="4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4" t="str">
        <f>IF(M5953=People!$B$5,People!$A$5,IF(M5953=People!$B$4,People!$A$4,IF(M5953=People!$B$3,People!$A$3,IF(M5953=People!$B$2,People!$A$2,0))))</f>
        <v>Cassandra Brandow</v>
      </c>
      <c r="W5953" s="4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4" t="str">
        <f>IF(M5954=People!$B$5,People!$A$5,IF(M5954=People!$B$4,People!$A$4,IF(M5954=People!$B$3,People!$A$3,IF(M5954=People!$B$2,People!$A$2,0))))</f>
        <v>Kelly Williams</v>
      </c>
      <c r="W5954" s="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4" t="str">
        <f>IF(M5955=People!$B$5,People!$A$5,IF(M5955=People!$B$4,People!$A$4,IF(M5955=People!$B$3,People!$A$3,IF(M5955=People!$B$2,People!$A$2,0))))</f>
        <v>Chuck Magee</v>
      </c>
      <c r="W5955" s="4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4" t="str">
        <f>IF(M5956=People!$B$5,People!$A$5,IF(M5956=People!$B$4,People!$A$4,IF(M5956=People!$B$3,People!$A$3,IF(M5956=People!$B$2,People!$A$2,0))))</f>
        <v>Chuck Magee</v>
      </c>
      <c r="W5956" s="4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4" t="str">
        <f>IF(M5957=People!$B$5,People!$A$5,IF(M5957=People!$B$4,People!$A$4,IF(M5957=People!$B$3,People!$A$3,IF(M5957=People!$B$2,People!$A$2,0))))</f>
        <v>Chuck Magee</v>
      </c>
      <c r="W5957" s="4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4" t="str">
        <f>IF(M5958=People!$B$5,People!$A$5,IF(M5958=People!$B$4,People!$A$4,IF(M5958=People!$B$3,People!$A$3,IF(M5958=People!$B$2,People!$A$2,0))))</f>
        <v>Anna Andreadi</v>
      </c>
      <c r="W5958" s="4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4" t="str">
        <f>IF(M5959=People!$B$5,People!$A$5,IF(M5959=People!$B$4,People!$A$4,IF(M5959=People!$B$3,People!$A$3,IF(M5959=People!$B$2,People!$A$2,0))))</f>
        <v>Anna Andreadi</v>
      </c>
      <c r="W5959" s="4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4" t="str">
        <f>IF(M5960=People!$B$5,People!$A$5,IF(M5960=People!$B$4,People!$A$4,IF(M5960=People!$B$3,People!$A$3,IF(M5960=People!$B$2,People!$A$2,0))))</f>
        <v>Anna Andreadi</v>
      </c>
      <c r="W5960" s="4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4" t="str">
        <f>IF(M5961=People!$B$5,People!$A$5,IF(M5961=People!$B$4,People!$A$4,IF(M5961=People!$B$3,People!$A$3,IF(M5961=People!$B$2,People!$A$2,0))))</f>
        <v>Anna Andreadi</v>
      </c>
      <c r="W5961" s="4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4" t="str">
        <f>IF(M5962=People!$B$5,People!$A$5,IF(M5962=People!$B$4,People!$A$4,IF(M5962=People!$B$3,People!$A$3,IF(M5962=People!$B$2,People!$A$2,0))))</f>
        <v>Anna Andreadi</v>
      </c>
      <c r="W5962" s="4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4" t="str">
        <f>IF(M5963=People!$B$5,People!$A$5,IF(M5963=People!$B$4,People!$A$4,IF(M5963=People!$B$3,People!$A$3,IF(M5963=People!$B$2,People!$A$2,0))))</f>
        <v>Anna Andreadi</v>
      </c>
      <c r="W5963" s="4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4" t="str">
        <f>IF(M5964=People!$B$5,People!$A$5,IF(M5964=People!$B$4,People!$A$4,IF(M5964=People!$B$3,People!$A$3,IF(M5964=People!$B$2,People!$A$2,0))))</f>
        <v>Anna Andreadi</v>
      </c>
      <c r="W5964" s="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4" t="str">
        <f>IF(M5965=People!$B$5,People!$A$5,IF(M5965=People!$B$4,People!$A$4,IF(M5965=People!$B$3,People!$A$3,IF(M5965=People!$B$2,People!$A$2,0))))</f>
        <v>Anna Andreadi</v>
      </c>
      <c r="W5965" s="4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4" t="str">
        <f>IF(M5966=People!$B$5,People!$A$5,IF(M5966=People!$B$4,People!$A$4,IF(M5966=People!$B$3,People!$A$3,IF(M5966=People!$B$2,People!$A$2,0))))</f>
        <v>Anna Andreadi</v>
      </c>
      <c r="W5966" s="4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4" t="str">
        <f>IF(M5967=People!$B$5,People!$A$5,IF(M5967=People!$B$4,People!$A$4,IF(M5967=People!$B$3,People!$A$3,IF(M5967=People!$B$2,People!$A$2,0))))</f>
        <v>Anna Andreadi</v>
      </c>
      <c r="W5967" s="4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4" t="str">
        <f>IF(M5968=People!$B$5,People!$A$5,IF(M5968=People!$B$4,People!$A$4,IF(M5968=People!$B$3,People!$A$3,IF(M5968=People!$B$2,People!$A$2,0))))</f>
        <v>Anna Andreadi</v>
      </c>
      <c r="W5968" s="4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4" t="str">
        <f>IF(M5969=People!$B$5,People!$A$5,IF(M5969=People!$B$4,People!$A$4,IF(M5969=People!$B$3,People!$A$3,IF(M5969=People!$B$2,People!$A$2,0))))</f>
        <v>Chuck Magee</v>
      </c>
      <c r="W5969" s="4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4" t="str">
        <f>IF(M5970=People!$B$5,People!$A$5,IF(M5970=People!$B$4,People!$A$4,IF(M5970=People!$B$3,People!$A$3,IF(M5970=People!$B$2,People!$A$2,0))))</f>
        <v>Anna Andreadi</v>
      </c>
      <c r="W5970" s="4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4" t="str">
        <f>IF(M5971=People!$B$5,People!$A$5,IF(M5971=People!$B$4,People!$A$4,IF(M5971=People!$B$3,People!$A$3,IF(M5971=People!$B$2,People!$A$2,0))))</f>
        <v>Anna Andreadi</v>
      </c>
      <c r="W5971" s="4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4" t="str">
        <f>IF(M5972=People!$B$5,People!$A$5,IF(M5972=People!$B$4,People!$A$4,IF(M5972=People!$B$3,People!$A$3,IF(M5972=People!$B$2,People!$A$2,0))))</f>
        <v>Anna Andreadi</v>
      </c>
      <c r="W5972" s="4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4" t="str">
        <f>IF(M5973=People!$B$5,People!$A$5,IF(M5973=People!$B$4,People!$A$4,IF(M5973=People!$B$3,People!$A$3,IF(M5973=People!$B$2,People!$A$2,0))))</f>
        <v>Anna Andreadi</v>
      </c>
      <c r="W5973" s="4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4" t="str">
        <f>IF(M5974=People!$B$5,People!$A$5,IF(M5974=People!$B$4,People!$A$4,IF(M5974=People!$B$3,People!$A$3,IF(M5974=People!$B$2,People!$A$2,0))))</f>
        <v>Chuck Magee</v>
      </c>
      <c r="W5974" s="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4" t="str">
        <f>IF(M5975=People!$B$5,People!$A$5,IF(M5975=People!$B$4,People!$A$4,IF(M5975=People!$B$3,People!$A$3,IF(M5975=People!$B$2,People!$A$2,0))))</f>
        <v>Chuck Magee</v>
      </c>
      <c r="W5975" s="4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4" t="str">
        <f>IF(M5976=People!$B$5,People!$A$5,IF(M5976=People!$B$4,People!$A$4,IF(M5976=People!$B$3,People!$A$3,IF(M5976=People!$B$2,People!$A$2,0))))</f>
        <v>Cassandra Brandow</v>
      </c>
      <c r="W5976" s="4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4" t="str">
        <f>IF(M5977=People!$B$5,People!$A$5,IF(M5977=People!$B$4,People!$A$4,IF(M5977=People!$B$3,People!$A$3,IF(M5977=People!$B$2,People!$A$2,0))))</f>
        <v>Kelly Williams</v>
      </c>
      <c r="W5977" s="4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4" t="str">
        <f>IF(M5978=People!$B$5,People!$A$5,IF(M5978=People!$B$4,People!$A$4,IF(M5978=People!$B$3,People!$A$3,IF(M5978=People!$B$2,People!$A$2,0))))</f>
        <v>Kelly Williams</v>
      </c>
      <c r="W5978" s="4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4" t="str">
        <f>IF(M5979=People!$B$5,People!$A$5,IF(M5979=People!$B$4,People!$A$4,IF(M5979=People!$B$3,People!$A$3,IF(M5979=People!$B$2,People!$A$2,0))))</f>
        <v>Anna Andreadi</v>
      </c>
      <c r="W5979" s="4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4" t="str">
        <f>IF(M5980=People!$B$5,People!$A$5,IF(M5980=People!$B$4,People!$A$4,IF(M5980=People!$B$3,People!$A$3,IF(M5980=People!$B$2,People!$A$2,0))))</f>
        <v>Kelly Williams</v>
      </c>
      <c r="W5980" s="4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4" t="str">
        <f>IF(M5981=People!$B$5,People!$A$5,IF(M5981=People!$B$4,People!$A$4,IF(M5981=People!$B$3,People!$A$3,IF(M5981=People!$B$2,People!$A$2,0))))</f>
        <v>Kelly Williams</v>
      </c>
      <c r="W5981" s="4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4" t="str">
        <f>IF(M5982=People!$B$5,People!$A$5,IF(M5982=People!$B$4,People!$A$4,IF(M5982=People!$B$3,People!$A$3,IF(M5982=People!$B$2,People!$A$2,0))))</f>
        <v>Kelly Williams</v>
      </c>
      <c r="W5982" s="4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4" t="str">
        <f>IF(M5983=People!$B$5,People!$A$5,IF(M5983=People!$B$4,People!$A$4,IF(M5983=People!$B$3,People!$A$3,IF(M5983=People!$B$2,People!$A$2,0))))</f>
        <v>Kelly Williams</v>
      </c>
      <c r="W5983" s="4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4" t="str">
        <f>IF(M5984=People!$B$5,People!$A$5,IF(M5984=People!$B$4,People!$A$4,IF(M5984=People!$B$3,People!$A$3,IF(M5984=People!$B$2,People!$A$2,0))))</f>
        <v>Chuck Magee</v>
      </c>
      <c r="W5984" s="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4" t="str">
        <f>IF(M5985=People!$B$5,People!$A$5,IF(M5985=People!$B$4,People!$A$4,IF(M5985=People!$B$3,People!$A$3,IF(M5985=People!$B$2,People!$A$2,0))))</f>
        <v>Chuck Magee</v>
      </c>
      <c r="W5985" s="4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4" t="str">
        <f>IF(M5986=People!$B$5,People!$A$5,IF(M5986=People!$B$4,People!$A$4,IF(M5986=People!$B$3,People!$A$3,IF(M5986=People!$B$2,People!$A$2,0))))</f>
        <v>Cassandra Brandow</v>
      </c>
      <c r="W5986" s="4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4" t="str">
        <f>IF(M5987=People!$B$5,People!$A$5,IF(M5987=People!$B$4,People!$A$4,IF(M5987=People!$B$3,People!$A$3,IF(M5987=People!$B$2,People!$A$2,0))))</f>
        <v>Cassandra Brandow</v>
      </c>
      <c r="W5987" s="4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4" t="str">
        <f>IF(M5988=People!$B$5,People!$A$5,IF(M5988=People!$B$4,People!$A$4,IF(M5988=People!$B$3,People!$A$3,IF(M5988=People!$B$2,People!$A$2,0))))</f>
        <v>Cassandra Brandow</v>
      </c>
      <c r="W5988" s="4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4" t="str">
        <f>IF(M5989=People!$B$5,People!$A$5,IF(M5989=People!$B$4,People!$A$4,IF(M5989=People!$B$3,People!$A$3,IF(M5989=People!$B$2,People!$A$2,0))))</f>
        <v>Cassandra Brandow</v>
      </c>
      <c r="W5989" s="4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4" t="str">
        <f>IF(M5990=People!$B$5,People!$A$5,IF(M5990=People!$B$4,People!$A$4,IF(M5990=People!$B$3,People!$A$3,IF(M5990=People!$B$2,People!$A$2,0))))</f>
        <v>Cassandra Brandow</v>
      </c>
      <c r="W5990" s="4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4" t="str">
        <f>IF(M5991=People!$B$5,People!$A$5,IF(M5991=People!$B$4,People!$A$4,IF(M5991=People!$B$3,People!$A$3,IF(M5991=People!$B$2,People!$A$2,0))))</f>
        <v>Cassandra Brandow</v>
      </c>
      <c r="W5991" s="4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4" t="str">
        <f>IF(M5992=People!$B$5,People!$A$5,IF(M5992=People!$B$4,People!$A$4,IF(M5992=People!$B$3,People!$A$3,IF(M5992=People!$B$2,People!$A$2,0))))</f>
        <v>Anna Andreadi</v>
      </c>
      <c r="W5992" s="4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4" t="str">
        <f>IF(M5993=People!$B$5,People!$A$5,IF(M5993=People!$B$4,People!$A$4,IF(M5993=People!$B$3,People!$A$3,IF(M5993=People!$B$2,People!$A$2,0))))</f>
        <v>Anna Andreadi</v>
      </c>
      <c r="W5993" s="4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4" t="str">
        <f>IF(M5994=People!$B$5,People!$A$5,IF(M5994=People!$B$4,People!$A$4,IF(M5994=People!$B$3,People!$A$3,IF(M5994=People!$B$2,People!$A$2,0))))</f>
        <v>Anna Andreadi</v>
      </c>
      <c r="W5994" s="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4" t="str">
        <f>IF(M5995=People!$B$5,People!$A$5,IF(M5995=People!$B$4,People!$A$4,IF(M5995=People!$B$3,People!$A$3,IF(M5995=People!$B$2,People!$A$2,0))))</f>
        <v>Chuck Magee</v>
      </c>
      <c r="W5995" s="4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4" t="str">
        <f>IF(M5996=People!$B$5,People!$A$5,IF(M5996=People!$B$4,People!$A$4,IF(M5996=People!$B$3,People!$A$3,IF(M5996=People!$B$2,People!$A$2,0))))</f>
        <v>Chuck Magee</v>
      </c>
      <c r="W5996" s="4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4" t="str">
        <f>IF(M5997=People!$B$5,People!$A$5,IF(M5997=People!$B$4,People!$A$4,IF(M5997=People!$B$3,People!$A$3,IF(M5997=People!$B$2,People!$A$2,0))))</f>
        <v>Chuck Magee</v>
      </c>
      <c r="W5997" s="4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4" t="str">
        <f>IF(M5998=People!$B$5,People!$A$5,IF(M5998=People!$B$4,People!$A$4,IF(M5998=People!$B$3,People!$A$3,IF(M5998=People!$B$2,People!$A$2,0))))</f>
        <v>Chuck Magee</v>
      </c>
      <c r="W5998" s="4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4" t="str">
        <f>IF(M5999=People!$B$5,People!$A$5,IF(M5999=People!$B$4,People!$A$4,IF(M5999=People!$B$3,People!$A$3,IF(M5999=People!$B$2,People!$A$2,0))))</f>
        <v>Chuck Magee</v>
      </c>
      <c r="W5999" s="4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4" t="str">
        <f>IF(M6000=People!$B$5,People!$A$5,IF(M6000=People!$B$4,People!$A$4,IF(M6000=People!$B$3,People!$A$3,IF(M6000=People!$B$2,People!$A$2,0))))</f>
        <v>Anna Andreadi</v>
      </c>
      <c r="W6000" s="4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4" t="str">
        <f>IF(M6001=People!$B$5,People!$A$5,IF(M6001=People!$B$4,People!$A$4,IF(M6001=People!$B$3,People!$A$3,IF(M6001=People!$B$2,People!$A$2,0))))</f>
        <v>Anna Andreadi</v>
      </c>
      <c r="W6001" s="4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4" t="str">
        <f>IF(M6002=People!$B$5,People!$A$5,IF(M6002=People!$B$4,People!$A$4,IF(M6002=People!$B$3,People!$A$3,IF(M6002=People!$B$2,People!$A$2,0))))</f>
        <v>Anna Andreadi</v>
      </c>
      <c r="W6002" s="4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4" t="str">
        <f>IF(M6003=People!$B$5,People!$A$5,IF(M6003=People!$B$4,People!$A$4,IF(M6003=People!$B$3,People!$A$3,IF(M6003=People!$B$2,People!$A$2,0))))</f>
        <v>Anna Andreadi</v>
      </c>
      <c r="W6003" s="4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4" t="str">
        <f>IF(M6004=People!$B$5,People!$A$5,IF(M6004=People!$B$4,People!$A$4,IF(M6004=People!$B$3,People!$A$3,IF(M6004=People!$B$2,People!$A$2,0))))</f>
        <v>Anna Andreadi</v>
      </c>
      <c r="W6004" s="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4" t="str">
        <f>IF(M6005=People!$B$5,People!$A$5,IF(M6005=People!$B$4,People!$A$4,IF(M6005=People!$B$3,People!$A$3,IF(M6005=People!$B$2,People!$A$2,0))))</f>
        <v>Cassandra Brandow</v>
      </c>
      <c r="W6005" s="4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4" t="str">
        <f>IF(M6006=People!$B$5,People!$A$5,IF(M6006=People!$B$4,People!$A$4,IF(M6006=People!$B$3,People!$A$3,IF(M6006=People!$B$2,People!$A$2,0))))</f>
        <v>Anna Andreadi</v>
      </c>
      <c r="W6006" s="4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4" t="str">
        <f>IF(M6007=People!$B$5,People!$A$5,IF(M6007=People!$B$4,People!$A$4,IF(M6007=People!$B$3,People!$A$3,IF(M6007=People!$B$2,People!$A$2,0))))</f>
        <v>Chuck Magee</v>
      </c>
      <c r="W6007" s="4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4" t="str">
        <f>IF(M6008=People!$B$5,People!$A$5,IF(M6008=People!$B$4,People!$A$4,IF(M6008=People!$B$3,People!$A$3,IF(M6008=People!$B$2,People!$A$2,0))))</f>
        <v>Chuck Magee</v>
      </c>
      <c r="W6008" s="4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4" t="str">
        <f>IF(M6009=People!$B$5,People!$A$5,IF(M6009=People!$B$4,People!$A$4,IF(M6009=People!$B$3,People!$A$3,IF(M6009=People!$B$2,People!$A$2,0))))</f>
        <v>Cassandra Brandow</v>
      </c>
      <c r="W6009" s="4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4" t="str">
        <f>IF(M6010=People!$B$5,People!$A$5,IF(M6010=People!$B$4,People!$A$4,IF(M6010=People!$B$3,People!$A$3,IF(M6010=People!$B$2,People!$A$2,0))))</f>
        <v>Anna Andreadi</v>
      </c>
      <c r="W6010" s="4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4" t="str">
        <f>IF(M6011=People!$B$5,People!$A$5,IF(M6011=People!$B$4,People!$A$4,IF(M6011=People!$B$3,People!$A$3,IF(M6011=People!$B$2,People!$A$2,0))))</f>
        <v>Anna Andreadi</v>
      </c>
      <c r="W6011" s="4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4" t="str">
        <f>IF(M6012=People!$B$5,People!$A$5,IF(M6012=People!$B$4,People!$A$4,IF(M6012=People!$B$3,People!$A$3,IF(M6012=People!$B$2,People!$A$2,0))))</f>
        <v>Anna Andreadi</v>
      </c>
      <c r="W6012" s="4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4" t="str">
        <f>IF(M6013=People!$B$5,People!$A$5,IF(M6013=People!$B$4,People!$A$4,IF(M6013=People!$B$3,People!$A$3,IF(M6013=People!$B$2,People!$A$2,0))))</f>
        <v>Anna Andreadi</v>
      </c>
      <c r="W6013" s="4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4" t="str">
        <f>IF(M6014=People!$B$5,People!$A$5,IF(M6014=People!$B$4,People!$A$4,IF(M6014=People!$B$3,People!$A$3,IF(M6014=People!$B$2,People!$A$2,0))))</f>
        <v>Anna Andreadi</v>
      </c>
      <c r="W6014" s="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4" t="str">
        <f>IF(M6015=People!$B$5,People!$A$5,IF(M6015=People!$B$4,People!$A$4,IF(M6015=People!$B$3,People!$A$3,IF(M6015=People!$B$2,People!$A$2,0))))</f>
        <v>Anna Andreadi</v>
      </c>
      <c r="W6015" s="4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4" t="str">
        <f>IF(M6016=People!$B$5,People!$A$5,IF(M6016=People!$B$4,People!$A$4,IF(M6016=People!$B$3,People!$A$3,IF(M6016=People!$B$2,People!$A$2,0))))</f>
        <v>Anna Andreadi</v>
      </c>
      <c r="W6016" s="4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4" t="str">
        <f>IF(M6017=People!$B$5,People!$A$5,IF(M6017=People!$B$4,People!$A$4,IF(M6017=People!$B$3,People!$A$3,IF(M6017=People!$B$2,People!$A$2,0))))</f>
        <v>Anna Andreadi</v>
      </c>
      <c r="W6017" s="4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4" t="str">
        <f>IF(M6018=People!$B$5,People!$A$5,IF(M6018=People!$B$4,People!$A$4,IF(M6018=People!$B$3,People!$A$3,IF(M6018=People!$B$2,People!$A$2,0))))</f>
        <v>Anna Andreadi</v>
      </c>
      <c r="W6018" s="4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4" t="str">
        <f>IF(M6019=People!$B$5,People!$A$5,IF(M6019=People!$B$4,People!$A$4,IF(M6019=People!$B$3,People!$A$3,IF(M6019=People!$B$2,People!$A$2,0))))</f>
        <v>Anna Andreadi</v>
      </c>
      <c r="W6019" s="4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4" t="str">
        <f>IF(M6020=People!$B$5,People!$A$5,IF(M6020=People!$B$4,People!$A$4,IF(M6020=People!$B$3,People!$A$3,IF(M6020=People!$B$2,People!$A$2,0))))</f>
        <v>Anna Andreadi</v>
      </c>
      <c r="W6020" s="4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4" t="str">
        <f>IF(M6021=People!$B$5,People!$A$5,IF(M6021=People!$B$4,People!$A$4,IF(M6021=People!$B$3,People!$A$3,IF(M6021=People!$B$2,People!$A$2,0))))</f>
        <v>Chuck Magee</v>
      </c>
      <c r="W6021" s="4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4" t="str">
        <f>IF(M6022=People!$B$5,People!$A$5,IF(M6022=People!$B$4,People!$A$4,IF(M6022=People!$B$3,People!$A$3,IF(M6022=People!$B$2,People!$A$2,0))))</f>
        <v>Cassandra Brandow</v>
      </c>
      <c r="W6022" s="4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4" t="str">
        <f>IF(M6023=People!$B$5,People!$A$5,IF(M6023=People!$B$4,People!$A$4,IF(M6023=People!$B$3,People!$A$3,IF(M6023=People!$B$2,People!$A$2,0))))</f>
        <v>Cassandra Brandow</v>
      </c>
      <c r="W6023" s="4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4" t="str">
        <f>IF(M6024=People!$B$5,People!$A$5,IF(M6024=People!$B$4,People!$A$4,IF(M6024=People!$B$3,People!$A$3,IF(M6024=People!$B$2,People!$A$2,0))))</f>
        <v>Kelly Williams</v>
      </c>
      <c r="W6024" s="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4" t="str">
        <f>IF(M6025=People!$B$5,People!$A$5,IF(M6025=People!$B$4,People!$A$4,IF(M6025=People!$B$3,People!$A$3,IF(M6025=People!$B$2,People!$A$2,0))))</f>
        <v>Chuck Magee</v>
      </c>
      <c r="W6025" s="4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4" t="str">
        <f>IF(M6026=People!$B$5,People!$A$5,IF(M6026=People!$B$4,People!$A$4,IF(M6026=People!$B$3,People!$A$3,IF(M6026=People!$B$2,People!$A$2,0))))</f>
        <v>Chuck Magee</v>
      </c>
      <c r="W6026" s="4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4" t="str">
        <f>IF(M6027=People!$B$5,People!$A$5,IF(M6027=People!$B$4,People!$A$4,IF(M6027=People!$B$3,People!$A$3,IF(M6027=People!$B$2,People!$A$2,0))))</f>
        <v>Chuck Magee</v>
      </c>
      <c r="W6027" s="4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4" t="str">
        <f>IF(M6028=People!$B$5,People!$A$5,IF(M6028=People!$B$4,People!$A$4,IF(M6028=People!$B$3,People!$A$3,IF(M6028=People!$B$2,People!$A$2,0))))</f>
        <v>Anna Andreadi</v>
      </c>
      <c r="W6028" s="4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4" t="str">
        <f>IF(M6029=People!$B$5,People!$A$5,IF(M6029=People!$B$4,People!$A$4,IF(M6029=People!$B$3,People!$A$3,IF(M6029=People!$B$2,People!$A$2,0))))</f>
        <v>Anna Andreadi</v>
      </c>
      <c r="W6029" s="4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4" t="str">
        <f>IF(M6030=People!$B$5,People!$A$5,IF(M6030=People!$B$4,People!$A$4,IF(M6030=People!$B$3,People!$A$3,IF(M6030=People!$B$2,People!$A$2,0))))</f>
        <v>Cassandra Brandow</v>
      </c>
      <c r="W6030" s="4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4" t="str">
        <f>IF(M6031=People!$B$5,People!$A$5,IF(M6031=People!$B$4,People!$A$4,IF(M6031=People!$B$3,People!$A$3,IF(M6031=People!$B$2,People!$A$2,0))))</f>
        <v>Anna Andreadi</v>
      </c>
      <c r="W6031" s="4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4" t="str">
        <f>IF(M6032=People!$B$5,People!$A$5,IF(M6032=People!$B$4,People!$A$4,IF(M6032=People!$B$3,People!$A$3,IF(M6032=People!$B$2,People!$A$2,0))))</f>
        <v>Cassandra Brandow</v>
      </c>
      <c r="W6032" s="4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4" t="str">
        <f>IF(M6033=People!$B$5,People!$A$5,IF(M6033=People!$B$4,People!$A$4,IF(M6033=People!$B$3,People!$A$3,IF(M6033=People!$B$2,People!$A$2,0))))</f>
        <v>Chuck Magee</v>
      </c>
      <c r="W6033" s="4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4" t="str">
        <f>IF(M6034=People!$B$5,People!$A$5,IF(M6034=People!$B$4,People!$A$4,IF(M6034=People!$B$3,People!$A$3,IF(M6034=People!$B$2,People!$A$2,0))))</f>
        <v>Chuck Magee</v>
      </c>
      <c r="W6034" s="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4" t="str">
        <f>IF(M6035=People!$B$5,People!$A$5,IF(M6035=People!$B$4,People!$A$4,IF(M6035=People!$B$3,People!$A$3,IF(M6035=People!$B$2,People!$A$2,0))))</f>
        <v>Anna Andreadi</v>
      </c>
      <c r="W6035" s="4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4" t="str">
        <f>IF(M6036=People!$B$5,People!$A$5,IF(M6036=People!$B$4,People!$A$4,IF(M6036=People!$B$3,People!$A$3,IF(M6036=People!$B$2,People!$A$2,0))))</f>
        <v>Kelly Williams</v>
      </c>
      <c r="W6036" s="4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4" t="str">
        <f>IF(M6037=People!$B$5,People!$A$5,IF(M6037=People!$B$4,People!$A$4,IF(M6037=People!$B$3,People!$A$3,IF(M6037=People!$B$2,People!$A$2,0))))</f>
        <v>Kelly Williams</v>
      </c>
      <c r="W6037" s="4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4" t="str">
        <f>IF(M6038=People!$B$5,People!$A$5,IF(M6038=People!$B$4,People!$A$4,IF(M6038=People!$B$3,People!$A$3,IF(M6038=People!$B$2,People!$A$2,0))))</f>
        <v>Cassandra Brandow</v>
      </c>
      <c r="W6038" s="4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4" t="str">
        <f>IF(M6039=People!$B$5,People!$A$5,IF(M6039=People!$B$4,People!$A$4,IF(M6039=People!$B$3,People!$A$3,IF(M6039=People!$B$2,People!$A$2,0))))</f>
        <v>Cassandra Brandow</v>
      </c>
      <c r="W6039" s="4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4" t="str">
        <f>IF(M6040=People!$B$5,People!$A$5,IF(M6040=People!$B$4,People!$A$4,IF(M6040=People!$B$3,People!$A$3,IF(M6040=People!$B$2,People!$A$2,0))))</f>
        <v>Cassandra Brandow</v>
      </c>
      <c r="W6040" s="4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4" t="str">
        <f>IF(M6041=People!$B$5,People!$A$5,IF(M6041=People!$B$4,People!$A$4,IF(M6041=People!$B$3,People!$A$3,IF(M6041=People!$B$2,People!$A$2,0))))</f>
        <v>Cassandra Brandow</v>
      </c>
      <c r="W6041" s="4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4" t="str">
        <f>IF(M6042=People!$B$5,People!$A$5,IF(M6042=People!$B$4,People!$A$4,IF(M6042=People!$B$3,People!$A$3,IF(M6042=People!$B$2,People!$A$2,0))))</f>
        <v>Anna Andreadi</v>
      </c>
      <c r="W6042" s="4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4" t="str">
        <f>IF(M6043=People!$B$5,People!$A$5,IF(M6043=People!$B$4,People!$A$4,IF(M6043=People!$B$3,People!$A$3,IF(M6043=People!$B$2,People!$A$2,0))))</f>
        <v>Anna Andreadi</v>
      </c>
      <c r="W6043" s="4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4" t="str">
        <f>IF(M6044=People!$B$5,People!$A$5,IF(M6044=People!$B$4,People!$A$4,IF(M6044=People!$B$3,People!$A$3,IF(M6044=People!$B$2,People!$A$2,0))))</f>
        <v>Anna Andreadi</v>
      </c>
      <c r="W6044" s="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4" t="str">
        <f>IF(M6045=People!$B$5,People!$A$5,IF(M6045=People!$B$4,People!$A$4,IF(M6045=People!$B$3,People!$A$3,IF(M6045=People!$B$2,People!$A$2,0))))</f>
        <v>Cassandra Brandow</v>
      </c>
      <c r="W6045" s="4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4" t="str">
        <f>IF(M6046=People!$B$5,People!$A$5,IF(M6046=People!$B$4,People!$A$4,IF(M6046=People!$B$3,People!$A$3,IF(M6046=People!$B$2,People!$A$2,0))))</f>
        <v>Cassandra Brandow</v>
      </c>
      <c r="W6046" s="4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4" t="str">
        <f>IF(M6047=People!$B$5,People!$A$5,IF(M6047=People!$B$4,People!$A$4,IF(M6047=People!$B$3,People!$A$3,IF(M6047=People!$B$2,People!$A$2,0))))</f>
        <v>Anna Andreadi</v>
      </c>
      <c r="W6047" s="4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4" t="str">
        <f>IF(M6048=People!$B$5,People!$A$5,IF(M6048=People!$B$4,People!$A$4,IF(M6048=People!$B$3,People!$A$3,IF(M6048=People!$B$2,People!$A$2,0))))</f>
        <v>Kelly Williams</v>
      </c>
      <c r="W6048" s="4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4" t="str">
        <f>IF(M6049=People!$B$5,People!$A$5,IF(M6049=People!$B$4,People!$A$4,IF(M6049=People!$B$3,People!$A$3,IF(M6049=People!$B$2,People!$A$2,0))))</f>
        <v>Cassandra Brandow</v>
      </c>
      <c r="W6049" s="4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4" t="str">
        <f>IF(M6050=People!$B$5,People!$A$5,IF(M6050=People!$B$4,People!$A$4,IF(M6050=People!$B$3,People!$A$3,IF(M6050=People!$B$2,People!$A$2,0))))</f>
        <v>Cassandra Brandow</v>
      </c>
      <c r="W6050" s="4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4" t="str">
        <f>IF(M6051=People!$B$5,People!$A$5,IF(M6051=People!$B$4,People!$A$4,IF(M6051=People!$B$3,People!$A$3,IF(M6051=People!$B$2,People!$A$2,0))))</f>
        <v>Kelly Williams</v>
      </c>
      <c r="W6051" s="4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4" t="str">
        <f>IF(M6052=People!$B$5,People!$A$5,IF(M6052=People!$B$4,People!$A$4,IF(M6052=People!$B$3,People!$A$3,IF(M6052=People!$B$2,People!$A$2,0))))</f>
        <v>Kelly Williams</v>
      </c>
      <c r="W6052" s="4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4" t="str">
        <f>IF(M6053=People!$B$5,People!$A$5,IF(M6053=People!$B$4,People!$A$4,IF(M6053=People!$B$3,People!$A$3,IF(M6053=People!$B$2,People!$A$2,0))))</f>
        <v>Kelly Williams</v>
      </c>
      <c r="W6053" s="4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4" t="str">
        <f>IF(M6054=People!$B$5,People!$A$5,IF(M6054=People!$B$4,People!$A$4,IF(M6054=People!$B$3,People!$A$3,IF(M6054=People!$B$2,People!$A$2,0))))</f>
        <v>Chuck Magee</v>
      </c>
      <c r="W6054" s="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4" t="str">
        <f>IF(M6055=People!$B$5,People!$A$5,IF(M6055=People!$B$4,People!$A$4,IF(M6055=People!$B$3,People!$A$3,IF(M6055=People!$B$2,People!$A$2,0))))</f>
        <v>Chuck Magee</v>
      </c>
      <c r="W6055" s="4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4" t="str">
        <f>IF(M6056=People!$B$5,People!$A$5,IF(M6056=People!$B$4,People!$A$4,IF(M6056=People!$B$3,People!$A$3,IF(M6056=People!$B$2,People!$A$2,0))))</f>
        <v>Chuck Magee</v>
      </c>
      <c r="W6056" s="4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4" t="str">
        <f>IF(M6057=People!$B$5,People!$A$5,IF(M6057=People!$B$4,People!$A$4,IF(M6057=People!$B$3,People!$A$3,IF(M6057=People!$B$2,People!$A$2,0))))</f>
        <v>Kelly Williams</v>
      </c>
      <c r="W6057" s="4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4" t="str">
        <f>IF(M6058=People!$B$5,People!$A$5,IF(M6058=People!$B$4,People!$A$4,IF(M6058=People!$B$3,People!$A$3,IF(M6058=People!$B$2,People!$A$2,0))))</f>
        <v>Kelly Williams</v>
      </c>
      <c r="W6058" s="4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4" t="str">
        <f>IF(M6059=People!$B$5,People!$A$5,IF(M6059=People!$B$4,People!$A$4,IF(M6059=People!$B$3,People!$A$3,IF(M6059=People!$B$2,People!$A$2,0))))</f>
        <v>Chuck Magee</v>
      </c>
      <c r="W6059" s="4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4" t="str">
        <f>IF(M6060=People!$B$5,People!$A$5,IF(M6060=People!$B$4,People!$A$4,IF(M6060=People!$B$3,People!$A$3,IF(M6060=People!$B$2,People!$A$2,0))))</f>
        <v>Chuck Magee</v>
      </c>
      <c r="W6060" s="4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4" t="str">
        <f>IF(M6061=People!$B$5,People!$A$5,IF(M6061=People!$B$4,People!$A$4,IF(M6061=People!$B$3,People!$A$3,IF(M6061=People!$B$2,People!$A$2,0))))</f>
        <v>Chuck Magee</v>
      </c>
      <c r="W6061" s="4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4" t="str">
        <f>IF(M6062=People!$B$5,People!$A$5,IF(M6062=People!$B$4,People!$A$4,IF(M6062=People!$B$3,People!$A$3,IF(M6062=People!$B$2,People!$A$2,0))))</f>
        <v>Chuck Magee</v>
      </c>
      <c r="W6062" s="4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4" t="str">
        <f>IF(M6063=People!$B$5,People!$A$5,IF(M6063=People!$B$4,People!$A$4,IF(M6063=People!$B$3,People!$A$3,IF(M6063=People!$B$2,People!$A$2,0))))</f>
        <v>Chuck Magee</v>
      </c>
      <c r="W6063" s="4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4" t="str">
        <f>IF(M6064=People!$B$5,People!$A$5,IF(M6064=People!$B$4,People!$A$4,IF(M6064=People!$B$3,People!$A$3,IF(M6064=People!$B$2,People!$A$2,0))))</f>
        <v>Anna Andreadi</v>
      </c>
      <c r="W6064" s="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4" t="str">
        <f>IF(M6065=People!$B$5,People!$A$5,IF(M6065=People!$B$4,People!$A$4,IF(M6065=People!$B$3,People!$A$3,IF(M6065=People!$B$2,People!$A$2,0))))</f>
        <v>Anna Andreadi</v>
      </c>
      <c r="W6065" s="4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4" t="str">
        <f>IF(M6066=People!$B$5,People!$A$5,IF(M6066=People!$B$4,People!$A$4,IF(M6066=People!$B$3,People!$A$3,IF(M6066=People!$B$2,People!$A$2,0))))</f>
        <v>Anna Andreadi</v>
      </c>
      <c r="W6066" s="4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4" t="str">
        <f>IF(M6067=People!$B$5,People!$A$5,IF(M6067=People!$B$4,People!$A$4,IF(M6067=People!$B$3,People!$A$3,IF(M6067=People!$B$2,People!$A$2,0))))</f>
        <v>Chuck Magee</v>
      </c>
      <c r="W6067" s="4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4" t="str">
        <f>IF(M6068=People!$B$5,People!$A$5,IF(M6068=People!$B$4,People!$A$4,IF(M6068=People!$B$3,People!$A$3,IF(M6068=People!$B$2,People!$A$2,0))))</f>
        <v>Cassandra Brandow</v>
      </c>
      <c r="W6068" s="4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4" t="str">
        <f>IF(M6069=People!$B$5,People!$A$5,IF(M6069=People!$B$4,People!$A$4,IF(M6069=People!$B$3,People!$A$3,IF(M6069=People!$B$2,People!$A$2,0))))</f>
        <v>Anna Andreadi</v>
      </c>
      <c r="W6069" s="4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4" t="str">
        <f>IF(M6070=People!$B$5,People!$A$5,IF(M6070=People!$B$4,People!$A$4,IF(M6070=People!$B$3,People!$A$3,IF(M6070=People!$B$2,People!$A$2,0))))</f>
        <v>Anna Andreadi</v>
      </c>
      <c r="W6070" s="4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4" t="str">
        <f>IF(M6071=People!$B$5,People!$A$5,IF(M6071=People!$B$4,People!$A$4,IF(M6071=People!$B$3,People!$A$3,IF(M6071=People!$B$2,People!$A$2,0))))</f>
        <v>Anna Andreadi</v>
      </c>
      <c r="W6071" s="4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4" t="str">
        <f>IF(M6072=People!$B$5,People!$A$5,IF(M6072=People!$B$4,People!$A$4,IF(M6072=People!$B$3,People!$A$3,IF(M6072=People!$B$2,People!$A$2,0))))</f>
        <v>Chuck Magee</v>
      </c>
      <c r="W6072" s="4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4" t="str">
        <f>IF(M6073=People!$B$5,People!$A$5,IF(M6073=People!$B$4,People!$A$4,IF(M6073=People!$B$3,People!$A$3,IF(M6073=People!$B$2,People!$A$2,0))))</f>
        <v>Kelly Williams</v>
      </c>
      <c r="W6073" s="4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4" t="str">
        <f>IF(M6074=People!$B$5,People!$A$5,IF(M6074=People!$B$4,People!$A$4,IF(M6074=People!$B$3,People!$A$3,IF(M6074=People!$B$2,People!$A$2,0))))</f>
        <v>Kelly Williams</v>
      </c>
      <c r="W6074" s="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4" t="str">
        <f>IF(M6075=People!$B$5,People!$A$5,IF(M6075=People!$B$4,People!$A$4,IF(M6075=People!$B$3,People!$A$3,IF(M6075=People!$B$2,People!$A$2,0))))</f>
        <v>Kelly Williams</v>
      </c>
      <c r="W6075" s="4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4" t="str">
        <f>IF(M6076=People!$B$5,People!$A$5,IF(M6076=People!$B$4,People!$A$4,IF(M6076=People!$B$3,People!$A$3,IF(M6076=People!$B$2,People!$A$2,0))))</f>
        <v>Anna Andreadi</v>
      </c>
      <c r="W6076" s="4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4" t="str">
        <f>IF(M6077=People!$B$5,People!$A$5,IF(M6077=People!$B$4,People!$A$4,IF(M6077=People!$B$3,People!$A$3,IF(M6077=People!$B$2,People!$A$2,0))))</f>
        <v>Anna Andreadi</v>
      </c>
      <c r="W6077" s="4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4" t="str">
        <f>IF(M6078=People!$B$5,People!$A$5,IF(M6078=People!$B$4,People!$A$4,IF(M6078=People!$B$3,People!$A$3,IF(M6078=People!$B$2,People!$A$2,0))))</f>
        <v>Chuck Magee</v>
      </c>
      <c r="W6078" s="4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4" t="str">
        <f>IF(M6079=People!$B$5,People!$A$5,IF(M6079=People!$B$4,People!$A$4,IF(M6079=People!$B$3,People!$A$3,IF(M6079=People!$B$2,People!$A$2,0))))</f>
        <v>Chuck Magee</v>
      </c>
      <c r="W6079" s="4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4" t="str">
        <f>IF(M6080=People!$B$5,People!$A$5,IF(M6080=People!$B$4,People!$A$4,IF(M6080=People!$B$3,People!$A$3,IF(M6080=People!$B$2,People!$A$2,0))))</f>
        <v>Chuck Magee</v>
      </c>
      <c r="W6080" s="4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4" t="str">
        <f>IF(M6081=People!$B$5,People!$A$5,IF(M6081=People!$B$4,People!$A$4,IF(M6081=People!$B$3,People!$A$3,IF(M6081=People!$B$2,People!$A$2,0))))</f>
        <v>Chuck Magee</v>
      </c>
      <c r="W6081" s="4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4" t="str">
        <f>IF(M6082=People!$B$5,People!$A$5,IF(M6082=People!$B$4,People!$A$4,IF(M6082=People!$B$3,People!$A$3,IF(M6082=People!$B$2,People!$A$2,0))))</f>
        <v>Kelly Williams</v>
      </c>
      <c r="W6082" s="4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4" t="str">
        <f>IF(M6083=People!$B$5,People!$A$5,IF(M6083=People!$B$4,People!$A$4,IF(M6083=People!$B$3,People!$A$3,IF(M6083=People!$B$2,People!$A$2,0))))</f>
        <v>Kelly Williams</v>
      </c>
      <c r="W6083" s="4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4" t="str">
        <f>IF(M6084=People!$B$5,People!$A$5,IF(M6084=People!$B$4,People!$A$4,IF(M6084=People!$B$3,People!$A$3,IF(M6084=People!$B$2,People!$A$2,0))))</f>
        <v>Kelly Williams</v>
      </c>
      <c r="W6084" s="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4" t="str">
        <f>IF(M6085=People!$B$5,People!$A$5,IF(M6085=People!$B$4,People!$A$4,IF(M6085=People!$B$3,People!$A$3,IF(M6085=People!$B$2,People!$A$2,0))))</f>
        <v>Kelly Williams</v>
      </c>
      <c r="W6085" s="4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4" t="str">
        <f>IF(M6086=People!$B$5,People!$A$5,IF(M6086=People!$B$4,People!$A$4,IF(M6086=People!$B$3,People!$A$3,IF(M6086=People!$B$2,People!$A$2,0))))</f>
        <v>Kelly Williams</v>
      </c>
      <c r="W6086" s="4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4" t="str">
        <f>IF(M6087=People!$B$5,People!$A$5,IF(M6087=People!$B$4,People!$A$4,IF(M6087=People!$B$3,People!$A$3,IF(M6087=People!$B$2,People!$A$2,0))))</f>
        <v>Kelly Williams</v>
      </c>
      <c r="W6087" s="4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4" t="str">
        <f>IF(M6088=People!$B$5,People!$A$5,IF(M6088=People!$B$4,People!$A$4,IF(M6088=People!$B$3,People!$A$3,IF(M6088=People!$B$2,People!$A$2,0))))</f>
        <v>Kelly Williams</v>
      </c>
      <c r="W6088" s="4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4" t="str">
        <f>IF(M6089=People!$B$5,People!$A$5,IF(M6089=People!$B$4,People!$A$4,IF(M6089=People!$B$3,People!$A$3,IF(M6089=People!$B$2,People!$A$2,0))))</f>
        <v>Anna Andreadi</v>
      </c>
      <c r="W6089" s="4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4" t="str">
        <f>IF(M6090=People!$B$5,People!$A$5,IF(M6090=People!$B$4,People!$A$4,IF(M6090=People!$B$3,People!$A$3,IF(M6090=People!$B$2,People!$A$2,0))))</f>
        <v>Cassandra Brandow</v>
      </c>
      <c r="W6090" s="4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4" t="str">
        <f>IF(M6091=People!$B$5,People!$A$5,IF(M6091=People!$B$4,People!$A$4,IF(M6091=People!$B$3,People!$A$3,IF(M6091=People!$B$2,People!$A$2,0))))</f>
        <v>Anna Andreadi</v>
      </c>
      <c r="W6091" s="4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4" t="str">
        <f>IF(M6092=People!$B$5,People!$A$5,IF(M6092=People!$B$4,People!$A$4,IF(M6092=People!$B$3,People!$A$3,IF(M6092=People!$B$2,People!$A$2,0))))</f>
        <v>Chuck Magee</v>
      </c>
      <c r="W6092" s="4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4" t="str">
        <f>IF(M6093=People!$B$5,People!$A$5,IF(M6093=People!$B$4,People!$A$4,IF(M6093=People!$B$3,People!$A$3,IF(M6093=People!$B$2,People!$A$2,0))))</f>
        <v>Chuck Magee</v>
      </c>
      <c r="W6093" s="4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4" t="str">
        <f>IF(M6094=People!$B$5,People!$A$5,IF(M6094=People!$B$4,People!$A$4,IF(M6094=People!$B$3,People!$A$3,IF(M6094=People!$B$2,People!$A$2,0))))</f>
        <v>Chuck Magee</v>
      </c>
      <c r="W6094" s="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4" t="str">
        <f>IF(M6095=People!$B$5,People!$A$5,IF(M6095=People!$B$4,People!$A$4,IF(M6095=People!$B$3,People!$A$3,IF(M6095=People!$B$2,People!$A$2,0))))</f>
        <v>Chuck Magee</v>
      </c>
      <c r="W6095" s="4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4" t="str">
        <f>IF(M6096=People!$B$5,People!$A$5,IF(M6096=People!$B$4,People!$A$4,IF(M6096=People!$B$3,People!$A$3,IF(M6096=People!$B$2,People!$A$2,0))))</f>
        <v>Chuck Magee</v>
      </c>
      <c r="W6096" s="4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4" t="str">
        <f>IF(M6097=People!$B$5,People!$A$5,IF(M6097=People!$B$4,People!$A$4,IF(M6097=People!$B$3,People!$A$3,IF(M6097=People!$B$2,People!$A$2,0))))</f>
        <v>Chuck Magee</v>
      </c>
      <c r="W6097" s="4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4" t="str">
        <f>IF(M6098=People!$B$5,People!$A$5,IF(M6098=People!$B$4,People!$A$4,IF(M6098=People!$B$3,People!$A$3,IF(M6098=People!$B$2,People!$A$2,0))))</f>
        <v>Chuck Magee</v>
      </c>
      <c r="W6098" s="4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4" t="str">
        <f>IF(M6099=People!$B$5,People!$A$5,IF(M6099=People!$B$4,People!$A$4,IF(M6099=People!$B$3,People!$A$3,IF(M6099=People!$B$2,People!$A$2,0))))</f>
        <v>Chuck Magee</v>
      </c>
      <c r="W6099" s="4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4" t="str">
        <f>IF(M6100=People!$B$5,People!$A$5,IF(M6100=People!$B$4,People!$A$4,IF(M6100=People!$B$3,People!$A$3,IF(M6100=People!$B$2,People!$A$2,0))))</f>
        <v>Chuck Magee</v>
      </c>
      <c r="W6100" s="4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4" t="str">
        <f>IF(M6101=People!$B$5,People!$A$5,IF(M6101=People!$B$4,People!$A$4,IF(M6101=People!$B$3,People!$A$3,IF(M6101=People!$B$2,People!$A$2,0))))</f>
        <v>Chuck Magee</v>
      </c>
      <c r="W6101" s="4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4" t="str">
        <f>IF(M6102=People!$B$5,People!$A$5,IF(M6102=People!$B$4,People!$A$4,IF(M6102=People!$B$3,People!$A$3,IF(M6102=People!$B$2,People!$A$2,0))))</f>
        <v>Chuck Magee</v>
      </c>
      <c r="W6102" s="4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4" t="str">
        <f>IF(M6103=People!$B$5,People!$A$5,IF(M6103=People!$B$4,People!$A$4,IF(M6103=People!$B$3,People!$A$3,IF(M6103=People!$B$2,People!$A$2,0))))</f>
        <v>Chuck Magee</v>
      </c>
      <c r="W6103" s="4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4" t="str">
        <f>IF(M6104=People!$B$5,People!$A$5,IF(M6104=People!$B$4,People!$A$4,IF(M6104=People!$B$3,People!$A$3,IF(M6104=People!$B$2,People!$A$2,0))))</f>
        <v>Chuck Magee</v>
      </c>
      <c r="W6104" s="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4" t="str">
        <f>IF(M6105=People!$B$5,People!$A$5,IF(M6105=People!$B$4,People!$A$4,IF(M6105=People!$B$3,People!$A$3,IF(M6105=People!$B$2,People!$A$2,0))))</f>
        <v>Chuck Magee</v>
      </c>
      <c r="W6105" s="4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4" t="str">
        <f>IF(M6106=People!$B$5,People!$A$5,IF(M6106=People!$B$4,People!$A$4,IF(M6106=People!$B$3,People!$A$3,IF(M6106=People!$B$2,People!$A$2,0))))</f>
        <v>Chuck Magee</v>
      </c>
      <c r="W6106" s="4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4" t="str">
        <f>IF(M6107=People!$B$5,People!$A$5,IF(M6107=People!$B$4,People!$A$4,IF(M6107=People!$B$3,People!$A$3,IF(M6107=People!$B$2,People!$A$2,0))))</f>
        <v>Cassandra Brandow</v>
      </c>
      <c r="W6107" s="4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4" t="str">
        <f>IF(M6108=People!$B$5,People!$A$5,IF(M6108=People!$B$4,People!$A$4,IF(M6108=People!$B$3,People!$A$3,IF(M6108=People!$B$2,People!$A$2,0))))</f>
        <v>Kelly Williams</v>
      </c>
      <c r="W6108" s="4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4" t="str">
        <f>IF(M6109=People!$B$5,People!$A$5,IF(M6109=People!$B$4,People!$A$4,IF(M6109=People!$B$3,People!$A$3,IF(M6109=People!$B$2,People!$A$2,0))))</f>
        <v>Kelly Williams</v>
      </c>
      <c r="W6109" s="4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4" t="str">
        <f>IF(M6110=People!$B$5,People!$A$5,IF(M6110=People!$B$4,People!$A$4,IF(M6110=People!$B$3,People!$A$3,IF(M6110=People!$B$2,People!$A$2,0))))</f>
        <v>Kelly Williams</v>
      </c>
      <c r="W6110" s="4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4" t="str">
        <f>IF(M6111=People!$B$5,People!$A$5,IF(M6111=People!$B$4,People!$A$4,IF(M6111=People!$B$3,People!$A$3,IF(M6111=People!$B$2,People!$A$2,0))))</f>
        <v>Kelly Williams</v>
      </c>
      <c r="W6111" s="4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4" t="str">
        <f>IF(M6112=People!$B$5,People!$A$5,IF(M6112=People!$B$4,People!$A$4,IF(M6112=People!$B$3,People!$A$3,IF(M6112=People!$B$2,People!$A$2,0))))</f>
        <v>Chuck Magee</v>
      </c>
      <c r="W6112" s="4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4" t="str">
        <f>IF(M6113=People!$B$5,People!$A$5,IF(M6113=People!$B$4,People!$A$4,IF(M6113=People!$B$3,People!$A$3,IF(M6113=People!$B$2,People!$A$2,0))))</f>
        <v>Chuck Magee</v>
      </c>
      <c r="W6113" s="4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4" t="str">
        <f>IF(M6114=People!$B$5,People!$A$5,IF(M6114=People!$B$4,People!$A$4,IF(M6114=People!$B$3,People!$A$3,IF(M6114=People!$B$2,People!$A$2,0))))</f>
        <v>Chuck Magee</v>
      </c>
      <c r="W6114" s="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4" t="str">
        <f>IF(M6115=People!$B$5,People!$A$5,IF(M6115=People!$B$4,People!$A$4,IF(M6115=People!$B$3,People!$A$3,IF(M6115=People!$B$2,People!$A$2,0))))</f>
        <v>Chuck Magee</v>
      </c>
      <c r="W6115" s="4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4" t="str">
        <f>IF(M6116=People!$B$5,People!$A$5,IF(M6116=People!$B$4,People!$A$4,IF(M6116=People!$B$3,People!$A$3,IF(M6116=People!$B$2,People!$A$2,0))))</f>
        <v>Chuck Magee</v>
      </c>
      <c r="W6116" s="4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4" t="str">
        <f>IF(M6117=People!$B$5,People!$A$5,IF(M6117=People!$B$4,People!$A$4,IF(M6117=People!$B$3,People!$A$3,IF(M6117=People!$B$2,People!$A$2,0))))</f>
        <v>Anna Andreadi</v>
      </c>
      <c r="W6117" s="4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4" t="str">
        <f>IF(M6118=People!$B$5,People!$A$5,IF(M6118=People!$B$4,People!$A$4,IF(M6118=People!$B$3,People!$A$3,IF(M6118=People!$B$2,People!$A$2,0))))</f>
        <v>Chuck Magee</v>
      </c>
      <c r="W6118" s="4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4" t="str">
        <f>IF(M6119=People!$B$5,People!$A$5,IF(M6119=People!$B$4,People!$A$4,IF(M6119=People!$B$3,People!$A$3,IF(M6119=People!$B$2,People!$A$2,0))))</f>
        <v>Chuck Magee</v>
      </c>
      <c r="W6119" s="4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4" t="str">
        <f>IF(M6120=People!$B$5,People!$A$5,IF(M6120=People!$B$4,People!$A$4,IF(M6120=People!$B$3,People!$A$3,IF(M6120=People!$B$2,People!$A$2,0))))</f>
        <v>Anna Andreadi</v>
      </c>
      <c r="W6120" s="4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4" t="str">
        <f>IF(M6121=People!$B$5,People!$A$5,IF(M6121=People!$B$4,People!$A$4,IF(M6121=People!$B$3,People!$A$3,IF(M6121=People!$B$2,People!$A$2,0))))</f>
        <v>Anna Andreadi</v>
      </c>
      <c r="W6121" s="4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4" t="str">
        <f>IF(M6122=People!$B$5,People!$A$5,IF(M6122=People!$B$4,People!$A$4,IF(M6122=People!$B$3,People!$A$3,IF(M6122=People!$B$2,People!$A$2,0))))</f>
        <v>Anna Andreadi</v>
      </c>
      <c r="W6122" s="4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4" t="str">
        <f>IF(M6123=People!$B$5,People!$A$5,IF(M6123=People!$B$4,People!$A$4,IF(M6123=People!$B$3,People!$A$3,IF(M6123=People!$B$2,People!$A$2,0))))</f>
        <v>Anna Andreadi</v>
      </c>
      <c r="W6123" s="4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4" t="str">
        <f>IF(M6124=People!$B$5,People!$A$5,IF(M6124=People!$B$4,People!$A$4,IF(M6124=People!$B$3,People!$A$3,IF(M6124=People!$B$2,People!$A$2,0))))</f>
        <v>Kelly Williams</v>
      </c>
      <c r="W6124" s="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4" t="str">
        <f>IF(M6125=People!$B$5,People!$A$5,IF(M6125=People!$B$4,People!$A$4,IF(M6125=People!$B$3,People!$A$3,IF(M6125=People!$B$2,People!$A$2,0))))</f>
        <v>Kelly Williams</v>
      </c>
      <c r="W6125" s="4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4" t="str">
        <f>IF(M6126=People!$B$5,People!$A$5,IF(M6126=People!$B$4,People!$A$4,IF(M6126=People!$B$3,People!$A$3,IF(M6126=People!$B$2,People!$A$2,0))))</f>
        <v>Anna Andreadi</v>
      </c>
      <c r="W6126" s="4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4" t="str">
        <f>IF(M6127=People!$B$5,People!$A$5,IF(M6127=People!$B$4,People!$A$4,IF(M6127=People!$B$3,People!$A$3,IF(M6127=People!$B$2,People!$A$2,0))))</f>
        <v>Anna Andreadi</v>
      </c>
      <c r="W6127" s="4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4" t="str">
        <f>IF(M6128=People!$B$5,People!$A$5,IF(M6128=People!$B$4,People!$A$4,IF(M6128=People!$B$3,People!$A$3,IF(M6128=People!$B$2,People!$A$2,0))))</f>
        <v>Anna Andreadi</v>
      </c>
      <c r="W6128" s="4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4" t="str">
        <f>IF(M6129=People!$B$5,People!$A$5,IF(M6129=People!$B$4,People!$A$4,IF(M6129=People!$B$3,People!$A$3,IF(M6129=People!$B$2,People!$A$2,0))))</f>
        <v>Chuck Magee</v>
      </c>
      <c r="W6129" s="4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4" t="str">
        <f>IF(M6130=People!$B$5,People!$A$5,IF(M6130=People!$B$4,People!$A$4,IF(M6130=People!$B$3,People!$A$3,IF(M6130=People!$B$2,People!$A$2,0))))</f>
        <v>Anna Andreadi</v>
      </c>
      <c r="W6130" s="4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4" t="str">
        <f>IF(M6131=People!$B$5,People!$A$5,IF(M6131=People!$B$4,People!$A$4,IF(M6131=People!$B$3,People!$A$3,IF(M6131=People!$B$2,People!$A$2,0))))</f>
        <v>Cassandra Brandow</v>
      </c>
      <c r="W6131" s="4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4" t="str">
        <f>IF(M6132=People!$B$5,People!$A$5,IF(M6132=People!$B$4,People!$A$4,IF(M6132=People!$B$3,People!$A$3,IF(M6132=People!$B$2,People!$A$2,0))))</f>
        <v>Cassandra Brandow</v>
      </c>
      <c r="W6132" s="4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4" t="str">
        <f>IF(M6133=People!$B$5,People!$A$5,IF(M6133=People!$B$4,People!$A$4,IF(M6133=People!$B$3,People!$A$3,IF(M6133=People!$B$2,People!$A$2,0))))</f>
        <v>Chuck Magee</v>
      </c>
      <c r="W6133" s="4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4" t="str">
        <f>IF(M6134=People!$B$5,People!$A$5,IF(M6134=People!$B$4,People!$A$4,IF(M6134=People!$B$3,People!$A$3,IF(M6134=People!$B$2,People!$A$2,0))))</f>
        <v>Cassandra Brandow</v>
      </c>
      <c r="W6134" s="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4" t="str">
        <f>IF(M6135=People!$B$5,People!$A$5,IF(M6135=People!$B$4,People!$A$4,IF(M6135=People!$B$3,People!$A$3,IF(M6135=People!$B$2,People!$A$2,0))))</f>
        <v>Anna Andreadi</v>
      </c>
      <c r="W6135" s="4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4" t="str">
        <f>IF(M6136=People!$B$5,People!$A$5,IF(M6136=People!$B$4,People!$A$4,IF(M6136=People!$B$3,People!$A$3,IF(M6136=People!$B$2,People!$A$2,0))))</f>
        <v>Anna Andreadi</v>
      </c>
      <c r="W6136" s="4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4" t="str">
        <f>IF(M6137=People!$B$5,People!$A$5,IF(M6137=People!$B$4,People!$A$4,IF(M6137=People!$B$3,People!$A$3,IF(M6137=People!$B$2,People!$A$2,0))))</f>
        <v>Kelly Williams</v>
      </c>
      <c r="W6137" s="4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4" t="str">
        <f>IF(M6138=People!$B$5,People!$A$5,IF(M6138=People!$B$4,People!$A$4,IF(M6138=People!$B$3,People!$A$3,IF(M6138=People!$B$2,People!$A$2,0))))</f>
        <v>Kelly Williams</v>
      </c>
      <c r="W6138" s="4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4" t="str">
        <f>IF(M6139=People!$B$5,People!$A$5,IF(M6139=People!$B$4,People!$A$4,IF(M6139=People!$B$3,People!$A$3,IF(M6139=People!$B$2,People!$A$2,0))))</f>
        <v>Cassandra Brandow</v>
      </c>
      <c r="W6139" s="4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4" t="str">
        <f>IF(M6140=People!$B$5,People!$A$5,IF(M6140=People!$B$4,People!$A$4,IF(M6140=People!$B$3,People!$A$3,IF(M6140=People!$B$2,People!$A$2,0))))</f>
        <v>Anna Andreadi</v>
      </c>
      <c r="W6140" s="4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4" t="str">
        <f>IF(M6141=People!$B$5,People!$A$5,IF(M6141=People!$B$4,People!$A$4,IF(M6141=People!$B$3,People!$A$3,IF(M6141=People!$B$2,People!$A$2,0))))</f>
        <v>Anna Andreadi</v>
      </c>
      <c r="W6141" s="4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4" t="str">
        <f>IF(M6142=People!$B$5,People!$A$5,IF(M6142=People!$B$4,People!$A$4,IF(M6142=People!$B$3,People!$A$3,IF(M6142=People!$B$2,People!$A$2,0))))</f>
        <v>Chuck Magee</v>
      </c>
      <c r="W6142" s="4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4" t="str">
        <f>IF(M6143=People!$B$5,People!$A$5,IF(M6143=People!$B$4,People!$A$4,IF(M6143=People!$B$3,People!$A$3,IF(M6143=People!$B$2,People!$A$2,0))))</f>
        <v>Chuck Magee</v>
      </c>
      <c r="W6143" s="4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4" t="str">
        <f>IF(M6144=People!$B$5,People!$A$5,IF(M6144=People!$B$4,People!$A$4,IF(M6144=People!$B$3,People!$A$3,IF(M6144=People!$B$2,People!$A$2,0))))</f>
        <v>Chuck Magee</v>
      </c>
      <c r="W6144" s="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4" t="str">
        <f>IF(M6145=People!$B$5,People!$A$5,IF(M6145=People!$B$4,People!$A$4,IF(M6145=People!$B$3,People!$A$3,IF(M6145=People!$B$2,People!$A$2,0))))</f>
        <v>Chuck Magee</v>
      </c>
      <c r="W6145" s="4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4" t="str">
        <f>IF(M6146=People!$B$5,People!$A$5,IF(M6146=People!$B$4,People!$A$4,IF(M6146=People!$B$3,People!$A$3,IF(M6146=People!$B$2,People!$A$2,0))))</f>
        <v>Kelly Williams</v>
      </c>
      <c r="W6146" s="4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4" t="str">
        <f>IF(M6147=People!$B$5,People!$A$5,IF(M6147=People!$B$4,People!$A$4,IF(M6147=People!$B$3,People!$A$3,IF(M6147=People!$B$2,People!$A$2,0))))</f>
        <v>Anna Andreadi</v>
      </c>
      <c r="W6147" s="4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4" t="str">
        <f>IF(M6148=People!$B$5,People!$A$5,IF(M6148=People!$B$4,People!$A$4,IF(M6148=People!$B$3,People!$A$3,IF(M6148=People!$B$2,People!$A$2,0))))</f>
        <v>Anna Andreadi</v>
      </c>
      <c r="W6148" s="4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4" t="str">
        <f>IF(M6149=People!$B$5,People!$A$5,IF(M6149=People!$B$4,People!$A$4,IF(M6149=People!$B$3,People!$A$3,IF(M6149=People!$B$2,People!$A$2,0))))</f>
        <v>Anna Andreadi</v>
      </c>
      <c r="W6149" s="4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4" t="str">
        <f>IF(M6150=People!$B$5,People!$A$5,IF(M6150=People!$B$4,People!$A$4,IF(M6150=People!$B$3,People!$A$3,IF(M6150=People!$B$2,People!$A$2,0))))</f>
        <v>Anna Andreadi</v>
      </c>
      <c r="W6150" s="4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4" t="str">
        <f>IF(M6151=People!$B$5,People!$A$5,IF(M6151=People!$B$4,People!$A$4,IF(M6151=People!$B$3,People!$A$3,IF(M6151=People!$B$2,People!$A$2,0))))</f>
        <v>Anna Andreadi</v>
      </c>
      <c r="W6151" s="4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4" t="str">
        <f>IF(M6152=People!$B$5,People!$A$5,IF(M6152=People!$B$4,People!$A$4,IF(M6152=People!$B$3,People!$A$3,IF(M6152=People!$B$2,People!$A$2,0))))</f>
        <v>Cassandra Brandow</v>
      </c>
      <c r="W6152" s="4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4" t="str">
        <f>IF(M6153=People!$B$5,People!$A$5,IF(M6153=People!$B$4,People!$A$4,IF(M6153=People!$B$3,People!$A$3,IF(M6153=People!$B$2,People!$A$2,0))))</f>
        <v>Anna Andreadi</v>
      </c>
      <c r="W6153" s="4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4" t="str">
        <f>IF(M6154=People!$B$5,People!$A$5,IF(M6154=People!$B$4,People!$A$4,IF(M6154=People!$B$3,People!$A$3,IF(M6154=People!$B$2,People!$A$2,0))))</f>
        <v>Anna Andreadi</v>
      </c>
      <c r="W6154" s="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4" t="str">
        <f>IF(M6155=People!$B$5,People!$A$5,IF(M6155=People!$B$4,People!$A$4,IF(M6155=People!$B$3,People!$A$3,IF(M6155=People!$B$2,People!$A$2,0))))</f>
        <v>Chuck Magee</v>
      </c>
      <c r="W6155" s="4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4" t="str">
        <f>IF(M6156=People!$B$5,People!$A$5,IF(M6156=People!$B$4,People!$A$4,IF(M6156=People!$B$3,People!$A$3,IF(M6156=People!$B$2,People!$A$2,0))))</f>
        <v>Chuck Magee</v>
      </c>
      <c r="W6156" s="4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4" t="str">
        <f>IF(M6157=People!$B$5,People!$A$5,IF(M6157=People!$B$4,People!$A$4,IF(M6157=People!$B$3,People!$A$3,IF(M6157=People!$B$2,People!$A$2,0))))</f>
        <v>Chuck Magee</v>
      </c>
      <c r="W6157" s="4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4" t="str">
        <f>IF(M6158=People!$B$5,People!$A$5,IF(M6158=People!$B$4,People!$A$4,IF(M6158=People!$B$3,People!$A$3,IF(M6158=People!$B$2,People!$A$2,0))))</f>
        <v>Chuck Magee</v>
      </c>
      <c r="W6158" s="4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4" t="str">
        <f>IF(M6159=People!$B$5,People!$A$5,IF(M6159=People!$B$4,People!$A$4,IF(M6159=People!$B$3,People!$A$3,IF(M6159=People!$B$2,People!$A$2,0))))</f>
        <v>Kelly Williams</v>
      </c>
      <c r="W6159" s="4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4" t="str">
        <f>IF(M6160=People!$B$5,People!$A$5,IF(M6160=People!$B$4,People!$A$4,IF(M6160=People!$B$3,People!$A$3,IF(M6160=People!$B$2,People!$A$2,0))))</f>
        <v>Kelly Williams</v>
      </c>
      <c r="W6160" s="4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4" t="str">
        <f>IF(M6161=People!$B$5,People!$A$5,IF(M6161=People!$B$4,People!$A$4,IF(M6161=People!$B$3,People!$A$3,IF(M6161=People!$B$2,People!$A$2,0))))</f>
        <v>Anna Andreadi</v>
      </c>
      <c r="W6161" s="4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4" t="str">
        <f>IF(M6162=People!$B$5,People!$A$5,IF(M6162=People!$B$4,People!$A$4,IF(M6162=People!$B$3,People!$A$3,IF(M6162=People!$B$2,People!$A$2,0))))</f>
        <v>Cassandra Brandow</v>
      </c>
      <c r="W6162" s="4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4" t="str">
        <f>IF(M6163=People!$B$5,People!$A$5,IF(M6163=People!$B$4,People!$A$4,IF(M6163=People!$B$3,People!$A$3,IF(M6163=People!$B$2,People!$A$2,0))))</f>
        <v>Cassandra Brandow</v>
      </c>
      <c r="W6163" s="4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4" t="str">
        <f>IF(M6164=People!$B$5,People!$A$5,IF(M6164=People!$B$4,People!$A$4,IF(M6164=People!$B$3,People!$A$3,IF(M6164=People!$B$2,People!$A$2,0))))</f>
        <v>Cassandra Brandow</v>
      </c>
      <c r="W6164" s="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4" t="str">
        <f>IF(M6165=People!$B$5,People!$A$5,IF(M6165=People!$B$4,People!$A$4,IF(M6165=People!$B$3,People!$A$3,IF(M6165=People!$B$2,People!$A$2,0))))</f>
        <v>Cassandra Brandow</v>
      </c>
      <c r="W6165" s="4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4" t="str">
        <f>IF(M6166=People!$B$5,People!$A$5,IF(M6166=People!$B$4,People!$A$4,IF(M6166=People!$B$3,People!$A$3,IF(M6166=People!$B$2,People!$A$2,0))))</f>
        <v>Cassandra Brandow</v>
      </c>
      <c r="W6166" s="4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4" t="str">
        <f>IF(M6167=People!$B$5,People!$A$5,IF(M6167=People!$B$4,People!$A$4,IF(M6167=People!$B$3,People!$A$3,IF(M6167=People!$B$2,People!$A$2,0))))</f>
        <v>Cassandra Brandow</v>
      </c>
      <c r="W6167" s="4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4" t="str">
        <f>IF(M6168=People!$B$5,People!$A$5,IF(M6168=People!$B$4,People!$A$4,IF(M6168=People!$B$3,People!$A$3,IF(M6168=People!$B$2,People!$A$2,0))))</f>
        <v>Cassandra Brandow</v>
      </c>
      <c r="W6168" s="4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4" t="str">
        <f>IF(M6169=People!$B$5,People!$A$5,IF(M6169=People!$B$4,People!$A$4,IF(M6169=People!$B$3,People!$A$3,IF(M6169=People!$B$2,People!$A$2,0))))</f>
        <v>Kelly Williams</v>
      </c>
      <c r="W6169" s="4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4" t="str">
        <f>IF(M6170=People!$B$5,People!$A$5,IF(M6170=People!$B$4,People!$A$4,IF(M6170=People!$B$3,People!$A$3,IF(M6170=People!$B$2,People!$A$2,0))))</f>
        <v>Anna Andreadi</v>
      </c>
      <c r="W6170" s="4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4" t="str">
        <f>IF(M6171=People!$B$5,People!$A$5,IF(M6171=People!$B$4,People!$A$4,IF(M6171=People!$B$3,People!$A$3,IF(M6171=People!$B$2,People!$A$2,0))))</f>
        <v>Cassandra Brandow</v>
      </c>
      <c r="W6171" s="4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4" t="str">
        <f>IF(M6172=People!$B$5,People!$A$5,IF(M6172=People!$B$4,People!$A$4,IF(M6172=People!$B$3,People!$A$3,IF(M6172=People!$B$2,People!$A$2,0))))</f>
        <v>Chuck Magee</v>
      </c>
      <c r="W6172" s="4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4" t="str">
        <f>IF(M6173=People!$B$5,People!$A$5,IF(M6173=People!$B$4,People!$A$4,IF(M6173=People!$B$3,People!$A$3,IF(M6173=People!$B$2,People!$A$2,0))))</f>
        <v>Chuck Magee</v>
      </c>
      <c r="W6173" s="4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4" t="str">
        <f>IF(M6174=People!$B$5,People!$A$5,IF(M6174=People!$B$4,People!$A$4,IF(M6174=People!$B$3,People!$A$3,IF(M6174=People!$B$2,People!$A$2,0))))</f>
        <v>Kelly Williams</v>
      </c>
      <c r="W6174" s="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4" t="str">
        <f>IF(M6175=People!$B$5,People!$A$5,IF(M6175=People!$B$4,People!$A$4,IF(M6175=People!$B$3,People!$A$3,IF(M6175=People!$B$2,People!$A$2,0))))</f>
        <v>Kelly Williams</v>
      </c>
      <c r="W6175" s="4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4" t="str">
        <f>IF(M6176=People!$B$5,People!$A$5,IF(M6176=People!$B$4,People!$A$4,IF(M6176=People!$B$3,People!$A$3,IF(M6176=People!$B$2,People!$A$2,0))))</f>
        <v>Kelly Williams</v>
      </c>
      <c r="W6176" s="4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4" t="str">
        <f>IF(M6177=People!$B$5,People!$A$5,IF(M6177=People!$B$4,People!$A$4,IF(M6177=People!$B$3,People!$A$3,IF(M6177=People!$B$2,People!$A$2,0))))</f>
        <v>Cassandra Brandow</v>
      </c>
      <c r="W6177" s="4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4" t="str">
        <f>IF(M6178=People!$B$5,People!$A$5,IF(M6178=People!$B$4,People!$A$4,IF(M6178=People!$B$3,People!$A$3,IF(M6178=People!$B$2,People!$A$2,0))))</f>
        <v>Cassandra Brandow</v>
      </c>
      <c r="W6178" s="4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4" t="str">
        <f>IF(M6179=People!$B$5,People!$A$5,IF(M6179=People!$B$4,People!$A$4,IF(M6179=People!$B$3,People!$A$3,IF(M6179=People!$B$2,People!$A$2,0))))</f>
        <v>Cassandra Brandow</v>
      </c>
      <c r="W6179" s="4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4" t="str">
        <f>IF(M6180=People!$B$5,People!$A$5,IF(M6180=People!$B$4,People!$A$4,IF(M6180=People!$B$3,People!$A$3,IF(M6180=People!$B$2,People!$A$2,0))))</f>
        <v>Cassandra Brandow</v>
      </c>
      <c r="W6180" s="4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4" t="str">
        <f>IF(M6181=People!$B$5,People!$A$5,IF(M6181=People!$B$4,People!$A$4,IF(M6181=People!$B$3,People!$A$3,IF(M6181=People!$B$2,People!$A$2,0))))</f>
        <v>Cassandra Brandow</v>
      </c>
      <c r="W6181" s="4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4" t="str">
        <f>IF(M6182=People!$B$5,People!$A$5,IF(M6182=People!$B$4,People!$A$4,IF(M6182=People!$B$3,People!$A$3,IF(M6182=People!$B$2,People!$A$2,0))))</f>
        <v>Cassandra Brandow</v>
      </c>
      <c r="W6182" s="4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4" t="str">
        <f>IF(M6183=People!$B$5,People!$A$5,IF(M6183=People!$B$4,People!$A$4,IF(M6183=People!$B$3,People!$A$3,IF(M6183=People!$B$2,People!$A$2,0))))</f>
        <v>Cassandra Brandow</v>
      </c>
      <c r="W6183" s="4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4" t="str">
        <f>IF(M6184=People!$B$5,People!$A$5,IF(M6184=People!$B$4,People!$A$4,IF(M6184=People!$B$3,People!$A$3,IF(M6184=People!$B$2,People!$A$2,0))))</f>
        <v>Cassandra Brandow</v>
      </c>
      <c r="W6184" s="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4" t="str">
        <f>IF(M6185=People!$B$5,People!$A$5,IF(M6185=People!$B$4,People!$A$4,IF(M6185=People!$B$3,People!$A$3,IF(M6185=People!$B$2,People!$A$2,0))))</f>
        <v>Cassandra Brandow</v>
      </c>
      <c r="W6185" s="4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4" t="str">
        <f>IF(M6186=People!$B$5,People!$A$5,IF(M6186=People!$B$4,People!$A$4,IF(M6186=People!$B$3,People!$A$3,IF(M6186=People!$B$2,People!$A$2,0))))</f>
        <v>Anna Andreadi</v>
      </c>
      <c r="W6186" s="4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4" t="str">
        <f>IF(M6187=People!$B$5,People!$A$5,IF(M6187=People!$B$4,People!$A$4,IF(M6187=People!$B$3,People!$A$3,IF(M6187=People!$B$2,People!$A$2,0))))</f>
        <v>Chuck Magee</v>
      </c>
      <c r="W6187" s="4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4" t="str">
        <f>IF(M6188=People!$B$5,People!$A$5,IF(M6188=People!$B$4,People!$A$4,IF(M6188=People!$B$3,People!$A$3,IF(M6188=People!$B$2,People!$A$2,0))))</f>
        <v>Chuck Magee</v>
      </c>
      <c r="W6188" s="4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4" t="str">
        <f>IF(M6189=People!$B$5,People!$A$5,IF(M6189=People!$B$4,People!$A$4,IF(M6189=People!$B$3,People!$A$3,IF(M6189=People!$B$2,People!$A$2,0))))</f>
        <v>Chuck Magee</v>
      </c>
      <c r="W6189" s="4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4" t="str">
        <f>IF(M6190=People!$B$5,People!$A$5,IF(M6190=People!$B$4,People!$A$4,IF(M6190=People!$B$3,People!$A$3,IF(M6190=People!$B$2,People!$A$2,0))))</f>
        <v>Chuck Magee</v>
      </c>
      <c r="W6190" s="4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4" t="str">
        <f>IF(M6191=People!$B$5,People!$A$5,IF(M6191=People!$B$4,People!$A$4,IF(M6191=People!$B$3,People!$A$3,IF(M6191=People!$B$2,People!$A$2,0))))</f>
        <v>Kelly Williams</v>
      </c>
      <c r="W6191" s="4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4" t="str">
        <f>IF(M6192=People!$B$5,People!$A$5,IF(M6192=People!$B$4,People!$A$4,IF(M6192=People!$B$3,People!$A$3,IF(M6192=People!$B$2,People!$A$2,0))))</f>
        <v>Chuck Magee</v>
      </c>
      <c r="W6192" s="4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4" t="str">
        <f>IF(M6193=People!$B$5,People!$A$5,IF(M6193=People!$B$4,People!$A$4,IF(M6193=People!$B$3,People!$A$3,IF(M6193=People!$B$2,People!$A$2,0))))</f>
        <v>Anna Andreadi</v>
      </c>
      <c r="W6193" s="4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4" t="str">
        <f>IF(M6194=People!$B$5,People!$A$5,IF(M6194=People!$B$4,People!$A$4,IF(M6194=People!$B$3,People!$A$3,IF(M6194=People!$B$2,People!$A$2,0))))</f>
        <v>Kelly Williams</v>
      </c>
      <c r="W6194" s="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4" t="str">
        <f>IF(M6195=People!$B$5,People!$A$5,IF(M6195=People!$B$4,People!$A$4,IF(M6195=People!$B$3,People!$A$3,IF(M6195=People!$B$2,People!$A$2,0))))</f>
        <v>Kelly Williams</v>
      </c>
      <c r="W6195" s="4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4" t="str">
        <f>IF(M6196=People!$B$5,People!$A$5,IF(M6196=People!$B$4,People!$A$4,IF(M6196=People!$B$3,People!$A$3,IF(M6196=People!$B$2,People!$A$2,0))))</f>
        <v>Kelly Williams</v>
      </c>
      <c r="W6196" s="4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4" t="str">
        <f>IF(M6197=People!$B$5,People!$A$5,IF(M6197=People!$B$4,People!$A$4,IF(M6197=People!$B$3,People!$A$3,IF(M6197=People!$B$2,People!$A$2,0))))</f>
        <v>Chuck Magee</v>
      </c>
      <c r="W6197" s="4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4" t="str">
        <f>IF(M6198=People!$B$5,People!$A$5,IF(M6198=People!$B$4,People!$A$4,IF(M6198=People!$B$3,People!$A$3,IF(M6198=People!$B$2,People!$A$2,0))))</f>
        <v>Chuck Magee</v>
      </c>
      <c r="W6198" s="4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4" t="str">
        <f>IF(M6199=People!$B$5,People!$A$5,IF(M6199=People!$B$4,People!$A$4,IF(M6199=People!$B$3,People!$A$3,IF(M6199=People!$B$2,People!$A$2,0))))</f>
        <v>Kelly Williams</v>
      </c>
      <c r="W6199" s="4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4" t="str">
        <f>IF(M6200=People!$B$5,People!$A$5,IF(M6200=People!$B$4,People!$A$4,IF(M6200=People!$B$3,People!$A$3,IF(M6200=People!$B$2,People!$A$2,0))))</f>
        <v>Kelly Williams</v>
      </c>
      <c r="W6200" s="4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4" t="str">
        <f>IF(M6201=People!$B$5,People!$A$5,IF(M6201=People!$B$4,People!$A$4,IF(M6201=People!$B$3,People!$A$3,IF(M6201=People!$B$2,People!$A$2,0))))</f>
        <v>Kelly Williams</v>
      </c>
      <c r="W6201" s="4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4" t="str">
        <f>IF(M6202=People!$B$5,People!$A$5,IF(M6202=People!$B$4,People!$A$4,IF(M6202=People!$B$3,People!$A$3,IF(M6202=People!$B$2,People!$A$2,0))))</f>
        <v>Kelly Williams</v>
      </c>
      <c r="W6202" s="4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4" t="str">
        <f>IF(M6203=People!$B$5,People!$A$5,IF(M6203=People!$B$4,People!$A$4,IF(M6203=People!$B$3,People!$A$3,IF(M6203=People!$B$2,People!$A$2,0))))</f>
        <v>Kelly Williams</v>
      </c>
      <c r="W6203" s="4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4" t="str">
        <f>IF(M6204=People!$B$5,People!$A$5,IF(M6204=People!$B$4,People!$A$4,IF(M6204=People!$B$3,People!$A$3,IF(M6204=People!$B$2,People!$A$2,0))))</f>
        <v>Anna Andreadi</v>
      </c>
      <c r="W6204" s="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4" t="str">
        <f>IF(M6205=People!$B$5,People!$A$5,IF(M6205=People!$B$4,People!$A$4,IF(M6205=People!$B$3,People!$A$3,IF(M6205=People!$B$2,People!$A$2,0))))</f>
        <v>Chuck Magee</v>
      </c>
      <c r="W6205" s="4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4" t="str">
        <f>IF(M6206=People!$B$5,People!$A$5,IF(M6206=People!$B$4,People!$A$4,IF(M6206=People!$B$3,People!$A$3,IF(M6206=People!$B$2,People!$A$2,0))))</f>
        <v>Chuck Magee</v>
      </c>
      <c r="W6206" s="4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4" t="str">
        <f>IF(M6207=People!$B$5,People!$A$5,IF(M6207=People!$B$4,People!$A$4,IF(M6207=People!$B$3,People!$A$3,IF(M6207=People!$B$2,People!$A$2,0))))</f>
        <v>Kelly Williams</v>
      </c>
      <c r="W6207" s="4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4" t="str">
        <f>IF(M6208=People!$B$5,People!$A$5,IF(M6208=People!$B$4,People!$A$4,IF(M6208=People!$B$3,People!$A$3,IF(M6208=People!$B$2,People!$A$2,0))))</f>
        <v>Kelly Williams</v>
      </c>
      <c r="W6208" s="4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4" t="str">
        <f>IF(M6209=People!$B$5,People!$A$5,IF(M6209=People!$B$4,People!$A$4,IF(M6209=People!$B$3,People!$A$3,IF(M6209=People!$B$2,People!$A$2,0))))</f>
        <v>Kelly Williams</v>
      </c>
      <c r="W6209" s="4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4" t="str">
        <f>IF(M6210=People!$B$5,People!$A$5,IF(M6210=People!$B$4,People!$A$4,IF(M6210=People!$B$3,People!$A$3,IF(M6210=People!$B$2,People!$A$2,0))))</f>
        <v>Chuck Magee</v>
      </c>
      <c r="W6210" s="4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4" t="str">
        <f>IF(M6211=People!$B$5,People!$A$5,IF(M6211=People!$B$4,People!$A$4,IF(M6211=People!$B$3,People!$A$3,IF(M6211=People!$B$2,People!$A$2,0))))</f>
        <v>Anna Andreadi</v>
      </c>
      <c r="W6211" s="4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4" t="str">
        <f>IF(M6212=People!$B$5,People!$A$5,IF(M6212=People!$B$4,People!$A$4,IF(M6212=People!$B$3,People!$A$3,IF(M6212=People!$B$2,People!$A$2,0))))</f>
        <v>Anna Andreadi</v>
      </c>
      <c r="W6212" s="4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4" t="str">
        <f>IF(M6213=People!$B$5,People!$A$5,IF(M6213=People!$B$4,People!$A$4,IF(M6213=People!$B$3,People!$A$3,IF(M6213=People!$B$2,People!$A$2,0))))</f>
        <v>Anna Andreadi</v>
      </c>
      <c r="W6213" s="4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4" t="str">
        <f>IF(M6214=People!$B$5,People!$A$5,IF(M6214=People!$B$4,People!$A$4,IF(M6214=People!$B$3,People!$A$3,IF(M6214=People!$B$2,People!$A$2,0))))</f>
        <v>Anna Andreadi</v>
      </c>
      <c r="W6214" s="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4" t="str">
        <f>IF(M6215=People!$B$5,People!$A$5,IF(M6215=People!$B$4,People!$A$4,IF(M6215=People!$B$3,People!$A$3,IF(M6215=People!$B$2,People!$A$2,0))))</f>
        <v>Anna Andreadi</v>
      </c>
      <c r="W6215" s="4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4" t="str">
        <f>IF(M6216=People!$B$5,People!$A$5,IF(M6216=People!$B$4,People!$A$4,IF(M6216=People!$B$3,People!$A$3,IF(M6216=People!$B$2,People!$A$2,0))))</f>
        <v>Anna Andreadi</v>
      </c>
      <c r="W6216" s="4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4" t="str">
        <f>IF(M6217=People!$B$5,People!$A$5,IF(M6217=People!$B$4,People!$A$4,IF(M6217=People!$B$3,People!$A$3,IF(M6217=People!$B$2,People!$A$2,0))))</f>
        <v>Chuck Magee</v>
      </c>
      <c r="W6217" s="4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4" t="str">
        <f>IF(M6218=People!$B$5,People!$A$5,IF(M6218=People!$B$4,People!$A$4,IF(M6218=People!$B$3,People!$A$3,IF(M6218=People!$B$2,People!$A$2,0))))</f>
        <v>Chuck Magee</v>
      </c>
      <c r="W6218" s="4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4" t="str">
        <f>IF(M6219=People!$B$5,People!$A$5,IF(M6219=People!$B$4,People!$A$4,IF(M6219=People!$B$3,People!$A$3,IF(M6219=People!$B$2,People!$A$2,0))))</f>
        <v>Cassandra Brandow</v>
      </c>
      <c r="W6219" s="4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4" t="str">
        <f>IF(M6220=People!$B$5,People!$A$5,IF(M6220=People!$B$4,People!$A$4,IF(M6220=People!$B$3,People!$A$3,IF(M6220=People!$B$2,People!$A$2,0))))</f>
        <v>Kelly Williams</v>
      </c>
      <c r="W6220" s="4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4" t="str">
        <f>IF(M6221=People!$B$5,People!$A$5,IF(M6221=People!$B$4,People!$A$4,IF(M6221=People!$B$3,People!$A$3,IF(M6221=People!$B$2,People!$A$2,0))))</f>
        <v>Kelly Williams</v>
      </c>
      <c r="W6221" s="4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4" t="str">
        <f>IF(M6222=People!$B$5,People!$A$5,IF(M6222=People!$B$4,People!$A$4,IF(M6222=People!$B$3,People!$A$3,IF(M6222=People!$B$2,People!$A$2,0))))</f>
        <v>Kelly Williams</v>
      </c>
      <c r="W6222" s="4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4" t="str">
        <f>IF(M6223=People!$B$5,People!$A$5,IF(M6223=People!$B$4,People!$A$4,IF(M6223=People!$B$3,People!$A$3,IF(M6223=People!$B$2,People!$A$2,0))))</f>
        <v>Anna Andreadi</v>
      </c>
      <c r="W6223" s="4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4" t="str">
        <f>IF(M6224=People!$B$5,People!$A$5,IF(M6224=People!$B$4,People!$A$4,IF(M6224=People!$B$3,People!$A$3,IF(M6224=People!$B$2,People!$A$2,0))))</f>
        <v>Cassandra Brandow</v>
      </c>
      <c r="W6224" s="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4" t="str">
        <f>IF(M6225=People!$B$5,People!$A$5,IF(M6225=People!$B$4,People!$A$4,IF(M6225=People!$B$3,People!$A$3,IF(M6225=People!$B$2,People!$A$2,0))))</f>
        <v>Cassandra Brandow</v>
      </c>
      <c r="W6225" s="4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4" t="str">
        <f>IF(M6226=People!$B$5,People!$A$5,IF(M6226=People!$B$4,People!$A$4,IF(M6226=People!$B$3,People!$A$3,IF(M6226=People!$B$2,People!$A$2,0))))</f>
        <v>Cassandra Brandow</v>
      </c>
      <c r="W6226" s="4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4" t="str">
        <f>IF(M6227=People!$B$5,People!$A$5,IF(M6227=People!$B$4,People!$A$4,IF(M6227=People!$B$3,People!$A$3,IF(M6227=People!$B$2,People!$A$2,0))))</f>
        <v>Anna Andreadi</v>
      </c>
      <c r="W6227" s="4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4" t="str">
        <f>IF(M6228=People!$B$5,People!$A$5,IF(M6228=People!$B$4,People!$A$4,IF(M6228=People!$B$3,People!$A$3,IF(M6228=People!$B$2,People!$A$2,0))))</f>
        <v>Anna Andreadi</v>
      </c>
      <c r="W6228" s="4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4" t="str">
        <f>IF(M6229=People!$B$5,People!$A$5,IF(M6229=People!$B$4,People!$A$4,IF(M6229=People!$B$3,People!$A$3,IF(M6229=People!$B$2,People!$A$2,0))))</f>
        <v>Kelly Williams</v>
      </c>
      <c r="W6229" s="4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4" t="str">
        <f>IF(M6230=People!$B$5,People!$A$5,IF(M6230=People!$B$4,People!$A$4,IF(M6230=People!$B$3,People!$A$3,IF(M6230=People!$B$2,People!$A$2,0))))</f>
        <v>Chuck Magee</v>
      </c>
      <c r="W6230" s="4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4" t="str">
        <f>IF(M6231=People!$B$5,People!$A$5,IF(M6231=People!$B$4,People!$A$4,IF(M6231=People!$B$3,People!$A$3,IF(M6231=People!$B$2,People!$A$2,0))))</f>
        <v>Chuck Magee</v>
      </c>
      <c r="W6231" s="4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4" t="str">
        <f>IF(M6232=People!$B$5,People!$A$5,IF(M6232=People!$B$4,People!$A$4,IF(M6232=People!$B$3,People!$A$3,IF(M6232=People!$B$2,People!$A$2,0))))</f>
        <v>Kelly Williams</v>
      </c>
      <c r="W6232" s="4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4" t="str">
        <f>IF(M6233=People!$B$5,People!$A$5,IF(M6233=People!$B$4,People!$A$4,IF(M6233=People!$B$3,People!$A$3,IF(M6233=People!$B$2,People!$A$2,0))))</f>
        <v>Anna Andreadi</v>
      </c>
      <c r="W6233" s="4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4" t="str">
        <f>IF(M6234=People!$B$5,People!$A$5,IF(M6234=People!$B$4,People!$A$4,IF(M6234=People!$B$3,People!$A$3,IF(M6234=People!$B$2,People!$A$2,0))))</f>
        <v>Anna Andreadi</v>
      </c>
      <c r="W6234" s="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4" t="str">
        <f>IF(M6235=People!$B$5,People!$A$5,IF(M6235=People!$B$4,People!$A$4,IF(M6235=People!$B$3,People!$A$3,IF(M6235=People!$B$2,People!$A$2,0))))</f>
        <v>Anna Andreadi</v>
      </c>
      <c r="W6235" s="4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4" t="str">
        <f>IF(M6236=People!$B$5,People!$A$5,IF(M6236=People!$B$4,People!$A$4,IF(M6236=People!$B$3,People!$A$3,IF(M6236=People!$B$2,People!$A$2,0))))</f>
        <v>Anna Andreadi</v>
      </c>
      <c r="W6236" s="4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4" t="str">
        <f>IF(M6237=People!$B$5,People!$A$5,IF(M6237=People!$B$4,People!$A$4,IF(M6237=People!$B$3,People!$A$3,IF(M6237=People!$B$2,People!$A$2,0))))</f>
        <v>Anna Andreadi</v>
      </c>
      <c r="W6237" s="4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4" t="str">
        <f>IF(M6238=People!$B$5,People!$A$5,IF(M6238=People!$B$4,People!$A$4,IF(M6238=People!$B$3,People!$A$3,IF(M6238=People!$B$2,People!$A$2,0))))</f>
        <v>Chuck Magee</v>
      </c>
      <c r="W6238" s="4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4" t="str">
        <f>IF(M6239=People!$B$5,People!$A$5,IF(M6239=People!$B$4,People!$A$4,IF(M6239=People!$B$3,People!$A$3,IF(M6239=People!$B$2,People!$A$2,0))))</f>
        <v>Chuck Magee</v>
      </c>
      <c r="W6239" s="4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4" t="str">
        <f>IF(M6240=People!$B$5,People!$A$5,IF(M6240=People!$B$4,People!$A$4,IF(M6240=People!$B$3,People!$A$3,IF(M6240=People!$B$2,People!$A$2,0))))</f>
        <v>Anna Andreadi</v>
      </c>
      <c r="W6240" s="4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4" t="str">
        <f>IF(M6241=People!$B$5,People!$A$5,IF(M6241=People!$B$4,People!$A$4,IF(M6241=People!$B$3,People!$A$3,IF(M6241=People!$B$2,People!$A$2,0))))</f>
        <v>Anna Andreadi</v>
      </c>
      <c r="W6241" s="4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4" t="str">
        <f>IF(M6242=People!$B$5,People!$A$5,IF(M6242=People!$B$4,People!$A$4,IF(M6242=People!$B$3,People!$A$3,IF(M6242=People!$B$2,People!$A$2,0))))</f>
        <v>Anna Andreadi</v>
      </c>
      <c r="W6242" s="4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4" t="str">
        <f>IF(M6243=People!$B$5,People!$A$5,IF(M6243=People!$B$4,People!$A$4,IF(M6243=People!$B$3,People!$A$3,IF(M6243=People!$B$2,People!$A$2,0))))</f>
        <v>Chuck Magee</v>
      </c>
      <c r="W6243" s="4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4" t="str">
        <f>IF(M6244=People!$B$5,People!$A$5,IF(M6244=People!$B$4,People!$A$4,IF(M6244=People!$B$3,People!$A$3,IF(M6244=People!$B$2,People!$A$2,0))))</f>
        <v>Cassandra Brandow</v>
      </c>
      <c r="W6244" s="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4" t="str">
        <f>IF(M6245=People!$B$5,People!$A$5,IF(M6245=People!$B$4,People!$A$4,IF(M6245=People!$B$3,People!$A$3,IF(M6245=People!$B$2,People!$A$2,0))))</f>
        <v>Anna Andreadi</v>
      </c>
      <c r="W6245" s="4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4" t="str">
        <f>IF(M6246=People!$B$5,People!$A$5,IF(M6246=People!$B$4,People!$A$4,IF(M6246=People!$B$3,People!$A$3,IF(M6246=People!$B$2,People!$A$2,0))))</f>
        <v>Anna Andreadi</v>
      </c>
      <c r="W6246" s="4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4" t="str">
        <f>IF(M6247=People!$B$5,People!$A$5,IF(M6247=People!$B$4,People!$A$4,IF(M6247=People!$B$3,People!$A$3,IF(M6247=People!$B$2,People!$A$2,0))))</f>
        <v>Anna Andreadi</v>
      </c>
      <c r="W6247" s="4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4" t="str">
        <f>IF(M6248=People!$B$5,People!$A$5,IF(M6248=People!$B$4,People!$A$4,IF(M6248=People!$B$3,People!$A$3,IF(M6248=People!$B$2,People!$A$2,0))))</f>
        <v>Anna Andreadi</v>
      </c>
      <c r="W6248" s="4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4" t="str">
        <f>IF(M6249=People!$B$5,People!$A$5,IF(M6249=People!$B$4,People!$A$4,IF(M6249=People!$B$3,People!$A$3,IF(M6249=People!$B$2,People!$A$2,0))))</f>
        <v>Kelly Williams</v>
      </c>
      <c r="W6249" s="4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4" t="str">
        <f>IF(M6250=People!$B$5,People!$A$5,IF(M6250=People!$B$4,People!$A$4,IF(M6250=People!$B$3,People!$A$3,IF(M6250=People!$B$2,People!$A$2,0))))</f>
        <v>Kelly Williams</v>
      </c>
      <c r="W6250" s="4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4" t="str">
        <f>IF(M6251=People!$B$5,People!$A$5,IF(M6251=People!$B$4,People!$A$4,IF(M6251=People!$B$3,People!$A$3,IF(M6251=People!$B$2,People!$A$2,0))))</f>
        <v>Kelly Williams</v>
      </c>
      <c r="W6251" s="4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4" t="str">
        <f>IF(M6252=People!$B$5,People!$A$5,IF(M6252=People!$B$4,People!$A$4,IF(M6252=People!$B$3,People!$A$3,IF(M6252=People!$B$2,People!$A$2,0))))</f>
        <v>Kelly Williams</v>
      </c>
      <c r="W6252" s="4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4" t="str">
        <f>IF(M6253=People!$B$5,People!$A$5,IF(M6253=People!$B$4,People!$A$4,IF(M6253=People!$B$3,People!$A$3,IF(M6253=People!$B$2,People!$A$2,0))))</f>
        <v>Kelly Williams</v>
      </c>
      <c r="W6253" s="4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4" t="str">
        <f>IF(M6254=People!$B$5,People!$A$5,IF(M6254=People!$B$4,People!$A$4,IF(M6254=People!$B$3,People!$A$3,IF(M6254=People!$B$2,People!$A$2,0))))</f>
        <v>Cassandra Brandow</v>
      </c>
      <c r="W6254" s="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4" t="str">
        <f>IF(M6255=People!$B$5,People!$A$5,IF(M6255=People!$B$4,People!$A$4,IF(M6255=People!$B$3,People!$A$3,IF(M6255=People!$B$2,People!$A$2,0))))</f>
        <v>Cassandra Brandow</v>
      </c>
      <c r="W6255" s="4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4" t="str">
        <f>IF(M6256=People!$B$5,People!$A$5,IF(M6256=People!$B$4,People!$A$4,IF(M6256=People!$B$3,People!$A$3,IF(M6256=People!$B$2,People!$A$2,0))))</f>
        <v>Cassandra Brandow</v>
      </c>
      <c r="W6256" s="4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4" t="str">
        <f>IF(M6257=People!$B$5,People!$A$5,IF(M6257=People!$B$4,People!$A$4,IF(M6257=People!$B$3,People!$A$3,IF(M6257=People!$B$2,People!$A$2,0))))</f>
        <v>Kelly Williams</v>
      </c>
      <c r="W6257" s="4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4" t="str">
        <f>IF(M6258=People!$B$5,People!$A$5,IF(M6258=People!$B$4,People!$A$4,IF(M6258=People!$B$3,People!$A$3,IF(M6258=People!$B$2,People!$A$2,0))))</f>
        <v>Cassandra Brandow</v>
      </c>
      <c r="W6258" s="4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4" t="str">
        <f>IF(M6259=People!$B$5,People!$A$5,IF(M6259=People!$B$4,People!$A$4,IF(M6259=People!$B$3,People!$A$3,IF(M6259=People!$B$2,People!$A$2,0))))</f>
        <v>Chuck Magee</v>
      </c>
      <c r="W6259" s="4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4" t="str">
        <f>IF(M6260=People!$B$5,People!$A$5,IF(M6260=People!$B$4,People!$A$4,IF(M6260=People!$B$3,People!$A$3,IF(M6260=People!$B$2,People!$A$2,0))))</f>
        <v>Chuck Magee</v>
      </c>
      <c r="W6260" s="4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4" t="str">
        <f>IF(M6261=People!$B$5,People!$A$5,IF(M6261=People!$B$4,People!$A$4,IF(M6261=People!$B$3,People!$A$3,IF(M6261=People!$B$2,People!$A$2,0))))</f>
        <v>Kelly Williams</v>
      </c>
      <c r="W6261" s="4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4" t="str">
        <f>IF(M6262=People!$B$5,People!$A$5,IF(M6262=People!$B$4,People!$A$4,IF(M6262=People!$B$3,People!$A$3,IF(M6262=People!$B$2,People!$A$2,0))))</f>
        <v>Anna Andreadi</v>
      </c>
      <c r="W6262" s="4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4" t="str">
        <f>IF(M6263=People!$B$5,People!$A$5,IF(M6263=People!$B$4,People!$A$4,IF(M6263=People!$B$3,People!$A$3,IF(M6263=People!$B$2,People!$A$2,0))))</f>
        <v>Chuck Magee</v>
      </c>
      <c r="W6263" s="4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4" t="str">
        <f>IF(M6264=People!$B$5,People!$A$5,IF(M6264=People!$B$4,People!$A$4,IF(M6264=People!$B$3,People!$A$3,IF(M6264=People!$B$2,People!$A$2,0))))</f>
        <v>Kelly Williams</v>
      </c>
      <c r="W6264" s="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4" t="str">
        <f>IF(M6265=People!$B$5,People!$A$5,IF(M6265=People!$B$4,People!$A$4,IF(M6265=People!$B$3,People!$A$3,IF(M6265=People!$B$2,People!$A$2,0))))</f>
        <v>Cassandra Brandow</v>
      </c>
      <c r="W6265" s="4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4" t="str">
        <f>IF(M6266=People!$B$5,People!$A$5,IF(M6266=People!$B$4,People!$A$4,IF(M6266=People!$B$3,People!$A$3,IF(M6266=People!$B$2,People!$A$2,0))))</f>
        <v>Kelly Williams</v>
      </c>
      <c r="W6266" s="4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4" t="str">
        <f>IF(M6267=People!$B$5,People!$A$5,IF(M6267=People!$B$4,People!$A$4,IF(M6267=People!$B$3,People!$A$3,IF(M6267=People!$B$2,People!$A$2,0))))</f>
        <v>Cassandra Brandow</v>
      </c>
      <c r="W6267" s="4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4" t="str">
        <f>IF(M6268=People!$B$5,People!$A$5,IF(M6268=People!$B$4,People!$A$4,IF(M6268=People!$B$3,People!$A$3,IF(M6268=People!$B$2,People!$A$2,0))))</f>
        <v>Cassandra Brandow</v>
      </c>
      <c r="W6268" s="4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4" t="str">
        <f>IF(M6269=People!$B$5,People!$A$5,IF(M6269=People!$B$4,People!$A$4,IF(M6269=People!$B$3,People!$A$3,IF(M6269=People!$B$2,People!$A$2,0))))</f>
        <v>Chuck Magee</v>
      </c>
      <c r="W6269" s="4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4" t="str">
        <f>IF(M6270=People!$B$5,People!$A$5,IF(M6270=People!$B$4,People!$A$4,IF(M6270=People!$B$3,People!$A$3,IF(M6270=People!$B$2,People!$A$2,0))))</f>
        <v>Chuck Magee</v>
      </c>
      <c r="W6270" s="4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4" t="str">
        <f>IF(M6271=People!$B$5,People!$A$5,IF(M6271=People!$B$4,People!$A$4,IF(M6271=People!$B$3,People!$A$3,IF(M6271=People!$B$2,People!$A$2,0))))</f>
        <v>Anna Andreadi</v>
      </c>
      <c r="W6271" s="4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4" t="str">
        <f>IF(M6272=People!$B$5,People!$A$5,IF(M6272=People!$B$4,People!$A$4,IF(M6272=People!$B$3,People!$A$3,IF(M6272=People!$B$2,People!$A$2,0))))</f>
        <v>Anna Andreadi</v>
      </c>
      <c r="W6272" s="4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4" t="str">
        <f>IF(M6273=People!$B$5,People!$A$5,IF(M6273=People!$B$4,People!$A$4,IF(M6273=People!$B$3,People!$A$3,IF(M6273=People!$B$2,People!$A$2,0))))</f>
        <v>Anna Andreadi</v>
      </c>
      <c r="W6273" s="4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4" t="str">
        <f>IF(M6274=People!$B$5,People!$A$5,IF(M6274=People!$B$4,People!$A$4,IF(M6274=People!$B$3,People!$A$3,IF(M6274=People!$B$2,People!$A$2,0))))</f>
        <v>Kelly Williams</v>
      </c>
      <c r="W6274" s="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4" t="str">
        <f>IF(M6275=People!$B$5,People!$A$5,IF(M6275=People!$B$4,People!$A$4,IF(M6275=People!$B$3,People!$A$3,IF(M6275=People!$B$2,People!$A$2,0))))</f>
        <v>Anna Andreadi</v>
      </c>
      <c r="W6275" s="4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4" t="str">
        <f>IF(M6276=People!$B$5,People!$A$5,IF(M6276=People!$B$4,People!$A$4,IF(M6276=People!$B$3,People!$A$3,IF(M6276=People!$B$2,People!$A$2,0))))</f>
        <v>Anna Andreadi</v>
      </c>
      <c r="W6276" s="4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4" t="str">
        <f>IF(M6277=People!$B$5,People!$A$5,IF(M6277=People!$B$4,People!$A$4,IF(M6277=People!$B$3,People!$A$3,IF(M6277=People!$B$2,People!$A$2,0))))</f>
        <v>Anna Andreadi</v>
      </c>
      <c r="W6277" s="4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4" t="str">
        <f>IF(M6278=People!$B$5,People!$A$5,IF(M6278=People!$B$4,People!$A$4,IF(M6278=People!$B$3,People!$A$3,IF(M6278=People!$B$2,People!$A$2,0))))</f>
        <v>Anna Andreadi</v>
      </c>
      <c r="W6278" s="4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4" t="str">
        <f>IF(M6279=People!$B$5,People!$A$5,IF(M6279=People!$B$4,People!$A$4,IF(M6279=People!$B$3,People!$A$3,IF(M6279=People!$B$2,People!$A$2,0))))</f>
        <v>Anna Andreadi</v>
      </c>
      <c r="W6279" s="4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4" t="str">
        <f>IF(M6280=People!$B$5,People!$A$5,IF(M6280=People!$B$4,People!$A$4,IF(M6280=People!$B$3,People!$A$3,IF(M6280=People!$B$2,People!$A$2,0))))</f>
        <v>Anna Andreadi</v>
      </c>
      <c r="W6280" s="4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4" t="str">
        <f>IF(M6281=People!$B$5,People!$A$5,IF(M6281=People!$B$4,People!$A$4,IF(M6281=People!$B$3,People!$A$3,IF(M6281=People!$B$2,People!$A$2,0))))</f>
        <v>Anna Andreadi</v>
      </c>
      <c r="W6281" s="4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4" t="str">
        <f>IF(M6282=People!$B$5,People!$A$5,IF(M6282=People!$B$4,People!$A$4,IF(M6282=People!$B$3,People!$A$3,IF(M6282=People!$B$2,People!$A$2,0))))</f>
        <v>Chuck Magee</v>
      </c>
      <c r="W6282" s="4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4" t="str">
        <f>IF(M6283=People!$B$5,People!$A$5,IF(M6283=People!$B$4,People!$A$4,IF(M6283=People!$B$3,People!$A$3,IF(M6283=People!$B$2,People!$A$2,0))))</f>
        <v>Chuck Magee</v>
      </c>
      <c r="W6283" s="4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4" t="str">
        <f>IF(M6284=People!$B$5,People!$A$5,IF(M6284=People!$B$4,People!$A$4,IF(M6284=People!$B$3,People!$A$3,IF(M6284=People!$B$2,People!$A$2,0))))</f>
        <v>Chuck Magee</v>
      </c>
      <c r="W6284" s="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4" t="str">
        <f>IF(M6285=People!$B$5,People!$A$5,IF(M6285=People!$B$4,People!$A$4,IF(M6285=People!$B$3,People!$A$3,IF(M6285=People!$B$2,People!$A$2,0))))</f>
        <v>Anna Andreadi</v>
      </c>
      <c r="W6285" s="4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4" t="str">
        <f>IF(M6286=People!$B$5,People!$A$5,IF(M6286=People!$B$4,People!$A$4,IF(M6286=People!$B$3,People!$A$3,IF(M6286=People!$B$2,People!$A$2,0))))</f>
        <v>Anna Andreadi</v>
      </c>
      <c r="W6286" s="4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4" t="str">
        <f>IF(M6287=People!$B$5,People!$A$5,IF(M6287=People!$B$4,People!$A$4,IF(M6287=People!$B$3,People!$A$3,IF(M6287=People!$B$2,People!$A$2,0))))</f>
        <v>Chuck Magee</v>
      </c>
      <c r="W6287" s="4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4" t="str">
        <f>IF(M6288=People!$B$5,People!$A$5,IF(M6288=People!$B$4,People!$A$4,IF(M6288=People!$B$3,People!$A$3,IF(M6288=People!$B$2,People!$A$2,0))))</f>
        <v>Cassandra Brandow</v>
      </c>
      <c r="W6288" s="4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4" t="str">
        <f>IF(M6289=People!$B$5,People!$A$5,IF(M6289=People!$B$4,People!$A$4,IF(M6289=People!$B$3,People!$A$3,IF(M6289=People!$B$2,People!$A$2,0))))</f>
        <v>Anna Andreadi</v>
      </c>
      <c r="W6289" s="4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4" t="str">
        <f>IF(M6290=People!$B$5,People!$A$5,IF(M6290=People!$B$4,People!$A$4,IF(M6290=People!$B$3,People!$A$3,IF(M6290=People!$B$2,People!$A$2,0))))</f>
        <v>Anna Andreadi</v>
      </c>
      <c r="W6290" s="4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4" t="str">
        <f>IF(M6291=People!$B$5,People!$A$5,IF(M6291=People!$B$4,People!$A$4,IF(M6291=People!$B$3,People!$A$3,IF(M6291=People!$B$2,People!$A$2,0))))</f>
        <v>Anna Andreadi</v>
      </c>
      <c r="W6291" s="4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4" t="str">
        <f>IF(M6292=People!$B$5,People!$A$5,IF(M6292=People!$B$4,People!$A$4,IF(M6292=People!$B$3,People!$A$3,IF(M6292=People!$B$2,People!$A$2,0))))</f>
        <v>Anna Andreadi</v>
      </c>
      <c r="W6292" s="4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4" t="str">
        <f>IF(M6293=People!$B$5,People!$A$5,IF(M6293=People!$B$4,People!$A$4,IF(M6293=People!$B$3,People!$A$3,IF(M6293=People!$B$2,People!$A$2,0))))</f>
        <v>Cassandra Brandow</v>
      </c>
      <c r="W6293" s="4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4" t="str">
        <f>IF(M6294=People!$B$5,People!$A$5,IF(M6294=People!$B$4,People!$A$4,IF(M6294=People!$B$3,People!$A$3,IF(M6294=People!$B$2,People!$A$2,0))))</f>
        <v>Anna Andreadi</v>
      </c>
      <c r="W6294" s="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4" t="str">
        <f>IF(M6295=People!$B$5,People!$A$5,IF(M6295=People!$B$4,People!$A$4,IF(M6295=People!$B$3,People!$A$3,IF(M6295=People!$B$2,People!$A$2,0))))</f>
        <v>Anna Andreadi</v>
      </c>
      <c r="W6295" s="4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4" t="str">
        <f>IF(M6296=People!$B$5,People!$A$5,IF(M6296=People!$B$4,People!$A$4,IF(M6296=People!$B$3,People!$A$3,IF(M6296=People!$B$2,People!$A$2,0))))</f>
        <v>Chuck Magee</v>
      </c>
      <c r="W6296" s="4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4" t="str">
        <f>IF(M6297=People!$B$5,People!$A$5,IF(M6297=People!$B$4,People!$A$4,IF(M6297=People!$B$3,People!$A$3,IF(M6297=People!$B$2,People!$A$2,0))))</f>
        <v>Chuck Magee</v>
      </c>
      <c r="W6297" s="4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4" t="str">
        <f>IF(M6298=People!$B$5,People!$A$5,IF(M6298=People!$B$4,People!$A$4,IF(M6298=People!$B$3,People!$A$3,IF(M6298=People!$B$2,People!$A$2,0))))</f>
        <v>Chuck Magee</v>
      </c>
      <c r="W6298" s="4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4" t="str">
        <f>IF(M6299=People!$B$5,People!$A$5,IF(M6299=People!$B$4,People!$A$4,IF(M6299=People!$B$3,People!$A$3,IF(M6299=People!$B$2,People!$A$2,0))))</f>
        <v>Chuck Magee</v>
      </c>
      <c r="W6299" s="4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4" t="str">
        <f>IF(M6300=People!$B$5,People!$A$5,IF(M6300=People!$B$4,People!$A$4,IF(M6300=People!$B$3,People!$A$3,IF(M6300=People!$B$2,People!$A$2,0))))</f>
        <v>Anna Andreadi</v>
      </c>
      <c r="W6300" s="4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4" t="str">
        <f>IF(M6301=People!$B$5,People!$A$5,IF(M6301=People!$B$4,People!$A$4,IF(M6301=People!$B$3,People!$A$3,IF(M6301=People!$B$2,People!$A$2,0))))</f>
        <v>Anna Andreadi</v>
      </c>
      <c r="W6301" s="4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4" t="str">
        <f>IF(M6302=People!$B$5,People!$A$5,IF(M6302=People!$B$4,People!$A$4,IF(M6302=People!$B$3,People!$A$3,IF(M6302=People!$B$2,People!$A$2,0))))</f>
        <v>Kelly Williams</v>
      </c>
      <c r="W6302" s="4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4" t="str">
        <f>IF(M6303=People!$B$5,People!$A$5,IF(M6303=People!$B$4,People!$A$4,IF(M6303=People!$B$3,People!$A$3,IF(M6303=People!$B$2,People!$A$2,0))))</f>
        <v>Kelly Williams</v>
      </c>
      <c r="W6303" s="4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4" t="str">
        <f>IF(M6304=People!$B$5,People!$A$5,IF(M6304=People!$B$4,People!$A$4,IF(M6304=People!$B$3,People!$A$3,IF(M6304=People!$B$2,People!$A$2,0))))</f>
        <v>Kelly Williams</v>
      </c>
      <c r="W6304" s="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4" t="str">
        <f>IF(M6305=People!$B$5,People!$A$5,IF(M6305=People!$B$4,People!$A$4,IF(M6305=People!$B$3,People!$A$3,IF(M6305=People!$B$2,People!$A$2,0))))</f>
        <v>Kelly Williams</v>
      </c>
      <c r="W6305" s="4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4" t="str">
        <f>IF(M6306=People!$B$5,People!$A$5,IF(M6306=People!$B$4,People!$A$4,IF(M6306=People!$B$3,People!$A$3,IF(M6306=People!$B$2,People!$A$2,0))))</f>
        <v>Chuck Magee</v>
      </c>
      <c r="W6306" s="4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4" t="str">
        <f>IF(M6307=People!$B$5,People!$A$5,IF(M6307=People!$B$4,People!$A$4,IF(M6307=People!$B$3,People!$A$3,IF(M6307=People!$B$2,People!$A$2,0))))</f>
        <v>Anna Andreadi</v>
      </c>
      <c r="W6307" s="4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4" t="str">
        <f>IF(M6308=People!$B$5,People!$A$5,IF(M6308=People!$B$4,People!$A$4,IF(M6308=People!$B$3,People!$A$3,IF(M6308=People!$B$2,People!$A$2,0))))</f>
        <v>Anna Andreadi</v>
      </c>
      <c r="W6308" s="4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4" t="str">
        <f>IF(M6309=People!$B$5,People!$A$5,IF(M6309=People!$B$4,People!$A$4,IF(M6309=People!$B$3,People!$A$3,IF(M6309=People!$B$2,People!$A$2,0))))</f>
        <v>Anna Andreadi</v>
      </c>
      <c r="W6309" s="4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4" t="str">
        <f>IF(M6310=People!$B$5,People!$A$5,IF(M6310=People!$B$4,People!$A$4,IF(M6310=People!$B$3,People!$A$3,IF(M6310=People!$B$2,People!$A$2,0))))</f>
        <v>Anna Andreadi</v>
      </c>
      <c r="W6310" s="4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4" t="str">
        <f>IF(M6311=People!$B$5,People!$A$5,IF(M6311=People!$B$4,People!$A$4,IF(M6311=People!$B$3,People!$A$3,IF(M6311=People!$B$2,People!$A$2,0))))</f>
        <v>Anna Andreadi</v>
      </c>
      <c r="W6311" s="4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4" t="str">
        <f>IF(M6312=People!$B$5,People!$A$5,IF(M6312=People!$B$4,People!$A$4,IF(M6312=People!$B$3,People!$A$3,IF(M6312=People!$B$2,People!$A$2,0))))</f>
        <v>Anna Andreadi</v>
      </c>
      <c r="W6312" s="4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4" t="str">
        <f>IF(M6313=People!$B$5,People!$A$5,IF(M6313=People!$B$4,People!$A$4,IF(M6313=People!$B$3,People!$A$3,IF(M6313=People!$B$2,People!$A$2,0))))</f>
        <v>Anna Andreadi</v>
      </c>
      <c r="W6313" s="4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4" t="str">
        <f>IF(M6314=People!$B$5,People!$A$5,IF(M6314=People!$B$4,People!$A$4,IF(M6314=People!$B$3,People!$A$3,IF(M6314=People!$B$2,People!$A$2,0))))</f>
        <v>Chuck Magee</v>
      </c>
      <c r="W6314" s="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4" t="str">
        <f>IF(M6315=People!$B$5,People!$A$5,IF(M6315=People!$B$4,People!$A$4,IF(M6315=People!$B$3,People!$A$3,IF(M6315=People!$B$2,People!$A$2,0))))</f>
        <v>Chuck Magee</v>
      </c>
      <c r="W6315" s="4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4" t="str">
        <f>IF(M6316=People!$B$5,People!$A$5,IF(M6316=People!$B$4,People!$A$4,IF(M6316=People!$B$3,People!$A$3,IF(M6316=People!$B$2,People!$A$2,0))))</f>
        <v>Kelly Williams</v>
      </c>
      <c r="W6316" s="4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4" t="str">
        <f>IF(M6317=People!$B$5,People!$A$5,IF(M6317=People!$B$4,People!$A$4,IF(M6317=People!$B$3,People!$A$3,IF(M6317=People!$B$2,People!$A$2,0))))</f>
        <v>Kelly Williams</v>
      </c>
      <c r="W6317" s="4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4" t="str">
        <f>IF(M6318=People!$B$5,People!$A$5,IF(M6318=People!$B$4,People!$A$4,IF(M6318=People!$B$3,People!$A$3,IF(M6318=People!$B$2,People!$A$2,0))))</f>
        <v>Kelly Williams</v>
      </c>
      <c r="W6318" s="4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4" t="str">
        <f>IF(M6319=People!$B$5,People!$A$5,IF(M6319=People!$B$4,People!$A$4,IF(M6319=People!$B$3,People!$A$3,IF(M6319=People!$B$2,People!$A$2,0))))</f>
        <v>Kelly Williams</v>
      </c>
      <c r="W6319" s="4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4" t="str">
        <f>IF(M6320=People!$B$5,People!$A$5,IF(M6320=People!$B$4,People!$A$4,IF(M6320=People!$B$3,People!$A$3,IF(M6320=People!$B$2,People!$A$2,0))))</f>
        <v>Anna Andreadi</v>
      </c>
      <c r="W6320" s="4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4" t="str">
        <f>IF(M6321=People!$B$5,People!$A$5,IF(M6321=People!$B$4,People!$A$4,IF(M6321=People!$B$3,People!$A$3,IF(M6321=People!$B$2,People!$A$2,0))))</f>
        <v>Anna Andreadi</v>
      </c>
      <c r="W6321" s="4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4" t="str">
        <f>IF(M6322=People!$B$5,People!$A$5,IF(M6322=People!$B$4,People!$A$4,IF(M6322=People!$B$3,People!$A$3,IF(M6322=People!$B$2,People!$A$2,0))))</f>
        <v>Cassandra Brandow</v>
      </c>
      <c r="W6322" s="4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4" t="str">
        <f>IF(M6323=People!$B$5,People!$A$5,IF(M6323=People!$B$4,People!$A$4,IF(M6323=People!$B$3,People!$A$3,IF(M6323=People!$B$2,People!$A$2,0))))</f>
        <v>Chuck Magee</v>
      </c>
      <c r="W6323" s="4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4" t="str">
        <f>IF(M6324=People!$B$5,People!$A$5,IF(M6324=People!$B$4,People!$A$4,IF(M6324=People!$B$3,People!$A$3,IF(M6324=People!$B$2,People!$A$2,0))))</f>
        <v>Kelly Williams</v>
      </c>
      <c r="W6324" s="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4" t="str">
        <f>IF(M6325=People!$B$5,People!$A$5,IF(M6325=People!$B$4,People!$A$4,IF(M6325=People!$B$3,People!$A$3,IF(M6325=People!$B$2,People!$A$2,0))))</f>
        <v>Chuck Magee</v>
      </c>
      <c r="W6325" s="4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4" t="str">
        <f>IF(M6326=People!$B$5,People!$A$5,IF(M6326=People!$B$4,People!$A$4,IF(M6326=People!$B$3,People!$A$3,IF(M6326=People!$B$2,People!$A$2,0))))</f>
        <v>Anna Andreadi</v>
      </c>
      <c r="W6326" s="4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4" t="str">
        <f>IF(M6327=People!$B$5,People!$A$5,IF(M6327=People!$B$4,People!$A$4,IF(M6327=People!$B$3,People!$A$3,IF(M6327=People!$B$2,People!$A$2,0))))</f>
        <v>Anna Andreadi</v>
      </c>
      <c r="W6327" s="4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4" t="str">
        <f>IF(M6328=People!$B$5,People!$A$5,IF(M6328=People!$B$4,People!$A$4,IF(M6328=People!$B$3,People!$A$3,IF(M6328=People!$B$2,People!$A$2,0))))</f>
        <v>Kelly Williams</v>
      </c>
      <c r="W6328" s="4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4" t="str">
        <f>IF(M6329=People!$B$5,People!$A$5,IF(M6329=People!$B$4,People!$A$4,IF(M6329=People!$B$3,People!$A$3,IF(M6329=People!$B$2,People!$A$2,0))))</f>
        <v>Kelly Williams</v>
      </c>
      <c r="W6329" s="4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4" t="str">
        <f>IF(M6330=People!$B$5,People!$A$5,IF(M6330=People!$B$4,People!$A$4,IF(M6330=People!$B$3,People!$A$3,IF(M6330=People!$B$2,People!$A$2,0))))</f>
        <v>Kelly Williams</v>
      </c>
      <c r="W6330" s="4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4" t="str">
        <f>IF(M6331=People!$B$5,People!$A$5,IF(M6331=People!$B$4,People!$A$4,IF(M6331=People!$B$3,People!$A$3,IF(M6331=People!$B$2,People!$A$2,0))))</f>
        <v>Kelly Williams</v>
      </c>
      <c r="W6331" s="4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4" t="str">
        <f>IF(M6332=People!$B$5,People!$A$5,IF(M6332=People!$B$4,People!$A$4,IF(M6332=People!$B$3,People!$A$3,IF(M6332=People!$B$2,People!$A$2,0))))</f>
        <v>Kelly Williams</v>
      </c>
      <c r="W6332" s="4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4" t="str">
        <f>IF(M6333=People!$B$5,People!$A$5,IF(M6333=People!$B$4,People!$A$4,IF(M6333=People!$B$3,People!$A$3,IF(M6333=People!$B$2,People!$A$2,0))))</f>
        <v>Kelly Williams</v>
      </c>
      <c r="W6333" s="4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4" t="str">
        <f>IF(M6334=People!$B$5,People!$A$5,IF(M6334=People!$B$4,People!$A$4,IF(M6334=People!$B$3,People!$A$3,IF(M6334=People!$B$2,People!$A$2,0))))</f>
        <v>Kelly Williams</v>
      </c>
      <c r="W6334" s="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4" t="str">
        <f>IF(M6335=People!$B$5,People!$A$5,IF(M6335=People!$B$4,People!$A$4,IF(M6335=People!$B$3,People!$A$3,IF(M6335=People!$B$2,People!$A$2,0))))</f>
        <v>Kelly Williams</v>
      </c>
      <c r="W6335" s="4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4" t="str">
        <f>IF(M6336=People!$B$5,People!$A$5,IF(M6336=People!$B$4,People!$A$4,IF(M6336=People!$B$3,People!$A$3,IF(M6336=People!$B$2,People!$A$2,0))))</f>
        <v>Chuck Magee</v>
      </c>
      <c r="W6336" s="4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4" t="str">
        <f>IF(M6337=People!$B$5,People!$A$5,IF(M6337=People!$B$4,People!$A$4,IF(M6337=People!$B$3,People!$A$3,IF(M6337=People!$B$2,People!$A$2,0))))</f>
        <v>Chuck Magee</v>
      </c>
      <c r="W6337" s="4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4" t="str">
        <f>IF(M6338=People!$B$5,People!$A$5,IF(M6338=People!$B$4,People!$A$4,IF(M6338=People!$B$3,People!$A$3,IF(M6338=People!$B$2,People!$A$2,0))))</f>
        <v>Anna Andreadi</v>
      </c>
      <c r="W6338" s="4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4" t="str">
        <f>IF(M6339=People!$B$5,People!$A$5,IF(M6339=People!$B$4,People!$A$4,IF(M6339=People!$B$3,People!$A$3,IF(M6339=People!$B$2,People!$A$2,0))))</f>
        <v>Anna Andreadi</v>
      </c>
      <c r="W6339" s="4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4" t="str">
        <f>IF(M6340=People!$B$5,People!$A$5,IF(M6340=People!$B$4,People!$A$4,IF(M6340=People!$B$3,People!$A$3,IF(M6340=People!$B$2,People!$A$2,0))))</f>
        <v>Chuck Magee</v>
      </c>
      <c r="W6340" s="4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4" t="str">
        <f>IF(M6341=People!$B$5,People!$A$5,IF(M6341=People!$B$4,People!$A$4,IF(M6341=People!$B$3,People!$A$3,IF(M6341=People!$B$2,People!$A$2,0))))</f>
        <v>Chuck Magee</v>
      </c>
      <c r="W6341" s="4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4" t="str">
        <f>IF(M6342=People!$B$5,People!$A$5,IF(M6342=People!$B$4,People!$A$4,IF(M6342=People!$B$3,People!$A$3,IF(M6342=People!$B$2,People!$A$2,0))))</f>
        <v>Chuck Magee</v>
      </c>
      <c r="W6342" s="4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4" t="str">
        <f>IF(M6343=People!$B$5,People!$A$5,IF(M6343=People!$B$4,People!$A$4,IF(M6343=People!$B$3,People!$A$3,IF(M6343=People!$B$2,People!$A$2,0))))</f>
        <v>Chuck Magee</v>
      </c>
      <c r="W6343" s="4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4" t="str">
        <f>IF(M6344=People!$B$5,People!$A$5,IF(M6344=People!$B$4,People!$A$4,IF(M6344=People!$B$3,People!$A$3,IF(M6344=People!$B$2,People!$A$2,0))))</f>
        <v>Chuck Magee</v>
      </c>
      <c r="W6344" s="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4" t="str">
        <f>IF(M6345=People!$B$5,People!$A$5,IF(M6345=People!$B$4,People!$A$4,IF(M6345=People!$B$3,People!$A$3,IF(M6345=People!$B$2,People!$A$2,0))))</f>
        <v>Chuck Magee</v>
      </c>
      <c r="W6345" s="4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4" t="str">
        <f>IF(M6346=People!$B$5,People!$A$5,IF(M6346=People!$B$4,People!$A$4,IF(M6346=People!$B$3,People!$A$3,IF(M6346=People!$B$2,People!$A$2,0))))</f>
        <v>Chuck Magee</v>
      </c>
      <c r="W6346" s="4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4" t="str">
        <f>IF(M6347=People!$B$5,People!$A$5,IF(M6347=People!$B$4,People!$A$4,IF(M6347=People!$B$3,People!$A$3,IF(M6347=People!$B$2,People!$A$2,0))))</f>
        <v>Chuck Magee</v>
      </c>
      <c r="W6347" s="4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4" t="str">
        <f>IF(M6348=People!$B$5,People!$A$5,IF(M6348=People!$B$4,People!$A$4,IF(M6348=People!$B$3,People!$A$3,IF(M6348=People!$B$2,People!$A$2,0))))</f>
        <v>Chuck Magee</v>
      </c>
      <c r="W6348" s="4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4" t="str">
        <f>IF(M6349=People!$B$5,People!$A$5,IF(M6349=People!$B$4,People!$A$4,IF(M6349=People!$B$3,People!$A$3,IF(M6349=People!$B$2,People!$A$2,0))))</f>
        <v>Anna Andreadi</v>
      </c>
      <c r="W6349" s="4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4" t="str">
        <f>IF(M6350=People!$B$5,People!$A$5,IF(M6350=People!$B$4,People!$A$4,IF(M6350=People!$B$3,People!$A$3,IF(M6350=People!$B$2,People!$A$2,0))))</f>
        <v>Anna Andreadi</v>
      </c>
      <c r="W6350" s="4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4" t="str">
        <f>IF(M6351=People!$B$5,People!$A$5,IF(M6351=People!$B$4,People!$A$4,IF(M6351=People!$B$3,People!$A$3,IF(M6351=People!$B$2,People!$A$2,0))))</f>
        <v>Anna Andreadi</v>
      </c>
      <c r="W6351" s="4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4" t="str">
        <f>IF(M6352=People!$B$5,People!$A$5,IF(M6352=People!$B$4,People!$A$4,IF(M6352=People!$B$3,People!$A$3,IF(M6352=People!$B$2,People!$A$2,0))))</f>
        <v>Kelly Williams</v>
      </c>
      <c r="W6352" s="4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4" t="str">
        <f>IF(M6353=People!$B$5,People!$A$5,IF(M6353=People!$B$4,People!$A$4,IF(M6353=People!$B$3,People!$A$3,IF(M6353=People!$B$2,People!$A$2,0))))</f>
        <v>Cassandra Brandow</v>
      </c>
      <c r="W6353" s="4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4" t="str">
        <f>IF(M6354=People!$B$5,People!$A$5,IF(M6354=People!$B$4,People!$A$4,IF(M6354=People!$B$3,People!$A$3,IF(M6354=People!$B$2,People!$A$2,0))))</f>
        <v>Chuck Magee</v>
      </c>
      <c r="W6354" s="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4" t="str">
        <f>IF(M6355=People!$B$5,People!$A$5,IF(M6355=People!$B$4,People!$A$4,IF(M6355=People!$B$3,People!$A$3,IF(M6355=People!$B$2,People!$A$2,0))))</f>
        <v>Chuck Magee</v>
      </c>
      <c r="W6355" s="4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4" t="str">
        <f>IF(M6356=People!$B$5,People!$A$5,IF(M6356=People!$B$4,People!$A$4,IF(M6356=People!$B$3,People!$A$3,IF(M6356=People!$B$2,People!$A$2,0))))</f>
        <v>Chuck Magee</v>
      </c>
      <c r="W6356" s="4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4" t="str">
        <f>IF(M6357=People!$B$5,People!$A$5,IF(M6357=People!$B$4,People!$A$4,IF(M6357=People!$B$3,People!$A$3,IF(M6357=People!$B$2,People!$A$2,0))))</f>
        <v>Chuck Magee</v>
      </c>
      <c r="W6357" s="4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4" t="str">
        <f>IF(M6358=People!$B$5,People!$A$5,IF(M6358=People!$B$4,People!$A$4,IF(M6358=People!$B$3,People!$A$3,IF(M6358=People!$B$2,People!$A$2,0))))</f>
        <v>Anna Andreadi</v>
      </c>
      <c r="W6358" s="4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4" t="str">
        <f>IF(M6359=People!$B$5,People!$A$5,IF(M6359=People!$B$4,People!$A$4,IF(M6359=People!$B$3,People!$A$3,IF(M6359=People!$B$2,People!$A$2,0))))</f>
        <v>Anna Andreadi</v>
      </c>
      <c r="W6359" s="4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4" t="str">
        <f>IF(M6360=People!$B$5,People!$A$5,IF(M6360=People!$B$4,People!$A$4,IF(M6360=People!$B$3,People!$A$3,IF(M6360=People!$B$2,People!$A$2,0))))</f>
        <v>Anna Andreadi</v>
      </c>
      <c r="W6360" s="4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4" t="str">
        <f>IF(M6361=People!$B$5,People!$A$5,IF(M6361=People!$B$4,People!$A$4,IF(M6361=People!$B$3,People!$A$3,IF(M6361=People!$B$2,People!$A$2,0))))</f>
        <v>Anna Andreadi</v>
      </c>
      <c r="W6361" s="4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4" t="str">
        <f>IF(M6362=People!$B$5,People!$A$5,IF(M6362=People!$B$4,People!$A$4,IF(M6362=People!$B$3,People!$A$3,IF(M6362=People!$B$2,People!$A$2,0))))</f>
        <v>Anna Andreadi</v>
      </c>
      <c r="W6362" s="4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4" t="str">
        <f>IF(M6363=People!$B$5,People!$A$5,IF(M6363=People!$B$4,People!$A$4,IF(M6363=People!$B$3,People!$A$3,IF(M6363=People!$B$2,People!$A$2,0))))</f>
        <v>Anna Andreadi</v>
      </c>
      <c r="W6363" s="4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4" t="str">
        <f>IF(M6364=People!$B$5,People!$A$5,IF(M6364=People!$B$4,People!$A$4,IF(M6364=People!$B$3,People!$A$3,IF(M6364=People!$B$2,People!$A$2,0))))</f>
        <v>Anna Andreadi</v>
      </c>
      <c r="W6364" s="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4" t="str">
        <f>IF(M6365=People!$B$5,People!$A$5,IF(M6365=People!$B$4,People!$A$4,IF(M6365=People!$B$3,People!$A$3,IF(M6365=People!$B$2,People!$A$2,0))))</f>
        <v>Anna Andreadi</v>
      </c>
      <c r="W6365" s="4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4" t="str">
        <f>IF(M6366=People!$B$5,People!$A$5,IF(M6366=People!$B$4,People!$A$4,IF(M6366=People!$B$3,People!$A$3,IF(M6366=People!$B$2,People!$A$2,0))))</f>
        <v>Anna Andreadi</v>
      </c>
      <c r="W6366" s="4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4" t="str">
        <f>IF(M6367=People!$B$5,People!$A$5,IF(M6367=People!$B$4,People!$A$4,IF(M6367=People!$B$3,People!$A$3,IF(M6367=People!$B$2,People!$A$2,0))))</f>
        <v>Chuck Magee</v>
      </c>
      <c r="W6367" s="4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4" t="str">
        <f>IF(M6368=People!$B$5,People!$A$5,IF(M6368=People!$B$4,People!$A$4,IF(M6368=People!$B$3,People!$A$3,IF(M6368=People!$B$2,People!$A$2,0))))</f>
        <v>Chuck Magee</v>
      </c>
      <c r="W6368" s="4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4" t="str">
        <f>IF(M6369=People!$B$5,People!$A$5,IF(M6369=People!$B$4,People!$A$4,IF(M6369=People!$B$3,People!$A$3,IF(M6369=People!$B$2,People!$A$2,0))))</f>
        <v>Chuck Magee</v>
      </c>
      <c r="W6369" s="4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4" t="str">
        <f>IF(M6370=People!$B$5,People!$A$5,IF(M6370=People!$B$4,People!$A$4,IF(M6370=People!$B$3,People!$A$3,IF(M6370=People!$B$2,People!$A$2,0))))</f>
        <v>Anna Andreadi</v>
      </c>
      <c r="W6370" s="4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4" t="str">
        <f>IF(M6371=People!$B$5,People!$A$5,IF(M6371=People!$B$4,People!$A$4,IF(M6371=People!$B$3,People!$A$3,IF(M6371=People!$B$2,People!$A$2,0))))</f>
        <v>Kelly Williams</v>
      </c>
      <c r="W6371" s="4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4" t="str">
        <f>IF(M6372=People!$B$5,People!$A$5,IF(M6372=People!$B$4,People!$A$4,IF(M6372=People!$B$3,People!$A$3,IF(M6372=People!$B$2,People!$A$2,0))))</f>
        <v>Chuck Magee</v>
      </c>
      <c r="W6372" s="4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4" t="str">
        <f>IF(M6373=People!$B$5,People!$A$5,IF(M6373=People!$B$4,People!$A$4,IF(M6373=People!$B$3,People!$A$3,IF(M6373=People!$B$2,People!$A$2,0))))</f>
        <v>Chuck Magee</v>
      </c>
      <c r="W6373" s="4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4" t="str">
        <f>IF(M6374=People!$B$5,People!$A$5,IF(M6374=People!$B$4,People!$A$4,IF(M6374=People!$B$3,People!$A$3,IF(M6374=People!$B$2,People!$A$2,0))))</f>
        <v>Chuck Magee</v>
      </c>
      <c r="W6374" s="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4" t="str">
        <f>IF(M6375=People!$B$5,People!$A$5,IF(M6375=People!$B$4,People!$A$4,IF(M6375=People!$B$3,People!$A$3,IF(M6375=People!$B$2,People!$A$2,0))))</f>
        <v>Chuck Magee</v>
      </c>
      <c r="W6375" s="4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4" t="str">
        <f>IF(M6376=People!$B$5,People!$A$5,IF(M6376=People!$B$4,People!$A$4,IF(M6376=People!$B$3,People!$A$3,IF(M6376=People!$B$2,People!$A$2,0))))</f>
        <v>Cassandra Brandow</v>
      </c>
      <c r="W6376" s="4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4" t="str">
        <f>IF(M6377=People!$B$5,People!$A$5,IF(M6377=People!$B$4,People!$A$4,IF(M6377=People!$B$3,People!$A$3,IF(M6377=People!$B$2,People!$A$2,0))))</f>
        <v>Cassandra Brandow</v>
      </c>
      <c r="W6377" s="4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4" t="str">
        <f>IF(M6378=People!$B$5,People!$A$5,IF(M6378=People!$B$4,People!$A$4,IF(M6378=People!$B$3,People!$A$3,IF(M6378=People!$B$2,People!$A$2,0))))</f>
        <v>Chuck Magee</v>
      </c>
      <c r="W6378" s="4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4" t="str">
        <f>IF(M6379=People!$B$5,People!$A$5,IF(M6379=People!$B$4,People!$A$4,IF(M6379=People!$B$3,People!$A$3,IF(M6379=People!$B$2,People!$A$2,0))))</f>
        <v>Anna Andreadi</v>
      </c>
      <c r="W6379" s="4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4" t="str">
        <f>IF(M6380=People!$B$5,People!$A$5,IF(M6380=People!$B$4,People!$A$4,IF(M6380=People!$B$3,People!$A$3,IF(M6380=People!$B$2,People!$A$2,0))))</f>
        <v>Chuck Magee</v>
      </c>
      <c r="W6380" s="4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4" t="str">
        <f>IF(M6381=People!$B$5,People!$A$5,IF(M6381=People!$B$4,People!$A$4,IF(M6381=People!$B$3,People!$A$3,IF(M6381=People!$B$2,People!$A$2,0))))</f>
        <v>Chuck Magee</v>
      </c>
      <c r="W6381" s="4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4" t="str">
        <f>IF(M6382=People!$B$5,People!$A$5,IF(M6382=People!$B$4,People!$A$4,IF(M6382=People!$B$3,People!$A$3,IF(M6382=People!$B$2,People!$A$2,0))))</f>
        <v>Anna Andreadi</v>
      </c>
      <c r="W6382" s="4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4" t="str">
        <f>IF(M6383=People!$B$5,People!$A$5,IF(M6383=People!$B$4,People!$A$4,IF(M6383=People!$B$3,People!$A$3,IF(M6383=People!$B$2,People!$A$2,0))))</f>
        <v>Chuck Magee</v>
      </c>
      <c r="W6383" s="4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4" t="str">
        <f>IF(M6384=People!$B$5,People!$A$5,IF(M6384=People!$B$4,People!$A$4,IF(M6384=People!$B$3,People!$A$3,IF(M6384=People!$B$2,People!$A$2,0))))</f>
        <v>Chuck Magee</v>
      </c>
      <c r="W6384" s="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4" t="str">
        <f>IF(M6385=People!$B$5,People!$A$5,IF(M6385=People!$B$4,People!$A$4,IF(M6385=People!$B$3,People!$A$3,IF(M6385=People!$B$2,People!$A$2,0))))</f>
        <v>Kelly Williams</v>
      </c>
      <c r="W6385" s="4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4" t="str">
        <f>IF(M6386=People!$B$5,People!$A$5,IF(M6386=People!$B$4,People!$A$4,IF(M6386=People!$B$3,People!$A$3,IF(M6386=People!$B$2,People!$A$2,0))))</f>
        <v>Kelly Williams</v>
      </c>
      <c r="W6386" s="4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4" t="str">
        <f>IF(M6387=People!$B$5,People!$A$5,IF(M6387=People!$B$4,People!$A$4,IF(M6387=People!$B$3,People!$A$3,IF(M6387=People!$B$2,People!$A$2,0))))</f>
        <v>Kelly Williams</v>
      </c>
      <c r="W6387" s="4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4" t="str">
        <f>IF(M6388=People!$B$5,People!$A$5,IF(M6388=People!$B$4,People!$A$4,IF(M6388=People!$B$3,People!$A$3,IF(M6388=People!$B$2,People!$A$2,0))))</f>
        <v>Kelly Williams</v>
      </c>
      <c r="W6388" s="4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4" t="str">
        <f>IF(M6389=People!$B$5,People!$A$5,IF(M6389=People!$B$4,People!$A$4,IF(M6389=People!$B$3,People!$A$3,IF(M6389=People!$B$2,People!$A$2,0))))</f>
        <v>Kelly Williams</v>
      </c>
      <c r="W6389" s="4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4" t="str">
        <f>IF(M6390=People!$B$5,People!$A$5,IF(M6390=People!$B$4,People!$A$4,IF(M6390=People!$B$3,People!$A$3,IF(M6390=People!$B$2,People!$A$2,0))))</f>
        <v>Kelly Williams</v>
      </c>
      <c r="W6390" s="4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4" t="str">
        <f>IF(M6391=People!$B$5,People!$A$5,IF(M6391=People!$B$4,People!$A$4,IF(M6391=People!$B$3,People!$A$3,IF(M6391=People!$B$2,People!$A$2,0))))</f>
        <v>Cassandra Brandow</v>
      </c>
      <c r="W6391" s="4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4" t="str">
        <f>IF(M6392=People!$B$5,People!$A$5,IF(M6392=People!$B$4,People!$A$4,IF(M6392=People!$B$3,People!$A$3,IF(M6392=People!$B$2,People!$A$2,0))))</f>
        <v>Cassandra Brandow</v>
      </c>
      <c r="W6392" s="4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4" t="str">
        <f>IF(M6393=People!$B$5,People!$A$5,IF(M6393=People!$B$4,People!$A$4,IF(M6393=People!$B$3,People!$A$3,IF(M6393=People!$B$2,People!$A$2,0))))</f>
        <v>Chuck Magee</v>
      </c>
      <c r="W6393" s="4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4" t="str">
        <f>IF(M6394=People!$B$5,People!$A$5,IF(M6394=People!$B$4,People!$A$4,IF(M6394=People!$B$3,People!$A$3,IF(M6394=People!$B$2,People!$A$2,0))))</f>
        <v>Chuck Magee</v>
      </c>
      <c r="W6394" s="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4" t="str">
        <f>IF(M6395=People!$B$5,People!$A$5,IF(M6395=People!$B$4,People!$A$4,IF(M6395=People!$B$3,People!$A$3,IF(M6395=People!$B$2,People!$A$2,0))))</f>
        <v>Chuck Magee</v>
      </c>
      <c r="W6395" s="4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4" t="str">
        <f>IF(M6396=People!$B$5,People!$A$5,IF(M6396=People!$B$4,People!$A$4,IF(M6396=People!$B$3,People!$A$3,IF(M6396=People!$B$2,People!$A$2,0))))</f>
        <v>Chuck Magee</v>
      </c>
      <c r="W6396" s="4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4" t="str">
        <f>IF(M6397=People!$B$5,People!$A$5,IF(M6397=People!$B$4,People!$A$4,IF(M6397=People!$B$3,People!$A$3,IF(M6397=People!$B$2,People!$A$2,0))))</f>
        <v>Chuck Magee</v>
      </c>
      <c r="W6397" s="4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4" t="str">
        <f>IF(M6398=People!$B$5,People!$A$5,IF(M6398=People!$B$4,People!$A$4,IF(M6398=People!$B$3,People!$A$3,IF(M6398=People!$B$2,People!$A$2,0))))</f>
        <v>Chuck Magee</v>
      </c>
      <c r="W6398" s="4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4" t="str">
        <f>IF(M6399=People!$B$5,People!$A$5,IF(M6399=People!$B$4,People!$A$4,IF(M6399=People!$B$3,People!$A$3,IF(M6399=People!$B$2,People!$A$2,0))))</f>
        <v>Kelly Williams</v>
      </c>
      <c r="W6399" s="4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4" t="str">
        <f>IF(M6400=People!$B$5,People!$A$5,IF(M6400=People!$B$4,People!$A$4,IF(M6400=People!$B$3,People!$A$3,IF(M6400=People!$B$2,People!$A$2,0))))</f>
        <v>Chuck Magee</v>
      </c>
      <c r="W6400" s="4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4" t="str">
        <f>IF(M6401=People!$B$5,People!$A$5,IF(M6401=People!$B$4,People!$A$4,IF(M6401=People!$B$3,People!$A$3,IF(M6401=People!$B$2,People!$A$2,0))))</f>
        <v>Chuck Magee</v>
      </c>
      <c r="W6401" s="4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4" t="str">
        <f>IF(M6402=People!$B$5,People!$A$5,IF(M6402=People!$B$4,People!$A$4,IF(M6402=People!$B$3,People!$A$3,IF(M6402=People!$B$2,People!$A$2,0))))</f>
        <v>Chuck Magee</v>
      </c>
      <c r="W6402" s="4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4" t="str">
        <f>IF(M6403=People!$B$5,People!$A$5,IF(M6403=People!$B$4,People!$A$4,IF(M6403=People!$B$3,People!$A$3,IF(M6403=People!$B$2,People!$A$2,0))))</f>
        <v>Cassandra Brandow</v>
      </c>
      <c r="W6403" s="4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4" t="str">
        <f>IF(M6404=People!$B$5,People!$A$5,IF(M6404=People!$B$4,People!$A$4,IF(M6404=People!$B$3,People!$A$3,IF(M6404=People!$B$2,People!$A$2,0))))</f>
        <v>Cassandra Brandow</v>
      </c>
      <c r="W6404" s="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4" t="str">
        <f>IF(M6405=People!$B$5,People!$A$5,IF(M6405=People!$B$4,People!$A$4,IF(M6405=People!$B$3,People!$A$3,IF(M6405=People!$B$2,People!$A$2,0))))</f>
        <v>Cassandra Brandow</v>
      </c>
      <c r="W6405" s="4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4" t="str">
        <f>IF(M6406=People!$B$5,People!$A$5,IF(M6406=People!$B$4,People!$A$4,IF(M6406=People!$B$3,People!$A$3,IF(M6406=People!$B$2,People!$A$2,0))))</f>
        <v>Cassandra Brandow</v>
      </c>
      <c r="W6406" s="4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4" t="str">
        <f>IF(M6407=People!$B$5,People!$A$5,IF(M6407=People!$B$4,People!$A$4,IF(M6407=People!$B$3,People!$A$3,IF(M6407=People!$B$2,People!$A$2,0))))</f>
        <v>Anna Andreadi</v>
      </c>
      <c r="W6407" s="4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4" t="str">
        <f>IF(M6408=People!$B$5,People!$A$5,IF(M6408=People!$B$4,People!$A$4,IF(M6408=People!$B$3,People!$A$3,IF(M6408=People!$B$2,People!$A$2,0))))</f>
        <v>Anna Andreadi</v>
      </c>
      <c r="W6408" s="4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4" t="str">
        <f>IF(M6409=People!$B$5,People!$A$5,IF(M6409=People!$B$4,People!$A$4,IF(M6409=People!$B$3,People!$A$3,IF(M6409=People!$B$2,People!$A$2,0))))</f>
        <v>Kelly Williams</v>
      </c>
      <c r="W6409" s="4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4" t="str">
        <f>IF(M6410=People!$B$5,People!$A$5,IF(M6410=People!$B$4,People!$A$4,IF(M6410=People!$B$3,People!$A$3,IF(M6410=People!$B$2,People!$A$2,0))))</f>
        <v>Kelly Williams</v>
      </c>
      <c r="W6410" s="4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4" t="str">
        <f>IF(M6411=People!$B$5,People!$A$5,IF(M6411=People!$B$4,People!$A$4,IF(M6411=People!$B$3,People!$A$3,IF(M6411=People!$B$2,People!$A$2,0))))</f>
        <v>Kelly Williams</v>
      </c>
      <c r="W6411" s="4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4" t="str">
        <f>IF(M6412=People!$B$5,People!$A$5,IF(M6412=People!$B$4,People!$A$4,IF(M6412=People!$B$3,People!$A$3,IF(M6412=People!$B$2,People!$A$2,0))))</f>
        <v>Kelly Williams</v>
      </c>
      <c r="W6412" s="4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4" t="str">
        <f>IF(M6413=People!$B$5,People!$A$5,IF(M6413=People!$B$4,People!$A$4,IF(M6413=People!$B$3,People!$A$3,IF(M6413=People!$B$2,People!$A$2,0))))</f>
        <v>Kelly Williams</v>
      </c>
      <c r="W6413" s="4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4" t="str">
        <f>IF(M6414=People!$B$5,People!$A$5,IF(M6414=People!$B$4,People!$A$4,IF(M6414=People!$B$3,People!$A$3,IF(M6414=People!$B$2,People!$A$2,0))))</f>
        <v>Cassandra Brandow</v>
      </c>
      <c r="W6414" s="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4" t="str">
        <f>IF(M6415=People!$B$5,People!$A$5,IF(M6415=People!$B$4,People!$A$4,IF(M6415=People!$B$3,People!$A$3,IF(M6415=People!$B$2,People!$A$2,0))))</f>
        <v>Cassandra Brandow</v>
      </c>
      <c r="W6415" s="4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4" t="str">
        <f>IF(M6416=People!$B$5,People!$A$5,IF(M6416=People!$B$4,People!$A$4,IF(M6416=People!$B$3,People!$A$3,IF(M6416=People!$B$2,People!$A$2,0))))</f>
        <v>Cassandra Brandow</v>
      </c>
      <c r="W6416" s="4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4" t="str">
        <f>IF(M6417=People!$B$5,People!$A$5,IF(M6417=People!$B$4,People!$A$4,IF(M6417=People!$B$3,People!$A$3,IF(M6417=People!$B$2,People!$A$2,0))))</f>
        <v>Anna Andreadi</v>
      </c>
      <c r="W6417" s="4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4" t="str">
        <f>IF(M6418=People!$B$5,People!$A$5,IF(M6418=People!$B$4,People!$A$4,IF(M6418=People!$B$3,People!$A$3,IF(M6418=People!$B$2,People!$A$2,0))))</f>
        <v>Chuck Magee</v>
      </c>
      <c r="W6418" s="4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4" t="str">
        <f>IF(M6419=People!$B$5,People!$A$5,IF(M6419=People!$B$4,People!$A$4,IF(M6419=People!$B$3,People!$A$3,IF(M6419=People!$B$2,People!$A$2,0))))</f>
        <v>Chuck Magee</v>
      </c>
      <c r="W6419" s="4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4" t="str">
        <f>IF(M6420=People!$B$5,People!$A$5,IF(M6420=People!$B$4,People!$A$4,IF(M6420=People!$B$3,People!$A$3,IF(M6420=People!$B$2,People!$A$2,0))))</f>
        <v>Kelly Williams</v>
      </c>
      <c r="W6420" s="4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4" t="str">
        <f>IF(M6421=People!$B$5,People!$A$5,IF(M6421=People!$B$4,People!$A$4,IF(M6421=People!$B$3,People!$A$3,IF(M6421=People!$B$2,People!$A$2,0))))</f>
        <v>Kelly Williams</v>
      </c>
      <c r="W6421" s="4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4" t="str">
        <f>IF(M6422=People!$B$5,People!$A$5,IF(M6422=People!$B$4,People!$A$4,IF(M6422=People!$B$3,People!$A$3,IF(M6422=People!$B$2,People!$A$2,0))))</f>
        <v>Kelly Williams</v>
      </c>
      <c r="W6422" s="4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4" t="str">
        <f>IF(M6423=People!$B$5,People!$A$5,IF(M6423=People!$B$4,People!$A$4,IF(M6423=People!$B$3,People!$A$3,IF(M6423=People!$B$2,People!$A$2,0))))</f>
        <v>Kelly Williams</v>
      </c>
      <c r="W6423" s="4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4" t="str">
        <f>IF(M6424=People!$B$5,People!$A$5,IF(M6424=People!$B$4,People!$A$4,IF(M6424=People!$B$3,People!$A$3,IF(M6424=People!$B$2,People!$A$2,0))))</f>
        <v>Anna Andreadi</v>
      </c>
      <c r="W6424" s="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4" t="str">
        <f>IF(M6425=People!$B$5,People!$A$5,IF(M6425=People!$B$4,People!$A$4,IF(M6425=People!$B$3,People!$A$3,IF(M6425=People!$B$2,People!$A$2,0))))</f>
        <v>Anna Andreadi</v>
      </c>
      <c r="W6425" s="4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4" t="str">
        <f>IF(M6426=People!$B$5,People!$A$5,IF(M6426=People!$B$4,People!$A$4,IF(M6426=People!$B$3,People!$A$3,IF(M6426=People!$B$2,People!$A$2,0))))</f>
        <v>Chuck Magee</v>
      </c>
      <c r="W6426" s="4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4" t="str">
        <f>IF(M6427=People!$B$5,People!$A$5,IF(M6427=People!$B$4,People!$A$4,IF(M6427=People!$B$3,People!$A$3,IF(M6427=People!$B$2,People!$A$2,0))))</f>
        <v>Chuck Magee</v>
      </c>
      <c r="W6427" s="4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4" t="str">
        <f>IF(M6428=People!$B$5,People!$A$5,IF(M6428=People!$B$4,People!$A$4,IF(M6428=People!$B$3,People!$A$3,IF(M6428=People!$B$2,People!$A$2,0))))</f>
        <v>Chuck Magee</v>
      </c>
      <c r="W6428" s="4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4" t="str">
        <f>IF(M6429=People!$B$5,People!$A$5,IF(M6429=People!$B$4,People!$A$4,IF(M6429=People!$B$3,People!$A$3,IF(M6429=People!$B$2,People!$A$2,0))))</f>
        <v>Chuck Magee</v>
      </c>
      <c r="W6429" s="4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4" t="str">
        <f>IF(M6430=People!$B$5,People!$A$5,IF(M6430=People!$B$4,People!$A$4,IF(M6430=People!$B$3,People!$A$3,IF(M6430=People!$B$2,People!$A$2,0))))</f>
        <v>Chuck Magee</v>
      </c>
      <c r="W6430" s="4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4" t="str">
        <f>IF(M6431=People!$B$5,People!$A$5,IF(M6431=People!$B$4,People!$A$4,IF(M6431=People!$B$3,People!$A$3,IF(M6431=People!$B$2,People!$A$2,0))))</f>
        <v>Cassandra Brandow</v>
      </c>
      <c r="W6431" s="4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4" t="str">
        <f>IF(M6432=People!$B$5,People!$A$5,IF(M6432=People!$B$4,People!$A$4,IF(M6432=People!$B$3,People!$A$3,IF(M6432=People!$B$2,People!$A$2,0))))</f>
        <v>Cassandra Brandow</v>
      </c>
      <c r="W6432" s="4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4" t="str">
        <f>IF(M6433=People!$B$5,People!$A$5,IF(M6433=People!$B$4,People!$A$4,IF(M6433=People!$B$3,People!$A$3,IF(M6433=People!$B$2,People!$A$2,0))))</f>
        <v>Cassandra Brandow</v>
      </c>
      <c r="W6433" s="4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4" t="str">
        <f>IF(M6434=People!$B$5,People!$A$5,IF(M6434=People!$B$4,People!$A$4,IF(M6434=People!$B$3,People!$A$3,IF(M6434=People!$B$2,People!$A$2,0))))</f>
        <v>Cassandra Brandow</v>
      </c>
      <c r="W6434" s="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4" t="str">
        <f>IF(M6435=People!$B$5,People!$A$5,IF(M6435=People!$B$4,People!$A$4,IF(M6435=People!$B$3,People!$A$3,IF(M6435=People!$B$2,People!$A$2,0))))</f>
        <v>Kelly Williams</v>
      </c>
      <c r="W6435" s="4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4" t="str">
        <f>IF(M6436=People!$B$5,People!$A$5,IF(M6436=People!$B$4,People!$A$4,IF(M6436=People!$B$3,People!$A$3,IF(M6436=People!$B$2,People!$A$2,0))))</f>
        <v>Kelly Williams</v>
      </c>
      <c r="W6436" s="4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4" t="str">
        <f>IF(M6437=People!$B$5,People!$A$5,IF(M6437=People!$B$4,People!$A$4,IF(M6437=People!$B$3,People!$A$3,IF(M6437=People!$B$2,People!$A$2,0))))</f>
        <v>Anna Andreadi</v>
      </c>
      <c r="W6437" s="4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4" t="str">
        <f>IF(M6438=People!$B$5,People!$A$5,IF(M6438=People!$B$4,People!$A$4,IF(M6438=People!$B$3,People!$A$3,IF(M6438=People!$B$2,People!$A$2,0))))</f>
        <v>Anna Andreadi</v>
      </c>
      <c r="W6438" s="4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4" t="str">
        <f>IF(M6439=People!$B$5,People!$A$5,IF(M6439=People!$B$4,People!$A$4,IF(M6439=People!$B$3,People!$A$3,IF(M6439=People!$B$2,People!$A$2,0))))</f>
        <v>Anna Andreadi</v>
      </c>
      <c r="W6439" s="4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4" t="str">
        <f>IF(M6440=People!$B$5,People!$A$5,IF(M6440=People!$B$4,People!$A$4,IF(M6440=People!$B$3,People!$A$3,IF(M6440=People!$B$2,People!$A$2,0))))</f>
        <v>Kelly Williams</v>
      </c>
      <c r="W6440" s="4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4" t="str">
        <f>IF(M6441=People!$B$5,People!$A$5,IF(M6441=People!$B$4,People!$A$4,IF(M6441=People!$B$3,People!$A$3,IF(M6441=People!$B$2,People!$A$2,0))))</f>
        <v>Chuck Magee</v>
      </c>
      <c r="W6441" s="4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4" t="str">
        <f>IF(M6442=People!$B$5,People!$A$5,IF(M6442=People!$B$4,People!$A$4,IF(M6442=People!$B$3,People!$A$3,IF(M6442=People!$B$2,People!$A$2,0))))</f>
        <v>Chuck Magee</v>
      </c>
      <c r="W6442" s="4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4" t="str">
        <f>IF(M6443=People!$B$5,People!$A$5,IF(M6443=People!$B$4,People!$A$4,IF(M6443=People!$B$3,People!$A$3,IF(M6443=People!$B$2,People!$A$2,0))))</f>
        <v>Chuck Magee</v>
      </c>
      <c r="W6443" s="4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4" t="str">
        <f>IF(M6444=People!$B$5,People!$A$5,IF(M6444=People!$B$4,People!$A$4,IF(M6444=People!$B$3,People!$A$3,IF(M6444=People!$B$2,People!$A$2,0))))</f>
        <v>Chuck Magee</v>
      </c>
      <c r="W6444" s="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4" t="str">
        <f>IF(M6445=People!$B$5,People!$A$5,IF(M6445=People!$B$4,People!$A$4,IF(M6445=People!$B$3,People!$A$3,IF(M6445=People!$B$2,People!$A$2,0))))</f>
        <v>Chuck Magee</v>
      </c>
      <c r="W6445" s="4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4" t="str">
        <f>IF(M6446=People!$B$5,People!$A$5,IF(M6446=People!$B$4,People!$A$4,IF(M6446=People!$B$3,People!$A$3,IF(M6446=People!$B$2,People!$A$2,0))))</f>
        <v>Chuck Magee</v>
      </c>
      <c r="W6446" s="4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4" t="str">
        <f>IF(M6447=People!$B$5,People!$A$5,IF(M6447=People!$B$4,People!$A$4,IF(M6447=People!$B$3,People!$A$3,IF(M6447=People!$B$2,People!$A$2,0))))</f>
        <v>Kelly Williams</v>
      </c>
      <c r="W6447" s="4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4" t="str">
        <f>IF(M6448=People!$B$5,People!$A$5,IF(M6448=People!$B$4,People!$A$4,IF(M6448=People!$B$3,People!$A$3,IF(M6448=People!$B$2,People!$A$2,0))))</f>
        <v>Kelly Williams</v>
      </c>
      <c r="W6448" s="4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4" t="str">
        <f>IF(M6449=People!$B$5,People!$A$5,IF(M6449=People!$B$4,People!$A$4,IF(M6449=People!$B$3,People!$A$3,IF(M6449=People!$B$2,People!$A$2,0))))</f>
        <v>Kelly Williams</v>
      </c>
      <c r="W6449" s="4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4" t="str">
        <f>IF(M6450=People!$B$5,People!$A$5,IF(M6450=People!$B$4,People!$A$4,IF(M6450=People!$B$3,People!$A$3,IF(M6450=People!$B$2,People!$A$2,0))))</f>
        <v>Kelly Williams</v>
      </c>
      <c r="W6450" s="4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4" t="str">
        <f>IF(M6451=People!$B$5,People!$A$5,IF(M6451=People!$B$4,People!$A$4,IF(M6451=People!$B$3,People!$A$3,IF(M6451=People!$B$2,People!$A$2,0))))</f>
        <v>Chuck Magee</v>
      </c>
      <c r="W6451" s="4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4" t="str">
        <f>IF(M6452=People!$B$5,People!$A$5,IF(M6452=People!$B$4,People!$A$4,IF(M6452=People!$B$3,People!$A$3,IF(M6452=People!$B$2,People!$A$2,0))))</f>
        <v>Chuck Magee</v>
      </c>
      <c r="W6452" s="4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4" t="str">
        <f>IF(M6453=People!$B$5,People!$A$5,IF(M6453=People!$B$4,People!$A$4,IF(M6453=People!$B$3,People!$A$3,IF(M6453=People!$B$2,People!$A$2,0))))</f>
        <v>Chuck Magee</v>
      </c>
      <c r="W6453" s="4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4" t="str">
        <f>IF(M6454=People!$B$5,People!$A$5,IF(M6454=People!$B$4,People!$A$4,IF(M6454=People!$B$3,People!$A$3,IF(M6454=People!$B$2,People!$A$2,0))))</f>
        <v>Kelly Williams</v>
      </c>
      <c r="W6454" s="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4" t="str">
        <f>IF(M6455=People!$B$5,People!$A$5,IF(M6455=People!$B$4,People!$A$4,IF(M6455=People!$B$3,People!$A$3,IF(M6455=People!$B$2,People!$A$2,0))))</f>
        <v>Kelly Williams</v>
      </c>
      <c r="W6455" s="4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4" t="str">
        <f>IF(M6456=People!$B$5,People!$A$5,IF(M6456=People!$B$4,People!$A$4,IF(M6456=People!$B$3,People!$A$3,IF(M6456=People!$B$2,People!$A$2,0))))</f>
        <v>Anna Andreadi</v>
      </c>
      <c r="W6456" s="4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4" t="str">
        <f>IF(M6457=People!$B$5,People!$A$5,IF(M6457=People!$B$4,People!$A$4,IF(M6457=People!$B$3,People!$A$3,IF(M6457=People!$B$2,People!$A$2,0))))</f>
        <v>Anna Andreadi</v>
      </c>
      <c r="W6457" s="4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4" t="str">
        <f>IF(M6458=People!$B$5,People!$A$5,IF(M6458=People!$B$4,People!$A$4,IF(M6458=People!$B$3,People!$A$3,IF(M6458=People!$B$2,People!$A$2,0))))</f>
        <v>Chuck Magee</v>
      </c>
      <c r="W6458" s="4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4" t="str">
        <f>IF(M6459=People!$B$5,People!$A$5,IF(M6459=People!$B$4,People!$A$4,IF(M6459=People!$B$3,People!$A$3,IF(M6459=People!$B$2,People!$A$2,0))))</f>
        <v>Chuck Magee</v>
      </c>
      <c r="W6459" s="4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4" t="str">
        <f>IF(M6460=People!$B$5,People!$A$5,IF(M6460=People!$B$4,People!$A$4,IF(M6460=People!$B$3,People!$A$3,IF(M6460=People!$B$2,People!$A$2,0))))</f>
        <v>Chuck Magee</v>
      </c>
      <c r="W6460" s="4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4" t="str">
        <f>IF(M6461=People!$B$5,People!$A$5,IF(M6461=People!$B$4,People!$A$4,IF(M6461=People!$B$3,People!$A$3,IF(M6461=People!$B$2,People!$A$2,0))))</f>
        <v>Chuck Magee</v>
      </c>
      <c r="W6461" s="4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4" t="str">
        <f>IF(M6462=People!$B$5,People!$A$5,IF(M6462=People!$B$4,People!$A$4,IF(M6462=People!$B$3,People!$A$3,IF(M6462=People!$B$2,People!$A$2,0))))</f>
        <v>Chuck Magee</v>
      </c>
      <c r="W6462" s="4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4" t="str">
        <f>IF(M6463=People!$B$5,People!$A$5,IF(M6463=People!$B$4,People!$A$4,IF(M6463=People!$B$3,People!$A$3,IF(M6463=People!$B$2,People!$A$2,0))))</f>
        <v>Chuck Magee</v>
      </c>
      <c r="W6463" s="4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4" t="str">
        <f>IF(M6464=People!$B$5,People!$A$5,IF(M6464=People!$B$4,People!$A$4,IF(M6464=People!$B$3,People!$A$3,IF(M6464=People!$B$2,People!$A$2,0))))</f>
        <v>Chuck Magee</v>
      </c>
      <c r="W6464" s="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4" t="str">
        <f>IF(M6465=People!$B$5,People!$A$5,IF(M6465=People!$B$4,People!$A$4,IF(M6465=People!$B$3,People!$A$3,IF(M6465=People!$B$2,People!$A$2,0))))</f>
        <v>Chuck Magee</v>
      </c>
      <c r="W6465" s="4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4" t="str">
        <f>IF(M6466=People!$B$5,People!$A$5,IF(M6466=People!$B$4,People!$A$4,IF(M6466=People!$B$3,People!$A$3,IF(M6466=People!$B$2,People!$A$2,0))))</f>
        <v>Cassandra Brandow</v>
      </c>
      <c r="W6466" s="4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4" t="str">
        <f>IF(M6467=People!$B$5,People!$A$5,IF(M6467=People!$B$4,People!$A$4,IF(M6467=People!$B$3,People!$A$3,IF(M6467=People!$B$2,People!$A$2,0))))</f>
        <v>Cassandra Brandow</v>
      </c>
      <c r="W6467" s="4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4" t="str">
        <f>IF(M6468=People!$B$5,People!$A$5,IF(M6468=People!$B$4,People!$A$4,IF(M6468=People!$B$3,People!$A$3,IF(M6468=People!$B$2,People!$A$2,0))))</f>
        <v>Anna Andreadi</v>
      </c>
      <c r="W6468" s="4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4" t="str">
        <f>IF(M6469=People!$B$5,People!$A$5,IF(M6469=People!$B$4,People!$A$4,IF(M6469=People!$B$3,People!$A$3,IF(M6469=People!$B$2,People!$A$2,0))))</f>
        <v>Chuck Magee</v>
      </c>
      <c r="W6469" s="4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4" t="str">
        <f>IF(M6470=People!$B$5,People!$A$5,IF(M6470=People!$B$4,People!$A$4,IF(M6470=People!$B$3,People!$A$3,IF(M6470=People!$B$2,People!$A$2,0))))</f>
        <v>Chuck Magee</v>
      </c>
      <c r="W6470" s="4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4" t="str">
        <f>IF(M6471=People!$B$5,People!$A$5,IF(M6471=People!$B$4,People!$A$4,IF(M6471=People!$B$3,People!$A$3,IF(M6471=People!$B$2,People!$A$2,0))))</f>
        <v>Chuck Magee</v>
      </c>
      <c r="W6471" s="4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4" t="str">
        <f>IF(M6472=People!$B$5,People!$A$5,IF(M6472=People!$B$4,People!$A$4,IF(M6472=People!$B$3,People!$A$3,IF(M6472=People!$B$2,People!$A$2,0))))</f>
        <v>Kelly Williams</v>
      </c>
      <c r="W6472" s="4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4" t="str">
        <f>IF(M6473=People!$B$5,People!$A$5,IF(M6473=People!$B$4,People!$A$4,IF(M6473=People!$B$3,People!$A$3,IF(M6473=People!$B$2,People!$A$2,0))))</f>
        <v>Kelly Williams</v>
      </c>
      <c r="W6473" s="4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4" t="str">
        <f>IF(M6474=People!$B$5,People!$A$5,IF(M6474=People!$B$4,People!$A$4,IF(M6474=People!$B$3,People!$A$3,IF(M6474=People!$B$2,People!$A$2,0))))</f>
        <v>Kelly Williams</v>
      </c>
      <c r="W6474" s="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4" t="str">
        <f>IF(M6475=People!$B$5,People!$A$5,IF(M6475=People!$B$4,People!$A$4,IF(M6475=People!$B$3,People!$A$3,IF(M6475=People!$B$2,People!$A$2,0))))</f>
        <v>Cassandra Brandow</v>
      </c>
      <c r="W6475" s="4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4" t="str">
        <f>IF(M6476=People!$B$5,People!$A$5,IF(M6476=People!$B$4,People!$A$4,IF(M6476=People!$B$3,People!$A$3,IF(M6476=People!$B$2,People!$A$2,0))))</f>
        <v>Chuck Magee</v>
      </c>
      <c r="W6476" s="4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4" t="str">
        <f>IF(M6477=People!$B$5,People!$A$5,IF(M6477=People!$B$4,People!$A$4,IF(M6477=People!$B$3,People!$A$3,IF(M6477=People!$B$2,People!$A$2,0))))</f>
        <v>Cassandra Brandow</v>
      </c>
      <c r="W6477" s="4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4" t="str">
        <f>IF(M6478=People!$B$5,People!$A$5,IF(M6478=People!$B$4,People!$A$4,IF(M6478=People!$B$3,People!$A$3,IF(M6478=People!$B$2,People!$A$2,0))))</f>
        <v>Cassandra Brandow</v>
      </c>
      <c r="W6478" s="4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4" t="str">
        <f>IF(M6479=People!$B$5,People!$A$5,IF(M6479=People!$B$4,People!$A$4,IF(M6479=People!$B$3,People!$A$3,IF(M6479=People!$B$2,People!$A$2,0))))</f>
        <v>Cassandra Brandow</v>
      </c>
      <c r="W6479" s="4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4" t="str">
        <f>IF(M6480=People!$B$5,People!$A$5,IF(M6480=People!$B$4,People!$A$4,IF(M6480=People!$B$3,People!$A$3,IF(M6480=People!$B$2,People!$A$2,0))))</f>
        <v>Cassandra Brandow</v>
      </c>
      <c r="W6480" s="4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4" t="str">
        <f>IF(M6481=People!$B$5,People!$A$5,IF(M6481=People!$B$4,People!$A$4,IF(M6481=People!$B$3,People!$A$3,IF(M6481=People!$B$2,People!$A$2,0))))</f>
        <v>Cassandra Brandow</v>
      </c>
      <c r="W6481" s="4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4" t="str">
        <f>IF(M6482=People!$B$5,People!$A$5,IF(M6482=People!$B$4,People!$A$4,IF(M6482=People!$B$3,People!$A$3,IF(M6482=People!$B$2,People!$A$2,0))))</f>
        <v>Cassandra Brandow</v>
      </c>
      <c r="W6482" s="4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4" t="str">
        <f>IF(M6483=People!$B$5,People!$A$5,IF(M6483=People!$B$4,People!$A$4,IF(M6483=People!$B$3,People!$A$3,IF(M6483=People!$B$2,People!$A$2,0))))</f>
        <v>Cassandra Brandow</v>
      </c>
      <c r="W6483" s="4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4" t="str">
        <f>IF(M6484=People!$B$5,People!$A$5,IF(M6484=People!$B$4,People!$A$4,IF(M6484=People!$B$3,People!$A$3,IF(M6484=People!$B$2,People!$A$2,0))))</f>
        <v>Cassandra Brandow</v>
      </c>
      <c r="W6484" s="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4" t="str">
        <f>IF(M6485=People!$B$5,People!$A$5,IF(M6485=People!$B$4,People!$A$4,IF(M6485=People!$B$3,People!$A$3,IF(M6485=People!$B$2,People!$A$2,0))))</f>
        <v>Chuck Magee</v>
      </c>
      <c r="W6485" s="4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4" t="str">
        <f>IF(M6486=People!$B$5,People!$A$5,IF(M6486=People!$B$4,People!$A$4,IF(M6486=People!$B$3,People!$A$3,IF(M6486=People!$B$2,People!$A$2,0))))</f>
        <v>Chuck Magee</v>
      </c>
      <c r="W6486" s="4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4" t="str">
        <f>IF(M6487=People!$B$5,People!$A$5,IF(M6487=People!$B$4,People!$A$4,IF(M6487=People!$B$3,People!$A$3,IF(M6487=People!$B$2,People!$A$2,0))))</f>
        <v>Chuck Magee</v>
      </c>
      <c r="W6487" s="4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4" t="str">
        <f>IF(M6488=People!$B$5,People!$A$5,IF(M6488=People!$B$4,People!$A$4,IF(M6488=People!$B$3,People!$A$3,IF(M6488=People!$B$2,People!$A$2,0))))</f>
        <v>Cassandra Brandow</v>
      </c>
      <c r="W6488" s="4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4" t="str">
        <f>IF(M6489=People!$B$5,People!$A$5,IF(M6489=People!$B$4,People!$A$4,IF(M6489=People!$B$3,People!$A$3,IF(M6489=People!$B$2,People!$A$2,0))))</f>
        <v>Cassandra Brandow</v>
      </c>
      <c r="W6489" s="4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4" t="str">
        <f>IF(M6490=People!$B$5,People!$A$5,IF(M6490=People!$B$4,People!$A$4,IF(M6490=People!$B$3,People!$A$3,IF(M6490=People!$B$2,People!$A$2,0))))</f>
        <v>Cassandra Brandow</v>
      </c>
      <c r="W6490" s="4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4" t="str">
        <f>IF(M6491=People!$B$5,People!$A$5,IF(M6491=People!$B$4,People!$A$4,IF(M6491=People!$B$3,People!$A$3,IF(M6491=People!$B$2,People!$A$2,0))))</f>
        <v>Chuck Magee</v>
      </c>
      <c r="W6491" s="4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4" t="str">
        <f>IF(M6492=People!$B$5,People!$A$5,IF(M6492=People!$B$4,People!$A$4,IF(M6492=People!$B$3,People!$A$3,IF(M6492=People!$B$2,People!$A$2,0))))</f>
        <v>Chuck Magee</v>
      </c>
      <c r="W6492" s="4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4" t="str">
        <f>IF(M6493=People!$B$5,People!$A$5,IF(M6493=People!$B$4,People!$A$4,IF(M6493=People!$B$3,People!$A$3,IF(M6493=People!$B$2,People!$A$2,0))))</f>
        <v>Cassandra Brandow</v>
      </c>
      <c r="W6493" s="4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4" t="str">
        <f>IF(M6494=People!$B$5,People!$A$5,IF(M6494=People!$B$4,People!$A$4,IF(M6494=People!$B$3,People!$A$3,IF(M6494=People!$B$2,People!$A$2,0))))</f>
        <v>Cassandra Brandow</v>
      </c>
      <c r="W6494" s="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4" t="str">
        <f>IF(M6495=People!$B$5,People!$A$5,IF(M6495=People!$B$4,People!$A$4,IF(M6495=People!$B$3,People!$A$3,IF(M6495=People!$B$2,People!$A$2,0))))</f>
        <v>Cassandra Brandow</v>
      </c>
      <c r="W6495" s="4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4" t="str">
        <f>IF(M6496=People!$B$5,People!$A$5,IF(M6496=People!$B$4,People!$A$4,IF(M6496=People!$B$3,People!$A$3,IF(M6496=People!$B$2,People!$A$2,0))))</f>
        <v>Kelly Williams</v>
      </c>
      <c r="W6496" s="4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4" t="str">
        <f>IF(M6497=People!$B$5,People!$A$5,IF(M6497=People!$B$4,People!$A$4,IF(M6497=People!$B$3,People!$A$3,IF(M6497=People!$B$2,People!$A$2,0))))</f>
        <v>Kelly Williams</v>
      </c>
      <c r="W6497" s="4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4" t="str">
        <f>IF(M6498=People!$B$5,People!$A$5,IF(M6498=People!$B$4,People!$A$4,IF(M6498=People!$B$3,People!$A$3,IF(M6498=People!$B$2,People!$A$2,0))))</f>
        <v>Kelly Williams</v>
      </c>
      <c r="W6498" s="4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4" t="str">
        <f>IF(M6499=People!$B$5,People!$A$5,IF(M6499=People!$B$4,People!$A$4,IF(M6499=People!$B$3,People!$A$3,IF(M6499=People!$B$2,People!$A$2,0))))</f>
        <v>Cassandra Brandow</v>
      </c>
      <c r="W6499" s="4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4" t="str">
        <f>IF(M6500=People!$B$5,People!$A$5,IF(M6500=People!$B$4,People!$A$4,IF(M6500=People!$B$3,People!$A$3,IF(M6500=People!$B$2,People!$A$2,0))))</f>
        <v>Cassandra Brandow</v>
      </c>
      <c r="W6500" s="4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4" t="str">
        <f>IF(M6501=People!$B$5,People!$A$5,IF(M6501=People!$B$4,People!$A$4,IF(M6501=People!$B$3,People!$A$3,IF(M6501=People!$B$2,People!$A$2,0))))</f>
        <v>Cassandra Brandow</v>
      </c>
      <c r="W6501" s="4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4" t="str">
        <f>IF(M6502=People!$B$5,People!$A$5,IF(M6502=People!$B$4,People!$A$4,IF(M6502=People!$B$3,People!$A$3,IF(M6502=People!$B$2,People!$A$2,0))))</f>
        <v>Cassandra Brandow</v>
      </c>
      <c r="W6502" s="4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4" t="str">
        <f>IF(M6503=People!$B$5,People!$A$5,IF(M6503=People!$B$4,People!$A$4,IF(M6503=People!$B$3,People!$A$3,IF(M6503=People!$B$2,People!$A$2,0))))</f>
        <v>Chuck Magee</v>
      </c>
      <c r="W6503" s="4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4" t="str">
        <f>IF(M6504=People!$B$5,People!$A$5,IF(M6504=People!$B$4,People!$A$4,IF(M6504=People!$B$3,People!$A$3,IF(M6504=People!$B$2,People!$A$2,0))))</f>
        <v>Chuck Magee</v>
      </c>
      <c r="W6504" s="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4" t="str">
        <f>IF(M6505=People!$B$5,People!$A$5,IF(M6505=People!$B$4,People!$A$4,IF(M6505=People!$B$3,People!$A$3,IF(M6505=People!$B$2,People!$A$2,0))))</f>
        <v>Chuck Magee</v>
      </c>
      <c r="W6505" s="4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4" t="str">
        <f>IF(M6506=People!$B$5,People!$A$5,IF(M6506=People!$B$4,People!$A$4,IF(M6506=People!$B$3,People!$A$3,IF(M6506=People!$B$2,People!$A$2,0))))</f>
        <v>Chuck Magee</v>
      </c>
      <c r="W6506" s="4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4" t="str">
        <f>IF(M6507=People!$B$5,People!$A$5,IF(M6507=People!$B$4,People!$A$4,IF(M6507=People!$B$3,People!$A$3,IF(M6507=People!$B$2,People!$A$2,0))))</f>
        <v>Kelly Williams</v>
      </c>
      <c r="W6507" s="4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4" t="str">
        <f>IF(M6508=People!$B$5,People!$A$5,IF(M6508=People!$B$4,People!$A$4,IF(M6508=People!$B$3,People!$A$3,IF(M6508=People!$B$2,People!$A$2,0))))</f>
        <v>Chuck Magee</v>
      </c>
      <c r="W6508" s="4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4" t="str">
        <f>IF(M6509=People!$B$5,People!$A$5,IF(M6509=People!$B$4,People!$A$4,IF(M6509=People!$B$3,People!$A$3,IF(M6509=People!$B$2,People!$A$2,0))))</f>
        <v>Chuck Magee</v>
      </c>
      <c r="W6509" s="4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4" t="str">
        <f>IF(M6510=People!$B$5,People!$A$5,IF(M6510=People!$B$4,People!$A$4,IF(M6510=People!$B$3,People!$A$3,IF(M6510=People!$B$2,People!$A$2,0))))</f>
        <v>Chuck Magee</v>
      </c>
      <c r="W6510" s="4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4" t="str">
        <f>IF(M6511=People!$B$5,People!$A$5,IF(M6511=People!$B$4,People!$A$4,IF(M6511=People!$B$3,People!$A$3,IF(M6511=People!$B$2,People!$A$2,0))))</f>
        <v>Chuck Magee</v>
      </c>
      <c r="W6511" s="4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4" t="str">
        <f>IF(M6512=People!$B$5,People!$A$5,IF(M6512=People!$B$4,People!$A$4,IF(M6512=People!$B$3,People!$A$3,IF(M6512=People!$B$2,People!$A$2,0))))</f>
        <v>Chuck Magee</v>
      </c>
      <c r="W6512" s="4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4" t="str">
        <f>IF(M6513=People!$B$5,People!$A$5,IF(M6513=People!$B$4,People!$A$4,IF(M6513=People!$B$3,People!$A$3,IF(M6513=People!$B$2,People!$A$2,0))))</f>
        <v>Anna Andreadi</v>
      </c>
      <c r="W6513" s="4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4" t="str">
        <f>IF(M6514=People!$B$5,People!$A$5,IF(M6514=People!$B$4,People!$A$4,IF(M6514=People!$B$3,People!$A$3,IF(M6514=People!$B$2,People!$A$2,0))))</f>
        <v>Anna Andreadi</v>
      </c>
      <c r="W6514" s="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4" t="str">
        <f>IF(M6515=People!$B$5,People!$A$5,IF(M6515=People!$B$4,People!$A$4,IF(M6515=People!$B$3,People!$A$3,IF(M6515=People!$B$2,People!$A$2,0))))</f>
        <v>Anna Andreadi</v>
      </c>
      <c r="W6515" s="4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4" t="str">
        <f>IF(M6516=People!$B$5,People!$A$5,IF(M6516=People!$B$4,People!$A$4,IF(M6516=People!$B$3,People!$A$3,IF(M6516=People!$B$2,People!$A$2,0))))</f>
        <v>Anna Andreadi</v>
      </c>
      <c r="W6516" s="4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4" t="str">
        <f>IF(M6517=People!$B$5,People!$A$5,IF(M6517=People!$B$4,People!$A$4,IF(M6517=People!$B$3,People!$A$3,IF(M6517=People!$B$2,People!$A$2,0))))</f>
        <v>Anna Andreadi</v>
      </c>
      <c r="W6517" s="4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4" t="str">
        <f>IF(M6518=People!$B$5,People!$A$5,IF(M6518=People!$B$4,People!$A$4,IF(M6518=People!$B$3,People!$A$3,IF(M6518=People!$B$2,People!$A$2,0))))</f>
        <v>Anna Andreadi</v>
      </c>
      <c r="W6518" s="4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4" t="str">
        <f>IF(M6519=People!$B$5,People!$A$5,IF(M6519=People!$B$4,People!$A$4,IF(M6519=People!$B$3,People!$A$3,IF(M6519=People!$B$2,People!$A$2,0))))</f>
        <v>Anna Andreadi</v>
      </c>
      <c r="W6519" s="4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4" t="str">
        <f>IF(M6520=People!$B$5,People!$A$5,IF(M6520=People!$B$4,People!$A$4,IF(M6520=People!$B$3,People!$A$3,IF(M6520=People!$B$2,People!$A$2,0))))</f>
        <v>Anna Andreadi</v>
      </c>
      <c r="W6520" s="4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4" t="str">
        <f>IF(M6521=People!$B$5,People!$A$5,IF(M6521=People!$B$4,People!$A$4,IF(M6521=People!$B$3,People!$A$3,IF(M6521=People!$B$2,People!$A$2,0))))</f>
        <v>Anna Andreadi</v>
      </c>
      <c r="W6521" s="4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4" t="str">
        <f>IF(M6522=People!$B$5,People!$A$5,IF(M6522=People!$B$4,People!$A$4,IF(M6522=People!$B$3,People!$A$3,IF(M6522=People!$B$2,People!$A$2,0))))</f>
        <v>Kelly Williams</v>
      </c>
      <c r="W6522" s="4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4" t="str">
        <f>IF(M6523=People!$B$5,People!$A$5,IF(M6523=People!$B$4,People!$A$4,IF(M6523=People!$B$3,People!$A$3,IF(M6523=People!$B$2,People!$A$2,0))))</f>
        <v>Kelly Williams</v>
      </c>
      <c r="W6523" s="4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4" t="str">
        <f>IF(M6524=People!$B$5,People!$A$5,IF(M6524=People!$B$4,People!$A$4,IF(M6524=People!$B$3,People!$A$3,IF(M6524=People!$B$2,People!$A$2,0))))</f>
        <v>Kelly Williams</v>
      </c>
      <c r="W6524" s="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4" t="str">
        <f>IF(M6525=People!$B$5,People!$A$5,IF(M6525=People!$B$4,People!$A$4,IF(M6525=People!$B$3,People!$A$3,IF(M6525=People!$B$2,People!$A$2,0))))</f>
        <v>Chuck Magee</v>
      </c>
      <c r="W6525" s="4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4" t="str">
        <f>IF(M6526=People!$B$5,People!$A$5,IF(M6526=People!$B$4,People!$A$4,IF(M6526=People!$B$3,People!$A$3,IF(M6526=People!$B$2,People!$A$2,0))))</f>
        <v>Chuck Magee</v>
      </c>
      <c r="W6526" s="4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4" t="str">
        <f>IF(M6527=People!$B$5,People!$A$5,IF(M6527=People!$B$4,People!$A$4,IF(M6527=People!$B$3,People!$A$3,IF(M6527=People!$B$2,People!$A$2,0))))</f>
        <v>Chuck Magee</v>
      </c>
      <c r="W6527" s="4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4" t="str">
        <f>IF(M6528=People!$B$5,People!$A$5,IF(M6528=People!$B$4,People!$A$4,IF(M6528=People!$B$3,People!$A$3,IF(M6528=People!$B$2,People!$A$2,0))))</f>
        <v>Chuck Magee</v>
      </c>
      <c r="W6528" s="4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4" t="str">
        <f>IF(M6529=People!$B$5,People!$A$5,IF(M6529=People!$B$4,People!$A$4,IF(M6529=People!$B$3,People!$A$3,IF(M6529=People!$B$2,People!$A$2,0))))</f>
        <v>Chuck Magee</v>
      </c>
      <c r="W6529" s="4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4" t="str">
        <f>IF(M6530=People!$B$5,People!$A$5,IF(M6530=People!$B$4,People!$A$4,IF(M6530=People!$B$3,People!$A$3,IF(M6530=People!$B$2,People!$A$2,0))))</f>
        <v>Chuck Magee</v>
      </c>
      <c r="W6530" s="4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4" t="str">
        <f>IF(M6531=People!$B$5,People!$A$5,IF(M6531=People!$B$4,People!$A$4,IF(M6531=People!$B$3,People!$A$3,IF(M6531=People!$B$2,People!$A$2,0))))</f>
        <v>Kelly Williams</v>
      </c>
      <c r="W6531" s="4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4" t="str">
        <f>IF(M6532=People!$B$5,People!$A$5,IF(M6532=People!$B$4,People!$A$4,IF(M6532=People!$B$3,People!$A$3,IF(M6532=People!$B$2,People!$A$2,0))))</f>
        <v>Kelly Williams</v>
      </c>
      <c r="W6532" s="4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4" t="str">
        <f>IF(M6533=People!$B$5,People!$A$5,IF(M6533=People!$B$4,People!$A$4,IF(M6533=People!$B$3,People!$A$3,IF(M6533=People!$B$2,People!$A$2,0))))</f>
        <v>Kelly Williams</v>
      </c>
      <c r="W6533" s="4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4" t="str">
        <f>IF(M6534=People!$B$5,People!$A$5,IF(M6534=People!$B$4,People!$A$4,IF(M6534=People!$B$3,People!$A$3,IF(M6534=People!$B$2,People!$A$2,0))))</f>
        <v>Kelly Williams</v>
      </c>
      <c r="W6534" s="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4" t="str">
        <f>IF(M6535=People!$B$5,People!$A$5,IF(M6535=People!$B$4,People!$A$4,IF(M6535=People!$B$3,People!$A$3,IF(M6535=People!$B$2,People!$A$2,0))))</f>
        <v>Kelly Williams</v>
      </c>
      <c r="W6535" s="4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4" t="str">
        <f>IF(M6536=People!$B$5,People!$A$5,IF(M6536=People!$B$4,People!$A$4,IF(M6536=People!$B$3,People!$A$3,IF(M6536=People!$B$2,People!$A$2,0))))</f>
        <v>Chuck Magee</v>
      </c>
      <c r="W6536" s="4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4" t="str">
        <f>IF(M6537=People!$B$5,People!$A$5,IF(M6537=People!$B$4,People!$A$4,IF(M6537=People!$B$3,People!$A$3,IF(M6537=People!$B$2,People!$A$2,0))))</f>
        <v>Chuck Magee</v>
      </c>
      <c r="W6537" s="4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4" t="str">
        <f>IF(M6538=People!$B$5,People!$A$5,IF(M6538=People!$B$4,People!$A$4,IF(M6538=People!$B$3,People!$A$3,IF(M6538=People!$B$2,People!$A$2,0))))</f>
        <v>Cassandra Brandow</v>
      </c>
      <c r="W6538" s="4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4" t="str">
        <f>IF(M6539=People!$B$5,People!$A$5,IF(M6539=People!$B$4,People!$A$4,IF(M6539=People!$B$3,People!$A$3,IF(M6539=People!$B$2,People!$A$2,0))))</f>
        <v>Cassandra Brandow</v>
      </c>
      <c r="W6539" s="4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4" t="str">
        <f>IF(M6540=People!$B$5,People!$A$5,IF(M6540=People!$B$4,People!$A$4,IF(M6540=People!$B$3,People!$A$3,IF(M6540=People!$B$2,People!$A$2,0))))</f>
        <v>Chuck Magee</v>
      </c>
      <c r="W6540" s="4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4" t="str">
        <f>IF(M6541=People!$B$5,People!$A$5,IF(M6541=People!$B$4,People!$A$4,IF(M6541=People!$B$3,People!$A$3,IF(M6541=People!$B$2,People!$A$2,0))))</f>
        <v>Chuck Magee</v>
      </c>
      <c r="W6541" s="4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4" t="str">
        <f>IF(M6542=People!$B$5,People!$A$5,IF(M6542=People!$B$4,People!$A$4,IF(M6542=People!$B$3,People!$A$3,IF(M6542=People!$B$2,People!$A$2,0))))</f>
        <v>Anna Andreadi</v>
      </c>
      <c r="W6542" s="4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4" t="str">
        <f>IF(M6543=People!$B$5,People!$A$5,IF(M6543=People!$B$4,People!$A$4,IF(M6543=People!$B$3,People!$A$3,IF(M6543=People!$B$2,People!$A$2,0))))</f>
        <v>Anna Andreadi</v>
      </c>
      <c r="W6543" s="4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4" t="str">
        <f>IF(M6544=People!$B$5,People!$A$5,IF(M6544=People!$B$4,People!$A$4,IF(M6544=People!$B$3,People!$A$3,IF(M6544=People!$B$2,People!$A$2,0))))</f>
        <v>Anna Andreadi</v>
      </c>
      <c r="W6544" s="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4" t="str">
        <f>IF(M6545=People!$B$5,People!$A$5,IF(M6545=People!$B$4,People!$A$4,IF(M6545=People!$B$3,People!$A$3,IF(M6545=People!$B$2,People!$A$2,0))))</f>
        <v>Anna Andreadi</v>
      </c>
      <c r="W6545" s="4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4" t="str">
        <f>IF(M6546=People!$B$5,People!$A$5,IF(M6546=People!$B$4,People!$A$4,IF(M6546=People!$B$3,People!$A$3,IF(M6546=People!$B$2,People!$A$2,0))))</f>
        <v>Chuck Magee</v>
      </c>
      <c r="W6546" s="4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4" t="str">
        <f>IF(M6547=People!$B$5,People!$A$5,IF(M6547=People!$B$4,People!$A$4,IF(M6547=People!$B$3,People!$A$3,IF(M6547=People!$B$2,People!$A$2,0))))</f>
        <v>Chuck Magee</v>
      </c>
      <c r="W6547" s="4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4" t="str">
        <f>IF(M6548=People!$B$5,People!$A$5,IF(M6548=People!$B$4,People!$A$4,IF(M6548=People!$B$3,People!$A$3,IF(M6548=People!$B$2,People!$A$2,0))))</f>
        <v>Chuck Magee</v>
      </c>
      <c r="W6548" s="4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4" t="str">
        <f>IF(M6549=People!$B$5,People!$A$5,IF(M6549=People!$B$4,People!$A$4,IF(M6549=People!$B$3,People!$A$3,IF(M6549=People!$B$2,People!$A$2,0))))</f>
        <v>Kelly Williams</v>
      </c>
      <c r="W6549" s="4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4" t="str">
        <f>IF(M6550=People!$B$5,People!$A$5,IF(M6550=People!$B$4,People!$A$4,IF(M6550=People!$B$3,People!$A$3,IF(M6550=People!$B$2,People!$A$2,0))))</f>
        <v>Kelly Williams</v>
      </c>
      <c r="W6550" s="4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4" t="str">
        <f>IF(M6551=People!$B$5,People!$A$5,IF(M6551=People!$B$4,People!$A$4,IF(M6551=People!$B$3,People!$A$3,IF(M6551=People!$B$2,People!$A$2,0))))</f>
        <v>Kelly Williams</v>
      </c>
      <c r="W6551" s="4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4" t="str">
        <f>IF(M6552=People!$B$5,People!$A$5,IF(M6552=People!$B$4,People!$A$4,IF(M6552=People!$B$3,People!$A$3,IF(M6552=People!$B$2,People!$A$2,0))))</f>
        <v>Chuck Magee</v>
      </c>
      <c r="W6552" s="4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4" t="str">
        <f>IF(M6553=People!$B$5,People!$A$5,IF(M6553=People!$B$4,People!$A$4,IF(M6553=People!$B$3,People!$A$3,IF(M6553=People!$B$2,People!$A$2,0))))</f>
        <v>Anna Andreadi</v>
      </c>
      <c r="W6553" s="4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4" t="str">
        <f>IF(M6554=People!$B$5,People!$A$5,IF(M6554=People!$B$4,People!$A$4,IF(M6554=People!$B$3,People!$A$3,IF(M6554=People!$B$2,People!$A$2,0))))</f>
        <v>Anna Andreadi</v>
      </c>
      <c r="W6554" s="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4" t="str">
        <f>IF(M6555=People!$B$5,People!$A$5,IF(M6555=People!$B$4,People!$A$4,IF(M6555=People!$B$3,People!$A$3,IF(M6555=People!$B$2,People!$A$2,0))))</f>
        <v>Kelly Williams</v>
      </c>
      <c r="W6555" s="4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4" t="str">
        <f>IF(M6556=People!$B$5,People!$A$5,IF(M6556=People!$B$4,People!$A$4,IF(M6556=People!$B$3,People!$A$3,IF(M6556=People!$B$2,People!$A$2,0))))</f>
        <v>Kelly Williams</v>
      </c>
      <c r="W6556" s="4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4" t="str">
        <f>IF(M6557=People!$B$5,People!$A$5,IF(M6557=People!$B$4,People!$A$4,IF(M6557=People!$B$3,People!$A$3,IF(M6557=People!$B$2,People!$A$2,0))))</f>
        <v>Kelly Williams</v>
      </c>
      <c r="W6557" s="4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4" t="str">
        <f>IF(M6558=People!$B$5,People!$A$5,IF(M6558=People!$B$4,People!$A$4,IF(M6558=People!$B$3,People!$A$3,IF(M6558=People!$B$2,People!$A$2,0))))</f>
        <v>Kelly Williams</v>
      </c>
      <c r="W6558" s="4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4" t="str">
        <f>IF(M6559=People!$B$5,People!$A$5,IF(M6559=People!$B$4,People!$A$4,IF(M6559=People!$B$3,People!$A$3,IF(M6559=People!$B$2,People!$A$2,0))))</f>
        <v>Kelly Williams</v>
      </c>
      <c r="W6559" s="4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4" t="str">
        <f>IF(M6560=People!$B$5,People!$A$5,IF(M6560=People!$B$4,People!$A$4,IF(M6560=People!$B$3,People!$A$3,IF(M6560=People!$B$2,People!$A$2,0))))</f>
        <v>Chuck Magee</v>
      </c>
      <c r="W6560" s="4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4" t="str">
        <f>IF(M6561=People!$B$5,People!$A$5,IF(M6561=People!$B$4,People!$A$4,IF(M6561=People!$B$3,People!$A$3,IF(M6561=People!$B$2,People!$A$2,0))))</f>
        <v>Anna Andreadi</v>
      </c>
      <c r="W6561" s="4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4" t="str">
        <f>IF(M6562=People!$B$5,People!$A$5,IF(M6562=People!$B$4,People!$A$4,IF(M6562=People!$B$3,People!$A$3,IF(M6562=People!$B$2,People!$A$2,0))))</f>
        <v>Anna Andreadi</v>
      </c>
      <c r="W6562" s="4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4" t="str">
        <f>IF(M6563=People!$B$5,People!$A$5,IF(M6563=People!$B$4,People!$A$4,IF(M6563=People!$B$3,People!$A$3,IF(M6563=People!$B$2,People!$A$2,0))))</f>
        <v>Kelly Williams</v>
      </c>
      <c r="W6563" s="4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4" t="str">
        <f>IF(M6564=People!$B$5,People!$A$5,IF(M6564=People!$B$4,People!$A$4,IF(M6564=People!$B$3,People!$A$3,IF(M6564=People!$B$2,People!$A$2,0))))</f>
        <v>Chuck Magee</v>
      </c>
      <c r="W6564" s="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4" t="str">
        <f>IF(M6565=People!$B$5,People!$A$5,IF(M6565=People!$B$4,People!$A$4,IF(M6565=People!$B$3,People!$A$3,IF(M6565=People!$B$2,People!$A$2,0))))</f>
        <v>Chuck Magee</v>
      </c>
      <c r="W6565" s="4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4" t="str">
        <f>IF(M6566=People!$B$5,People!$A$5,IF(M6566=People!$B$4,People!$A$4,IF(M6566=People!$B$3,People!$A$3,IF(M6566=People!$B$2,People!$A$2,0))))</f>
        <v>Chuck Magee</v>
      </c>
      <c r="W6566" s="4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4" t="str">
        <f>IF(M6567=People!$B$5,People!$A$5,IF(M6567=People!$B$4,People!$A$4,IF(M6567=People!$B$3,People!$A$3,IF(M6567=People!$B$2,People!$A$2,0))))</f>
        <v>Chuck Magee</v>
      </c>
      <c r="W6567" s="4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4" t="str">
        <f>IF(M6568=People!$B$5,People!$A$5,IF(M6568=People!$B$4,People!$A$4,IF(M6568=People!$B$3,People!$A$3,IF(M6568=People!$B$2,People!$A$2,0))))</f>
        <v>Kelly Williams</v>
      </c>
      <c r="W6568" s="4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4" t="str">
        <f>IF(M6569=People!$B$5,People!$A$5,IF(M6569=People!$B$4,People!$A$4,IF(M6569=People!$B$3,People!$A$3,IF(M6569=People!$B$2,People!$A$2,0))))</f>
        <v>Kelly Williams</v>
      </c>
      <c r="W6569" s="4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4" t="str">
        <f>IF(M6570=People!$B$5,People!$A$5,IF(M6570=People!$B$4,People!$A$4,IF(M6570=People!$B$3,People!$A$3,IF(M6570=People!$B$2,People!$A$2,0))))</f>
        <v>Kelly Williams</v>
      </c>
      <c r="W6570" s="4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4" t="str">
        <f>IF(M6571=People!$B$5,People!$A$5,IF(M6571=People!$B$4,People!$A$4,IF(M6571=People!$B$3,People!$A$3,IF(M6571=People!$B$2,People!$A$2,0))))</f>
        <v>Kelly Williams</v>
      </c>
      <c r="W6571" s="4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4" t="str">
        <f>IF(M6572=People!$B$5,People!$A$5,IF(M6572=People!$B$4,People!$A$4,IF(M6572=People!$B$3,People!$A$3,IF(M6572=People!$B$2,People!$A$2,0))))</f>
        <v>Kelly Williams</v>
      </c>
      <c r="W6572" s="4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4" t="str">
        <f>IF(M6573=People!$B$5,People!$A$5,IF(M6573=People!$B$4,People!$A$4,IF(M6573=People!$B$3,People!$A$3,IF(M6573=People!$B$2,People!$A$2,0))))</f>
        <v>Kelly Williams</v>
      </c>
      <c r="W6573" s="4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4" t="str">
        <f>IF(M6574=People!$B$5,People!$A$5,IF(M6574=People!$B$4,People!$A$4,IF(M6574=People!$B$3,People!$A$3,IF(M6574=People!$B$2,People!$A$2,0))))</f>
        <v>Anna Andreadi</v>
      </c>
      <c r="W6574" s="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4" t="str">
        <f>IF(M6575=People!$B$5,People!$A$5,IF(M6575=People!$B$4,People!$A$4,IF(M6575=People!$B$3,People!$A$3,IF(M6575=People!$B$2,People!$A$2,0))))</f>
        <v>Chuck Magee</v>
      </c>
      <c r="W6575" s="4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4" t="str">
        <f>IF(M6576=People!$B$5,People!$A$5,IF(M6576=People!$B$4,People!$A$4,IF(M6576=People!$B$3,People!$A$3,IF(M6576=People!$B$2,People!$A$2,0))))</f>
        <v>Chuck Magee</v>
      </c>
      <c r="W6576" s="4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4" t="str">
        <f>IF(M6577=People!$B$5,People!$A$5,IF(M6577=People!$B$4,People!$A$4,IF(M6577=People!$B$3,People!$A$3,IF(M6577=People!$B$2,People!$A$2,0))))</f>
        <v>Anna Andreadi</v>
      </c>
      <c r="W6577" s="4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4" t="str">
        <f>IF(M6578=People!$B$5,People!$A$5,IF(M6578=People!$B$4,People!$A$4,IF(M6578=People!$B$3,People!$A$3,IF(M6578=People!$B$2,People!$A$2,0))))</f>
        <v>Anna Andreadi</v>
      </c>
      <c r="W6578" s="4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4" t="str">
        <f>IF(M6579=People!$B$5,People!$A$5,IF(M6579=People!$B$4,People!$A$4,IF(M6579=People!$B$3,People!$A$3,IF(M6579=People!$B$2,People!$A$2,0))))</f>
        <v>Cassandra Brandow</v>
      </c>
      <c r="W6579" s="4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4" t="str">
        <f>IF(M6580=People!$B$5,People!$A$5,IF(M6580=People!$B$4,People!$A$4,IF(M6580=People!$B$3,People!$A$3,IF(M6580=People!$B$2,People!$A$2,0))))</f>
        <v>Anna Andreadi</v>
      </c>
      <c r="W6580" s="4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4" t="str">
        <f>IF(M6581=People!$B$5,People!$A$5,IF(M6581=People!$B$4,People!$A$4,IF(M6581=People!$B$3,People!$A$3,IF(M6581=People!$B$2,People!$A$2,0))))</f>
        <v>Anna Andreadi</v>
      </c>
      <c r="W6581" s="4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4" t="str">
        <f>IF(M6582=People!$B$5,People!$A$5,IF(M6582=People!$B$4,People!$A$4,IF(M6582=People!$B$3,People!$A$3,IF(M6582=People!$B$2,People!$A$2,0))))</f>
        <v>Anna Andreadi</v>
      </c>
      <c r="W6582" s="4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4" t="str">
        <f>IF(M6583=People!$B$5,People!$A$5,IF(M6583=People!$B$4,People!$A$4,IF(M6583=People!$B$3,People!$A$3,IF(M6583=People!$B$2,People!$A$2,0))))</f>
        <v>Anna Andreadi</v>
      </c>
      <c r="W6583" s="4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4" t="str">
        <f>IF(M6584=People!$B$5,People!$A$5,IF(M6584=People!$B$4,People!$A$4,IF(M6584=People!$B$3,People!$A$3,IF(M6584=People!$B$2,People!$A$2,0))))</f>
        <v>Anna Andreadi</v>
      </c>
      <c r="W6584" s="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4" t="str">
        <f>IF(M6585=People!$B$5,People!$A$5,IF(M6585=People!$B$4,People!$A$4,IF(M6585=People!$B$3,People!$A$3,IF(M6585=People!$B$2,People!$A$2,0))))</f>
        <v>Cassandra Brandow</v>
      </c>
      <c r="W6585" s="4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4" t="str">
        <f>IF(M6586=People!$B$5,People!$A$5,IF(M6586=People!$B$4,People!$A$4,IF(M6586=People!$B$3,People!$A$3,IF(M6586=People!$B$2,People!$A$2,0))))</f>
        <v>Cassandra Brandow</v>
      </c>
      <c r="W6586" s="4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4" t="str">
        <f>IF(M6587=People!$B$5,People!$A$5,IF(M6587=People!$B$4,People!$A$4,IF(M6587=People!$B$3,People!$A$3,IF(M6587=People!$B$2,People!$A$2,0))))</f>
        <v>Cassandra Brandow</v>
      </c>
      <c r="W6587" s="4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4" t="str">
        <f>IF(M6588=People!$B$5,People!$A$5,IF(M6588=People!$B$4,People!$A$4,IF(M6588=People!$B$3,People!$A$3,IF(M6588=People!$B$2,People!$A$2,0))))</f>
        <v>Cassandra Brandow</v>
      </c>
      <c r="W6588" s="4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4" t="str">
        <f>IF(M6589=People!$B$5,People!$A$5,IF(M6589=People!$B$4,People!$A$4,IF(M6589=People!$B$3,People!$A$3,IF(M6589=People!$B$2,People!$A$2,0))))</f>
        <v>Cassandra Brandow</v>
      </c>
      <c r="W6589" s="4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4" t="str">
        <f>IF(M6590=People!$B$5,People!$A$5,IF(M6590=People!$B$4,People!$A$4,IF(M6590=People!$B$3,People!$A$3,IF(M6590=People!$B$2,People!$A$2,0))))</f>
        <v>Cassandra Brandow</v>
      </c>
      <c r="W6590" s="4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4" t="str">
        <f>IF(M6591=People!$B$5,People!$A$5,IF(M6591=People!$B$4,People!$A$4,IF(M6591=People!$B$3,People!$A$3,IF(M6591=People!$B$2,People!$A$2,0))))</f>
        <v>Cassandra Brandow</v>
      </c>
      <c r="W6591" s="4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4" t="str">
        <f>IF(M6592=People!$B$5,People!$A$5,IF(M6592=People!$B$4,People!$A$4,IF(M6592=People!$B$3,People!$A$3,IF(M6592=People!$B$2,People!$A$2,0))))</f>
        <v>Cassandra Brandow</v>
      </c>
      <c r="W6592" s="4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4" t="str">
        <f>IF(M6593=People!$B$5,People!$A$5,IF(M6593=People!$B$4,People!$A$4,IF(M6593=People!$B$3,People!$A$3,IF(M6593=People!$B$2,People!$A$2,0))))</f>
        <v>Anna Andreadi</v>
      </c>
      <c r="W6593" s="4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4" t="str">
        <f>IF(M6594=People!$B$5,People!$A$5,IF(M6594=People!$B$4,People!$A$4,IF(M6594=People!$B$3,People!$A$3,IF(M6594=People!$B$2,People!$A$2,0))))</f>
        <v>Anna Andreadi</v>
      </c>
      <c r="W6594" s="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4" t="str">
        <f>IF(M6595=People!$B$5,People!$A$5,IF(M6595=People!$B$4,People!$A$4,IF(M6595=People!$B$3,People!$A$3,IF(M6595=People!$B$2,People!$A$2,0))))</f>
        <v>Chuck Magee</v>
      </c>
      <c r="W6595" s="4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4" t="str">
        <f>IF(M6596=People!$B$5,People!$A$5,IF(M6596=People!$B$4,People!$A$4,IF(M6596=People!$B$3,People!$A$3,IF(M6596=People!$B$2,People!$A$2,0))))</f>
        <v>Kelly Williams</v>
      </c>
      <c r="W6596" s="4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4" t="str">
        <f>IF(M6597=People!$B$5,People!$A$5,IF(M6597=People!$B$4,People!$A$4,IF(M6597=People!$B$3,People!$A$3,IF(M6597=People!$B$2,People!$A$2,0))))</f>
        <v>Chuck Magee</v>
      </c>
      <c r="W6597" s="4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4" t="str">
        <f>IF(M6598=People!$B$5,People!$A$5,IF(M6598=People!$B$4,People!$A$4,IF(M6598=People!$B$3,People!$A$3,IF(M6598=People!$B$2,People!$A$2,0))))</f>
        <v>Chuck Magee</v>
      </c>
      <c r="W6598" s="4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4" t="str">
        <f>IF(M6599=People!$B$5,People!$A$5,IF(M6599=People!$B$4,People!$A$4,IF(M6599=People!$B$3,People!$A$3,IF(M6599=People!$B$2,People!$A$2,0))))</f>
        <v>Cassandra Brandow</v>
      </c>
      <c r="W6599" s="4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4" t="str">
        <f>IF(M6600=People!$B$5,People!$A$5,IF(M6600=People!$B$4,People!$A$4,IF(M6600=People!$B$3,People!$A$3,IF(M6600=People!$B$2,People!$A$2,0))))</f>
        <v>Cassandra Brandow</v>
      </c>
      <c r="W6600" s="4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4" t="str">
        <f>IF(M6601=People!$B$5,People!$A$5,IF(M6601=People!$B$4,People!$A$4,IF(M6601=People!$B$3,People!$A$3,IF(M6601=People!$B$2,People!$A$2,0))))</f>
        <v>Chuck Magee</v>
      </c>
      <c r="W6601" s="4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4" t="str">
        <f>IF(M6602=People!$B$5,People!$A$5,IF(M6602=People!$B$4,People!$A$4,IF(M6602=People!$B$3,People!$A$3,IF(M6602=People!$B$2,People!$A$2,0))))</f>
        <v>Chuck Magee</v>
      </c>
      <c r="W6602" s="4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4" t="str">
        <f>IF(M6603=People!$B$5,People!$A$5,IF(M6603=People!$B$4,People!$A$4,IF(M6603=People!$B$3,People!$A$3,IF(M6603=People!$B$2,People!$A$2,0))))</f>
        <v>Chuck Magee</v>
      </c>
      <c r="W6603" s="4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4" t="str">
        <f>IF(M6604=People!$B$5,People!$A$5,IF(M6604=People!$B$4,People!$A$4,IF(M6604=People!$B$3,People!$A$3,IF(M6604=People!$B$2,People!$A$2,0))))</f>
        <v>Chuck Magee</v>
      </c>
      <c r="W6604" s="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4" t="str">
        <f>IF(M6605=People!$B$5,People!$A$5,IF(M6605=People!$B$4,People!$A$4,IF(M6605=People!$B$3,People!$A$3,IF(M6605=People!$B$2,People!$A$2,0))))</f>
        <v>Anna Andreadi</v>
      </c>
      <c r="W6605" s="4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4" t="str">
        <f>IF(M6606=People!$B$5,People!$A$5,IF(M6606=People!$B$4,People!$A$4,IF(M6606=People!$B$3,People!$A$3,IF(M6606=People!$B$2,People!$A$2,0))))</f>
        <v>Anna Andreadi</v>
      </c>
      <c r="W6606" s="4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4" t="str">
        <f>IF(M6607=People!$B$5,People!$A$5,IF(M6607=People!$B$4,People!$A$4,IF(M6607=People!$B$3,People!$A$3,IF(M6607=People!$B$2,People!$A$2,0))))</f>
        <v>Anna Andreadi</v>
      </c>
      <c r="W6607" s="4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4" t="str">
        <f>IF(M6608=People!$B$5,People!$A$5,IF(M6608=People!$B$4,People!$A$4,IF(M6608=People!$B$3,People!$A$3,IF(M6608=People!$B$2,People!$A$2,0))))</f>
        <v>Anna Andreadi</v>
      </c>
      <c r="W6608" s="4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4" t="str">
        <f>IF(M6609=People!$B$5,People!$A$5,IF(M6609=People!$B$4,People!$A$4,IF(M6609=People!$B$3,People!$A$3,IF(M6609=People!$B$2,People!$A$2,0))))</f>
        <v>Anna Andreadi</v>
      </c>
      <c r="W6609" s="4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4" t="str">
        <f>IF(M6610=People!$B$5,People!$A$5,IF(M6610=People!$B$4,People!$A$4,IF(M6610=People!$B$3,People!$A$3,IF(M6610=People!$B$2,People!$A$2,0))))</f>
        <v>Anna Andreadi</v>
      </c>
      <c r="W6610" s="4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4" t="str">
        <f>IF(M6611=People!$B$5,People!$A$5,IF(M6611=People!$B$4,People!$A$4,IF(M6611=People!$B$3,People!$A$3,IF(M6611=People!$B$2,People!$A$2,0))))</f>
        <v>Chuck Magee</v>
      </c>
      <c r="W6611" s="4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4" t="str">
        <f>IF(M6612=People!$B$5,People!$A$5,IF(M6612=People!$B$4,People!$A$4,IF(M6612=People!$B$3,People!$A$3,IF(M6612=People!$B$2,People!$A$2,0))))</f>
        <v>Anna Andreadi</v>
      </c>
      <c r="W6612" s="4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4" t="str">
        <f>IF(M6613=People!$B$5,People!$A$5,IF(M6613=People!$B$4,People!$A$4,IF(M6613=People!$B$3,People!$A$3,IF(M6613=People!$B$2,People!$A$2,0))))</f>
        <v>Cassandra Brandow</v>
      </c>
      <c r="W6613" s="4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4" t="str">
        <f>IF(M6614=People!$B$5,People!$A$5,IF(M6614=People!$B$4,People!$A$4,IF(M6614=People!$B$3,People!$A$3,IF(M6614=People!$B$2,People!$A$2,0))))</f>
        <v>Cassandra Brandow</v>
      </c>
      <c r="W6614" s="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4" t="str">
        <f>IF(M6615=People!$B$5,People!$A$5,IF(M6615=People!$B$4,People!$A$4,IF(M6615=People!$B$3,People!$A$3,IF(M6615=People!$B$2,People!$A$2,0))))</f>
        <v>Cassandra Brandow</v>
      </c>
      <c r="W6615" s="4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4" t="str">
        <f>IF(M6616=People!$B$5,People!$A$5,IF(M6616=People!$B$4,People!$A$4,IF(M6616=People!$B$3,People!$A$3,IF(M6616=People!$B$2,People!$A$2,0))))</f>
        <v>Cassandra Brandow</v>
      </c>
      <c r="W6616" s="4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4" t="str">
        <f>IF(M6617=People!$B$5,People!$A$5,IF(M6617=People!$B$4,People!$A$4,IF(M6617=People!$B$3,People!$A$3,IF(M6617=People!$B$2,People!$A$2,0))))</f>
        <v>Anna Andreadi</v>
      </c>
      <c r="W6617" s="4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4" t="str">
        <f>IF(M6618=People!$B$5,People!$A$5,IF(M6618=People!$B$4,People!$A$4,IF(M6618=People!$B$3,People!$A$3,IF(M6618=People!$B$2,People!$A$2,0))))</f>
        <v>Anna Andreadi</v>
      </c>
      <c r="W6618" s="4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4" t="str">
        <f>IF(M6619=People!$B$5,People!$A$5,IF(M6619=People!$B$4,People!$A$4,IF(M6619=People!$B$3,People!$A$3,IF(M6619=People!$B$2,People!$A$2,0))))</f>
        <v>Anna Andreadi</v>
      </c>
      <c r="W6619" s="4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4" t="str">
        <f>IF(M6620=People!$B$5,People!$A$5,IF(M6620=People!$B$4,People!$A$4,IF(M6620=People!$B$3,People!$A$3,IF(M6620=People!$B$2,People!$A$2,0))))</f>
        <v>Kelly Williams</v>
      </c>
      <c r="W6620" s="4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4" t="str">
        <f>IF(M6621=People!$B$5,People!$A$5,IF(M6621=People!$B$4,People!$A$4,IF(M6621=People!$B$3,People!$A$3,IF(M6621=People!$B$2,People!$A$2,0))))</f>
        <v>Kelly Williams</v>
      </c>
      <c r="W6621" s="4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4" t="str">
        <f>IF(M6622=People!$B$5,People!$A$5,IF(M6622=People!$B$4,People!$A$4,IF(M6622=People!$B$3,People!$A$3,IF(M6622=People!$B$2,People!$A$2,0))))</f>
        <v>Kelly Williams</v>
      </c>
      <c r="W6622" s="4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4" t="str">
        <f>IF(M6623=People!$B$5,People!$A$5,IF(M6623=People!$B$4,People!$A$4,IF(M6623=People!$B$3,People!$A$3,IF(M6623=People!$B$2,People!$A$2,0))))</f>
        <v>Kelly Williams</v>
      </c>
      <c r="W6623" s="4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4" t="str">
        <f>IF(M6624=People!$B$5,People!$A$5,IF(M6624=People!$B$4,People!$A$4,IF(M6624=People!$B$3,People!$A$3,IF(M6624=People!$B$2,People!$A$2,0))))</f>
        <v>Anna Andreadi</v>
      </c>
      <c r="W6624" s="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4" t="str">
        <f>IF(M6625=People!$B$5,People!$A$5,IF(M6625=People!$B$4,People!$A$4,IF(M6625=People!$B$3,People!$A$3,IF(M6625=People!$B$2,People!$A$2,0))))</f>
        <v>Anna Andreadi</v>
      </c>
      <c r="W6625" s="4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4" t="str">
        <f>IF(M6626=People!$B$5,People!$A$5,IF(M6626=People!$B$4,People!$A$4,IF(M6626=People!$B$3,People!$A$3,IF(M6626=People!$B$2,People!$A$2,0))))</f>
        <v>Kelly Williams</v>
      </c>
      <c r="W6626" s="4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4" t="str">
        <f>IF(M6627=People!$B$5,People!$A$5,IF(M6627=People!$B$4,People!$A$4,IF(M6627=People!$B$3,People!$A$3,IF(M6627=People!$B$2,People!$A$2,0))))</f>
        <v>Kelly Williams</v>
      </c>
      <c r="W6627" s="4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4" t="str">
        <f>IF(M6628=People!$B$5,People!$A$5,IF(M6628=People!$B$4,People!$A$4,IF(M6628=People!$B$3,People!$A$3,IF(M6628=People!$B$2,People!$A$2,0))))</f>
        <v>Chuck Magee</v>
      </c>
      <c r="W6628" s="4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4" t="str">
        <f>IF(M6629=People!$B$5,People!$A$5,IF(M6629=People!$B$4,People!$A$4,IF(M6629=People!$B$3,People!$A$3,IF(M6629=People!$B$2,People!$A$2,0))))</f>
        <v>Anna Andreadi</v>
      </c>
      <c r="W6629" s="4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4" t="str">
        <f>IF(M6630=People!$B$5,People!$A$5,IF(M6630=People!$B$4,People!$A$4,IF(M6630=People!$B$3,People!$A$3,IF(M6630=People!$B$2,People!$A$2,0))))</f>
        <v>Chuck Magee</v>
      </c>
      <c r="W6630" s="4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4" t="str">
        <f>IF(M6631=People!$B$5,People!$A$5,IF(M6631=People!$B$4,People!$A$4,IF(M6631=People!$B$3,People!$A$3,IF(M6631=People!$B$2,People!$A$2,0))))</f>
        <v>Cassandra Brandow</v>
      </c>
      <c r="W6631" s="4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4" t="str">
        <f>IF(M6632=People!$B$5,People!$A$5,IF(M6632=People!$B$4,People!$A$4,IF(M6632=People!$B$3,People!$A$3,IF(M6632=People!$B$2,People!$A$2,0))))</f>
        <v>Anna Andreadi</v>
      </c>
      <c r="W6632" s="4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4" t="str">
        <f>IF(M6633=People!$B$5,People!$A$5,IF(M6633=People!$B$4,People!$A$4,IF(M6633=People!$B$3,People!$A$3,IF(M6633=People!$B$2,People!$A$2,0))))</f>
        <v>Anna Andreadi</v>
      </c>
      <c r="W6633" s="4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4" t="str">
        <f>IF(M6634=People!$B$5,People!$A$5,IF(M6634=People!$B$4,People!$A$4,IF(M6634=People!$B$3,People!$A$3,IF(M6634=People!$B$2,People!$A$2,0))))</f>
        <v>Kelly Williams</v>
      </c>
      <c r="W6634" s="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4" t="str">
        <f>IF(M6635=People!$B$5,People!$A$5,IF(M6635=People!$B$4,People!$A$4,IF(M6635=People!$B$3,People!$A$3,IF(M6635=People!$B$2,People!$A$2,0))))</f>
        <v>Anna Andreadi</v>
      </c>
      <c r="W6635" s="4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4" t="str">
        <f>IF(M6636=People!$B$5,People!$A$5,IF(M6636=People!$B$4,People!$A$4,IF(M6636=People!$B$3,People!$A$3,IF(M6636=People!$B$2,People!$A$2,0))))</f>
        <v>Cassandra Brandow</v>
      </c>
      <c r="W6636" s="4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4" t="str">
        <f>IF(M6637=People!$B$5,People!$A$5,IF(M6637=People!$B$4,People!$A$4,IF(M6637=People!$B$3,People!$A$3,IF(M6637=People!$B$2,People!$A$2,0))))</f>
        <v>Cassandra Brandow</v>
      </c>
      <c r="W6637" s="4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4" t="str">
        <f>IF(M6638=People!$B$5,People!$A$5,IF(M6638=People!$B$4,People!$A$4,IF(M6638=People!$B$3,People!$A$3,IF(M6638=People!$B$2,People!$A$2,0))))</f>
        <v>Cassandra Brandow</v>
      </c>
      <c r="W6638" s="4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4" t="str">
        <f>IF(M6639=People!$B$5,People!$A$5,IF(M6639=People!$B$4,People!$A$4,IF(M6639=People!$B$3,People!$A$3,IF(M6639=People!$B$2,People!$A$2,0))))</f>
        <v>Chuck Magee</v>
      </c>
      <c r="W6639" s="4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4" t="str">
        <f>IF(M6640=People!$B$5,People!$A$5,IF(M6640=People!$B$4,People!$A$4,IF(M6640=People!$B$3,People!$A$3,IF(M6640=People!$B$2,People!$A$2,0))))</f>
        <v>Chuck Magee</v>
      </c>
      <c r="W6640" s="4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4" t="str">
        <f>IF(M6641=People!$B$5,People!$A$5,IF(M6641=People!$B$4,People!$A$4,IF(M6641=People!$B$3,People!$A$3,IF(M6641=People!$B$2,People!$A$2,0))))</f>
        <v>Chuck Magee</v>
      </c>
      <c r="W6641" s="4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4" t="str">
        <f>IF(M6642=People!$B$5,People!$A$5,IF(M6642=People!$B$4,People!$A$4,IF(M6642=People!$B$3,People!$A$3,IF(M6642=People!$B$2,People!$A$2,0))))</f>
        <v>Kelly Williams</v>
      </c>
      <c r="W6642" s="4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4" t="str">
        <f>IF(M6643=People!$B$5,People!$A$5,IF(M6643=People!$B$4,People!$A$4,IF(M6643=People!$B$3,People!$A$3,IF(M6643=People!$B$2,People!$A$2,0))))</f>
        <v>Kelly Williams</v>
      </c>
      <c r="W6643" s="4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4" t="str">
        <f>IF(M6644=People!$B$5,People!$A$5,IF(M6644=People!$B$4,People!$A$4,IF(M6644=People!$B$3,People!$A$3,IF(M6644=People!$B$2,People!$A$2,0))))</f>
        <v>Kelly Williams</v>
      </c>
      <c r="W6644" s="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4" t="str">
        <f>IF(M6645=People!$B$5,People!$A$5,IF(M6645=People!$B$4,People!$A$4,IF(M6645=People!$B$3,People!$A$3,IF(M6645=People!$B$2,People!$A$2,0))))</f>
        <v>Anna Andreadi</v>
      </c>
      <c r="W6645" s="4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4" t="str">
        <f>IF(M6646=People!$B$5,People!$A$5,IF(M6646=People!$B$4,People!$A$4,IF(M6646=People!$B$3,People!$A$3,IF(M6646=People!$B$2,People!$A$2,0))))</f>
        <v>Anna Andreadi</v>
      </c>
      <c r="W6646" s="4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4" t="str">
        <f>IF(M6647=People!$B$5,People!$A$5,IF(M6647=People!$B$4,People!$A$4,IF(M6647=People!$B$3,People!$A$3,IF(M6647=People!$B$2,People!$A$2,0))))</f>
        <v>Anna Andreadi</v>
      </c>
      <c r="W6647" s="4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4" t="str">
        <f>IF(M6648=People!$B$5,People!$A$5,IF(M6648=People!$B$4,People!$A$4,IF(M6648=People!$B$3,People!$A$3,IF(M6648=People!$B$2,People!$A$2,0))))</f>
        <v>Anna Andreadi</v>
      </c>
      <c r="W6648" s="4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4" t="str">
        <f>IF(M6649=People!$B$5,People!$A$5,IF(M6649=People!$B$4,People!$A$4,IF(M6649=People!$B$3,People!$A$3,IF(M6649=People!$B$2,People!$A$2,0))))</f>
        <v>Anna Andreadi</v>
      </c>
      <c r="W6649" s="4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4" t="str">
        <f>IF(M6650=People!$B$5,People!$A$5,IF(M6650=People!$B$4,People!$A$4,IF(M6650=People!$B$3,People!$A$3,IF(M6650=People!$B$2,People!$A$2,0))))</f>
        <v>Kelly Williams</v>
      </c>
      <c r="W6650" s="4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4" t="str">
        <f>IF(M6651=People!$B$5,People!$A$5,IF(M6651=People!$B$4,People!$A$4,IF(M6651=People!$B$3,People!$A$3,IF(M6651=People!$B$2,People!$A$2,0))))</f>
        <v>Kelly Williams</v>
      </c>
      <c r="W6651" s="4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4" t="str">
        <f>IF(M6652=People!$B$5,People!$A$5,IF(M6652=People!$B$4,People!$A$4,IF(M6652=People!$B$3,People!$A$3,IF(M6652=People!$B$2,People!$A$2,0))))</f>
        <v>Kelly Williams</v>
      </c>
      <c r="W6652" s="4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4" t="str">
        <f>IF(M6653=People!$B$5,People!$A$5,IF(M6653=People!$B$4,People!$A$4,IF(M6653=People!$B$3,People!$A$3,IF(M6653=People!$B$2,People!$A$2,0))))</f>
        <v>Kelly Williams</v>
      </c>
      <c r="W6653" s="4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4" t="str">
        <f>IF(M6654=People!$B$5,People!$A$5,IF(M6654=People!$B$4,People!$A$4,IF(M6654=People!$B$3,People!$A$3,IF(M6654=People!$B$2,People!$A$2,0))))</f>
        <v>Kelly Williams</v>
      </c>
      <c r="W6654" s="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4" t="str">
        <f>IF(M6655=People!$B$5,People!$A$5,IF(M6655=People!$B$4,People!$A$4,IF(M6655=People!$B$3,People!$A$3,IF(M6655=People!$B$2,People!$A$2,0))))</f>
        <v>Kelly Williams</v>
      </c>
      <c r="W6655" s="4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4" t="str">
        <f>IF(M6656=People!$B$5,People!$A$5,IF(M6656=People!$B$4,People!$A$4,IF(M6656=People!$B$3,People!$A$3,IF(M6656=People!$B$2,People!$A$2,0))))</f>
        <v>Anna Andreadi</v>
      </c>
      <c r="W6656" s="4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4" t="str">
        <f>IF(M6657=People!$B$5,People!$A$5,IF(M6657=People!$B$4,People!$A$4,IF(M6657=People!$B$3,People!$A$3,IF(M6657=People!$B$2,People!$A$2,0))))</f>
        <v>Anna Andreadi</v>
      </c>
      <c r="W6657" s="4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4" t="str">
        <f>IF(M6658=People!$B$5,People!$A$5,IF(M6658=People!$B$4,People!$A$4,IF(M6658=People!$B$3,People!$A$3,IF(M6658=People!$B$2,People!$A$2,0))))</f>
        <v>Anna Andreadi</v>
      </c>
      <c r="W6658" s="4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4" t="str">
        <f>IF(M6659=People!$B$5,People!$A$5,IF(M6659=People!$B$4,People!$A$4,IF(M6659=People!$B$3,People!$A$3,IF(M6659=People!$B$2,People!$A$2,0))))</f>
        <v>Anna Andreadi</v>
      </c>
      <c r="W6659" s="4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4" t="str">
        <f>IF(M6660=People!$B$5,People!$A$5,IF(M6660=People!$B$4,People!$A$4,IF(M6660=People!$B$3,People!$A$3,IF(M6660=People!$B$2,People!$A$2,0))))</f>
        <v>Anna Andreadi</v>
      </c>
      <c r="W6660" s="4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4" t="str">
        <f>IF(M6661=People!$B$5,People!$A$5,IF(M6661=People!$B$4,People!$A$4,IF(M6661=People!$B$3,People!$A$3,IF(M6661=People!$B$2,People!$A$2,0))))</f>
        <v>Anna Andreadi</v>
      </c>
      <c r="W6661" s="4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4" t="str">
        <f>IF(M6662=People!$B$5,People!$A$5,IF(M6662=People!$B$4,People!$A$4,IF(M6662=People!$B$3,People!$A$3,IF(M6662=People!$B$2,People!$A$2,0))))</f>
        <v>Chuck Magee</v>
      </c>
      <c r="W6662" s="4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4" t="str">
        <f>IF(M6663=People!$B$5,People!$A$5,IF(M6663=People!$B$4,People!$A$4,IF(M6663=People!$B$3,People!$A$3,IF(M6663=People!$B$2,People!$A$2,0))))</f>
        <v>Chuck Magee</v>
      </c>
      <c r="W6663" s="4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4" t="str">
        <f>IF(M6664=People!$B$5,People!$A$5,IF(M6664=People!$B$4,People!$A$4,IF(M6664=People!$B$3,People!$A$3,IF(M6664=People!$B$2,People!$A$2,0))))</f>
        <v>Chuck Magee</v>
      </c>
      <c r="W6664" s="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4" t="str">
        <f>IF(M6665=People!$B$5,People!$A$5,IF(M6665=People!$B$4,People!$A$4,IF(M6665=People!$B$3,People!$A$3,IF(M6665=People!$B$2,People!$A$2,0))))</f>
        <v>Cassandra Brandow</v>
      </c>
      <c r="W6665" s="4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4" t="str">
        <f>IF(M6666=People!$B$5,People!$A$5,IF(M6666=People!$B$4,People!$A$4,IF(M6666=People!$B$3,People!$A$3,IF(M6666=People!$B$2,People!$A$2,0))))</f>
        <v>Cassandra Brandow</v>
      </c>
      <c r="W6666" s="4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4" t="str">
        <f>IF(M6667=People!$B$5,People!$A$5,IF(M6667=People!$B$4,People!$A$4,IF(M6667=People!$B$3,People!$A$3,IF(M6667=People!$B$2,People!$A$2,0))))</f>
        <v>Kelly Williams</v>
      </c>
      <c r="W6667" s="4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4" t="str">
        <f>IF(M6668=People!$B$5,People!$A$5,IF(M6668=People!$B$4,People!$A$4,IF(M6668=People!$B$3,People!$A$3,IF(M6668=People!$B$2,People!$A$2,0))))</f>
        <v>Chuck Magee</v>
      </c>
      <c r="W6668" s="4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4" t="str">
        <f>IF(M6669=People!$B$5,People!$A$5,IF(M6669=People!$B$4,People!$A$4,IF(M6669=People!$B$3,People!$A$3,IF(M6669=People!$B$2,People!$A$2,0))))</f>
        <v>Chuck Magee</v>
      </c>
      <c r="W6669" s="4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4" t="str">
        <f>IF(M6670=People!$B$5,People!$A$5,IF(M6670=People!$B$4,People!$A$4,IF(M6670=People!$B$3,People!$A$3,IF(M6670=People!$B$2,People!$A$2,0))))</f>
        <v>Chuck Magee</v>
      </c>
      <c r="W6670" s="4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4" t="str">
        <f>IF(M6671=People!$B$5,People!$A$5,IF(M6671=People!$B$4,People!$A$4,IF(M6671=People!$B$3,People!$A$3,IF(M6671=People!$B$2,People!$A$2,0))))</f>
        <v>Chuck Magee</v>
      </c>
      <c r="W6671" s="4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4" t="str">
        <f>IF(M6672=People!$B$5,People!$A$5,IF(M6672=People!$B$4,People!$A$4,IF(M6672=People!$B$3,People!$A$3,IF(M6672=People!$B$2,People!$A$2,0))))</f>
        <v>Cassandra Brandow</v>
      </c>
      <c r="W6672" s="4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4" t="str">
        <f>IF(M6673=People!$B$5,People!$A$5,IF(M6673=People!$B$4,People!$A$4,IF(M6673=People!$B$3,People!$A$3,IF(M6673=People!$B$2,People!$A$2,0))))</f>
        <v>Anna Andreadi</v>
      </c>
      <c r="W6673" s="4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4" t="str">
        <f>IF(M6674=People!$B$5,People!$A$5,IF(M6674=People!$B$4,People!$A$4,IF(M6674=People!$B$3,People!$A$3,IF(M6674=People!$B$2,People!$A$2,0))))</f>
        <v>Anna Andreadi</v>
      </c>
      <c r="W6674" s="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4" t="str">
        <f>IF(M6675=People!$B$5,People!$A$5,IF(M6675=People!$B$4,People!$A$4,IF(M6675=People!$B$3,People!$A$3,IF(M6675=People!$B$2,People!$A$2,0))))</f>
        <v>Cassandra Brandow</v>
      </c>
      <c r="W6675" s="4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4" t="str">
        <f>IF(M6676=People!$B$5,People!$A$5,IF(M6676=People!$B$4,People!$A$4,IF(M6676=People!$B$3,People!$A$3,IF(M6676=People!$B$2,People!$A$2,0))))</f>
        <v>Kelly Williams</v>
      </c>
      <c r="W6676" s="4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4" t="str">
        <f>IF(M6677=People!$B$5,People!$A$5,IF(M6677=People!$B$4,People!$A$4,IF(M6677=People!$B$3,People!$A$3,IF(M6677=People!$B$2,People!$A$2,0))))</f>
        <v>Kelly Williams</v>
      </c>
      <c r="W6677" s="4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4" t="str">
        <f>IF(M6678=People!$B$5,People!$A$5,IF(M6678=People!$B$4,People!$A$4,IF(M6678=People!$B$3,People!$A$3,IF(M6678=People!$B$2,People!$A$2,0))))</f>
        <v>Kelly Williams</v>
      </c>
      <c r="W6678" s="4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4" t="str">
        <f>IF(M6679=People!$B$5,People!$A$5,IF(M6679=People!$B$4,People!$A$4,IF(M6679=People!$B$3,People!$A$3,IF(M6679=People!$B$2,People!$A$2,0))))</f>
        <v>Kelly Williams</v>
      </c>
      <c r="W6679" s="4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4" t="str">
        <f>IF(M6680=People!$B$5,People!$A$5,IF(M6680=People!$B$4,People!$A$4,IF(M6680=People!$B$3,People!$A$3,IF(M6680=People!$B$2,People!$A$2,0))))</f>
        <v>Anna Andreadi</v>
      </c>
      <c r="W6680" s="4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4" t="str">
        <f>IF(M6681=People!$B$5,People!$A$5,IF(M6681=People!$B$4,People!$A$4,IF(M6681=People!$B$3,People!$A$3,IF(M6681=People!$B$2,People!$A$2,0))))</f>
        <v>Chuck Magee</v>
      </c>
      <c r="W6681" s="4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4" t="str">
        <f>IF(M6682=People!$B$5,People!$A$5,IF(M6682=People!$B$4,People!$A$4,IF(M6682=People!$B$3,People!$A$3,IF(M6682=People!$B$2,People!$A$2,0))))</f>
        <v>Chuck Magee</v>
      </c>
      <c r="W6682" s="4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4" t="str">
        <f>IF(M6683=People!$B$5,People!$A$5,IF(M6683=People!$B$4,People!$A$4,IF(M6683=People!$B$3,People!$A$3,IF(M6683=People!$B$2,People!$A$2,0))))</f>
        <v>Chuck Magee</v>
      </c>
      <c r="W6683" s="4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4" t="str">
        <f>IF(M6684=People!$B$5,People!$A$5,IF(M6684=People!$B$4,People!$A$4,IF(M6684=People!$B$3,People!$A$3,IF(M6684=People!$B$2,People!$A$2,0))))</f>
        <v>Kelly Williams</v>
      </c>
      <c r="W6684" s="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4" t="str">
        <f>IF(M6685=People!$B$5,People!$A$5,IF(M6685=People!$B$4,People!$A$4,IF(M6685=People!$B$3,People!$A$3,IF(M6685=People!$B$2,People!$A$2,0))))</f>
        <v>Anna Andreadi</v>
      </c>
      <c r="W6685" s="4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4" t="str">
        <f>IF(M6686=People!$B$5,People!$A$5,IF(M6686=People!$B$4,People!$A$4,IF(M6686=People!$B$3,People!$A$3,IF(M6686=People!$B$2,People!$A$2,0))))</f>
        <v>Kelly Williams</v>
      </c>
      <c r="W6686" s="4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4" t="str">
        <f>IF(M6687=People!$B$5,People!$A$5,IF(M6687=People!$B$4,People!$A$4,IF(M6687=People!$B$3,People!$A$3,IF(M6687=People!$B$2,People!$A$2,0))))</f>
        <v>Kelly Williams</v>
      </c>
      <c r="W6687" s="4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4" t="str">
        <f>IF(M6688=People!$B$5,People!$A$5,IF(M6688=People!$B$4,People!$A$4,IF(M6688=People!$B$3,People!$A$3,IF(M6688=People!$B$2,People!$A$2,0))))</f>
        <v>Kelly Williams</v>
      </c>
      <c r="W6688" s="4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4" t="str">
        <f>IF(M6689=People!$B$5,People!$A$5,IF(M6689=People!$B$4,People!$A$4,IF(M6689=People!$B$3,People!$A$3,IF(M6689=People!$B$2,People!$A$2,0))))</f>
        <v>Anna Andreadi</v>
      </c>
      <c r="W6689" s="4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4" t="str">
        <f>IF(M6690=People!$B$5,People!$A$5,IF(M6690=People!$B$4,People!$A$4,IF(M6690=People!$B$3,People!$A$3,IF(M6690=People!$B$2,People!$A$2,0))))</f>
        <v>Anna Andreadi</v>
      </c>
      <c r="W6690" s="4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4" t="str">
        <f>IF(M6691=People!$B$5,People!$A$5,IF(M6691=People!$B$4,People!$A$4,IF(M6691=People!$B$3,People!$A$3,IF(M6691=People!$B$2,People!$A$2,0))))</f>
        <v>Kelly Williams</v>
      </c>
      <c r="W6691" s="4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4" t="str">
        <f>IF(M6692=People!$B$5,People!$A$5,IF(M6692=People!$B$4,People!$A$4,IF(M6692=People!$B$3,People!$A$3,IF(M6692=People!$B$2,People!$A$2,0))))</f>
        <v>Kelly Williams</v>
      </c>
      <c r="W6692" s="4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4" t="str">
        <f>IF(M6693=People!$B$5,People!$A$5,IF(M6693=People!$B$4,People!$A$4,IF(M6693=People!$B$3,People!$A$3,IF(M6693=People!$B$2,People!$A$2,0))))</f>
        <v>Kelly Williams</v>
      </c>
      <c r="W6693" s="4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4" t="str">
        <f>IF(M6694=People!$B$5,People!$A$5,IF(M6694=People!$B$4,People!$A$4,IF(M6694=People!$B$3,People!$A$3,IF(M6694=People!$B$2,People!$A$2,0))))</f>
        <v>Cassandra Brandow</v>
      </c>
      <c r="W6694" s="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4" t="str">
        <f>IF(M6695=People!$B$5,People!$A$5,IF(M6695=People!$B$4,People!$A$4,IF(M6695=People!$B$3,People!$A$3,IF(M6695=People!$B$2,People!$A$2,0))))</f>
        <v>Chuck Magee</v>
      </c>
      <c r="W6695" s="4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4" t="str">
        <f>IF(M6696=People!$B$5,People!$A$5,IF(M6696=People!$B$4,People!$A$4,IF(M6696=People!$B$3,People!$A$3,IF(M6696=People!$B$2,People!$A$2,0))))</f>
        <v>Kelly Williams</v>
      </c>
      <c r="W6696" s="4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4" t="str">
        <f>IF(M6697=People!$B$5,People!$A$5,IF(M6697=People!$B$4,People!$A$4,IF(M6697=People!$B$3,People!$A$3,IF(M6697=People!$B$2,People!$A$2,0))))</f>
        <v>Chuck Magee</v>
      </c>
      <c r="W6697" s="4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4" t="str">
        <f>IF(M6698=People!$B$5,People!$A$5,IF(M6698=People!$B$4,People!$A$4,IF(M6698=People!$B$3,People!$A$3,IF(M6698=People!$B$2,People!$A$2,0))))</f>
        <v>Chuck Magee</v>
      </c>
      <c r="W6698" s="4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4" t="str">
        <f>IF(M6699=People!$B$5,People!$A$5,IF(M6699=People!$B$4,People!$A$4,IF(M6699=People!$B$3,People!$A$3,IF(M6699=People!$B$2,People!$A$2,0))))</f>
        <v>Chuck Magee</v>
      </c>
      <c r="W6699" s="4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4" t="str">
        <f>IF(M6700=People!$B$5,People!$A$5,IF(M6700=People!$B$4,People!$A$4,IF(M6700=People!$B$3,People!$A$3,IF(M6700=People!$B$2,People!$A$2,0))))</f>
        <v>Anna Andreadi</v>
      </c>
      <c r="W6700" s="4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4" t="str">
        <f>IF(M6701=People!$B$5,People!$A$5,IF(M6701=People!$B$4,People!$A$4,IF(M6701=People!$B$3,People!$A$3,IF(M6701=People!$B$2,People!$A$2,0))))</f>
        <v>Anna Andreadi</v>
      </c>
      <c r="W6701" s="4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4" t="str">
        <f>IF(M6702=People!$B$5,People!$A$5,IF(M6702=People!$B$4,People!$A$4,IF(M6702=People!$B$3,People!$A$3,IF(M6702=People!$B$2,People!$A$2,0))))</f>
        <v>Anna Andreadi</v>
      </c>
      <c r="W6702" s="4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4" t="str">
        <f>IF(M6703=People!$B$5,People!$A$5,IF(M6703=People!$B$4,People!$A$4,IF(M6703=People!$B$3,People!$A$3,IF(M6703=People!$B$2,People!$A$2,0))))</f>
        <v>Cassandra Brandow</v>
      </c>
      <c r="W6703" s="4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4" t="str">
        <f>IF(M6704=People!$B$5,People!$A$5,IF(M6704=People!$B$4,People!$A$4,IF(M6704=People!$B$3,People!$A$3,IF(M6704=People!$B$2,People!$A$2,0))))</f>
        <v>Cassandra Brandow</v>
      </c>
      <c r="W6704" s="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4" t="str">
        <f>IF(M6705=People!$B$5,People!$A$5,IF(M6705=People!$B$4,People!$A$4,IF(M6705=People!$B$3,People!$A$3,IF(M6705=People!$B$2,People!$A$2,0))))</f>
        <v>Anna Andreadi</v>
      </c>
      <c r="W6705" s="4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4" t="str">
        <f>IF(M6706=People!$B$5,People!$A$5,IF(M6706=People!$B$4,People!$A$4,IF(M6706=People!$B$3,People!$A$3,IF(M6706=People!$B$2,People!$A$2,0))))</f>
        <v>Anna Andreadi</v>
      </c>
      <c r="W6706" s="4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4" t="str">
        <f>IF(M6707=People!$B$5,People!$A$5,IF(M6707=People!$B$4,People!$A$4,IF(M6707=People!$B$3,People!$A$3,IF(M6707=People!$B$2,People!$A$2,0))))</f>
        <v>Anna Andreadi</v>
      </c>
      <c r="W6707" s="4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4" t="str">
        <f>IF(M6708=People!$B$5,People!$A$5,IF(M6708=People!$B$4,People!$A$4,IF(M6708=People!$B$3,People!$A$3,IF(M6708=People!$B$2,People!$A$2,0))))</f>
        <v>Cassandra Brandow</v>
      </c>
      <c r="W6708" s="4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4" t="str">
        <f>IF(M6709=People!$B$5,People!$A$5,IF(M6709=People!$B$4,People!$A$4,IF(M6709=People!$B$3,People!$A$3,IF(M6709=People!$B$2,People!$A$2,0))))</f>
        <v>Chuck Magee</v>
      </c>
      <c r="W6709" s="4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4" t="str">
        <f>IF(M6710=People!$B$5,People!$A$5,IF(M6710=People!$B$4,People!$A$4,IF(M6710=People!$B$3,People!$A$3,IF(M6710=People!$B$2,People!$A$2,0))))</f>
        <v>Anna Andreadi</v>
      </c>
      <c r="W6710" s="4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4" t="str">
        <f>IF(M6711=People!$B$5,People!$A$5,IF(M6711=People!$B$4,People!$A$4,IF(M6711=People!$B$3,People!$A$3,IF(M6711=People!$B$2,People!$A$2,0))))</f>
        <v>Anna Andreadi</v>
      </c>
      <c r="W6711" s="4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4" t="str">
        <f>IF(M6712=People!$B$5,People!$A$5,IF(M6712=People!$B$4,People!$A$4,IF(M6712=People!$B$3,People!$A$3,IF(M6712=People!$B$2,People!$A$2,0))))</f>
        <v>Anna Andreadi</v>
      </c>
      <c r="W6712" s="4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4" t="str">
        <f>IF(M6713=People!$B$5,People!$A$5,IF(M6713=People!$B$4,People!$A$4,IF(M6713=People!$B$3,People!$A$3,IF(M6713=People!$B$2,People!$A$2,0))))</f>
        <v>Chuck Magee</v>
      </c>
      <c r="W6713" s="4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4" t="str">
        <f>IF(M6714=People!$B$5,People!$A$5,IF(M6714=People!$B$4,People!$A$4,IF(M6714=People!$B$3,People!$A$3,IF(M6714=People!$B$2,People!$A$2,0))))</f>
        <v>Kelly Williams</v>
      </c>
      <c r="W6714" s="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4" t="str">
        <f>IF(M6715=People!$B$5,People!$A$5,IF(M6715=People!$B$4,People!$A$4,IF(M6715=People!$B$3,People!$A$3,IF(M6715=People!$B$2,People!$A$2,0))))</f>
        <v>Kelly Williams</v>
      </c>
      <c r="W6715" s="4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4" t="str">
        <f>IF(M6716=People!$B$5,People!$A$5,IF(M6716=People!$B$4,People!$A$4,IF(M6716=People!$B$3,People!$A$3,IF(M6716=People!$B$2,People!$A$2,0))))</f>
        <v>Kelly Williams</v>
      </c>
      <c r="W6716" s="4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4" t="str">
        <f>IF(M6717=People!$B$5,People!$A$5,IF(M6717=People!$B$4,People!$A$4,IF(M6717=People!$B$3,People!$A$3,IF(M6717=People!$B$2,People!$A$2,0))))</f>
        <v>Kelly Williams</v>
      </c>
      <c r="W6717" s="4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4" t="str">
        <f>IF(M6718=People!$B$5,People!$A$5,IF(M6718=People!$B$4,People!$A$4,IF(M6718=People!$B$3,People!$A$3,IF(M6718=People!$B$2,People!$A$2,0))))</f>
        <v>Cassandra Brandow</v>
      </c>
      <c r="W6718" s="4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4" t="str">
        <f>IF(M6719=People!$B$5,People!$A$5,IF(M6719=People!$B$4,People!$A$4,IF(M6719=People!$B$3,People!$A$3,IF(M6719=People!$B$2,People!$A$2,0))))</f>
        <v>Cassandra Brandow</v>
      </c>
      <c r="W6719" s="4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4" t="str">
        <f>IF(M6720=People!$B$5,People!$A$5,IF(M6720=People!$B$4,People!$A$4,IF(M6720=People!$B$3,People!$A$3,IF(M6720=People!$B$2,People!$A$2,0))))</f>
        <v>Cassandra Brandow</v>
      </c>
      <c r="W6720" s="4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4" t="str">
        <f>IF(M6721=People!$B$5,People!$A$5,IF(M6721=People!$B$4,People!$A$4,IF(M6721=People!$B$3,People!$A$3,IF(M6721=People!$B$2,People!$A$2,0))))</f>
        <v>Cassandra Brandow</v>
      </c>
      <c r="W6721" s="4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4" t="str">
        <f>IF(M6722=People!$B$5,People!$A$5,IF(M6722=People!$B$4,People!$A$4,IF(M6722=People!$B$3,People!$A$3,IF(M6722=People!$B$2,People!$A$2,0))))</f>
        <v>Anna Andreadi</v>
      </c>
      <c r="W6722" s="4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4" t="str">
        <f>IF(M6723=People!$B$5,People!$A$5,IF(M6723=People!$B$4,People!$A$4,IF(M6723=People!$B$3,People!$A$3,IF(M6723=People!$B$2,People!$A$2,0))))</f>
        <v>Anna Andreadi</v>
      </c>
      <c r="W6723" s="4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4" t="str">
        <f>IF(M6724=People!$B$5,People!$A$5,IF(M6724=People!$B$4,People!$A$4,IF(M6724=People!$B$3,People!$A$3,IF(M6724=People!$B$2,People!$A$2,0))))</f>
        <v>Anna Andreadi</v>
      </c>
      <c r="W6724" s="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4" t="str">
        <f>IF(M6725=People!$B$5,People!$A$5,IF(M6725=People!$B$4,People!$A$4,IF(M6725=People!$B$3,People!$A$3,IF(M6725=People!$B$2,People!$A$2,0))))</f>
        <v>Chuck Magee</v>
      </c>
      <c r="W6725" s="4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4" t="str">
        <f>IF(M6726=People!$B$5,People!$A$5,IF(M6726=People!$B$4,People!$A$4,IF(M6726=People!$B$3,People!$A$3,IF(M6726=People!$B$2,People!$A$2,0))))</f>
        <v>Anna Andreadi</v>
      </c>
      <c r="W6726" s="4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4" t="str">
        <f>IF(M6727=People!$B$5,People!$A$5,IF(M6727=People!$B$4,People!$A$4,IF(M6727=People!$B$3,People!$A$3,IF(M6727=People!$B$2,People!$A$2,0))))</f>
        <v>Anna Andreadi</v>
      </c>
      <c r="W6727" s="4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4" t="str">
        <f>IF(M6728=People!$B$5,People!$A$5,IF(M6728=People!$B$4,People!$A$4,IF(M6728=People!$B$3,People!$A$3,IF(M6728=People!$B$2,People!$A$2,0))))</f>
        <v>Anna Andreadi</v>
      </c>
      <c r="W6728" s="4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4" t="str">
        <f>IF(M6729=People!$B$5,People!$A$5,IF(M6729=People!$B$4,People!$A$4,IF(M6729=People!$B$3,People!$A$3,IF(M6729=People!$B$2,People!$A$2,0))))</f>
        <v>Kelly Williams</v>
      </c>
      <c r="W6729" s="4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4" t="str">
        <f>IF(M6730=People!$B$5,People!$A$5,IF(M6730=People!$B$4,People!$A$4,IF(M6730=People!$B$3,People!$A$3,IF(M6730=People!$B$2,People!$A$2,0))))</f>
        <v>Cassandra Brandow</v>
      </c>
      <c r="W6730" s="4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4" t="str">
        <f>IF(M6731=People!$B$5,People!$A$5,IF(M6731=People!$B$4,People!$A$4,IF(M6731=People!$B$3,People!$A$3,IF(M6731=People!$B$2,People!$A$2,0))))</f>
        <v>Cassandra Brandow</v>
      </c>
      <c r="W6731" s="4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4" t="str">
        <f>IF(M6732=People!$B$5,People!$A$5,IF(M6732=People!$B$4,People!$A$4,IF(M6732=People!$B$3,People!$A$3,IF(M6732=People!$B$2,People!$A$2,0))))</f>
        <v>Cassandra Brandow</v>
      </c>
      <c r="W6732" s="4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4" t="str">
        <f>IF(M6733=People!$B$5,People!$A$5,IF(M6733=People!$B$4,People!$A$4,IF(M6733=People!$B$3,People!$A$3,IF(M6733=People!$B$2,People!$A$2,0))))</f>
        <v>Cassandra Brandow</v>
      </c>
      <c r="W6733" s="4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4" t="str">
        <f>IF(M6734=People!$B$5,People!$A$5,IF(M6734=People!$B$4,People!$A$4,IF(M6734=People!$B$3,People!$A$3,IF(M6734=People!$B$2,People!$A$2,0))))</f>
        <v>Anna Andreadi</v>
      </c>
      <c r="W6734" s="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4" t="str">
        <f>IF(M6735=People!$B$5,People!$A$5,IF(M6735=People!$B$4,People!$A$4,IF(M6735=People!$B$3,People!$A$3,IF(M6735=People!$B$2,People!$A$2,0))))</f>
        <v>Anna Andreadi</v>
      </c>
      <c r="W6735" s="4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4" t="str">
        <f>IF(M6736=People!$B$5,People!$A$5,IF(M6736=People!$B$4,People!$A$4,IF(M6736=People!$B$3,People!$A$3,IF(M6736=People!$B$2,People!$A$2,0))))</f>
        <v>Cassandra Brandow</v>
      </c>
      <c r="W6736" s="4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4" t="str">
        <f>IF(M6737=People!$B$5,People!$A$5,IF(M6737=People!$B$4,People!$A$4,IF(M6737=People!$B$3,People!$A$3,IF(M6737=People!$B$2,People!$A$2,0))))</f>
        <v>Anna Andreadi</v>
      </c>
      <c r="W6737" s="4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4" t="str">
        <f>IF(M6738=People!$B$5,People!$A$5,IF(M6738=People!$B$4,People!$A$4,IF(M6738=People!$B$3,People!$A$3,IF(M6738=People!$B$2,People!$A$2,0))))</f>
        <v>Anna Andreadi</v>
      </c>
      <c r="W6738" s="4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4" t="str">
        <f>IF(M6739=People!$B$5,People!$A$5,IF(M6739=People!$B$4,People!$A$4,IF(M6739=People!$B$3,People!$A$3,IF(M6739=People!$B$2,People!$A$2,0))))</f>
        <v>Anna Andreadi</v>
      </c>
      <c r="W6739" s="4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4" t="str">
        <f>IF(M6740=People!$B$5,People!$A$5,IF(M6740=People!$B$4,People!$A$4,IF(M6740=People!$B$3,People!$A$3,IF(M6740=People!$B$2,People!$A$2,0))))</f>
        <v>Anna Andreadi</v>
      </c>
      <c r="W6740" s="4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4" t="str">
        <f>IF(M6741=People!$B$5,People!$A$5,IF(M6741=People!$B$4,People!$A$4,IF(M6741=People!$B$3,People!$A$3,IF(M6741=People!$B$2,People!$A$2,0))))</f>
        <v>Kelly Williams</v>
      </c>
      <c r="W6741" s="4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4" t="str">
        <f>IF(M6742=People!$B$5,People!$A$5,IF(M6742=People!$B$4,People!$A$4,IF(M6742=People!$B$3,People!$A$3,IF(M6742=People!$B$2,People!$A$2,0))))</f>
        <v>Kelly Williams</v>
      </c>
      <c r="W6742" s="4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4" t="str">
        <f>IF(M6743=People!$B$5,People!$A$5,IF(M6743=People!$B$4,People!$A$4,IF(M6743=People!$B$3,People!$A$3,IF(M6743=People!$B$2,People!$A$2,0))))</f>
        <v>Kelly Williams</v>
      </c>
      <c r="W6743" s="4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4" t="str">
        <f>IF(M6744=People!$B$5,People!$A$5,IF(M6744=People!$B$4,People!$A$4,IF(M6744=People!$B$3,People!$A$3,IF(M6744=People!$B$2,People!$A$2,0))))</f>
        <v>Anna Andreadi</v>
      </c>
      <c r="W6744" s="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4" t="str">
        <f>IF(M6745=People!$B$5,People!$A$5,IF(M6745=People!$B$4,People!$A$4,IF(M6745=People!$B$3,People!$A$3,IF(M6745=People!$B$2,People!$A$2,0))))</f>
        <v>Chuck Magee</v>
      </c>
      <c r="W6745" s="4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4" t="str">
        <f>IF(M6746=People!$B$5,People!$A$5,IF(M6746=People!$B$4,People!$A$4,IF(M6746=People!$B$3,People!$A$3,IF(M6746=People!$B$2,People!$A$2,0))))</f>
        <v>Chuck Magee</v>
      </c>
      <c r="W6746" s="4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4" t="str">
        <f>IF(M6747=People!$B$5,People!$A$5,IF(M6747=People!$B$4,People!$A$4,IF(M6747=People!$B$3,People!$A$3,IF(M6747=People!$B$2,People!$A$2,0))))</f>
        <v>Chuck Magee</v>
      </c>
      <c r="W6747" s="4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4" t="str">
        <f>IF(M6748=People!$B$5,People!$A$5,IF(M6748=People!$B$4,People!$A$4,IF(M6748=People!$B$3,People!$A$3,IF(M6748=People!$B$2,People!$A$2,0))))</f>
        <v>Chuck Magee</v>
      </c>
      <c r="W6748" s="4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4" t="str">
        <f>IF(M6749=People!$B$5,People!$A$5,IF(M6749=People!$B$4,People!$A$4,IF(M6749=People!$B$3,People!$A$3,IF(M6749=People!$B$2,People!$A$2,0))))</f>
        <v>Chuck Magee</v>
      </c>
      <c r="W6749" s="4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4" t="str">
        <f>IF(M6750=People!$B$5,People!$A$5,IF(M6750=People!$B$4,People!$A$4,IF(M6750=People!$B$3,People!$A$3,IF(M6750=People!$B$2,People!$A$2,0))))</f>
        <v>Chuck Magee</v>
      </c>
      <c r="W6750" s="4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4" t="str">
        <f>IF(M6751=People!$B$5,People!$A$5,IF(M6751=People!$B$4,People!$A$4,IF(M6751=People!$B$3,People!$A$3,IF(M6751=People!$B$2,People!$A$2,0))))</f>
        <v>Chuck Magee</v>
      </c>
      <c r="W6751" s="4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4" t="str">
        <f>IF(M6752=People!$B$5,People!$A$5,IF(M6752=People!$B$4,People!$A$4,IF(M6752=People!$B$3,People!$A$3,IF(M6752=People!$B$2,People!$A$2,0))))</f>
        <v>Chuck Magee</v>
      </c>
      <c r="W6752" s="4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4" t="str">
        <f>IF(M6753=People!$B$5,People!$A$5,IF(M6753=People!$B$4,People!$A$4,IF(M6753=People!$B$3,People!$A$3,IF(M6753=People!$B$2,People!$A$2,0))))</f>
        <v>Chuck Magee</v>
      </c>
      <c r="W6753" s="4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4" t="str">
        <f>IF(M6754=People!$B$5,People!$A$5,IF(M6754=People!$B$4,People!$A$4,IF(M6754=People!$B$3,People!$A$3,IF(M6754=People!$B$2,People!$A$2,0))))</f>
        <v>Chuck Magee</v>
      </c>
      <c r="W6754" s="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4" t="str">
        <f>IF(M6755=People!$B$5,People!$A$5,IF(M6755=People!$B$4,People!$A$4,IF(M6755=People!$B$3,People!$A$3,IF(M6755=People!$B$2,People!$A$2,0))))</f>
        <v>Chuck Magee</v>
      </c>
      <c r="W6755" s="4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4" t="str">
        <f>IF(M6756=People!$B$5,People!$A$5,IF(M6756=People!$B$4,People!$A$4,IF(M6756=People!$B$3,People!$A$3,IF(M6756=People!$B$2,People!$A$2,0))))</f>
        <v>Chuck Magee</v>
      </c>
      <c r="W6756" s="4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4" t="str">
        <f>IF(M6757=People!$B$5,People!$A$5,IF(M6757=People!$B$4,People!$A$4,IF(M6757=People!$B$3,People!$A$3,IF(M6757=People!$B$2,People!$A$2,0))))</f>
        <v>Chuck Magee</v>
      </c>
      <c r="W6757" s="4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4" t="str">
        <f>IF(M6758=People!$B$5,People!$A$5,IF(M6758=People!$B$4,People!$A$4,IF(M6758=People!$B$3,People!$A$3,IF(M6758=People!$B$2,People!$A$2,0))))</f>
        <v>Chuck Magee</v>
      </c>
      <c r="W6758" s="4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4" t="str">
        <f>IF(M6759=People!$B$5,People!$A$5,IF(M6759=People!$B$4,People!$A$4,IF(M6759=People!$B$3,People!$A$3,IF(M6759=People!$B$2,People!$A$2,0))))</f>
        <v>Chuck Magee</v>
      </c>
      <c r="W6759" s="4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4" t="str">
        <f>IF(M6760=People!$B$5,People!$A$5,IF(M6760=People!$B$4,People!$A$4,IF(M6760=People!$B$3,People!$A$3,IF(M6760=People!$B$2,People!$A$2,0))))</f>
        <v>Chuck Magee</v>
      </c>
      <c r="W6760" s="4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4" t="str">
        <f>IF(M6761=People!$B$5,People!$A$5,IF(M6761=People!$B$4,People!$A$4,IF(M6761=People!$B$3,People!$A$3,IF(M6761=People!$B$2,People!$A$2,0))))</f>
        <v>Cassandra Brandow</v>
      </c>
      <c r="W6761" s="4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4" t="str">
        <f>IF(M6762=People!$B$5,People!$A$5,IF(M6762=People!$B$4,People!$A$4,IF(M6762=People!$B$3,People!$A$3,IF(M6762=People!$B$2,People!$A$2,0))))</f>
        <v>Chuck Magee</v>
      </c>
      <c r="W6762" s="4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4" t="str">
        <f>IF(M6763=People!$B$5,People!$A$5,IF(M6763=People!$B$4,People!$A$4,IF(M6763=People!$B$3,People!$A$3,IF(M6763=People!$B$2,People!$A$2,0))))</f>
        <v>Chuck Magee</v>
      </c>
      <c r="W6763" s="4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4" t="str">
        <f>IF(M6764=People!$B$5,People!$A$5,IF(M6764=People!$B$4,People!$A$4,IF(M6764=People!$B$3,People!$A$3,IF(M6764=People!$B$2,People!$A$2,0))))</f>
        <v>Kelly Williams</v>
      </c>
      <c r="W6764" s="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4" t="str">
        <f>IF(M6765=People!$B$5,People!$A$5,IF(M6765=People!$B$4,People!$A$4,IF(M6765=People!$B$3,People!$A$3,IF(M6765=People!$B$2,People!$A$2,0))))</f>
        <v>Kelly Williams</v>
      </c>
      <c r="W6765" s="4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4" t="str">
        <f>IF(M6766=People!$B$5,People!$A$5,IF(M6766=People!$B$4,People!$A$4,IF(M6766=People!$B$3,People!$A$3,IF(M6766=People!$B$2,People!$A$2,0))))</f>
        <v>Kelly Williams</v>
      </c>
      <c r="W6766" s="4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4" t="str">
        <f>IF(M6767=People!$B$5,People!$A$5,IF(M6767=People!$B$4,People!$A$4,IF(M6767=People!$B$3,People!$A$3,IF(M6767=People!$B$2,People!$A$2,0))))</f>
        <v>Kelly Williams</v>
      </c>
      <c r="W6767" s="4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4" t="str">
        <f>IF(M6768=People!$B$5,People!$A$5,IF(M6768=People!$B$4,People!$A$4,IF(M6768=People!$B$3,People!$A$3,IF(M6768=People!$B$2,People!$A$2,0))))</f>
        <v>Kelly Williams</v>
      </c>
      <c r="W6768" s="4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4" t="str">
        <f>IF(M6769=People!$B$5,People!$A$5,IF(M6769=People!$B$4,People!$A$4,IF(M6769=People!$B$3,People!$A$3,IF(M6769=People!$B$2,People!$A$2,0))))</f>
        <v>Kelly Williams</v>
      </c>
      <c r="W6769" s="4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4" t="str">
        <f>IF(M6770=People!$B$5,People!$A$5,IF(M6770=People!$B$4,People!$A$4,IF(M6770=People!$B$3,People!$A$3,IF(M6770=People!$B$2,People!$A$2,0))))</f>
        <v>Chuck Magee</v>
      </c>
      <c r="W6770" s="4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4" t="str">
        <f>IF(M6771=People!$B$5,People!$A$5,IF(M6771=People!$B$4,People!$A$4,IF(M6771=People!$B$3,People!$A$3,IF(M6771=People!$B$2,People!$A$2,0))))</f>
        <v>Cassandra Brandow</v>
      </c>
      <c r="W6771" s="4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4" t="str">
        <f>IF(M6772=People!$B$5,People!$A$5,IF(M6772=People!$B$4,People!$A$4,IF(M6772=People!$B$3,People!$A$3,IF(M6772=People!$B$2,People!$A$2,0))))</f>
        <v>Anna Andreadi</v>
      </c>
      <c r="W6772" s="4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4" t="str">
        <f>IF(M6773=People!$B$5,People!$A$5,IF(M6773=People!$B$4,People!$A$4,IF(M6773=People!$B$3,People!$A$3,IF(M6773=People!$B$2,People!$A$2,0))))</f>
        <v>Anna Andreadi</v>
      </c>
      <c r="W6773" s="4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4" t="str">
        <f>IF(M6774=People!$B$5,People!$A$5,IF(M6774=People!$B$4,People!$A$4,IF(M6774=People!$B$3,People!$A$3,IF(M6774=People!$B$2,People!$A$2,0))))</f>
        <v>Anna Andreadi</v>
      </c>
      <c r="W6774" s="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4" t="str">
        <f>IF(M6775=People!$B$5,People!$A$5,IF(M6775=People!$B$4,People!$A$4,IF(M6775=People!$B$3,People!$A$3,IF(M6775=People!$B$2,People!$A$2,0))))</f>
        <v>Anna Andreadi</v>
      </c>
      <c r="W6775" s="4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4" t="str">
        <f>IF(M6776=People!$B$5,People!$A$5,IF(M6776=People!$B$4,People!$A$4,IF(M6776=People!$B$3,People!$A$3,IF(M6776=People!$B$2,People!$A$2,0))))</f>
        <v>Anna Andreadi</v>
      </c>
      <c r="W6776" s="4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4" t="str">
        <f>IF(M6777=People!$B$5,People!$A$5,IF(M6777=People!$B$4,People!$A$4,IF(M6777=People!$B$3,People!$A$3,IF(M6777=People!$B$2,People!$A$2,0))))</f>
        <v>Chuck Magee</v>
      </c>
      <c r="W6777" s="4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4" t="str">
        <f>IF(M6778=People!$B$5,People!$A$5,IF(M6778=People!$B$4,People!$A$4,IF(M6778=People!$B$3,People!$A$3,IF(M6778=People!$B$2,People!$A$2,0))))</f>
        <v>Kelly Williams</v>
      </c>
      <c r="W6778" s="4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4" t="str">
        <f>IF(M6779=People!$B$5,People!$A$5,IF(M6779=People!$B$4,People!$A$4,IF(M6779=People!$B$3,People!$A$3,IF(M6779=People!$B$2,People!$A$2,0))))</f>
        <v>Chuck Magee</v>
      </c>
      <c r="W6779" s="4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4" t="str">
        <f>IF(M6780=People!$B$5,People!$A$5,IF(M6780=People!$B$4,People!$A$4,IF(M6780=People!$B$3,People!$A$3,IF(M6780=People!$B$2,People!$A$2,0))))</f>
        <v>Chuck Magee</v>
      </c>
      <c r="W6780" s="4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4" t="str">
        <f>IF(M6781=People!$B$5,People!$A$5,IF(M6781=People!$B$4,People!$A$4,IF(M6781=People!$B$3,People!$A$3,IF(M6781=People!$B$2,People!$A$2,0))))</f>
        <v>Chuck Magee</v>
      </c>
      <c r="W6781" s="4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4" t="str">
        <f>IF(M6782=People!$B$5,People!$A$5,IF(M6782=People!$B$4,People!$A$4,IF(M6782=People!$B$3,People!$A$3,IF(M6782=People!$B$2,People!$A$2,0))))</f>
        <v>Chuck Magee</v>
      </c>
      <c r="W6782" s="4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4" t="str">
        <f>IF(M6783=People!$B$5,People!$A$5,IF(M6783=People!$B$4,People!$A$4,IF(M6783=People!$B$3,People!$A$3,IF(M6783=People!$B$2,People!$A$2,0))))</f>
        <v>Chuck Magee</v>
      </c>
      <c r="W6783" s="4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4" t="str">
        <f>IF(M6784=People!$B$5,People!$A$5,IF(M6784=People!$B$4,People!$A$4,IF(M6784=People!$B$3,People!$A$3,IF(M6784=People!$B$2,People!$A$2,0))))</f>
        <v>Chuck Magee</v>
      </c>
      <c r="W6784" s="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4" t="str">
        <f>IF(M6785=People!$B$5,People!$A$5,IF(M6785=People!$B$4,People!$A$4,IF(M6785=People!$B$3,People!$A$3,IF(M6785=People!$B$2,People!$A$2,0))))</f>
        <v>Chuck Magee</v>
      </c>
      <c r="W6785" s="4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4" t="str">
        <f>IF(M6786=People!$B$5,People!$A$5,IF(M6786=People!$B$4,People!$A$4,IF(M6786=People!$B$3,People!$A$3,IF(M6786=People!$B$2,People!$A$2,0))))</f>
        <v>Chuck Magee</v>
      </c>
      <c r="W6786" s="4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4" t="str">
        <f>IF(M6787=People!$B$5,People!$A$5,IF(M6787=People!$B$4,People!$A$4,IF(M6787=People!$B$3,People!$A$3,IF(M6787=People!$B$2,People!$A$2,0))))</f>
        <v>Chuck Magee</v>
      </c>
      <c r="W6787" s="4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4" t="str">
        <f>IF(M6788=People!$B$5,People!$A$5,IF(M6788=People!$B$4,People!$A$4,IF(M6788=People!$B$3,People!$A$3,IF(M6788=People!$B$2,People!$A$2,0))))</f>
        <v>Chuck Magee</v>
      </c>
      <c r="W6788" s="4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4" t="str">
        <f>IF(M6789=People!$B$5,People!$A$5,IF(M6789=People!$B$4,People!$A$4,IF(M6789=People!$B$3,People!$A$3,IF(M6789=People!$B$2,People!$A$2,0))))</f>
        <v>Cassandra Brandow</v>
      </c>
      <c r="W6789" s="4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4" t="str">
        <f>IF(M6790=People!$B$5,People!$A$5,IF(M6790=People!$B$4,People!$A$4,IF(M6790=People!$B$3,People!$A$3,IF(M6790=People!$B$2,People!$A$2,0))))</f>
        <v>Cassandra Brandow</v>
      </c>
      <c r="W6790" s="4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4" t="str">
        <f>IF(M6791=People!$B$5,People!$A$5,IF(M6791=People!$B$4,People!$A$4,IF(M6791=People!$B$3,People!$A$3,IF(M6791=People!$B$2,People!$A$2,0))))</f>
        <v>Cassandra Brandow</v>
      </c>
      <c r="W6791" s="4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4" t="str">
        <f>IF(M6792=People!$B$5,People!$A$5,IF(M6792=People!$B$4,People!$A$4,IF(M6792=People!$B$3,People!$A$3,IF(M6792=People!$B$2,People!$A$2,0))))</f>
        <v>Anna Andreadi</v>
      </c>
      <c r="W6792" s="4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4" t="str">
        <f>IF(M6793=People!$B$5,People!$A$5,IF(M6793=People!$B$4,People!$A$4,IF(M6793=People!$B$3,People!$A$3,IF(M6793=People!$B$2,People!$A$2,0))))</f>
        <v>Anna Andreadi</v>
      </c>
      <c r="W6793" s="4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4" t="str">
        <f>IF(M6794=People!$B$5,People!$A$5,IF(M6794=People!$B$4,People!$A$4,IF(M6794=People!$B$3,People!$A$3,IF(M6794=People!$B$2,People!$A$2,0))))</f>
        <v>Chuck Magee</v>
      </c>
      <c r="W6794" s="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4" t="str">
        <f>IF(M6795=People!$B$5,People!$A$5,IF(M6795=People!$B$4,People!$A$4,IF(M6795=People!$B$3,People!$A$3,IF(M6795=People!$B$2,People!$A$2,0))))</f>
        <v>Kelly Williams</v>
      </c>
      <c r="W6795" s="4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4" t="str">
        <f>IF(M6796=People!$B$5,People!$A$5,IF(M6796=People!$B$4,People!$A$4,IF(M6796=People!$B$3,People!$A$3,IF(M6796=People!$B$2,People!$A$2,0))))</f>
        <v>Kelly Williams</v>
      </c>
      <c r="W6796" s="4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4" t="str">
        <f>IF(M6797=People!$B$5,People!$A$5,IF(M6797=People!$B$4,People!$A$4,IF(M6797=People!$B$3,People!$A$3,IF(M6797=People!$B$2,People!$A$2,0))))</f>
        <v>Kelly Williams</v>
      </c>
      <c r="W6797" s="4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4" t="str">
        <f>IF(M6798=People!$B$5,People!$A$5,IF(M6798=People!$B$4,People!$A$4,IF(M6798=People!$B$3,People!$A$3,IF(M6798=People!$B$2,People!$A$2,0))))</f>
        <v>Kelly Williams</v>
      </c>
      <c r="W6798" s="4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4" t="str">
        <f>IF(M6799=People!$B$5,People!$A$5,IF(M6799=People!$B$4,People!$A$4,IF(M6799=People!$B$3,People!$A$3,IF(M6799=People!$B$2,People!$A$2,0))))</f>
        <v>Kelly Williams</v>
      </c>
      <c r="W6799" s="4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4" t="str">
        <f>IF(M6800=People!$B$5,People!$A$5,IF(M6800=People!$B$4,People!$A$4,IF(M6800=People!$B$3,People!$A$3,IF(M6800=People!$B$2,People!$A$2,0))))</f>
        <v>Kelly Williams</v>
      </c>
      <c r="W6800" s="4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4" t="str">
        <f>IF(M6801=People!$B$5,People!$A$5,IF(M6801=People!$B$4,People!$A$4,IF(M6801=People!$B$3,People!$A$3,IF(M6801=People!$B$2,People!$A$2,0))))</f>
        <v>Anna Andreadi</v>
      </c>
      <c r="W6801" s="4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4" t="str">
        <f>IF(M6802=People!$B$5,People!$A$5,IF(M6802=People!$B$4,People!$A$4,IF(M6802=People!$B$3,People!$A$3,IF(M6802=People!$B$2,People!$A$2,0))))</f>
        <v>Anna Andreadi</v>
      </c>
      <c r="W6802" s="4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4" t="str">
        <f>IF(M6803=People!$B$5,People!$A$5,IF(M6803=People!$B$4,People!$A$4,IF(M6803=People!$B$3,People!$A$3,IF(M6803=People!$B$2,People!$A$2,0))))</f>
        <v>Anna Andreadi</v>
      </c>
      <c r="W6803" s="4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4" t="str">
        <f>IF(M6804=People!$B$5,People!$A$5,IF(M6804=People!$B$4,People!$A$4,IF(M6804=People!$B$3,People!$A$3,IF(M6804=People!$B$2,People!$A$2,0))))</f>
        <v>Anna Andreadi</v>
      </c>
      <c r="W6804" s="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4" t="str">
        <f>IF(M6805=People!$B$5,People!$A$5,IF(M6805=People!$B$4,People!$A$4,IF(M6805=People!$B$3,People!$A$3,IF(M6805=People!$B$2,People!$A$2,0))))</f>
        <v>Anna Andreadi</v>
      </c>
      <c r="W6805" s="4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4" t="str">
        <f>IF(M6806=People!$B$5,People!$A$5,IF(M6806=People!$B$4,People!$A$4,IF(M6806=People!$B$3,People!$A$3,IF(M6806=People!$B$2,People!$A$2,0))))</f>
        <v>Anna Andreadi</v>
      </c>
      <c r="W6806" s="4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4" t="str">
        <f>IF(M6807=People!$B$5,People!$A$5,IF(M6807=People!$B$4,People!$A$4,IF(M6807=People!$B$3,People!$A$3,IF(M6807=People!$B$2,People!$A$2,0))))</f>
        <v>Cassandra Brandow</v>
      </c>
      <c r="W6807" s="4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4" t="str">
        <f>IF(M6808=People!$B$5,People!$A$5,IF(M6808=People!$B$4,People!$A$4,IF(M6808=People!$B$3,People!$A$3,IF(M6808=People!$B$2,People!$A$2,0))))</f>
        <v>Anna Andreadi</v>
      </c>
      <c r="W6808" s="4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4" t="str">
        <f>IF(M6809=People!$B$5,People!$A$5,IF(M6809=People!$B$4,People!$A$4,IF(M6809=People!$B$3,People!$A$3,IF(M6809=People!$B$2,People!$A$2,0))))</f>
        <v>Kelly Williams</v>
      </c>
      <c r="W6809" s="4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4" t="str">
        <f>IF(M6810=People!$B$5,People!$A$5,IF(M6810=People!$B$4,People!$A$4,IF(M6810=People!$B$3,People!$A$3,IF(M6810=People!$B$2,People!$A$2,0))))</f>
        <v>Kelly Williams</v>
      </c>
      <c r="W6810" s="4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4" t="str">
        <f>IF(M6811=People!$B$5,People!$A$5,IF(M6811=People!$B$4,People!$A$4,IF(M6811=People!$B$3,People!$A$3,IF(M6811=People!$B$2,People!$A$2,0))))</f>
        <v>Chuck Magee</v>
      </c>
      <c r="W6811" s="4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4" t="str">
        <f>IF(M6812=People!$B$5,People!$A$5,IF(M6812=People!$B$4,People!$A$4,IF(M6812=People!$B$3,People!$A$3,IF(M6812=People!$B$2,People!$A$2,0))))</f>
        <v>Chuck Magee</v>
      </c>
      <c r="W6812" s="4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4" t="str">
        <f>IF(M6813=People!$B$5,People!$A$5,IF(M6813=People!$B$4,People!$A$4,IF(M6813=People!$B$3,People!$A$3,IF(M6813=People!$B$2,People!$A$2,0))))</f>
        <v>Chuck Magee</v>
      </c>
      <c r="W6813" s="4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4" t="str">
        <f>IF(M6814=People!$B$5,People!$A$5,IF(M6814=People!$B$4,People!$A$4,IF(M6814=People!$B$3,People!$A$3,IF(M6814=People!$B$2,People!$A$2,0))))</f>
        <v>Chuck Magee</v>
      </c>
      <c r="W6814" s="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4" t="str">
        <f>IF(M6815=People!$B$5,People!$A$5,IF(M6815=People!$B$4,People!$A$4,IF(M6815=People!$B$3,People!$A$3,IF(M6815=People!$B$2,People!$A$2,0))))</f>
        <v>Chuck Magee</v>
      </c>
      <c r="W6815" s="4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4" t="str">
        <f>IF(M6816=People!$B$5,People!$A$5,IF(M6816=People!$B$4,People!$A$4,IF(M6816=People!$B$3,People!$A$3,IF(M6816=People!$B$2,People!$A$2,0))))</f>
        <v>Chuck Magee</v>
      </c>
      <c r="W6816" s="4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4" t="str">
        <f>IF(M6817=People!$B$5,People!$A$5,IF(M6817=People!$B$4,People!$A$4,IF(M6817=People!$B$3,People!$A$3,IF(M6817=People!$B$2,People!$A$2,0))))</f>
        <v>Anna Andreadi</v>
      </c>
      <c r="W6817" s="4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4" t="str">
        <f>IF(M6818=People!$B$5,People!$A$5,IF(M6818=People!$B$4,People!$A$4,IF(M6818=People!$B$3,People!$A$3,IF(M6818=People!$B$2,People!$A$2,0))))</f>
        <v>Anna Andreadi</v>
      </c>
      <c r="W6818" s="4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4" t="str">
        <f>IF(M6819=People!$B$5,People!$A$5,IF(M6819=People!$B$4,People!$A$4,IF(M6819=People!$B$3,People!$A$3,IF(M6819=People!$B$2,People!$A$2,0))))</f>
        <v>Anna Andreadi</v>
      </c>
      <c r="W6819" s="4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4" t="str">
        <f>IF(M6820=People!$B$5,People!$A$5,IF(M6820=People!$B$4,People!$A$4,IF(M6820=People!$B$3,People!$A$3,IF(M6820=People!$B$2,People!$A$2,0))))</f>
        <v>Kelly Williams</v>
      </c>
      <c r="W6820" s="4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4" t="str">
        <f>IF(M6821=People!$B$5,People!$A$5,IF(M6821=People!$B$4,People!$A$4,IF(M6821=People!$B$3,People!$A$3,IF(M6821=People!$B$2,People!$A$2,0))))</f>
        <v>Kelly Williams</v>
      </c>
      <c r="W6821" s="4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4" t="str">
        <f>IF(M6822=People!$B$5,People!$A$5,IF(M6822=People!$B$4,People!$A$4,IF(M6822=People!$B$3,People!$A$3,IF(M6822=People!$B$2,People!$A$2,0))))</f>
        <v>Kelly Williams</v>
      </c>
      <c r="W6822" s="4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4" t="str">
        <f>IF(M6823=People!$B$5,People!$A$5,IF(M6823=People!$B$4,People!$A$4,IF(M6823=People!$B$3,People!$A$3,IF(M6823=People!$B$2,People!$A$2,0))))</f>
        <v>Kelly Williams</v>
      </c>
      <c r="W6823" s="4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4" t="str">
        <f>IF(M6824=People!$B$5,People!$A$5,IF(M6824=People!$B$4,People!$A$4,IF(M6824=People!$B$3,People!$A$3,IF(M6824=People!$B$2,People!$A$2,0))))</f>
        <v>Anna Andreadi</v>
      </c>
      <c r="W6824" s="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4" t="str">
        <f>IF(M6825=People!$B$5,People!$A$5,IF(M6825=People!$B$4,People!$A$4,IF(M6825=People!$B$3,People!$A$3,IF(M6825=People!$B$2,People!$A$2,0))))</f>
        <v>Cassandra Brandow</v>
      </c>
      <c r="W6825" s="4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4" t="str">
        <f>IF(M6826=People!$B$5,People!$A$5,IF(M6826=People!$B$4,People!$A$4,IF(M6826=People!$B$3,People!$A$3,IF(M6826=People!$B$2,People!$A$2,0))))</f>
        <v>Cassandra Brandow</v>
      </c>
      <c r="W6826" s="4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4" t="str">
        <f>IF(M6827=People!$B$5,People!$A$5,IF(M6827=People!$B$4,People!$A$4,IF(M6827=People!$B$3,People!$A$3,IF(M6827=People!$B$2,People!$A$2,0))))</f>
        <v>Kelly Williams</v>
      </c>
      <c r="W6827" s="4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4" t="str">
        <f>IF(M6828=People!$B$5,People!$A$5,IF(M6828=People!$B$4,People!$A$4,IF(M6828=People!$B$3,People!$A$3,IF(M6828=People!$B$2,People!$A$2,0))))</f>
        <v>Kelly Williams</v>
      </c>
      <c r="W6828" s="4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4" t="str">
        <f>IF(M6829=People!$B$5,People!$A$5,IF(M6829=People!$B$4,People!$A$4,IF(M6829=People!$B$3,People!$A$3,IF(M6829=People!$B$2,People!$A$2,0))))</f>
        <v>Kelly Williams</v>
      </c>
      <c r="W6829" s="4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4" t="str">
        <f>IF(M6830=People!$B$5,People!$A$5,IF(M6830=People!$B$4,People!$A$4,IF(M6830=People!$B$3,People!$A$3,IF(M6830=People!$B$2,People!$A$2,0))))</f>
        <v>Kelly Williams</v>
      </c>
      <c r="W6830" s="4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4" t="str">
        <f>IF(M6831=People!$B$5,People!$A$5,IF(M6831=People!$B$4,People!$A$4,IF(M6831=People!$B$3,People!$A$3,IF(M6831=People!$B$2,People!$A$2,0))))</f>
        <v>Kelly Williams</v>
      </c>
      <c r="W6831" s="4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4" t="str">
        <f>IF(M6832=People!$B$5,People!$A$5,IF(M6832=People!$B$4,People!$A$4,IF(M6832=People!$B$3,People!$A$3,IF(M6832=People!$B$2,People!$A$2,0))))</f>
        <v>Chuck Magee</v>
      </c>
      <c r="W6832" s="4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4" t="str">
        <f>IF(M6833=People!$B$5,People!$A$5,IF(M6833=People!$B$4,People!$A$4,IF(M6833=People!$B$3,People!$A$3,IF(M6833=People!$B$2,People!$A$2,0))))</f>
        <v>Chuck Magee</v>
      </c>
      <c r="W6833" s="4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4" t="str">
        <f>IF(M6834=People!$B$5,People!$A$5,IF(M6834=People!$B$4,People!$A$4,IF(M6834=People!$B$3,People!$A$3,IF(M6834=People!$B$2,People!$A$2,0))))</f>
        <v>Kelly Williams</v>
      </c>
      <c r="W6834" s="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4" t="str">
        <f>IF(M6835=People!$B$5,People!$A$5,IF(M6835=People!$B$4,People!$A$4,IF(M6835=People!$B$3,People!$A$3,IF(M6835=People!$B$2,People!$A$2,0))))</f>
        <v>Anna Andreadi</v>
      </c>
      <c r="W6835" s="4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4" t="str">
        <f>IF(M6836=People!$B$5,People!$A$5,IF(M6836=People!$B$4,People!$A$4,IF(M6836=People!$B$3,People!$A$3,IF(M6836=People!$B$2,People!$A$2,0))))</f>
        <v>Anna Andreadi</v>
      </c>
      <c r="W6836" s="4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4" t="str">
        <f>IF(M6837=People!$B$5,People!$A$5,IF(M6837=People!$B$4,People!$A$4,IF(M6837=People!$B$3,People!$A$3,IF(M6837=People!$B$2,People!$A$2,0))))</f>
        <v>Anna Andreadi</v>
      </c>
      <c r="W6837" s="4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4" t="str">
        <f>IF(M6838=People!$B$5,People!$A$5,IF(M6838=People!$B$4,People!$A$4,IF(M6838=People!$B$3,People!$A$3,IF(M6838=People!$B$2,People!$A$2,0))))</f>
        <v>Anna Andreadi</v>
      </c>
      <c r="W6838" s="4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4" t="str">
        <f>IF(M6839=People!$B$5,People!$A$5,IF(M6839=People!$B$4,People!$A$4,IF(M6839=People!$B$3,People!$A$3,IF(M6839=People!$B$2,People!$A$2,0))))</f>
        <v>Chuck Magee</v>
      </c>
      <c r="W6839" s="4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4" t="str">
        <f>IF(M6840=People!$B$5,People!$A$5,IF(M6840=People!$B$4,People!$A$4,IF(M6840=People!$B$3,People!$A$3,IF(M6840=People!$B$2,People!$A$2,0))))</f>
        <v>Anna Andreadi</v>
      </c>
      <c r="W6840" s="4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4" t="str">
        <f>IF(M6841=People!$B$5,People!$A$5,IF(M6841=People!$B$4,People!$A$4,IF(M6841=People!$B$3,People!$A$3,IF(M6841=People!$B$2,People!$A$2,0))))</f>
        <v>Anna Andreadi</v>
      </c>
      <c r="W6841" s="4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4" t="str">
        <f>IF(M6842=People!$B$5,People!$A$5,IF(M6842=People!$B$4,People!$A$4,IF(M6842=People!$B$3,People!$A$3,IF(M6842=People!$B$2,People!$A$2,0))))</f>
        <v>Chuck Magee</v>
      </c>
      <c r="W6842" s="4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4" t="str">
        <f>IF(M6843=People!$B$5,People!$A$5,IF(M6843=People!$B$4,People!$A$4,IF(M6843=People!$B$3,People!$A$3,IF(M6843=People!$B$2,People!$A$2,0))))</f>
        <v>Cassandra Brandow</v>
      </c>
      <c r="W6843" s="4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4" t="str">
        <f>IF(M6844=People!$B$5,People!$A$5,IF(M6844=People!$B$4,People!$A$4,IF(M6844=People!$B$3,People!$A$3,IF(M6844=People!$B$2,People!$A$2,0))))</f>
        <v>Cassandra Brandow</v>
      </c>
      <c r="W6844" s="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4" t="str">
        <f>IF(M6845=People!$B$5,People!$A$5,IF(M6845=People!$B$4,People!$A$4,IF(M6845=People!$B$3,People!$A$3,IF(M6845=People!$B$2,People!$A$2,0))))</f>
        <v>Cassandra Brandow</v>
      </c>
      <c r="W6845" s="4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4" t="str">
        <f>IF(M6846=People!$B$5,People!$A$5,IF(M6846=People!$B$4,People!$A$4,IF(M6846=People!$B$3,People!$A$3,IF(M6846=People!$B$2,People!$A$2,0))))</f>
        <v>Cassandra Brandow</v>
      </c>
      <c r="W6846" s="4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4" t="str">
        <f>IF(M6847=People!$B$5,People!$A$5,IF(M6847=People!$B$4,People!$A$4,IF(M6847=People!$B$3,People!$A$3,IF(M6847=People!$B$2,People!$A$2,0))))</f>
        <v>Anna Andreadi</v>
      </c>
      <c r="W6847" s="4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4" t="str">
        <f>IF(M6848=People!$B$5,People!$A$5,IF(M6848=People!$B$4,People!$A$4,IF(M6848=People!$B$3,People!$A$3,IF(M6848=People!$B$2,People!$A$2,0))))</f>
        <v>Anna Andreadi</v>
      </c>
      <c r="W6848" s="4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4" t="str">
        <f>IF(M6849=People!$B$5,People!$A$5,IF(M6849=People!$B$4,People!$A$4,IF(M6849=People!$B$3,People!$A$3,IF(M6849=People!$B$2,People!$A$2,0))))</f>
        <v>Anna Andreadi</v>
      </c>
      <c r="W6849" s="4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4" t="str">
        <f>IF(M6850=People!$B$5,People!$A$5,IF(M6850=People!$B$4,People!$A$4,IF(M6850=People!$B$3,People!$A$3,IF(M6850=People!$B$2,People!$A$2,0))))</f>
        <v>Kelly Williams</v>
      </c>
      <c r="W6850" s="4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4" t="str">
        <f>IF(M6851=People!$B$5,People!$A$5,IF(M6851=People!$B$4,People!$A$4,IF(M6851=People!$B$3,People!$A$3,IF(M6851=People!$B$2,People!$A$2,0))))</f>
        <v>Anna Andreadi</v>
      </c>
      <c r="W6851" s="4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4" t="str">
        <f>IF(M6852=People!$B$5,People!$A$5,IF(M6852=People!$B$4,People!$A$4,IF(M6852=People!$B$3,People!$A$3,IF(M6852=People!$B$2,People!$A$2,0))))</f>
        <v>Kelly Williams</v>
      </c>
      <c r="W6852" s="4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4" t="str">
        <f>IF(M6853=People!$B$5,People!$A$5,IF(M6853=People!$B$4,People!$A$4,IF(M6853=People!$B$3,People!$A$3,IF(M6853=People!$B$2,People!$A$2,0))))</f>
        <v>Kelly Williams</v>
      </c>
      <c r="W6853" s="4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4" t="str">
        <f>IF(M6854=People!$B$5,People!$A$5,IF(M6854=People!$B$4,People!$A$4,IF(M6854=People!$B$3,People!$A$3,IF(M6854=People!$B$2,People!$A$2,0))))</f>
        <v>Cassandra Brandow</v>
      </c>
      <c r="W6854" s="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4" t="str">
        <f>IF(M6855=People!$B$5,People!$A$5,IF(M6855=People!$B$4,People!$A$4,IF(M6855=People!$B$3,People!$A$3,IF(M6855=People!$B$2,People!$A$2,0))))</f>
        <v>Cassandra Brandow</v>
      </c>
      <c r="W6855" s="4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4" t="str">
        <f>IF(M6856=People!$B$5,People!$A$5,IF(M6856=People!$B$4,People!$A$4,IF(M6856=People!$B$3,People!$A$3,IF(M6856=People!$B$2,People!$A$2,0))))</f>
        <v>Cassandra Brandow</v>
      </c>
      <c r="W6856" s="4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4" t="str">
        <f>IF(M6857=People!$B$5,People!$A$5,IF(M6857=People!$B$4,People!$A$4,IF(M6857=People!$B$3,People!$A$3,IF(M6857=People!$B$2,People!$A$2,0))))</f>
        <v>Cassandra Brandow</v>
      </c>
      <c r="W6857" s="4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4" t="str">
        <f>IF(M6858=People!$B$5,People!$A$5,IF(M6858=People!$B$4,People!$A$4,IF(M6858=People!$B$3,People!$A$3,IF(M6858=People!$B$2,People!$A$2,0))))</f>
        <v>Cassandra Brandow</v>
      </c>
      <c r="W6858" s="4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4" t="str">
        <f>IF(M6859=People!$B$5,People!$A$5,IF(M6859=People!$B$4,People!$A$4,IF(M6859=People!$B$3,People!$A$3,IF(M6859=People!$B$2,People!$A$2,0))))</f>
        <v>Anna Andreadi</v>
      </c>
      <c r="W6859" s="4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4" t="str">
        <f>IF(M6860=People!$B$5,People!$A$5,IF(M6860=People!$B$4,People!$A$4,IF(M6860=People!$B$3,People!$A$3,IF(M6860=People!$B$2,People!$A$2,0))))</f>
        <v>Anna Andreadi</v>
      </c>
      <c r="W6860" s="4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4" t="str">
        <f>IF(M6861=People!$B$5,People!$A$5,IF(M6861=People!$B$4,People!$A$4,IF(M6861=People!$B$3,People!$A$3,IF(M6861=People!$B$2,People!$A$2,0))))</f>
        <v>Anna Andreadi</v>
      </c>
      <c r="W6861" s="4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4" t="str">
        <f>IF(M6862=People!$B$5,People!$A$5,IF(M6862=People!$B$4,People!$A$4,IF(M6862=People!$B$3,People!$A$3,IF(M6862=People!$B$2,People!$A$2,0))))</f>
        <v>Anna Andreadi</v>
      </c>
      <c r="W6862" s="4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4" t="str">
        <f>IF(M6863=People!$B$5,People!$A$5,IF(M6863=People!$B$4,People!$A$4,IF(M6863=People!$B$3,People!$A$3,IF(M6863=People!$B$2,People!$A$2,0))))</f>
        <v>Anna Andreadi</v>
      </c>
      <c r="W6863" s="4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4" t="str">
        <f>IF(M6864=People!$B$5,People!$A$5,IF(M6864=People!$B$4,People!$A$4,IF(M6864=People!$B$3,People!$A$3,IF(M6864=People!$B$2,People!$A$2,0))))</f>
        <v>Anna Andreadi</v>
      </c>
      <c r="W6864" s="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4" t="str">
        <f>IF(M6865=People!$B$5,People!$A$5,IF(M6865=People!$B$4,People!$A$4,IF(M6865=People!$B$3,People!$A$3,IF(M6865=People!$B$2,People!$A$2,0))))</f>
        <v>Kelly Williams</v>
      </c>
      <c r="W6865" s="4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4" t="str">
        <f>IF(M6866=People!$B$5,People!$A$5,IF(M6866=People!$B$4,People!$A$4,IF(M6866=People!$B$3,People!$A$3,IF(M6866=People!$B$2,People!$A$2,0))))</f>
        <v>Anna Andreadi</v>
      </c>
      <c r="W6866" s="4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4" t="str">
        <f>IF(M6867=People!$B$5,People!$A$5,IF(M6867=People!$B$4,People!$A$4,IF(M6867=People!$B$3,People!$A$3,IF(M6867=People!$B$2,People!$A$2,0))))</f>
        <v>Anna Andreadi</v>
      </c>
      <c r="W6867" s="4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4" t="str">
        <f>IF(M6868=People!$B$5,People!$A$5,IF(M6868=People!$B$4,People!$A$4,IF(M6868=People!$B$3,People!$A$3,IF(M6868=People!$B$2,People!$A$2,0))))</f>
        <v>Anna Andreadi</v>
      </c>
      <c r="W6868" s="4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4" t="str">
        <f>IF(M6869=People!$B$5,People!$A$5,IF(M6869=People!$B$4,People!$A$4,IF(M6869=People!$B$3,People!$A$3,IF(M6869=People!$B$2,People!$A$2,0))))</f>
        <v>Anna Andreadi</v>
      </c>
      <c r="W6869" s="4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4" t="str">
        <f>IF(M6870=People!$B$5,People!$A$5,IF(M6870=People!$B$4,People!$A$4,IF(M6870=People!$B$3,People!$A$3,IF(M6870=People!$B$2,People!$A$2,0))))</f>
        <v>Anna Andreadi</v>
      </c>
      <c r="W6870" s="4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4" t="str">
        <f>IF(M6871=People!$B$5,People!$A$5,IF(M6871=People!$B$4,People!$A$4,IF(M6871=People!$B$3,People!$A$3,IF(M6871=People!$B$2,People!$A$2,0))))</f>
        <v>Anna Andreadi</v>
      </c>
      <c r="W6871" s="4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4" t="str">
        <f>IF(M6872=People!$B$5,People!$A$5,IF(M6872=People!$B$4,People!$A$4,IF(M6872=People!$B$3,People!$A$3,IF(M6872=People!$B$2,People!$A$2,0))))</f>
        <v>Anna Andreadi</v>
      </c>
      <c r="W6872" s="4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4" t="str">
        <f>IF(M6873=People!$B$5,People!$A$5,IF(M6873=People!$B$4,People!$A$4,IF(M6873=People!$B$3,People!$A$3,IF(M6873=People!$B$2,People!$A$2,0))))</f>
        <v>Kelly Williams</v>
      </c>
      <c r="W6873" s="4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4" t="str">
        <f>IF(M6874=People!$B$5,People!$A$5,IF(M6874=People!$B$4,People!$A$4,IF(M6874=People!$B$3,People!$A$3,IF(M6874=People!$B$2,People!$A$2,0))))</f>
        <v>Anna Andreadi</v>
      </c>
      <c r="W6874" s="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4" t="str">
        <f>IF(M6875=People!$B$5,People!$A$5,IF(M6875=People!$B$4,People!$A$4,IF(M6875=People!$B$3,People!$A$3,IF(M6875=People!$B$2,People!$A$2,0))))</f>
        <v>Kelly Williams</v>
      </c>
      <c r="W6875" s="4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4" t="str">
        <f>IF(M6876=People!$B$5,People!$A$5,IF(M6876=People!$B$4,People!$A$4,IF(M6876=People!$B$3,People!$A$3,IF(M6876=People!$B$2,People!$A$2,0))))</f>
        <v>Kelly Williams</v>
      </c>
      <c r="W6876" s="4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4" t="str">
        <f>IF(M6877=People!$B$5,People!$A$5,IF(M6877=People!$B$4,People!$A$4,IF(M6877=People!$B$3,People!$A$3,IF(M6877=People!$B$2,People!$A$2,0))))</f>
        <v>Cassandra Brandow</v>
      </c>
      <c r="W6877" s="4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4" t="str">
        <f>IF(M6878=People!$B$5,People!$A$5,IF(M6878=People!$B$4,People!$A$4,IF(M6878=People!$B$3,People!$A$3,IF(M6878=People!$B$2,People!$A$2,0))))</f>
        <v>Cassandra Brandow</v>
      </c>
      <c r="W6878" s="4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4" t="str">
        <f>IF(M6879=People!$B$5,People!$A$5,IF(M6879=People!$B$4,People!$A$4,IF(M6879=People!$B$3,People!$A$3,IF(M6879=People!$B$2,People!$A$2,0))))</f>
        <v>Kelly Williams</v>
      </c>
      <c r="W6879" s="4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4" t="str">
        <f>IF(M6880=People!$B$5,People!$A$5,IF(M6880=People!$B$4,People!$A$4,IF(M6880=People!$B$3,People!$A$3,IF(M6880=People!$B$2,People!$A$2,0))))</f>
        <v>Kelly Williams</v>
      </c>
      <c r="W6880" s="4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4" t="str">
        <f>IF(M6881=People!$B$5,People!$A$5,IF(M6881=People!$B$4,People!$A$4,IF(M6881=People!$B$3,People!$A$3,IF(M6881=People!$B$2,People!$A$2,0))))</f>
        <v>Anna Andreadi</v>
      </c>
      <c r="W6881" s="4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4" t="str">
        <f>IF(M6882=People!$B$5,People!$A$5,IF(M6882=People!$B$4,People!$A$4,IF(M6882=People!$B$3,People!$A$3,IF(M6882=People!$B$2,People!$A$2,0))))</f>
        <v>Anna Andreadi</v>
      </c>
      <c r="W6882" s="4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4" t="str">
        <f>IF(M6883=People!$B$5,People!$A$5,IF(M6883=People!$B$4,People!$A$4,IF(M6883=People!$B$3,People!$A$3,IF(M6883=People!$B$2,People!$A$2,0))))</f>
        <v>Anna Andreadi</v>
      </c>
      <c r="W6883" s="4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4" t="str">
        <f>IF(M6884=People!$B$5,People!$A$5,IF(M6884=People!$B$4,People!$A$4,IF(M6884=People!$B$3,People!$A$3,IF(M6884=People!$B$2,People!$A$2,0))))</f>
        <v>Anna Andreadi</v>
      </c>
      <c r="W6884" s="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4" t="str">
        <f>IF(M6885=People!$B$5,People!$A$5,IF(M6885=People!$B$4,People!$A$4,IF(M6885=People!$B$3,People!$A$3,IF(M6885=People!$B$2,People!$A$2,0))))</f>
        <v>Anna Andreadi</v>
      </c>
      <c r="W6885" s="4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4" t="str">
        <f>IF(M6886=People!$B$5,People!$A$5,IF(M6886=People!$B$4,People!$A$4,IF(M6886=People!$B$3,People!$A$3,IF(M6886=People!$B$2,People!$A$2,0))))</f>
        <v>Kelly Williams</v>
      </c>
      <c r="W6886" s="4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4" t="str">
        <f>IF(M6887=People!$B$5,People!$A$5,IF(M6887=People!$B$4,People!$A$4,IF(M6887=People!$B$3,People!$A$3,IF(M6887=People!$B$2,People!$A$2,0))))</f>
        <v>Chuck Magee</v>
      </c>
      <c r="W6887" s="4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4" t="str">
        <f>IF(M6888=People!$B$5,People!$A$5,IF(M6888=People!$B$4,People!$A$4,IF(M6888=People!$B$3,People!$A$3,IF(M6888=People!$B$2,People!$A$2,0))))</f>
        <v>Chuck Magee</v>
      </c>
      <c r="W6888" s="4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4" t="str">
        <f>IF(M6889=People!$B$5,People!$A$5,IF(M6889=People!$B$4,People!$A$4,IF(M6889=People!$B$3,People!$A$3,IF(M6889=People!$B$2,People!$A$2,0))))</f>
        <v>Anna Andreadi</v>
      </c>
      <c r="W6889" s="4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4" t="str">
        <f>IF(M6890=People!$B$5,People!$A$5,IF(M6890=People!$B$4,People!$A$4,IF(M6890=People!$B$3,People!$A$3,IF(M6890=People!$B$2,People!$A$2,0))))</f>
        <v>Anna Andreadi</v>
      </c>
      <c r="W6890" s="4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4" t="str">
        <f>IF(M6891=People!$B$5,People!$A$5,IF(M6891=People!$B$4,People!$A$4,IF(M6891=People!$B$3,People!$A$3,IF(M6891=People!$B$2,People!$A$2,0))))</f>
        <v>Cassandra Brandow</v>
      </c>
      <c r="W6891" s="4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4" t="str">
        <f>IF(M6892=People!$B$5,People!$A$5,IF(M6892=People!$B$4,People!$A$4,IF(M6892=People!$B$3,People!$A$3,IF(M6892=People!$B$2,People!$A$2,0))))</f>
        <v>Cassandra Brandow</v>
      </c>
      <c r="W6892" s="4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4" t="str">
        <f>IF(M6893=People!$B$5,People!$A$5,IF(M6893=People!$B$4,People!$A$4,IF(M6893=People!$B$3,People!$A$3,IF(M6893=People!$B$2,People!$A$2,0))))</f>
        <v>Cassandra Brandow</v>
      </c>
      <c r="W6893" s="4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4" t="str">
        <f>IF(M6894=People!$B$5,People!$A$5,IF(M6894=People!$B$4,People!$A$4,IF(M6894=People!$B$3,People!$A$3,IF(M6894=People!$B$2,People!$A$2,0))))</f>
        <v>Cassandra Brandow</v>
      </c>
      <c r="W6894" s="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4" t="str">
        <f>IF(M6895=People!$B$5,People!$A$5,IF(M6895=People!$B$4,People!$A$4,IF(M6895=People!$B$3,People!$A$3,IF(M6895=People!$B$2,People!$A$2,0))))</f>
        <v>Cassandra Brandow</v>
      </c>
      <c r="W6895" s="4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4" t="str">
        <f>IF(M6896=People!$B$5,People!$A$5,IF(M6896=People!$B$4,People!$A$4,IF(M6896=People!$B$3,People!$A$3,IF(M6896=People!$B$2,People!$A$2,0))))</f>
        <v>Cassandra Brandow</v>
      </c>
      <c r="W6896" s="4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4" t="str">
        <f>IF(M6897=People!$B$5,People!$A$5,IF(M6897=People!$B$4,People!$A$4,IF(M6897=People!$B$3,People!$A$3,IF(M6897=People!$B$2,People!$A$2,0))))</f>
        <v>Cassandra Brandow</v>
      </c>
      <c r="W6897" s="4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4" t="str">
        <f>IF(M6898=People!$B$5,People!$A$5,IF(M6898=People!$B$4,People!$A$4,IF(M6898=People!$B$3,People!$A$3,IF(M6898=People!$B$2,People!$A$2,0))))</f>
        <v>Cassandra Brandow</v>
      </c>
      <c r="W6898" s="4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4" t="str">
        <f>IF(M6899=People!$B$5,People!$A$5,IF(M6899=People!$B$4,People!$A$4,IF(M6899=People!$B$3,People!$A$3,IF(M6899=People!$B$2,People!$A$2,0))))</f>
        <v>Chuck Magee</v>
      </c>
      <c r="W6899" s="4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4" t="str">
        <f>IF(M6900=People!$B$5,People!$A$5,IF(M6900=People!$B$4,People!$A$4,IF(M6900=People!$B$3,People!$A$3,IF(M6900=People!$B$2,People!$A$2,0))))</f>
        <v>Kelly Williams</v>
      </c>
      <c r="W6900" s="4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4" t="str">
        <f>IF(M6901=People!$B$5,People!$A$5,IF(M6901=People!$B$4,People!$A$4,IF(M6901=People!$B$3,People!$A$3,IF(M6901=People!$B$2,People!$A$2,0))))</f>
        <v>Kelly Williams</v>
      </c>
      <c r="W6901" s="4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4" t="str">
        <f>IF(M6902=People!$B$5,People!$A$5,IF(M6902=People!$B$4,People!$A$4,IF(M6902=People!$B$3,People!$A$3,IF(M6902=People!$B$2,People!$A$2,0))))</f>
        <v>Chuck Magee</v>
      </c>
      <c r="W6902" s="4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4" t="str">
        <f>IF(M6903=People!$B$5,People!$A$5,IF(M6903=People!$B$4,People!$A$4,IF(M6903=People!$B$3,People!$A$3,IF(M6903=People!$B$2,People!$A$2,0))))</f>
        <v>Anna Andreadi</v>
      </c>
      <c r="W6903" s="4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4" t="str">
        <f>IF(M6904=People!$B$5,People!$A$5,IF(M6904=People!$B$4,People!$A$4,IF(M6904=People!$B$3,People!$A$3,IF(M6904=People!$B$2,People!$A$2,0))))</f>
        <v>Kelly Williams</v>
      </c>
      <c r="W6904" s="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4" t="str">
        <f>IF(M6905=People!$B$5,People!$A$5,IF(M6905=People!$B$4,People!$A$4,IF(M6905=People!$B$3,People!$A$3,IF(M6905=People!$B$2,People!$A$2,0))))</f>
        <v>Kelly Williams</v>
      </c>
      <c r="W6905" s="4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4" t="str">
        <f>IF(M6906=People!$B$5,People!$A$5,IF(M6906=People!$B$4,People!$A$4,IF(M6906=People!$B$3,People!$A$3,IF(M6906=People!$B$2,People!$A$2,0))))</f>
        <v>Kelly Williams</v>
      </c>
      <c r="W6906" s="4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4" t="str">
        <f>IF(M6907=People!$B$5,People!$A$5,IF(M6907=People!$B$4,People!$A$4,IF(M6907=People!$B$3,People!$A$3,IF(M6907=People!$B$2,People!$A$2,0))))</f>
        <v>Anna Andreadi</v>
      </c>
      <c r="W6907" s="4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4" t="str">
        <f>IF(M6908=People!$B$5,People!$A$5,IF(M6908=People!$B$4,People!$A$4,IF(M6908=People!$B$3,People!$A$3,IF(M6908=People!$B$2,People!$A$2,0))))</f>
        <v>Kelly Williams</v>
      </c>
      <c r="W6908" s="4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4" t="str">
        <f>IF(M6909=People!$B$5,People!$A$5,IF(M6909=People!$B$4,People!$A$4,IF(M6909=People!$B$3,People!$A$3,IF(M6909=People!$B$2,People!$A$2,0))))</f>
        <v>Anna Andreadi</v>
      </c>
      <c r="W6909" s="4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4" t="str">
        <f>IF(M6910=People!$B$5,People!$A$5,IF(M6910=People!$B$4,People!$A$4,IF(M6910=People!$B$3,People!$A$3,IF(M6910=People!$B$2,People!$A$2,0))))</f>
        <v>Cassandra Brandow</v>
      </c>
      <c r="W6910" s="4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4" t="str">
        <f>IF(M6911=People!$B$5,People!$A$5,IF(M6911=People!$B$4,People!$A$4,IF(M6911=People!$B$3,People!$A$3,IF(M6911=People!$B$2,People!$A$2,0))))</f>
        <v>Chuck Magee</v>
      </c>
      <c r="W6911" s="4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4" t="str">
        <f>IF(M6912=People!$B$5,People!$A$5,IF(M6912=People!$B$4,People!$A$4,IF(M6912=People!$B$3,People!$A$3,IF(M6912=People!$B$2,People!$A$2,0))))</f>
        <v>Anna Andreadi</v>
      </c>
      <c r="W6912" s="4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4" t="str">
        <f>IF(M6913=People!$B$5,People!$A$5,IF(M6913=People!$B$4,People!$A$4,IF(M6913=People!$B$3,People!$A$3,IF(M6913=People!$B$2,People!$A$2,0))))</f>
        <v>Anna Andreadi</v>
      </c>
      <c r="W6913" s="4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4" t="str">
        <f>IF(M6914=People!$B$5,People!$A$5,IF(M6914=People!$B$4,People!$A$4,IF(M6914=People!$B$3,People!$A$3,IF(M6914=People!$B$2,People!$A$2,0))))</f>
        <v>Anna Andreadi</v>
      </c>
      <c r="W6914" s="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4" t="str">
        <f>IF(M6915=People!$B$5,People!$A$5,IF(M6915=People!$B$4,People!$A$4,IF(M6915=People!$B$3,People!$A$3,IF(M6915=People!$B$2,People!$A$2,0))))</f>
        <v>Cassandra Brandow</v>
      </c>
      <c r="W6915" s="4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4" t="str">
        <f>IF(M6916=People!$B$5,People!$A$5,IF(M6916=People!$B$4,People!$A$4,IF(M6916=People!$B$3,People!$A$3,IF(M6916=People!$B$2,People!$A$2,0))))</f>
        <v>Kelly Williams</v>
      </c>
      <c r="W6916" s="4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4" t="str">
        <f>IF(M6917=People!$B$5,People!$A$5,IF(M6917=People!$B$4,People!$A$4,IF(M6917=People!$B$3,People!$A$3,IF(M6917=People!$B$2,People!$A$2,0))))</f>
        <v>Kelly Williams</v>
      </c>
      <c r="W6917" s="4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4" t="str">
        <f>IF(M6918=People!$B$5,People!$A$5,IF(M6918=People!$B$4,People!$A$4,IF(M6918=People!$B$3,People!$A$3,IF(M6918=People!$B$2,People!$A$2,0))))</f>
        <v>Kelly Williams</v>
      </c>
      <c r="W6918" s="4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4" t="str">
        <f>IF(M6919=People!$B$5,People!$A$5,IF(M6919=People!$B$4,People!$A$4,IF(M6919=People!$B$3,People!$A$3,IF(M6919=People!$B$2,People!$A$2,0))))</f>
        <v>Anna Andreadi</v>
      </c>
      <c r="W6919" s="4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4" t="str">
        <f>IF(M6920=People!$B$5,People!$A$5,IF(M6920=People!$B$4,People!$A$4,IF(M6920=People!$B$3,People!$A$3,IF(M6920=People!$B$2,People!$A$2,0))))</f>
        <v>Anna Andreadi</v>
      </c>
      <c r="W6920" s="4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4" t="str">
        <f>IF(M6921=People!$B$5,People!$A$5,IF(M6921=People!$B$4,People!$A$4,IF(M6921=People!$B$3,People!$A$3,IF(M6921=People!$B$2,People!$A$2,0))))</f>
        <v>Chuck Magee</v>
      </c>
      <c r="W6921" s="4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4" t="str">
        <f>IF(M6922=People!$B$5,People!$A$5,IF(M6922=People!$B$4,People!$A$4,IF(M6922=People!$B$3,People!$A$3,IF(M6922=People!$B$2,People!$A$2,0))))</f>
        <v>Anna Andreadi</v>
      </c>
      <c r="W6922" s="4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4" t="str">
        <f>IF(M6923=People!$B$5,People!$A$5,IF(M6923=People!$B$4,People!$A$4,IF(M6923=People!$B$3,People!$A$3,IF(M6923=People!$B$2,People!$A$2,0))))</f>
        <v>Chuck Magee</v>
      </c>
      <c r="W6923" s="4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4" t="str">
        <f>IF(M6924=People!$B$5,People!$A$5,IF(M6924=People!$B$4,People!$A$4,IF(M6924=People!$B$3,People!$A$3,IF(M6924=People!$B$2,People!$A$2,0))))</f>
        <v>Cassandra Brandow</v>
      </c>
      <c r="W6924" s="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4" t="str">
        <f>IF(M6925=People!$B$5,People!$A$5,IF(M6925=People!$B$4,People!$A$4,IF(M6925=People!$B$3,People!$A$3,IF(M6925=People!$B$2,People!$A$2,0))))</f>
        <v>Cassandra Brandow</v>
      </c>
      <c r="W6925" s="4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4" t="str">
        <f>IF(M6926=People!$B$5,People!$A$5,IF(M6926=People!$B$4,People!$A$4,IF(M6926=People!$B$3,People!$A$3,IF(M6926=People!$B$2,People!$A$2,0))))</f>
        <v>Chuck Magee</v>
      </c>
      <c r="W6926" s="4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4" t="str">
        <f>IF(M6927=People!$B$5,People!$A$5,IF(M6927=People!$B$4,People!$A$4,IF(M6927=People!$B$3,People!$A$3,IF(M6927=People!$B$2,People!$A$2,0))))</f>
        <v>Chuck Magee</v>
      </c>
      <c r="W6927" s="4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4" t="str">
        <f>IF(M6928=People!$B$5,People!$A$5,IF(M6928=People!$B$4,People!$A$4,IF(M6928=People!$B$3,People!$A$3,IF(M6928=People!$B$2,People!$A$2,0))))</f>
        <v>Anna Andreadi</v>
      </c>
      <c r="W6928" s="4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4" t="str">
        <f>IF(M6929=People!$B$5,People!$A$5,IF(M6929=People!$B$4,People!$A$4,IF(M6929=People!$B$3,People!$A$3,IF(M6929=People!$B$2,People!$A$2,0))))</f>
        <v>Anna Andreadi</v>
      </c>
      <c r="W6929" s="4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4" t="str">
        <f>IF(M6930=People!$B$5,People!$A$5,IF(M6930=People!$B$4,People!$A$4,IF(M6930=People!$B$3,People!$A$3,IF(M6930=People!$B$2,People!$A$2,0))))</f>
        <v>Anna Andreadi</v>
      </c>
      <c r="W6930" s="4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4" t="str">
        <f>IF(M6931=People!$B$5,People!$A$5,IF(M6931=People!$B$4,People!$A$4,IF(M6931=People!$B$3,People!$A$3,IF(M6931=People!$B$2,People!$A$2,0))))</f>
        <v>Anna Andreadi</v>
      </c>
      <c r="W6931" s="4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4" t="str">
        <f>IF(M6932=People!$B$5,People!$A$5,IF(M6932=People!$B$4,People!$A$4,IF(M6932=People!$B$3,People!$A$3,IF(M6932=People!$B$2,People!$A$2,0))))</f>
        <v>Anna Andreadi</v>
      </c>
      <c r="W6932" s="4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4" t="str">
        <f>IF(M6933=People!$B$5,People!$A$5,IF(M6933=People!$B$4,People!$A$4,IF(M6933=People!$B$3,People!$A$3,IF(M6933=People!$B$2,People!$A$2,0))))</f>
        <v>Chuck Magee</v>
      </c>
      <c r="W6933" s="4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4" t="str">
        <f>IF(M6934=People!$B$5,People!$A$5,IF(M6934=People!$B$4,People!$A$4,IF(M6934=People!$B$3,People!$A$3,IF(M6934=People!$B$2,People!$A$2,0))))</f>
        <v>Chuck Magee</v>
      </c>
      <c r="W6934" s="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4" t="str">
        <f>IF(M6935=People!$B$5,People!$A$5,IF(M6935=People!$B$4,People!$A$4,IF(M6935=People!$B$3,People!$A$3,IF(M6935=People!$B$2,People!$A$2,0))))</f>
        <v>Chuck Magee</v>
      </c>
      <c r="W6935" s="4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4" t="str">
        <f>IF(M6936=People!$B$5,People!$A$5,IF(M6936=People!$B$4,People!$A$4,IF(M6936=People!$B$3,People!$A$3,IF(M6936=People!$B$2,People!$A$2,0))))</f>
        <v>Chuck Magee</v>
      </c>
      <c r="W6936" s="4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4" t="str">
        <f>IF(M6937=People!$B$5,People!$A$5,IF(M6937=People!$B$4,People!$A$4,IF(M6937=People!$B$3,People!$A$3,IF(M6937=People!$B$2,People!$A$2,0))))</f>
        <v>Kelly Williams</v>
      </c>
      <c r="W6937" s="4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4" t="str">
        <f>IF(M6938=People!$B$5,People!$A$5,IF(M6938=People!$B$4,People!$A$4,IF(M6938=People!$B$3,People!$A$3,IF(M6938=People!$B$2,People!$A$2,0))))</f>
        <v>Kelly Williams</v>
      </c>
      <c r="W6938" s="4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4" t="str">
        <f>IF(M6939=People!$B$5,People!$A$5,IF(M6939=People!$B$4,People!$A$4,IF(M6939=People!$B$3,People!$A$3,IF(M6939=People!$B$2,People!$A$2,0))))</f>
        <v>Kelly Williams</v>
      </c>
      <c r="W6939" s="4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4" t="str">
        <f>IF(M6940=People!$B$5,People!$A$5,IF(M6940=People!$B$4,People!$A$4,IF(M6940=People!$B$3,People!$A$3,IF(M6940=People!$B$2,People!$A$2,0))))</f>
        <v>Anna Andreadi</v>
      </c>
      <c r="W6940" s="4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4" t="str">
        <f>IF(M6941=People!$B$5,People!$A$5,IF(M6941=People!$B$4,People!$A$4,IF(M6941=People!$B$3,People!$A$3,IF(M6941=People!$B$2,People!$A$2,0))))</f>
        <v>Chuck Magee</v>
      </c>
      <c r="W6941" s="4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4" t="str">
        <f>IF(M6942=People!$B$5,People!$A$5,IF(M6942=People!$B$4,People!$A$4,IF(M6942=People!$B$3,People!$A$3,IF(M6942=People!$B$2,People!$A$2,0))))</f>
        <v>Chuck Magee</v>
      </c>
      <c r="W6942" s="4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4" t="str">
        <f>IF(M6943=People!$B$5,People!$A$5,IF(M6943=People!$B$4,People!$A$4,IF(M6943=People!$B$3,People!$A$3,IF(M6943=People!$B$2,People!$A$2,0))))</f>
        <v>Chuck Magee</v>
      </c>
      <c r="W6943" s="4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4" t="str">
        <f>IF(M6944=People!$B$5,People!$A$5,IF(M6944=People!$B$4,People!$A$4,IF(M6944=People!$B$3,People!$A$3,IF(M6944=People!$B$2,People!$A$2,0))))</f>
        <v>Chuck Magee</v>
      </c>
      <c r="W6944" s="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4" t="str">
        <f>IF(M6945=People!$B$5,People!$A$5,IF(M6945=People!$B$4,People!$A$4,IF(M6945=People!$B$3,People!$A$3,IF(M6945=People!$B$2,People!$A$2,0))))</f>
        <v>Anna Andreadi</v>
      </c>
      <c r="W6945" s="4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4" t="str">
        <f>IF(M6946=People!$B$5,People!$A$5,IF(M6946=People!$B$4,People!$A$4,IF(M6946=People!$B$3,People!$A$3,IF(M6946=People!$B$2,People!$A$2,0))))</f>
        <v>Chuck Magee</v>
      </c>
      <c r="W6946" s="4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4" t="str">
        <f>IF(M6947=People!$B$5,People!$A$5,IF(M6947=People!$B$4,People!$A$4,IF(M6947=People!$B$3,People!$A$3,IF(M6947=People!$B$2,People!$A$2,0))))</f>
        <v>Chuck Magee</v>
      </c>
      <c r="W6947" s="4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4" t="str">
        <f>IF(M6948=People!$B$5,People!$A$5,IF(M6948=People!$B$4,People!$A$4,IF(M6948=People!$B$3,People!$A$3,IF(M6948=People!$B$2,People!$A$2,0))))</f>
        <v>Anna Andreadi</v>
      </c>
      <c r="W6948" s="4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4" t="str">
        <f>IF(M6949=People!$B$5,People!$A$5,IF(M6949=People!$B$4,People!$A$4,IF(M6949=People!$B$3,People!$A$3,IF(M6949=People!$B$2,People!$A$2,0))))</f>
        <v>Kelly Williams</v>
      </c>
      <c r="W6949" s="4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4" t="str">
        <f>IF(M6950=People!$B$5,People!$A$5,IF(M6950=People!$B$4,People!$A$4,IF(M6950=People!$B$3,People!$A$3,IF(M6950=People!$B$2,People!$A$2,0))))</f>
        <v>Kelly Williams</v>
      </c>
      <c r="W6950" s="4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4" t="str">
        <f>IF(M6951=People!$B$5,People!$A$5,IF(M6951=People!$B$4,People!$A$4,IF(M6951=People!$B$3,People!$A$3,IF(M6951=People!$B$2,People!$A$2,0))))</f>
        <v>Chuck Magee</v>
      </c>
      <c r="W6951" s="4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4" t="str">
        <f>IF(M6952=People!$B$5,People!$A$5,IF(M6952=People!$B$4,People!$A$4,IF(M6952=People!$B$3,People!$A$3,IF(M6952=People!$B$2,People!$A$2,0))))</f>
        <v>Chuck Magee</v>
      </c>
      <c r="W6952" s="4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4" t="str">
        <f>IF(M6953=People!$B$5,People!$A$5,IF(M6953=People!$B$4,People!$A$4,IF(M6953=People!$B$3,People!$A$3,IF(M6953=People!$B$2,People!$A$2,0))))</f>
        <v>Kelly Williams</v>
      </c>
      <c r="W6953" s="4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4" t="str">
        <f>IF(M6954=People!$B$5,People!$A$5,IF(M6954=People!$B$4,People!$A$4,IF(M6954=People!$B$3,People!$A$3,IF(M6954=People!$B$2,People!$A$2,0))))</f>
        <v>Anna Andreadi</v>
      </c>
      <c r="W6954" s="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4" t="str">
        <f>IF(M6955=People!$B$5,People!$A$5,IF(M6955=People!$B$4,People!$A$4,IF(M6955=People!$B$3,People!$A$3,IF(M6955=People!$B$2,People!$A$2,0))))</f>
        <v>Anna Andreadi</v>
      </c>
      <c r="W6955" s="4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4" t="str">
        <f>IF(M6956=People!$B$5,People!$A$5,IF(M6956=People!$B$4,People!$A$4,IF(M6956=People!$B$3,People!$A$3,IF(M6956=People!$B$2,People!$A$2,0))))</f>
        <v>Anna Andreadi</v>
      </c>
      <c r="W6956" s="4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4" t="str">
        <f>IF(M6957=People!$B$5,People!$A$5,IF(M6957=People!$B$4,People!$A$4,IF(M6957=People!$B$3,People!$A$3,IF(M6957=People!$B$2,People!$A$2,0))))</f>
        <v>Anna Andreadi</v>
      </c>
      <c r="W6957" s="4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4" t="str">
        <f>IF(M6958=People!$B$5,People!$A$5,IF(M6958=People!$B$4,People!$A$4,IF(M6958=People!$B$3,People!$A$3,IF(M6958=People!$B$2,People!$A$2,0))))</f>
        <v>Cassandra Brandow</v>
      </c>
      <c r="W6958" s="4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4" t="str">
        <f>IF(M6959=People!$B$5,People!$A$5,IF(M6959=People!$B$4,People!$A$4,IF(M6959=People!$B$3,People!$A$3,IF(M6959=People!$B$2,People!$A$2,0))))</f>
        <v>Cassandra Brandow</v>
      </c>
      <c r="W6959" s="4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4" t="str">
        <f>IF(M6960=People!$B$5,People!$A$5,IF(M6960=People!$B$4,People!$A$4,IF(M6960=People!$B$3,People!$A$3,IF(M6960=People!$B$2,People!$A$2,0))))</f>
        <v>Anna Andreadi</v>
      </c>
      <c r="W6960" s="4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4" t="str">
        <f>IF(M6961=People!$B$5,People!$A$5,IF(M6961=People!$B$4,People!$A$4,IF(M6961=People!$B$3,People!$A$3,IF(M6961=People!$B$2,People!$A$2,0))))</f>
        <v>Anna Andreadi</v>
      </c>
      <c r="W6961" s="4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4" t="str">
        <f>IF(M6962=People!$B$5,People!$A$5,IF(M6962=People!$B$4,People!$A$4,IF(M6962=People!$B$3,People!$A$3,IF(M6962=People!$B$2,People!$A$2,0))))</f>
        <v>Anna Andreadi</v>
      </c>
      <c r="W6962" s="4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4" t="str">
        <f>IF(M6963=People!$B$5,People!$A$5,IF(M6963=People!$B$4,People!$A$4,IF(M6963=People!$B$3,People!$A$3,IF(M6963=People!$B$2,People!$A$2,0))))</f>
        <v>Anna Andreadi</v>
      </c>
      <c r="W6963" s="4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4" t="str">
        <f>IF(M6964=People!$B$5,People!$A$5,IF(M6964=People!$B$4,People!$A$4,IF(M6964=People!$B$3,People!$A$3,IF(M6964=People!$B$2,People!$A$2,0))))</f>
        <v>Cassandra Brandow</v>
      </c>
      <c r="W6964" s="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4" t="str">
        <f>IF(M6965=People!$B$5,People!$A$5,IF(M6965=People!$B$4,People!$A$4,IF(M6965=People!$B$3,People!$A$3,IF(M6965=People!$B$2,People!$A$2,0))))</f>
        <v>Cassandra Brandow</v>
      </c>
      <c r="W6965" s="4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4" t="str">
        <f>IF(M6966=People!$B$5,People!$A$5,IF(M6966=People!$B$4,People!$A$4,IF(M6966=People!$B$3,People!$A$3,IF(M6966=People!$B$2,People!$A$2,0))))</f>
        <v>Cassandra Brandow</v>
      </c>
      <c r="W6966" s="4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4" t="str">
        <f>IF(M6967=People!$B$5,People!$A$5,IF(M6967=People!$B$4,People!$A$4,IF(M6967=People!$B$3,People!$A$3,IF(M6967=People!$B$2,People!$A$2,0))))</f>
        <v>Cassandra Brandow</v>
      </c>
      <c r="W6967" s="4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4" t="str">
        <f>IF(M6968=People!$B$5,People!$A$5,IF(M6968=People!$B$4,People!$A$4,IF(M6968=People!$B$3,People!$A$3,IF(M6968=People!$B$2,People!$A$2,0))))</f>
        <v>Cassandra Brandow</v>
      </c>
      <c r="W6968" s="4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4" t="str">
        <f>IF(M6969=People!$B$5,People!$A$5,IF(M6969=People!$B$4,People!$A$4,IF(M6969=People!$B$3,People!$A$3,IF(M6969=People!$B$2,People!$A$2,0))))</f>
        <v>Cassandra Brandow</v>
      </c>
      <c r="W6969" s="4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4" t="str">
        <f>IF(M6970=People!$B$5,People!$A$5,IF(M6970=People!$B$4,People!$A$4,IF(M6970=People!$B$3,People!$A$3,IF(M6970=People!$B$2,People!$A$2,0))))</f>
        <v>Chuck Magee</v>
      </c>
      <c r="W6970" s="4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4" t="str">
        <f>IF(M6971=People!$B$5,People!$A$5,IF(M6971=People!$B$4,People!$A$4,IF(M6971=People!$B$3,People!$A$3,IF(M6971=People!$B$2,People!$A$2,0))))</f>
        <v>Anna Andreadi</v>
      </c>
      <c r="W6971" s="4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4" t="str">
        <f>IF(M6972=People!$B$5,People!$A$5,IF(M6972=People!$B$4,People!$A$4,IF(M6972=People!$B$3,People!$A$3,IF(M6972=People!$B$2,People!$A$2,0))))</f>
        <v>Anna Andreadi</v>
      </c>
      <c r="W6972" s="4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4" t="str">
        <f>IF(M6973=People!$B$5,People!$A$5,IF(M6973=People!$B$4,People!$A$4,IF(M6973=People!$B$3,People!$A$3,IF(M6973=People!$B$2,People!$A$2,0))))</f>
        <v>Anna Andreadi</v>
      </c>
      <c r="W6973" s="4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4" t="str">
        <f>IF(M6974=People!$B$5,People!$A$5,IF(M6974=People!$B$4,People!$A$4,IF(M6974=People!$B$3,People!$A$3,IF(M6974=People!$B$2,People!$A$2,0))))</f>
        <v>Anna Andreadi</v>
      </c>
      <c r="W6974" s="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4" t="str">
        <f>IF(M6975=People!$B$5,People!$A$5,IF(M6975=People!$B$4,People!$A$4,IF(M6975=People!$B$3,People!$A$3,IF(M6975=People!$B$2,People!$A$2,0))))</f>
        <v>Anna Andreadi</v>
      </c>
      <c r="W6975" s="4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4" t="str">
        <f>IF(M6976=People!$B$5,People!$A$5,IF(M6976=People!$B$4,People!$A$4,IF(M6976=People!$B$3,People!$A$3,IF(M6976=People!$B$2,People!$A$2,0))))</f>
        <v>Kelly Williams</v>
      </c>
      <c r="W6976" s="4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4" t="str">
        <f>IF(M6977=People!$B$5,People!$A$5,IF(M6977=People!$B$4,People!$A$4,IF(M6977=People!$B$3,People!$A$3,IF(M6977=People!$B$2,People!$A$2,0))))</f>
        <v>Anna Andreadi</v>
      </c>
      <c r="W6977" s="4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4" t="str">
        <f>IF(M6978=People!$B$5,People!$A$5,IF(M6978=People!$B$4,People!$A$4,IF(M6978=People!$B$3,People!$A$3,IF(M6978=People!$B$2,People!$A$2,0))))</f>
        <v>Anna Andreadi</v>
      </c>
      <c r="W6978" s="4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4" t="str">
        <f>IF(M6979=People!$B$5,People!$A$5,IF(M6979=People!$B$4,People!$A$4,IF(M6979=People!$B$3,People!$A$3,IF(M6979=People!$B$2,People!$A$2,0))))</f>
        <v>Cassandra Brandow</v>
      </c>
      <c r="W6979" s="4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4" t="str">
        <f>IF(M6980=People!$B$5,People!$A$5,IF(M6980=People!$B$4,People!$A$4,IF(M6980=People!$B$3,People!$A$3,IF(M6980=People!$B$2,People!$A$2,0))))</f>
        <v>Cassandra Brandow</v>
      </c>
      <c r="W6980" s="4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4" t="str">
        <f>IF(M6981=People!$B$5,People!$A$5,IF(M6981=People!$B$4,People!$A$4,IF(M6981=People!$B$3,People!$A$3,IF(M6981=People!$B$2,People!$A$2,0))))</f>
        <v>Anna Andreadi</v>
      </c>
      <c r="W6981" s="4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4" t="str">
        <f>IF(M6982=People!$B$5,People!$A$5,IF(M6982=People!$B$4,People!$A$4,IF(M6982=People!$B$3,People!$A$3,IF(M6982=People!$B$2,People!$A$2,0))))</f>
        <v>Chuck Magee</v>
      </c>
      <c r="W6982" s="4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4" t="str">
        <f>IF(M6983=People!$B$5,People!$A$5,IF(M6983=People!$B$4,People!$A$4,IF(M6983=People!$B$3,People!$A$3,IF(M6983=People!$B$2,People!$A$2,0))))</f>
        <v>Chuck Magee</v>
      </c>
      <c r="W6983" s="4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4" t="str">
        <f>IF(M6984=People!$B$5,People!$A$5,IF(M6984=People!$B$4,People!$A$4,IF(M6984=People!$B$3,People!$A$3,IF(M6984=People!$B$2,People!$A$2,0))))</f>
        <v>Kelly Williams</v>
      </c>
      <c r="W6984" s="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4" t="str">
        <f>IF(M6985=People!$B$5,People!$A$5,IF(M6985=People!$B$4,People!$A$4,IF(M6985=People!$B$3,People!$A$3,IF(M6985=People!$B$2,People!$A$2,0))))</f>
        <v>Kelly Williams</v>
      </c>
      <c r="W6985" s="4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4" t="str">
        <f>IF(M6986=People!$B$5,People!$A$5,IF(M6986=People!$B$4,People!$A$4,IF(M6986=People!$B$3,People!$A$3,IF(M6986=People!$B$2,People!$A$2,0))))</f>
        <v>Kelly Williams</v>
      </c>
      <c r="W6986" s="4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4" t="str">
        <f>IF(M6987=People!$B$5,People!$A$5,IF(M6987=People!$B$4,People!$A$4,IF(M6987=People!$B$3,People!$A$3,IF(M6987=People!$B$2,People!$A$2,0))))</f>
        <v>Kelly Williams</v>
      </c>
      <c r="W6987" s="4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4" t="str">
        <f>IF(M6988=People!$B$5,People!$A$5,IF(M6988=People!$B$4,People!$A$4,IF(M6988=People!$B$3,People!$A$3,IF(M6988=People!$B$2,People!$A$2,0))))</f>
        <v>Kelly Williams</v>
      </c>
      <c r="W6988" s="4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4" t="str">
        <f>IF(M6989=People!$B$5,People!$A$5,IF(M6989=People!$B$4,People!$A$4,IF(M6989=People!$B$3,People!$A$3,IF(M6989=People!$B$2,People!$A$2,0))))</f>
        <v>Kelly Williams</v>
      </c>
      <c r="W6989" s="4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4" t="str">
        <f>IF(M6990=People!$B$5,People!$A$5,IF(M6990=People!$B$4,People!$A$4,IF(M6990=People!$B$3,People!$A$3,IF(M6990=People!$B$2,People!$A$2,0))))</f>
        <v>Cassandra Brandow</v>
      </c>
      <c r="W6990" s="4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4" t="str">
        <f>IF(M6991=People!$B$5,People!$A$5,IF(M6991=People!$B$4,People!$A$4,IF(M6991=People!$B$3,People!$A$3,IF(M6991=People!$B$2,People!$A$2,0))))</f>
        <v>Kelly Williams</v>
      </c>
      <c r="W6991" s="4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4" t="str">
        <f>IF(M6992=People!$B$5,People!$A$5,IF(M6992=People!$B$4,People!$A$4,IF(M6992=People!$B$3,People!$A$3,IF(M6992=People!$B$2,People!$A$2,0))))</f>
        <v>Cassandra Brandow</v>
      </c>
      <c r="W6992" s="4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4" t="str">
        <f>IF(M6993=People!$B$5,People!$A$5,IF(M6993=People!$B$4,People!$A$4,IF(M6993=People!$B$3,People!$A$3,IF(M6993=People!$B$2,People!$A$2,0))))</f>
        <v>Cassandra Brandow</v>
      </c>
      <c r="W6993" s="4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4" t="str">
        <f>IF(M6994=People!$B$5,People!$A$5,IF(M6994=People!$B$4,People!$A$4,IF(M6994=People!$B$3,People!$A$3,IF(M6994=People!$B$2,People!$A$2,0))))</f>
        <v>Cassandra Brandow</v>
      </c>
      <c r="W6994" s="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4" t="str">
        <f>IF(M6995=People!$B$5,People!$A$5,IF(M6995=People!$B$4,People!$A$4,IF(M6995=People!$B$3,People!$A$3,IF(M6995=People!$B$2,People!$A$2,0))))</f>
        <v>Cassandra Brandow</v>
      </c>
      <c r="W6995" s="4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4" t="str">
        <f>IF(M6996=People!$B$5,People!$A$5,IF(M6996=People!$B$4,People!$A$4,IF(M6996=People!$B$3,People!$A$3,IF(M6996=People!$B$2,People!$A$2,0))))</f>
        <v>Cassandra Brandow</v>
      </c>
      <c r="W6996" s="4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4" t="str">
        <f>IF(M6997=People!$B$5,People!$A$5,IF(M6997=People!$B$4,People!$A$4,IF(M6997=People!$B$3,People!$A$3,IF(M6997=People!$B$2,People!$A$2,0))))</f>
        <v>Anna Andreadi</v>
      </c>
      <c r="W6997" s="4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4" t="str">
        <f>IF(M6998=People!$B$5,People!$A$5,IF(M6998=People!$B$4,People!$A$4,IF(M6998=People!$B$3,People!$A$3,IF(M6998=People!$B$2,People!$A$2,0))))</f>
        <v>Kelly Williams</v>
      </c>
      <c r="W6998" s="4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4" t="str">
        <f>IF(M6999=People!$B$5,People!$A$5,IF(M6999=People!$B$4,People!$A$4,IF(M6999=People!$B$3,People!$A$3,IF(M6999=People!$B$2,People!$A$2,0))))</f>
        <v>Kelly Williams</v>
      </c>
      <c r="W6999" s="4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4" t="str">
        <f>IF(M7000=People!$B$5,People!$A$5,IF(M7000=People!$B$4,People!$A$4,IF(M7000=People!$B$3,People!$A$3,IF(M7000=People!$B$2,People!$A$2,0))))</f>
        <v>Anna Andreadi</v>
      </c>
      <c r="W7000" s="4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4" t="str">
        <f>IF(M7001=People!$B$5,People!$A$5,IF(M7001=People!$B$4,People!$A$4,IF(M7001=People!$B$3,People!$A$3,IF(M7001=People!$B$2,People!$A$2,0))))</f>
        <v>Cassandra Brandow</v>
      </c>
      <c r="W7001" s="4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4" t="str">
        <f>IF(M7002=People!$B$5,People!$A$5,IF(M7002=People!$B$4,People!$A$4,IF(M7002=People!$B$3,People!$A$3,IF(M7002=People!$B$2,People!$A$2,0))))</f>
        <v>Cassandra Brandow</v>
      </c>
      <c r="W7002" s="4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4" t="str">
        <f>IF(M7003=People!$B$5,People!$A$5,IF(M7003=People!$B$4,People!$A$4,IF(M7003=People!$B$3,People!$A$3,IF(M7003=People!$B$2,People!$A$2,0))))</f>
        <v>Kelly Williams</v>
      </c>
      <c r="W7003" s="4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4" t="str">
        <f>IF(M7004=People!$B$5,People!$A$5,IF(M7004=People!$B$4,People!$A$4,IF(M7004=People!$B$3,People!$A$3,IF(M7004=People!$B$2,People!$A$2,0))))</f>
        <v>Anna Andreadi</v>
      </c>
      <c r="W7004" s="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4" t="str">
        <f>IF(M7005=People!$B$5,People!$A$5,IF(M7005=People!$B$4,People!$A$4,IF(M7005=People!$B$3,People!$A$3,IF(M7005=People!$B$2,People!$A$2,0))))</f>
        <v>Anna Andreadi</v>
      </c>
      <c r="W7005" s="4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4" t="str">
        <f>IF(M7006=People!$B$5,People!$A$5,IF(M7006=People!$B$4,People!$A$4,IF(M7006=People!$B$3,People!$A$3,IF(M7006=People!$B$2,People!$A$2,0))))</f>
        <v>Kelly Williams</v>
      </c>
      <c r="W7006" s="4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4" t="str">
        <f>IF(M7007=People!$B$5,People!$A$5,IF(M7007=People!$B$4,People!$A$4,IF(M7007=People!$B$3,People!$A$3,IF(M7007=People!$B$2,People!$A$2,0))))</f>
        <v>Chuck Magee</v>
      </c>
      <c r="W7007" s="4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4" t="str">
        <f>IF(M7008=People!$B$5,People!$A$5,IF(M7008=People!$B$4,People!$A$4,IF(M7008=People!$B$3,People!$A$3,IF(M7008=People!$B$2,People!$A$2,0))))</f>
        <v>Kelly Williams</v>
      </c>
      <c r="W7008" s="4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4" t="str">
        <f>IF(M7009=People!$B$5,People!$A$5,IF(M7009=People!$B$4,People!$A$4,IF(M7009=People!$B$3,People!$A$3,IF(M7009=People!$B$2,People!$A$2,0))))</f>
        <v>Chuck Magee</v>
      </c>
      <c r="W7009" s="4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4" t="str">
        <f>IF(M7010=People!$B$5,People!$A$5,IF(M7010=People!$B$4,People!$A$4,IF(M7010=People!$B$3,People!$A$3,IF(M7010=People!$B$2,People!$A$2,0))))</f>
        <v>Chuck Magee</v>
      </c>
      <c r="W7010" s="4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4" t="str">
        <f>IF(M7011=People!$B$5,People!$A$5,IF(M7011=People!$B$4,People!$A$4,IF(M7011=People!$B$3,People!$A$3,IF(M7011=People!$B$2,People!$A$2,0))))</f>
        <v>Chuck Magee</v>
      </c>
      <c r="W7011" s="4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4" t="str">
        <f>IF(M7012=People!$B$5,People!$A$5,IF(M7012=People!$B$4,People!$A$4,IF(M7012=People!$B$3,People!$A$3,IF(M7012=People!$B$2,People!$A$2,0))))</f>
        <v>Chuck Magee</v>
      </c>
      <c r="W7012" s="4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4" t="str">
        <f>IF(M7013=People!$B$5,People!$A$5,IF(M7013=People!$B$4,People!$A$4,IF(M7013=People!$B$3,People!$A$3,IF(M7013=People!$B$2,People!$A$2,0))))</f>
        <v>Chuck Magee</v>
      </c>
      <c r="W7013" s="4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4" t="str">
        <f>IF(M7014=People!$B$5,People!$A$5,IF(M7014=People!$B$4,People!$A$4,IF(M7014=People!$B$3,People!$A$3,IF(M7014=People!$B$2,People!$A$2,0))))</f>
        <v>Chuck Magee</v>
      </c>
      <c r="W7014" s="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4" t="str">
        <f>IF(M7015=People!$B$5,People!$A$5,IF(M7015=People!$B$4,People!$A$4,IF(M7015=People!$B$3,People!$A$3,IF(M7015=People!$B$2,People!$A$2,0))))</f>
        <v>Anna Andreadi</v>
      </c>
      <c r="W7015" s="4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4" t="str">
        <f>IF(M7016=People!$B$5,People!$A$5,IF(M7016=People!$B$4,People!$A$4,IF(M7016=People!$B$3,People!$A$3,IF(M7016=People!$B$2,People!$A$2,0))))</f>
        <v>Cassandra Brandow</v>
      </c>
      <c r="W7016" s="4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4" t="str">
        <f>IF(M7017=People!$B$5,People!$A$5,IF(M7017=People!$B$4,People!$A$4,IF(M7017=People!$B$3,People!$A$3,IF(M7017=People!$B$2,People!$A$2,0))))</f>
        <v>Cassandra Brandow</v>
      </c>
      <c r="W7017" s="4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4" t="str">
        <f>IF(M7018=People!$B$5,People!$A$5,IF(M7018=People!$B$4,People!$A$4,IF(M7018=People!$B$3,People!$A$3,IF(M7018=People!$B$2,People!$A$2,0))))</f>
        <v>Cassandra Brandow</v>
      </c>
      <c r="W7018" s="4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4" t="str">
        <f>IF(M7019=People!$B$5,People!$A$5,IF(M7019=People!$B$4,People!$A$4,IF(M7019=People!$B$3,People!$A$3,IF(M7019=People!$B$2,People!$A$2,0))))</f>
        <v>Cassandra Brandow</v>
      </c>
      <c r="W7019" s="4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4" t="str">
        <f>IF(M7020=People!$B$5,People!$A$5,IF(M7020=People!$B$4,People!$A$4,IF(M7020=People!$B$3,People!$A$3,IF(M7020=People!$B$2,People!$A$2,0))))</f>
        <v>Chuck Magee</v>
      </c>
      <c r="W7020" s="4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4" t="str">
        <f>IF(M7021=People!$B$5,People!$A$5,IF(M7021=People!$B$4,People!$A$4,IF(M7021=People!$B$3,People!$A$3,IF(M7021=People!$B$2,People!$A$2,0))))</f>
        <v>Anna Andreadi</v>
      </c>
      <c r="W7021" s="4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4" t="str">
        <f>IF(M7022=People!$B$5,People!$A$5,IF(M7022=People!$B$4,People!$A$4,IF(M7022=People!$B$3,People!$A$3,IF(M7022=People!$B$2,People!$A$2,0))))</f>
        <v>Anna Andreadi</v>
      </c>
      <c r="W7022" s="4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4" t="str">
        <f>IF(M7023=People!$B$5,People!$A$5,IF(M7023=People!$B$4,People!$A$4,IF(M7023=People!$B$3,People!$A$3,IF(M7023=People!$B$2,People!$A$2,0))))</f>
        <v>Anna Andreadi</v>
      </c>
      <c r="W7023" s="4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4" t="str">
        <f>IF(M7024=People!$B$5,People!$A$5,IF(M7024=People!$B$4,People!$A$4,IF(M7024=People!$B$3,People!$A$3,IF(M7024=People!$B$2,People!$A$2,0))))</f>
        <v>Anna Andreadi</v>
      </c>
      <c r="W7024" s="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4" t="str">
        <f>IF(M7025=People!$B$5,People!$A$5,IF(M7025=People!$B$4,People!$A$4,IF(M7025=People!$B$3,People!$A$3,IF(M7025=People!$B$2,People!$A$2,0))))</f>
        <v>Anna Andreadi</v>
      </c>
      <c r="W7025" s="4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4" t="str">
        <f>IF(M7026=People!$B$5,People!$A$5,IF(M7026=People!$B$4,People!$A$4,IF(M7026=People!$B$3,People!$A$3,IF(M7026=People!$B$2,People!$A$2,0))))</f>
        <v>Anna Andreadi</v>
      </c>
      <c r="W7026" s="4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4" t="str">
        <f>IF(M7027=People!$B$5,People!$A$5,IF(M7027=People!$B$4,People!$A$4,IF(M7027=People!$B$3,People!$A$3,IF(M7027=People!$B$2,People!$A$2,0))))</f>
        <v>Chuck Magee</v>
      </c>
      <c r="W7027" s="4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4" t="str">
        <f>IF(M7028=People!$B$5,People!$A$5,IF(M7028=People!$B$4,People!$A$4,IF(M7028=People!$B$3,People!$A$3,IF(M7028=People!$B$2,People!$A$2,0))))</f>
        <v>Chuck Magee</v>
      </c>
      <c r="W7028" s="4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4" t="str">
        <f>IF(M7029=People!$B$5,People!$A$5,IF(M7029=People!$B$4,People!$A$4,IF(M7029=People!$B$3,People!$A$3,IF(M7029=People!$B$2,People!$A$2,0))))</f>
        <v>Chuck Magee</v>
      </c>
      <c r="W7029" s="4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4" t="str">
        <f>IF(M7030=People!$B$5,People!$A$5,IF(M7030=People!$B$4,People!$A$4,IF(M7030=People!$B$3,People!$A$3,IF(M7030=People!$B$2,People!$A$2,0))))</f>
        <v>Kelly Williams</v>
      </c>
      <c r="W7030" s="4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4" t="str">
        <f>IF(M7031=People!$B$5,People!$A$5,IF(M7031=People!$B$4,People!$A$4,IF(M7031=People!$B$3,People!$A$3,IF(M7031=People!$B$2,People!$A$2,0))))</f>
        <v>Chuck Magee</v>
      </c>
      <c r="W7031" s="4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4" t="str">
        <f>IF(M7032=People!$B$5,People!$A$5,IF(M7032=People!$B$4,People!$A$4,IF(M7032=People!$B$3,People!$A$3,IF(M7032=People!$B$2,People!$A$2,0))))</f>
        <v>Chuck Magee</v>
      </c>
      <c r="W7032" s="4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4" t="str">
        <f>IF(M7033=People!$B$5,People!$A$5,IF(M7033=People!$B$4,People!$A$4,IF(M7033=People!$B$3,People!$A$3,IF(M7033=People!$B$2,People!$A$2,0))))</f>
        <v>Chuck Magee</v>
      </c>
      <c r="W7033" s="4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4" t="str">
        <f>IF(M7034=People!$B$5,People!$A$5,IF(M7034=People!$B$4,People!$A$4,IF(M7034=People!$B$3,People!$A$3,IF(M7034=People!$B$2,People!$A$2,0))))</f>
        <v>Chuck Magee</v>
      </c>
      <c r="W7034" s="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4" t="str">
        <f>IF(M7035=People!$B$5,People!$A$5,IF(M7035=People!$B$4,People!$A$4,IF(M7035=People!$B$3,People!$A$3,IF(M7035=People!$B$2,People!$A$2,0))))</f>
        <v>Chuck Magee</v>
      </c>
      <c r="W7035" s="4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4" t="str">
        <f>IF(M7036=People!$B$5,People!$A$5,IF(M7036=People!$B$4,People!$A$4,IF(M7036=People!$B$3,People!$A$3,IF(M7036=People!$B$2,People!$A$2,0))))</f>
        <v>Chuck Magee</v>
      </c>
      <c r="W7036" s="4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4" t="str">
        <f>IF(M7037=People!$B$5,People!$A$5,IF(M7037=People!$B$4,People!$A$4,IF(M7037=People!$B$3,People!$A$3,IF(M7037=People!$B$2,People!$A$2,0))))</f>
        <v>Anna Andreadi</v>
      </c>
      <c r="W7037" s="4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4" t="str">
        <f>IF(M7038=People!$B$5,People!$A$5,IF(M7038=People!$B$4,People!$A$4,IF(M7038=People!$B$3,People!$A$3,IF(M7038=People!$B$2,People!$A$2,0))))</f>
        <v>Cassandra Brandow</v>
      </c>
      <c r="W7038" s="4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4" t="str">
        <f>IF(M7039=People!$B$5,People!$A$5,IF(M7039=People!$B$4,People!$A$4,IF(M7039=People!$B$3,People!$A$3,IF(M7039=People!$B$2,People!$A$2,0))))</f>
        <v>Cassandra Brandow</v>
      </c>
      <c r="W7039" s="4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4" t="str">
        <f>IF(M7040=People!$B$5,People!$A$5,IF(M7040=People!$B$4,People!$A$4,IF(M7040=People!$B$3,People!$A$3,IF(M7040=People!$B$2,People!$A$2,0))))</f>
        <v>Cassandra Brandow</v>
      </c>
      <c r="W7040" s="4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4" t="str">
        <f>IF(M7041=People!$B$5,People!$A$5,IF(M7041=People!$B$4,People!$A$4,IF(M7041=People!$B$3,People!$A$3,IF(M7041=People!$B$2,People!$A$2,0))))</f>
        <v>Chuck Magee</v>
      </c>
      <c r="W7041" s="4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4" t="str">
        <f>IF(M7042=People!$B$5,People!$A$5,IF(M7042=People!$B$4,People!$A$4,IF(M7042=People!$B$3,People!$A$3,IF(M7042=People!$B$2,People!$A$2,0))))</f>
        <v>Chuck Magee</v>
      </c>
      <c r="W7042" s="4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4" t="str">
        <f>IF(M7043=People!$B$5,People!$A$5,IF(M7043=People!$B$4,People!$A$4,IF(M7043=People!$B$3,People!$A$3,IF(M7043=People!$B$2,People!$A$2,0))))</f>
        <v>Chuck Magee</v>
      </c>
      <c r="W7043" s="4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4" t="str">
        <f>IF(M7044=People!$B$5,People!$A$5,IF(M7044=People!$B$4,People!$A$4,IF(M7044=People!$B$3,People!$A$3,IF(M7044=People!$B$2,People!$A$2,0))))</f>
        <v>Chuck Magee</v>
      </c>
      <c r="W7044" s="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4" t="str">
        <f>IF(M7045=People!$B$5,People!$A$5,IF(M7045=People!$B$4,People!$A$4,IF(M7045=People!$B$3,People!$A$3,IF(M7045=People!$B$2,People!$A$2,0))))</f>
        <v>Chuck Magee</v>
      </c>
      <c r="W7045" s="4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4" t="str">
        <f>IF(M7046=People!$B$5,People!$A$5,IF(M7046=People!$B$4,People!$A$4,IF(M7046=People!$B$3,People!$A$3,IF(M7046=People!$B$2,People!$A$2,0))))</f>
        <v>Chuck Magee</v>
      </c>
      <c r="W7046" s="4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4" t="str">
        <f>IF(M7047=People!$B$5,People!$A$5,IF(M7047=People!$B$4,People!$A$4,IF(M7047=People!$B$3,People!$A$3,IF(M7047=People!$B$2,People!$A$2,0))))</f>
        <v>Kelly Williams</v>
      </c>
      <c r="W7047" s="4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4" t="str">
        <f>IF(M7048=People!$B$5,People!$A$5,IF(M7048=People!$B$4,People!$A$4,IF(M7048=People!$B$3,People!$A$3,IF(M7048=People!$B$2,People!$A$2,0))))</f>
        <v>Anna Andreadi</v>
      </c>
      <c r="W7048" s="4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4" t="str">
        <f>IF(M7049=People!$B$5,People!$A$5,IF(M7049=People!$B$4,People!$A$4,IF(M7049=People!$B$3,People!$A$3,IF(M7049=People!$B$2,People!$A$2,0))))</f>
        <v>Anna Andreadi</v>
      </c>
      <c r="W7049" s="4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4" t="str">
        <f>IF(M7050=People!$B$5,People!$A$5,IF(M7050=People!$B$4,People!$A$4,IF(M7050=People!$B$3,People!$A$3,IF(M7050=People!$B$2,People!$A$2,0))))</f>
        <v>Cassandra Brandow</v>
      </c>
      <c r="W7050" s="4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4" t="str">
        <f>IF(M7051=People!$B$5,People!$A$5,IF(M7051=People!$B$4,People!$A$4,IF(M7051=People!$B$3,People!$A$3,IF(M7051=People!$B$2,People!$A$2,0))))</f>
        <v>Anna Andreadi</v>
      </c>
      <c r="W7051" s="4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4" t="str">
        <f>IF(M7052=People!$B$5,People!$A$5,IF(M7052=People!$B$4,People!$A$4,IF(M7052=People!$B$3,People!$A$3,IF(M7052=People!$B$2,People!$A$2,0))))</f>
        <v>Anna Andreadi</v>
      </c>
      <c r="W7052" s="4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4" t="str">
        <f>IF(M7053=People!$B$5,People!$A$5,IF(M7053=People!$B$4,People!$A$4,IF(M7053=People!$B$3,People!$A$3,IF(M7053=People!$B$2,People!$A$2,0))))</f>
        <v>Anna Andreadi</v>
      </c>
      <c r="W7053" s="4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4" t="str">
        <f>IF(M7054=People!$B$5,People!$A$5,IF(M7054=People!$B$4,People!$A$4,IF(M7054=People!$B$3,People!$A$3,IF(M7054=People!$B$2,People!$A$2,0))))</f>
        <v>Anna Andreadi</v>
      </c>
      <c r="W7054" s="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4" t="str">
        <f>IF(M7055=People!$B$5,People!$A$5,IF(M7055=People!$B$4,People!$A$4,IF(M7055=People!$B$3,People!$A$3,IF(M7055=People!$B$2,People!$A$2,0))))</f>
        <v>Anna Andreadi</v>
      </c>
      <c r="W7055" s="4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4" t="str">
        <f>IF(M7056=People!$B$5,People!$A$5,IF(M7056=People!$B$4,People!$A$4,IF(M7056=People!$B$3,People!$A$3,IF(M7056=People!$B$2,People!$A$2,0))))</f>
        <v>Anna Andreadi</v>
      </c>
      <c r="W7056" s="4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4" t="str">
        <f>IF(M7057=People!$B$5,People!$A$5,IF(M7057=People!$B$4,People!$A$4,IF(M7057=People!$B$3,People!$A$3,IF(M7057=People!$B$2,People!$A$2,0))))</f>
        <v>Anna Andreadi</v>
      </c>
      <c r="W7057" s="4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4" t="str">
        <f>IF(M7058=People!$B$5,People!$A$5,IF(M7058=People!$B$4,People!$A$4,IF(M7058=People!$B$3,People!$A$3,IF(M7058=People!$B$2,People!$A$2,0))))</f>
        <v>Anna Andreadi</v>
      </c>
      <c r="W7058" s="4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4" t="str">
        <f>IF(M7059=People!$B$5,People!$A$5,IF(M7059=People!$B$4,People!$A$4,IF(M7059=People!$B$3,People!$A$3,IF(M7059=People!$B$2,People!$A$2,0))))</f>
        <v>Anna Andreadi</v>
      </c>
      <c r="W7059" s="4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4" t="str">
        <f>IF(M7060=People!$B$5,People!$A$5,IF(M7060=People!$B$4,People!$A$4,IF(M7060=People!$B$3,People!$A$3,IF(M7060=People!$B$2,People!$A$2,0))))</f>
        <v>Anna Andreadi</v>
      </c>
      <c r="W7060" s="4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4" t="str">
        <f>IF(M7061=People!$B$5,People!$A$5,IF(M7061=People!$B$4,People!$A$4,IF(M7061=People!$B$3,People!$A$3,IF(M7061=People!$B$2,People!$A$2,0))))</f>
        <v>Anna Andreadi</v>
      </c>
      <c r="W7061" s="4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4" t="str">
        <f>IF(M7062=People!$B$5,People!$A$5,IF(M7062=People!$B$4,People!$A$4,IF(M7062=People!$B$3,People!$A$3,IF(M7062=People!$B$2,People!$A$2,0))))</f>
        <v>Anna Andreadi</v>
      </c>
      <c r="W7062" s="4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4" t="str">
        <f>IF(M7063=People!$B$5,People!$A$5,IF(M7063=People!$B$4,People!$A$4,IF(M7063=People!$B$3,People!$A$3,IF(M7063=People!$B$2,People!$A$2,0))))</f>
        <v>Anna Andreadi</v>
      </c>
      <c r="W7063" s="4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4" t="str">
        <f>IF(M7064=People!$B$5,People!$A$5,IF(M7064=People!$B$4,People!$A$4,IF(M7064=People!$B$3,People!$A$3,IF(M7064=People!$B$2,People!$A$2,0))))</f>
        <v>Anna Andreadi</v>
      </c>
      <c r="W7064" s="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4" t="str">
        <f>IF(M7065=People!$B$5,People!$A$5,IF(M7065=People!$B$4,People!$A$4,IF(M7065=People!$B$3,People!$A$3,IF(M7065=People!$B$2,People!$A$2,0))))</f>
        <v>Anna Andreadi</v>
      </c>
      <c r="W7065" s="4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4" t="str">
        <f>IF(M7066=People!$B$5,People!$A$5,IF(M7066=People!$B$4,People!$A$4,IF(M7066=People!$B$3,People!$A$3,IF(M7066=People!$B$2,People!$A$2,0))))</f>
        <v>Chuck Magee</v>
      </c>
      <c r="W7066" s="4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4" t="str">
        <f>IF(M7067=People!$B$5,People!$A$5,IF(M7067=People!$B$4,People!$A$4,IF(M7067=People!$B$3,People!$A$3,IF(M7067=People!$B$2,People!$A$2,0))))</f>
        <v>Anna Andreadi</v>
      </c>
      <c r="W7067" s="4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4" t="str">
        <f>IF(M7068=People!$B$5,People!$A$5,IF(M7068=People!$B$4,People!$A$4,IF(M7068=People!$B$3,People!$A$3,IF(M7068=People!$B$2,People!$A$2,0))))</f>
        <v>Anna Andreadi</v>
      </c>
      <c r="W7068" s="4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4" t="str">
        <f>IF(M7069=People!$B$5,People!$A$5,IF(M7069=People!$B$4,People!$A$4,IF(M7069=People!$B$3,People!$A$3,IF(M7069=People!$B$2,People!$A$2,0))))</f>
        <v>Kelly Williams</v>
      </c>
      <c r="W7069" s="4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4" t="str">
        <f>IF(M7070=People!$B$5,People!$A$5,IF(M7070=People!$B$4,People!$A$4,IF(M7070=People!$B$3,People!$A$3,IF(M7070=People!$B$2,People!$A$2,0))))</f>
        <v>Kelly Williams</v>
      </c>
      <c r="W7070" s="4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4" t="str">
        <f>IF(M7071=People!$B$5,People!$A$5,IF(M7071=People!$B$4,People!$A$4,IF(M7071=People!$B$3,People!$A$3,IF(M7071=People!$B$2,People!$A$2,0))))</f>
        <v>Anna Andreadi</v>
      </c>
      <c r="W7071" s="4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4" t="str">
        <f>IF(M7072=People!$B$5,People!$A$5,IF(M7072=People!$B$4,People!$A$4,IF(M7072=People!$B$3,People!$A$3,IF(M7072=People!$B$2,People!$A$2,0))))</f>
        <v>Kelly Williams</v>
      </c>
      <c r="W7072" s="4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4" t="str">
        <f>IF(M7073=People!$B$5,People!$A$5,IF(M7073=People!$B$4,People!$A$4,IF(M7073=People!$B$3,People!$A$3,IF(M7073=People!$B$2,People!$A$2,0))))</f>
        <v>Kelly Williams</v>
      </c>
      <c r="W7073" s="4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4" t="str">
        <f>IF(M7074=People!$B$5,People!$A$5,IF(M7074=People!$B$4,People!$A$4,IF(M7074=People!$B$3,People!$A$3,IF(M7074=People!$B$2,People!$A$2,0))))</f>
        <v>Kelly Williams</v>
      </c>
      <c r="W7074" s="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4" t="str">
        <f>IF(M7075=People!$B$5,People!$A$5,IF(M7075=People!$B$4,People!$A$4,IF(M7075=People!$B$3,People!$A$3,IF(M7075=People!$B$2,People!$A$2,0))))</f>
        <v>Kelly Williams</v>
      </c>
      <c r="W7075" s="4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4" t="str">
        <f>IF(M7076=People!$B$5,People!$A$5,IF(M7076=People!$B$4,People!$A$4,IF(M7076=People!$B$3,People!$A$3,IF(M7076=People!$B$2,People!$A$2,0))))</f>
        <v>Kelly Williams</v>
      </c>
      <c r="W7076" s="4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4" t="str">
        <f>IF(M7077=People!$B$5,People!$A$5,IF(M7077=People!$B$4,People!$A$4,IF(M7077=People!$B$3,People!$A$3,IF(M7077=People!$B$2,People!$A$2,0))))</f>
        <v>Kelly Williams</v>
      </c>
      <c r="W7077" s="4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4" t="str">
        <f>IF(M7078=People!$B$5,People!$A$5,IF(M7078=People!$B$4,People!$A$4,IF(M7078=People!$B$3,People!$A$3,IF(M7078=People!$B$2,People!$A$2,0))))</f>
        <v>Anna Andreadi</v>
      </c>
      <c r="W7078" s="4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4" t="str">
        <f>IF(M7079=People!$B$5,People!$A$5,IF(M7079=People!$B$4,People!$A$4,IF(M7079=People!$B$3,People!$A$3,IF(M7079=People!$B$2,People!$A$2,0))))</f>
        <v>Cassandra Brandow</v>
      </c>
      <c r="W7079" s="4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4" t="str">
        <f>IF(M7080=People!$B$5,People!$A$5,IF(M7080=People!$B$4,People!$A$4,IF(M7080=People!$B$3,People!$A$3,IF(M7080=People!$B$2,People!$A$2,0))))</f>
        <v>Cassandra Brandow</v>
      </c>
      <c r="W7080" s="4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4" t="str">
        <f>IF(M7081=People!$B$5,People!$A$5,IF(M7081=People!$B$4,People!$A$4,IF(M7081=People!$B$3,People!$A$3,IF(M7081=People!$B$2,People!$A$2,0))))</f>
        <v>Cassandra Brandow</v>
      </c>
      <c r="W7081" s="4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4" t="str">
        <f>IF(M7082=People!$B$5,People!$A$5,IF(M7082=People!$B$4,People!$A$4,IF(M7082=People!$B$3,People!$A$3,IF(M7082=People!$B$2,People!$A$2,0))))</f>
        <v>Cassandra Brandow</v>
      </c>
      <c r="W7082" s="4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4" t="str">
        <f>IF(M7083=People!$B$5,People!$A$5,IF(M7083=People!$B$4,People!$A$4,IF(M7083=People!$B$3,People!$A$3,IF(M7083=People!$B$2,People!$A$2,0))))</f>
        <v>Cassandra Brandow</v>
      </c>
      <c r="W7083" s="4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4" t="str">
        <f>IF(M7084=People!$B$5,People!$A$5,IF(M7084=People!$B$4,People!$A$4,IF(M7084=People!$B$3,People!$A$3,IF(M7084=People!$B$2,People!$A$2,0))))</f>
        <v>Cassandra Brandow</v>
      </c>
      <c r="W7084" s="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4" t="str">
        <f>IF(M7085=People!$B$5,People!$A$5,IF(M7085=People!$B$4,People!$A$4,IF(M7085=People!$B$3,People!$A$3,IF(M7085=People!$B$2,People!$A$2,0))))</f>
        <v>Anna Andreadi</v>
      </c>
      <c r="W7085" s="4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4" t="str">
        <f>IF(M7086=People!$B$5,People!$A$5,IF(M7086=People!$B$4,People!$A$4,IF(M7086=People!$B$3,People!$A$3,IF(M7086=People!$B$2,People!$A$2,0))))</f>
        <v>Anna Andreadi</v>
      </c>
      <c r="W7086" s="4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4" t="str">
        <f>IF(M7087=People!$B$5,People!$A$5,IF(M7087=People!$B$4,People!$A$4,IF(M7087=People!$B$3,People!$A$3,IF(M7087=People!$B$2,People!$A$2,0))))</f>
        <v>Chuck Magee</v>
      </c>
      <c r="W7087" s="4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4" t="str">
        <f>IF(M7088=People!$B$5,People!$A$5,IF(M7088=People!$B$4,People!$A$4,IF(M7088=People!$B$3,People!$A$3,IF(M7088=People!$B$2,People!$A$2,0))))</f>
        <v>Chuck Magee</v>
      </c>
      <c r="W7088" s="4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4" t="str">
        <f>IF(M7089=People!$B$5,People!$A$5,IF(M7089=People!$B$4,People!$A$4,IF(M7089=People!$B$3,People!$A$3,IF(M7089=People!$B$2,People!$A$2,0))))</f>
        <v>Anna Andreadi</v>
      </c>
      <c r="W7089" s="4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4" t="str">
        <f>IF(M7090=People!$B$5,People!$A$5,IF(M7090=People!$B$4,People!$A$4,IF(M7090=People!$B$3,People!$A$3,IF(M7090=People!$B$2,People!$A$2,0))))</f>
        <v>Anna Andreadi</v>
      </c>
      <c r="W7090" s="4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4" t="str">
        <f>IF(M7091=People!$B$5,People!$A$5,IF(M7091=People!$B$4,People!$A$4,IF(M7091=People!$B$3,People!$A$3,IF(M7091=People!$B$2,People!$A$2,0))))</f>
        <v>Anna Andreadi</v>
      </c>
      <c r="W7091" s="4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4" t="str">
        <f>IF(M7092=People!$B$5,People!$A$5,IF(M7092=People!$B$4,People!$A$4,IF(M7092=People!$B$3,People!$A$3,IF(M7092=People!$B$2,People!$A$2,0))))</f>
        <v>Cassandra Brandow</v>
      </c>
      <c r="W7092" s="4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4" t="str">
        <f>IF(M7093=People!$B$5,People!$A$5,IF(M7093=People!$B$4,People!$A$4,IF(M7093=People!$B$3,People!$A$3,IF(M7093=People!$B$2,People!$A$2,0))))</f>
        <v>Cassandra Brandow</v>
      </c>
      <c r="W7093" s="4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4" t="str">
        <f>IF(M7094=People!$B$5,People!$A$5,IF(M7094=People!$B$4,People!$A$4,IF(M7094=People!$B$3,People!$A$3,IF(M7094=People!$B$2,People!$A$2,0))))</f>
        <v>Cassandra Brandow</v>
      </c>
      <c r="W7094" s="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4" t="str">
        <f>IF(M7095=People!$B$5,People!$A$5,IF(M7095=People!$B$4,People!$A$4,IF(M7095=People!$B$3,People!$A$3,IF(M7095=People!$B$2,People!$A$2,0))))</f>
        <v>Cassandra Brandow</v>
      </c>
      <c r="W7095" s="4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4" t="str">
        <f>IF(M7096=People!$B$5,People!$A$5,IF(M7096=People!$B$4,People!$A$4,IF(M7096=People!$B$3,People!$A$3,IF(M7096=People!$B$2,People!$A$2,0))))</f>
        <v>Kelly Williams</v>
      </c>
      <c r="W7096" s="4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4" t="str">
        <f>IF(M7097=People!$B$5,People!$A$5,IF(M7097=People!$B$4,People!$A$4,IF(M7097=People!$B$3,People!$A$3,IF(M7097=People!$B$2,People!$A$2,0))))</f>
        <v>Chuck Magee</v>
      </c>
      <c r="W7097" s="4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4" t="str">
        <f>IF(M7098=People!$B$5,People!$A$5,IF(M7098=People!$B$4,People!$A$4,IF(M7098=People!$B$3,People!$A$3,IF(M7098=People!$B$2,People!$A$2,0))))</f>
        <v>Chuck Magee</v>
      </c>
      <c r="W7098" s="4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4" t="str">
        <f>IF(M7099=People!$B$5,People!$A$5,IF(M7099=People!$B$4,People!$A$4,IF(M7099=People!$B$3,People!$A$3,IF(M7099=People!$B$2,People!$A$2,0))))</f>
        <v>Chuck Magee</v>
      </c>
      <c r="W7099" s="4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4" t="str">
        <f>IF(M7100=People!$B$5,People!$A$5,IF(M7100=People!$B$4,People!$A$4,IF(M7100=People!$B$3,People!$A$3,IF(M7100=People!$B$2,People!$A$2,0))))</f>
        <v>Chuck Magee</v>
      </c>
      <c r="W7100" s="4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4" t="str">
        <f>IF(M7101=People!$B$5,People!$A$5,IF(M7101=People!$B$4,People!$A$4,IF(M7101=People!$B$3,People!$A$3,IF(M7101=People!$B$2,People!$A$2,0))))</f>
        <v>Chuck Magee</v>
      </c>
      <c r="W7101" s="4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4" t="str">
        <f>IF(M7102=People!$B$5,People!$A$5,IF(M7102=People!$B$4,People!$A$4,IF(M7102=People!$B$3,People!$A$3,IF(M7102=People!$B$2,People!$A$2,0))))</f>
        <v>Anna Andreadi</v>
      </c>
      <c r="W7102" s="4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4" t="str">
        <f>IF(M7103=People!$B$5,People!$A$5,IF(M7103=People!$B$4,People!$A$4,IF(M7103=People!$B$3,People!$A$3,IF(M7103=People!$B$2,People!$A$2,0))))</f>
        <v>Kelly Williams</v>
      </c>
      <c r="W7103" s="4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4" t="str">
        <f>IF(M7104=People!$B$5,People!$A$5,IF(M7104=People!$B$4,People!$A$4,IF(M7104=People!$B$3,People!$A$3,IF(M7104=People!$B$2,People!$A$2,0))))</f>
        <v>Chuck Magee</v>
      </c>
      <c r="W7104" s="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4" t="str">
        <f>IF(M7105=People!$B$5,People!$A$5,IF(M7105=People!$B$4,People!$A$4,IF(M7105=People!$B$3,People!$A$3,IF(M7105=People!$B$2,People!$A$2,0))))</f>
        <v>Anna Andreadi</v>
      </c>
      <c r="W7105" s="4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4" t="str">
        <f>IF(M7106=People!$B$5,People!$A$5,IF(M7106=People!$B$4,People!$A$4,IF(M7106=People!$B$3,People!$A$3,IF(M7106=People!$B$2,People!$A$2,0))))</f>
        <v>Chuck Magee</v>
      </c>
      <c r="W7106" s="4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4" t="str">
        <f>IF(M7107=People!$B$5,People!$A$5,IF(M7107=People!$B$4,People!$A$4,IF(M7107=People!$B$3,People!$A$3,IF(M7107=People!$B$2,People!$A$2,0))))</f>
        <v>Chuck Magee</v>
      </c>
      <c r="W7107" s="4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4" t="str">
        <f>IF(M7108=People!$B$5,People!$A$5,IF(M7108=People!$B$4,People!$A$4,IF(M7108=People!$B$3,People!$A$3,IF(M7108=People!$B$2,People!$A$2,0))))</f>
        <v>Chuck Magee</v>
      </c>
      <c r="W7108" s="4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4" t="str">
        <f>IF(M7109=People!$B$5,People!$A$5,IF(M7109=People!$B$4,People!$A$4,IF(M7109=People!$B$3,People!$A$3,IF(M7109=People!$B$2,People!$A$2,0))))</f>
        <v>Chuck Magee</v>
      </c>
      <c r="W7109" s="4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4" t="str">
        <f>IF(M7110=People!$B$5,People!$A$5,IF(M7110=People!$B$4,People!$A$4,IF(M7110=People!$B$3,People!$A$3,IF(M7110=People!$B$2,People!$A$2,0))))</f>
        <v>Chuck Magee</v>
      </c>
      <c r="W7110" s="4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4" t="str">
        <f>IF(M7111=People!$B$5,People!$A$5,IF(M7111=People!$B$4,People!$A$4,IF(M7111=People!$B$3,People!$A$3,IF(M7111=People!$B$2,People!$A$2,0))))</f>
        <v>Chuck Magee</v>
      </c>
      <c r="W7111" s="4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4" t="str">
        <f>IF(M7112=People!$B$5,People!$A$5,IF(M7112=People!$B$4,People!$A$4,IF(M7112=People!$B$3,People!$A$3,IF(M7112=People!$B$2,People!$A$2,0))))</f>
        <v>Chuck Magee</v>
      </c>
      <c r="W7112" s="4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4" t="str">
        <f>IF(M7113=People!$B$5,People!$A$5,IF(M7113=People!$B$4,People!$A$4,IF(M7113=People!$B$3,People!$A$3,IF(M7113=People!$B$2,People!$A$2,0))))</f>
        <v>Chuck Magee</v>
      </c>
      <c r="W7113" s="4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4" t="str">
        <f>IF(M7114=People!$B$5,People!$A$5,IF(M7114=People!$B$4,People!$A$4,IF(M7114=People!$B$3,People!$A$3,IF(M7114=People!$B$2,People!$A$2,0))))</f>
        <v>Chuck Magee</v>
      </c>
      <c r="W7114" s="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4" t="str">
        <f>IF(M7115=People!$B$5,People!$A$5,IF(M7115=People!$B$4,People!$A$4,IF(M7115=People!$B$3,People!$A$3,IF(M7115=People!$B$2,People!$A$2,0))))</f>
        <v>Chuck Magee</v>
      </c>
      <c r="W7115" s="4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4" t="str">
        <f>IF(M7116=People!$B$5,People!$A$5,IF(M7116=People!$B$4,People!$A$4,IF(M7116=People!$B$3,People!$A$3,IF(M7116=People!$B$2,People!$A$2,0))))</f>
        <v>Anna Andreadi</v>
      </c>
      <c r="W7116" s="4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4" t="str">
        <f>IF(M7117=People!$B$5,People!$A$5,IF(M7117=People!$B$4,People!$A$4,IF(M7117=People!$B$3,People!$A$3,IF(M7117=People!$B$2,People!$A$2,0))))</f>
        <v>Anna Andreadi</v>
      </c>
      <c r="W7117" s="4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4" t="str">
        <f>IF(M7118=People!$B$5,People!$A$5,IF(M7118=People!$B$4,People!$A$4,IF(M7118=People!$B$3,People!$A$3,IF(M7118=People!$B$2,People!$A$2,0))))</f>
        <v>Anna Andreadi</v>
      </c>
      <c r="W7118" s="4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4" t="str">
        <f>IF(M7119=People!$B$5,People!$A$5,IF(M7119=People!$B$4,People!$A$4,IF(M7119=People!$B$3,People!$A$3,IF(M7119=People!$B$2,People!$A$2,0))))</f>
        <v>Anna Andreadi</v>
      </c>
      <c r="W7119" s="4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4" t="str">
        <f>IF(M7120=People!$B$5,People!$A$5,IF(M7120=People!$B$4,People!$A$4,IF(M7120=People!$B$3,People!$A$3,IF(M7120=People!$B$2,People!$A$2,0))))</f>
        <v>Chuck Magee</v>
      </c>
      <c r="W7120" s="4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4" t="str">
        <f>IF(M7121=People!$B$5,People!$A$5,IF(M7121=People!$B$4,People!$A$4,IF(M7121=People!$B$3,People!$A$3,IF(M7121=People!$B$2,People!$A$2,0))))</f>
        <v>Anna Andreadi</v>
      </c>
      <c r="W7121" s="4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4" t="str">
        <f>IF(M7122=People!$B$5,People!$A$5,IF(M7122=People!$B$4,People!$A$4,IF(M7122=People!$B$3,People!$A$3,IF(M7122=People!$B$2,People!$A$2,0))))</f>
        <v>Cassandra Brandow</v>
      </c>
      <c r="W7122" s="4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4" t="str">
        <f>IF(M7123=People!$B$5,People!$A$5,IF(M7123=People!$B$4,People!$A$4,IF(M7123=People!$B$3,People!$A$3,IF(M7123=People!$B$2,People!$A$2,0))))</f>
        <v>Anna Andreadi</v>
      </c>
      <c r="W7123" s="4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4" t="str">
        <f>IF(M7124=People!$B$5,People!$A$5,IF(M7124=People!$B$4,People!$A$4,IF(M7124=People!$B$3,People!$A$3,IF(M7124=People!$B$2,People!$A$2,0))))</f>
        <v>Anna Andreadi</v>
      </c>
      <c r="W7124" s="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4" t="str">
        <f>IF(M7125=People!$B$5,People!$A$5,IF(M7125=People!$B$4,People!$A$4,IF(M7125=People!$B$3,People!$A$3,IF(M7125=People!$B$2,People!$A$2,0))))</f>
        <v>Chuck Magee</v>
      </c>
      <c r="W7125" s="4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4" t="str">
        <f>IF(M7126=People!$B$5,People!$A$5,IF(M7126=People!$B$4,People!$A$4,IF(M7126=People!$B$3,People!$A$3,IF(M7126=People!$B$2,People!$A$2,0))))</f>
        <v>Chuck Magee</v>
      </c>
      <c r="W7126" s="4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4" t="str">
        <f>IF(M7127=People!$B$5,People!$A$5,IF(M7127=People!$B$4,People!$A$4,IF(M7127=People!$B$3,People!$A$3,IF(M7127=People!$B$2,People!$A$2,0))))</f>
        <v>Cassandra Brandow</v>
      </c>
      <c r="W7127" s="4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4" t="str">
        <f>IF(M7128=People!$B$5,People!$A$5,IF(M7128=People!$B$4,People!$A$4,IF(M7128=People!$B$3,People!$A$3,IF(M7128=People!$B$2,People!$A$2,0))))</f>
        <v>Cassandra Brandow</v>
      </c>
      <c r="W7128" s="4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4" t="str">
        <f>IF(M7129=People!$B$5,People!$A$5,IF(M7129=People!$B$4,People!$A$4,IF(M7129=People!$B$3,People!$A$3,IF(M7129=People!$B$2,People!$A$2,0))))</f>
        <v>Chuck Magee</v>
      </c>
      <c r="W7129" s="4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4" t="str">
        <f>IF(M7130=People!$B$5,People!$A$5,IF(M7130=People!$B$4,People!$A$4,IF(M7130=People!$B$3,People!$A$3,IF(M7130=People!$B$2,People!$A$2,0))))</f>
        <v>Chuck Magee</v>
      </c>
      <c r="W7130" s="4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4" t="str">
        <f>IF(M7131=People!$B$5,People!$A$5,IF(M7131=People!$B$4,People!$A$4,IF(M7131=People!$B$3,People!$A$3,IF(M7131=People!$B$2,People!$A$2,0))))</f>
        <v>Cassandra Brandow</v>
      </c>
      <c r="W7131" s="4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4" t="str">
        <f>IF(M7132=People!$B$5,People!$A$5,IF(M7132=People!$B$4,People!$A$4,IF(M7132=People!$B$3,People!$A$3,IF(M7132=People!$B$2,People!$A$2,0))))</f>
        <v>Cassandra Brandow</v>
      </c>
      <c r="W7132" s="4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4" t="str">
        <f>IF(M7133=People!$B$5,People!$A$5,IF(M7133=People!$B$4,People!$A$4,IF(M7133=People!$B$3,People!$A$3,IF(M7133=People!$B$2,People!$A$2,0))))</f>
        <v>Kelly Williams</v>
      </c>
      <c r="W7133" s="4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4" t="str">
        <f>IF(M7134=People!$B$5,People!$A$5,IF(M7134=People!$B$4,People!$A$4,IF(M7134=People!$B$3,People!$A$3,IF(M7134=People!$B$2,People!$A$2,0))))</f>
        <v>Kelly Williams</v>
      </c>
      <c r="W7134" s="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4" t="str">
        <f>IF(M7135=People!$B$5,People!$A$5,IF(M7135=People!$B$4,People!$A$4,IF(M7135=People!$B$3,People!$A$3,IF(M7135=People!$B$2,People!$A$2,0))))</f>
        <v>Kelly Williams</v>
      </c>
      <c r="W7135" s="4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4" t="str">
        <f>IF(M7136=People!$B$5,People!$A$5,IF(M7136=People!$B$4,People!$A$4,IF(M7136=People!$B$3,People!$A$3,IF(M7136=People!$B$2,People!$A$2,0))))</f>
        <v>Kelly Williams</v>
      </c>
      <c r="W7136" s="4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4" t="str">
        <f>IF(M7137=People!$B$5,People!$A$5,IF(M7137=People!$B$4,People!$A$4,IF(M7137=People!$B$3,People!$A$3,IF(M7137=People!$B$2,People!$A$2,0))))</f>
        <v>Kelly Williams</v>
      </c>
      <c r="W7137" s="4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4" t="str">
        <f>IF(M7138=People!$B$5,People!$A$5,IF(M7138=People!$B$4,People!$A$4,IF(M7138=People!$B$3,People!$A$3,IF(M7138=People!$B$2,People!$A$2,0))))</f>
        <v>Cassandra Brandow</v>
      </c>
      <c r="W7138" s="4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4" t="str">
        <f>IF(M7139=People!$B$5,People!$A$5,IF(M7139=People!$B$4,People!$A$4,IF(M7139=People!$B$3,People!$A$3,IF(M7139=People!$B$2,People!$A$2,0))))</f>
        <v>Cassandra Brandow</v>
      </c>
      <c r="W7139" s="4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4" t="str">
        <f>IF(M7140=People!$B$5,People!$A$5,IF(M7140=People!$B$4,People!$A$4,IF(M7140=People!$B$3,People!$A$3,IF(M7140=People!$B$2,People!$A$2,0))))</f>
        <v>Cassandra Brandow</v>
      </c>
      <c r="W7140" s="4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4" t="str">
        <f>IF(M7141=People!$B$5,People!$A$5,IF(M7141=People!$B$4,People!$A$4,IF(M7141=People!$B$3,People!$A$3,IF(M7141=People!$B$2,People!$A$2,0))))</f>
        <v>Cassandra Brandow</v>
      </c>
      <c r="W7141" s="4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4" t="str">
        <f>IF(M7142=People!$B$5,People!$A$5,IF(M7142=People!$B$4,People!$A$4,IF(M7142=People!$B$3,People!$A$3,IF(M7142=People!$B$2,People!$A$2,0))))</f>
        <v>Kelly Williams</v>
      </c>
      <c r="W7142" s="4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4" t="str">
        <f>IF(M7143=People!$B$5,People!$A$5,IF(M7143=People!$B$4,People!$A$4,IF(M7143=People!$B$3,People!$A$3,IF(M7143=People!$B$2,People!$A$2,0))))</f>
        <v>Kelly Williams</v>
      </c>
      <c r="W7143" s="4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4" t="str">
        <f>IF(M7144=People!$B$5,People!$A$5,IF(M7144=People!$B$4,People!$A$4,IF(M7144=People!$B$3,People!$A$3,IF(M7144=People!$B$2,People!$A$2,0))))</f>
        <v>Cassandra Brandow</v>
      </c>
      <c r="W7144" s="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4" t="str">
        <f>IF(M7145=People!$B$5,People!$A$5,IF(M7145=People!$B$4,People!$A$4,IF(M7145=People!$B$3,People!$A$3,IF(M7145=People!$B$2,People!$A$2,0))))</f>
        <v>Chuck Magee</v>
      </c>
      <c r="W7145" s="4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4" t="str">
        <f>IF(M7146=People!$B$5,People!$A$5,IF(M7146=People!$B$4,People!$A$4,IF(M7146=People!$B$3,People!$A$3,IF(M7146=People!$B$2,People!$A$2,0))))</f>
        <v>Chuck Magee</v>
      </c>
      <c r="W7146" s="4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4" t="str">
        <f>IF(M7147=People!$B$5,People!$A$5,IF(M7147=People!$B$4,People!$A$4,IF(M7147=People!$B$3,People!$A$3,IF(M7147=People!$B$2,People!$A$2,0))))</f>
        <v>Chuck Magee</v>
      </c>
      <c r="W7147" s="4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4" t="str">
        <f>IF(M7148=People!$B$5,People!$A$5,IF(M7148=People!$B$4,People!$A$4,IF(M7148=People!$B$3,People!$A$3,IF(M7148=People!$B$2,People!$A$2,0))))</f>
        <v>Chuck Magee</v>
      </c>
      <c r="W7148" s="4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4" t="str">
        <f>IF(M7149=People!$B$5,People!$A$5,IF(M7149=People!$B$4,People!$A$4,IF(M7149=People!$B$3,People!$A$3,IF(M7149=People!$B$2,People!$A$2,0))))</f>
        <v>Chuck Magee</v>
      </c>
      <c r="W7149" s="4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4" t="str">
        <f>IF(M7150=People!$B$5,People!$A$5,IF(M7150=People!$B$4,People!$A$4,IF(M7150=People!$B$3,People!$A$3,IF(M7150=People!$B$2,People!$A$2,0))))</f>
        <v>Chuck Magee</v>
      </c>
      <c r="W7150" s="4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4" t="str">
        <f>IF(M7151=People!$B$5,People!$A$5,IF(M7151=People!$B$4,People!$A$4,IF(M7151=People!$B$3,People!$A$3,IF(M7151=People!$B$2,People!$A$2,0))))</f>
        <v>Kelly Williams</v>
      </c>
      <c r="W7151" s="4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4" t="str">
        <f>IF(M7152=People!$B$5,People!$A$5,IF(M7152=People!$B$4,People!$A$4,IF(M7152=People!$B$3,People!$A$3,IF(M7152=People!$B$2,People!$A$2,0))))</f>
        <v>Cassandra Brandow</v>
      </c>
      <c r="W7152" s="4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4" t="str">
        <f>IF(M7153=People!$B$5,People!$A$5,IF(M7153=People!$B$4,People!$A$4,IF(M7153=People!$B$3,People!$A$3,IF(M7153=People!$B$2,People!$A$2,0))))</f>
        <v>Anna Andreadi</v>
      </c>
      <c r="W7153" s="4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4" t="str">
        <f>IF(M7154=People!$B$5,People!$A$5,IF(M7154=People!$B$4,People!$A$4,IF(M7154=People!$B$3,People!$A$3,IF(M7154=People!$B$2,People!$A$2,0))))</f>
        <v>Cassandra Brandow</v>
      </c>
      <c r="W7154" s="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4" t="str">
        <f>IF(M7155=People!$B$5,People!$A$5,IF(M7155=People!$B$4,People!$A$4,IF(M7155=People!$B$3,People!$A$3,IF(M7155=People!$B$2,People!$A$2,0))))</f>
        <v>Kelly Williams</v>
      </c>
      <c r="W7155" s="4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4" t="str">
        <f>IF(M7156=People!$B$5,People!$A$5,IF(M7156=People!$B$4,People!$A$4,IF(M7156=People!$B$3,People!$A$3,IF(M7156=People!$B$2,People!$A$2,0))))</f>
        <v>Cassandra Brandow</v>
      </c>
      <c r="W7156" s="4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4" t="str">
        <f>IF(M7157=People!$B$5,People!$A$5,IF(M7157=People!$B$4,People!$A$4,IF(M7157=People!$B$3,People!$A$3,IF(M7157=People!$B$2,People!$A$2,0))))</f>
        <v>Cassandra Brandow</v>
      </c>
      <c r="W7157" s="4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4" t="str">
        <f>IF(M7158=People!$B$5,People!$A$5,IF(M7158=People!$B$4,People!$A$4,IF(M7158=People!$B$3,People!$A$3,IF(M7158=People!$B$2,People!$A$2,0))))</f>
        <v>Chuck Magee</v>
      </c>
      <c r="W7158" s="4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4" t="str">
        <f>IF(M7159=People!$B$5,People!$A$5,IF(M7159=People!$B$4,People!$A$4,IF(M7159=People!$B$3,People!$A$3,IF(M7159=People!$B$2,People!$A$2,0))))</f>
        <v>Anna Andreadi</v>
      </c>
      <c r="W7159" s="4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4" t="str">
        <f>IF(M7160=People!$B$5,People!$A$5,IF(M7160=People!$B$4,People!$A$4,IF(M7160=People!$B$3,People!$A$3,IF(M7160=People!$B$2,People!$A$2,0))))</f>
        <v>Anna Andreadi</v>
      </c>
      <c r="W7160" s="4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4" t="str">
        <f>IF(M7161=People!$B$5,People!$A$5,IF(M7161=People!$B$4,People!$A$4,IF(M7161=People!$B$3,People!$A$3,IF(M7161=People!$B$2,People!$A$2,0))))</f>
        <v>Kelly Williams</v>
      </c>
      <c r="W7161" s="4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4" t="str">
        <f>IF(M7162=People!$B$5,People!$A$5,IF(M7162=People!$B$4,People!$A$4,IF(M7162=People!$B$3,People!$A$3,IF(M7162=People!$B$2,People!$A$2,0))))</f>
        <v>Kelly Williams</v>
      </c>
      <c r="W7162" s="4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4" t="str">
        <f>IF(M7163=People!$B$5,People!$A$5,IF(M7163=People!$B$4,People!$A$4,IF(M7163=People!$B$3,People!$A$3,IF(M7163=People!$B$2,People!$A$2,0))))</f>
        <v>Cassandra Brandow</v>
      </c>
      <c r="W7163" s="4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4" t="str">
        <f>IF(M7164=People!$B$5,People!$A$5,IF(M7164=People!$B$4,People!$A$4,IF(M7164=People!$B$3,People!$A$3,IF(M7164=People!$B$2,People!$A$2,0))))</f>
        <v>Cassandra Brandow</v>
      </c>
      <c r="W7164" s="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4" t="str">
        <f>IF(M7165=People!$B$5,People!$A$5,IF(M7165=People!$B$4,People!$A$4,IF(M7165=People!$B$3,People!$A$3,IF(M7165=People!$B$2,People!$A$2,0))))</f>
        <v>Chuck Magee</v>
      </c>
      <c r="W7165" s="4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4" t="str">
        <f>IF(M7166=People!$B$5,People!$A$5,IF(M7166=People!$B$4,People!$A$4,IF(M7166=People!$B$3,People!$A$3,IF(M7166=People!$B$2,People!$A$2,0))))</f>
        <v>Chuck Magee</v>
      </c>
      <c r="W7166" s="4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4" t="str">
        <f>IF(M7167=People!$B$5,People!$A$5,IF(M7167=People!$B$4,People!$A$4,IF(M7167=People!$B$3,People!$A$3,IF(M7167=People!$B$2,People!$A$2,0))))</f>
        <v>Chuck Magee</v>
      </c>
      <c r="W7167" s="4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4" t="str">
        <f>IF(M7168=People!$B$5,People!$A$5,IF(M7168=People!$B$4,People!$A$4,IF(M7168=People!$B$3,People!$A$3,IF(M7168=People!$B$2,People!$A$2,0))))</f>
        <v>Anna Andreadi</v>
      </c>
      <c r="W7168" s="4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4" t="str">
        <f>IF(M7169=People!$B$5,People!$A$5,IF(M7169=People!$B$4,People!$A$4,IF(M7169=People!$B$3,People!$A$3,IF(M7169=People!$B$2,People!$A$2,0))))</f>
        <v>Anna Andreadi</v>
      </c>
      <c r="W7169" s="4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4" t="str">
        <f>IF(M7170=People!$B$5,People!$A$5,IF(M7170=People!$B$4,People!$A$4,IF(M7170=People!$B$3,People!$A$3,IF(M7170=People!$B$2,People!$A$2,0))))</f>
        <v>Anna Andreadi</v>
      </c>
      <c r="W7170" s="4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4" t="str">
        <f>IF(M7171=People!$B$5,People!$A$5,IF(M7171=People!$B$4,People!$A$4,IF(M7171=People!$B$3,People!$A$3,IF(M7171=People!$B$2,People!$A$2,0))))</f>
        <v>Anna Andreadi</v>
      </c>
      <c r="W7171" s="4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4" t="str">
        <f>IF(M7172=People!$B$5,People!$A$5,IF(M7172=People!$B$4,People!$A$4,IF(M7172=People!$B$3,People!$A$3,IF(M7172=People!$B$2,People!$A$2,0))))</f>
        <v>Chuck Magee</v>
      </c>
      <c r="W7172" s="4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4" t="str">
        <f>IF(M7173=People!$B$5,People!$A$5,IF(M7173=People!$B$4,People!$A$4,IF(M7173=People!$B$3,People!$A$3,IF(M7173=People!$B$2,People!$A$2,0))))</f>
        <v>Anna Andreadi</v>
      </c>
      <c r="W7173" s="4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4" t="str">
        <f>IF(M7174=People!$B$5,People!$A$5,IF(M7174=People!$B$4,People!$A$4,IF(M7174=People!$B$3,People!$A$3,IF(M7174=People!$B$2,People!$A$2,0))))</f>
        <v>Kelly Williams</v>
      </c>
      <c r="W7174" s="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4" t="str">
        <f>IF(M7175=People!$B$5,People!$A$5,IF(M7175=People!$B$4,People!$A$4,IF(M7175=People!$B$3,People!$A$3,IF(M7175=People!$B$2,People!$A$2,0))))</f>
        <v>Kelly Williams</v>
      </c>
      <c r="W7175" s="4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4" t="str">
        <f>IF(M7176=People!$B$5,People!$A$5,IF(M7176=People!$B$4,People!$A$4,IF(M7176=People!$B$3,People!$A$3,IF(M7176=People!$B$2,People!$A$2,0))))</f>
        <v>Kelly Williams</v>
      </c>
      <c r="W7176" s="4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4" t="str">
        <f>IF(M7177=People!$B$5,People!$A$5,IF(M7177=People!$B$4,People!$A$4,IF(M7177=People!$B$3,People!$A$3,IF(M7177=People!$B$2,People!$A$2,0))))</f>
        <v>Kelly Williams</v>
      </c>
      <c r="W7177" s="4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4" t="str">
        <f>IF(M7178=People!$B$5,People!$A$5,IF(M7178=People!$B$4,People!$A$4,IF(M7178=People!$B$3,People!$A$3,IF(M7178=People!$B$2,People!$A$2,0))))</f>
        <v>Kelly Williams</v>
      </c>
      <c r="W7178" s="4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4" t="str">
        <f>IF(M7179=People!$B$5,People!$A$5,IF(M7179=People!$B$4,People!$A$4,IF(M7179=People!$B$3,People!$A$3,IF(M7179=People!$B$2,People!$A$2,0))))</f>
        <v>Chuck Magee</v>
      </c>
      <c r="W7179" s="4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4" t="str">
        <f>IF(M7180=People!$B$5,People!$A$5,IF(M7180=People!$B$4,People!$A$4,IF(M7180=People!$B$3,People!$A$3,IF(M7180=People!$B$2,People!$A$2,0))))</f>
        <v>Chuck Magee</v>
      </c>
      <c r="W7180" s="4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4" t="str">
        <f>IF(M7181=People!$B$5,People!$A$5,IF(M7181=People!$B$4,People!$A$4,IF(M7181=People!$B$3,People!$A$3,IF(M7181=People!$B$2,People!$A$2,0))))</f>
        <v>Chuck Magee</v>
      </c>
      <c r="W7181" s="4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4" t="str">
        <f>IF(M7182=People!$B$5,People!$A$5,IF(M7182=People!$B$4,People!$A$4,IF(M7182=People!$B$3,People!$A$3,IF(M7182=People!$B$2,People!$A$2,0))))</f>
        <v>Cassandra Brandow</v>
      </c>
      <c r="W7182" s="4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4" t="str">
        <f>IF(M7183=People!$B$5,People!$A$5,IF(M7183=People!$B$4,People!$A$4,IF(M7183=People!$B$3,People!$A$3,IF(M7183=People!$B$2,People!$A$2,0))))</f>
        <v>Chuck Magee</v>
      </c>
      <c r="W7183" s="4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4" t="str">
        <f>IF(M7184=People!$B$5,People!$A$5,IF(M7184=People!$B$4,People!$A$4,IF(M7184=People!$B$3,People!$A$3,IF(M7184=People!$B$2,People!$A$2,0))))</f>
        <v>Anna Andreadi</v>
      </c>
      <c r="W7184" s="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4" t="str">
        <f>IF(M7185=People!$B$5,People!$A$5,IF(M7185=People!$B$4,People!$A$4,IF(M7185=People!$B$3,People!$A$3,IF(M7185=People!$B$2,People!$A$2,0))))</f>
        <v>Chuck Magee</v>
      </c>
      <c r="W7185" s="4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4" t="str">
        <f>IF(M7186=People!$B$5,People!$A$5,IF(M7186=People!$B$4,People!$A$4,IF(M7186=People!$B$3,People!$A$3,IF(M7186=People!$B$2,People!$A$2,0))))</f>
        <v>Kelly Williams</v>
      </c>
      <c r="W7186" s="4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4" t="str">
        <f>IF(M7187=People!$B$5,People!$A$5,IF(M7187=People!$B$4,People!$A$4,IF(M7187=People!$B$3,People!$A$3,IF(M7187=People!$B$2,People!$A$2,0))))</f>
        <v>Kelly Williams</v>
      </c>
      <c r="W7187" s="4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4" t="str">
        <f>IF(M7188=People!$B$5,People!$A$5,IF(M7188=People!$B$4,People!$A$4,IF(M7188=People!$B$3,People!$A$3,IF(M7188=People!$B$2,People!$A$2,0))))</f>
        <v>Kelly Williams</v>
      </c>
      <c r="W7188" s="4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4" t="str">
        <f>IF(M7189=People!$B$5,People!$A$5,IF(M7189=People!$B$4,People!$A$4,IF(M7189=People!$B$3,People!$A$3,IF(M7189=People!$B$2,People!$A$2,0))))</f>
        <v>Kelly Williams</v>
      </c>
      <c r="W7189" s="4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4" t="str">
        <f>IF(M7190=People!$B$5,People!$A$5,IF(M7190=People!$B$4,People!$A$4,IF(M7190=People!$B$3,People!$A$3,IF(M7190=People!$B$2,People!$A$2,0))))</f>
        <v>Kelly Williams</v>
      </c>
      <c r="W7190" s="4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4" t="str">
        <f>IF(M7191=People!$B$5,People!$A$5,IF(M7191=People!$B$4,People!$A$4,IF(M7191=People!$B$3,People!$A$3,IF(M7191=People!$B$2,People!$A$2,0))))</f>
        <v>Anna Andreadi</v>
      </c>
      <c r="W7191" s="4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4" t="str">
        <f>IF(M7192=People!$B$5,People!$A$5,IF(M7192=People!$B$4,People!$A$4,IF(M7192=People!$B$3,People!$A$3,IF(M7192=People!$B$2,People!$A$2,0))))</f>
        <v>Anna Andreadi</v>
      </c>
      <c r="W7192" s="4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4" t="str">
        <f>IF(M7193=People!$B$5,People!$A$5,IF(M7193=People!$B$4,People!$A$4,IF(M7193=People!$B$3,People!$A$3,IF(M7193=People!$B$2,People!$A$2,0))))</f>
        <v>Cassandra Brandow</v>
      </c>
      <c r="W7193" s="4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4" t="str">
        <f>IF(M7194=People!$B$5,People!$A$5,IF(M7194=People!$B$4,People!$A$4,IF(M7194=People!$B$3,People!$A$3,IF(M7194=People!$B$2,People!$A$2,0))))</f>
        <v>Cassandra Brandow</v>
      </c>
      <c r="W7194" s="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4" t="str">
        <f>IF(M7195=People!$B$5,People!$A$5,IF(M7195=People!$B$4,People!$A$4,IF(M7195=People!$B$3,People!$A$3,IF(M7195=People!$B$2,People!$A$2,0))))</f>
        <v>Cassandra Brandow</v>
      </c>
      <c r="W7195" s="4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4" t="str">
        <f>IF(M7196=People!$B$5,People!$A$5,IF(M7196=People!$B$4,People!$A$4,IF(M7196=People!$B$3,People!$A$3,IF(M7196=People!$B$2,People!$A$2,0))))</f>
        <v>Cassandra Brandow</v>
      </c>
      <c r="W7196" s="4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4" t="str">
        <f>IF(M7197=People!$B$5,People!$A$5,IF(M7197=People!$B$4,People!$A$4,IF(M7197=People!$B$3,People!$A$3,IF(M7197=People!$B$2,People!$A$2,0))))</f>
        <v>Anna Andreadi</v>
      </c>
      <c r="W7197" s="4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4" t="str">
        <f>IF(M7198=People!$B$5,People!$A$5,IF(M7198=People!$B$4,People!$A$4,IF(M7198=People!$B$3,People!$A$3,IF(M7198=People!$B$2,People!$A$2,0))))</f>
        <v>Anna Andreadi</v>
      </c>
      <c r="W7198" s="4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4" t="str">
        <f>IF(M7199=People!$B$5,People!$A$5,IF(M7199=People!$B$4,People!$A$4,IF(M7199=People!$B$3,People!$A$3,IF(M7199=People!$B$2,People!$A$2,0))))</f>
        <v>Anna Andreadi</v>
      </c>
      <c r="W7199" s="4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4" t="str">
        <f>IF(M7200=People!$B$5,People!$A$5,IF(M7200=People!$B$4,People!$A$4,IF(M7200=People!$B$3,People!$A$3,IF(M7200=People!$B$2,People!$A$2,0))))</f>
        <v>Chuck Magee</v>
      </c>
      <c r="W7200" s="4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4" t="str">
        <f>IF(M7201=People!$B$5,People!$A$5,IF(M7201=People!$B$4,People!$A$4,IF(M7201=People!$B$3,People!$A$3,IF(M7201=People!$B$2,People!$A$2,0))))</f>
        <v>Chuck Magee</v>
      </c>
      <c r="W7201" s="4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4" t="str">
        <f>IF(M7202=People!$B$5,People!$A$5,IF(M7202=People!$B$4,People!$A$4,IF(M7202=People!$B$3,People!$A$3,IF(M7202=People!$B$2,People!$A$2,0))))</f>
        <v>Cassandra Brandow</v>
      </c>
      <c r="W7202" s="4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4" t="str">
        <f>IF(M7203=People!$B$5,People!$A$5,IF(M7203=People!$B$4,People!$A$4,IF(M7203=People!$B$3,People!$A$3,IF(M7203=People!$B$2,People!$A$2,0))))</f>
        <v>Cassandra Brandow</v>
      </c>
      <c r="W7203" s="4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4" t="str">
        <f>IF(M7204=People!$B$5,People!$A$5,IF(M7204=People!$B$4,People!$A$4,IF(M7204=People!$B$3,People!$A$3,IF(M7204=People!$B$2,People!$A$2,0))))</f>
        <v>Chuck Magee</v>
      </c>
      <c r="W7204" s="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4" t="str">
        <f>IF(M7205=People!$B$5,People!$A$5,IF(M7205=People!$B$4,People!$A$4,IF(M7205=People!$B$3,People!$A$3,IF(M7205=People!$B$2,People!$A$2,0))))</f>
        <v>Kelly Williams</v>
      </c>
      <c r="W7205" s="4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4" t="str">
        <f>IF(M7206=People!$B$5,People!$A$5,IF(M7206=People!$B$4,People!$A$4,IF(M7206=People!$B$3,People!$A$3,IF(M7206=People!$B$2,People!$A$2,0))))</f>
        <v>Chuck Magee</v>
      </c>
      <c r="W7206" s="4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4" t="str">
        <f>IF(M7207=People!$B$5,People!$A$5,IF(M7207=People!$B$4,People!$A$4,IF(M7207=People!$B$3,People!$A$3,IF(M7207=People!$B$2,People!$A$2,0))))</f>
        <v>Anna Andreadi</v>
      </c>
      <c r="W7207" s="4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4" t="str">
        <f>IF(M7208=People!$B$5,People!$A$5,IF(M7208=People!$B$4,People!$A$4,IF(M7208=People!$B$3,People!$A$3,IF(M7208=People!$B$2,People!$A$2,0))))</f>
        <v>Anna Andreadi</v>
      </c>
      <c r="W7208" s="4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4" t="str">
        <f>IF(M7209=People!$B$5,People!$A$5,IF(M7209=People!$B$4,People!$A$4,IF(M7209=People!$B$3,People!$A$3,IF(M7209=People!$B$2,People!$A$2,0))))</f>
        <v>Anna Andreadi</v>
      </c>
      <c r="W7209" s="4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4" t="str">
        <f>IF(M7210=People!$B$5,People!$A$5,IF(M7210=People!$B$4,People!$A$4,IF(M7210=People!$B$3,People!$A$3,IF(M7210=People!$B$2,People!$A$2,0))))</f>
        <v>Anna Andreadi</v>
      </c>
      <c r="W7210" s="4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4" t="str">
        <f>IF(M7211=People!$B$5,People!$A$5,IF(M7211=People!$B$4,People!$A$4,IF(M7211=People!$B$3,People!$A$3,IF(M7211=People!$B$2,People!$A$2,0))))</f>
        <v>Anna Andreadi</v>
      </c>
      <c r="W7211" s="4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4" t="str">
        <f>IF(M7212=People!$B$5,People!$A$5,IF(M7212=People!$B$4,People!$A$4,IF(M7212=People!$B$3,People!$A$3,IF(M7212=People!$B$2,People!$A$2,0))))</f>
        <v>Anna Andreadi</v>
      </c>
      <c r="W7212" s="4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4" t="str">
        <f>IF(M7213=People!$B$5,People!$A$5,IF(M7213=People!$B$4,People!$A$4,IF(M7213=People!$B$3,People!$A$3,IF(M7213=People!$B$2,People!$A$2,0))))</f>
        <v>Anna Andreadi</v>
      </c>
      <c r="W7213" s="4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4" t="str">
        <f>IF(M7214=People!$B$5,People!$A$5,IF(M7214=People!$B$4,People!$A$4,IF(M7214=People!$B$3,People!$A$3,IF(M7214=People!$B$2,People!$A$2,0))))</f>
        <v>Anna Andreadi</v>
      </c>
      <c r="W7214" s="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4" t="str">
        <f>IF(M7215=People!$B$5,People!$A$5,IF(M7215=People!$B$4,People!$A$4,IF(M7215=People!$B$3,People!$A$3,IF(M7215=People!$B$2,People!$A$2,0))))</f>
        <v>Anna Andreadi</v>
      </c>
      <c r="W7215" s="4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4" t="str">
        <f>IF(M7216=People!$B$5,People!$A$5,IF(M7216=People!$B$4,People!$A$4,IF(M7216=People!$B$3,People!$A$3,IF(M7216=People!$B$2,People!$A$2,0))))</f>
        <v>Kelly Williams</v>
      </c>
      <c r="W7216" s="4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4" t="str">
        <f>IF(M7217=People!$B$5,People!$A$5,IF(M7217=People!$B$4,People!$A$4,IF(M7217=People!$B$3,People!$A$3,IF(M7217=People!$B$2,People!$A$2,0))))</f>
        <v>Kelly Williams</v>
      </c>
      <c r="W7217" s="4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4" t="str">
        <f>IF(M7218=People!$B$5,People!$A$5,IF(M7218=People!$B$4,People!$A$4,IF(M7218=People!$B$3,People!$A$3,IF(M7218=People!$B$2,People!$A$2,0))))</f>
        <v>Anna Andreadi</v>
      </c>
      <c r="W7218" s="4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4" t="str">
        <f>IF(M7219=People!$B$5,People!$A$5,IF(M7219=People!$B$4,People!$A$4,IF(M7219=People!$B$3,People!$A$3,IF(M7219=People!$B$2,People!$A$2,0))))</f>
        <v>Anna Andreadi</v>
      </c>
      <c r="W7219" s="4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4" t="str">
        <f>IF(M7220=People!$B$5,People!$A$5,IF(M7220=People!$B$4,People!$A$4,IF(M7220=People!$B$3,People!$A$3,IF(M7220=People!$B$2,People!$A$2,0))))</f>
        <v>Anna Andreadi</v>
      </c>
      <c r="W7220" s="4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4" t="str">
        <f>IF(M7221=People!$B$5,People!$A$5,IF(M7221=People!$B$4,People!$A$4,IF(M7221=People!$B$3,People!$A$3,IF(M7221=People!$B$2,People!$A$2,0))))</f>
        <v>Anna Andreadi</v>
      </c>
      <c r="W7221" s="4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4" t="str">
        <f>IF(M7222=People!$B$5,People!$A$5,IF(M7222=People!$B$4,People!$A$4,IF(M7222=People!$B$3,People!$A$3,IF(M7222=People!$B$2,People!$A$2,0))))</f>
        <v>Chuck Magee</v>
      </c>
      <c r="W7222" s="4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4" t="str">
        <f>IF(M7223=People!$B$5,People!$A$5,IF(M7223=People!$B$4,People!$A$4,IF(M7223=People!$B$3,People!$A$3,IF(M7223=People!$B$2,People!$A$2,0))))</f>
        <v>Chuck Magee</v>
      </c>
      <c r="W7223" s="4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4" t="str">
        <f>IF(M7224=People!$B$5,People!$A$5,IF(M7224=People!$B$4,People!$A$4,IF(M7224=People!$B$3,People!$A$3,IF(M7224=People!$B$2,People!$A$2,0))))</f>
        <v>Kelly Williams</v>
      </c>
      <c r="W7224" s="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4" t="str">
        <f>IF(M7225=People!$B$5,People!$A$5,IF(M7225=People!$B$4,People!$A$4,IF(M7225=People!$B$3,People!$A$3,IF(M7225=People!$B$2,People!$A$2,0))))</f>
        <v>Anna Andreadi</v>
      </c>
      <c r="W7225" s="4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4" t="str">
        <f>IF(M7226=People!$B$5,People!$A$5,IF(M7226=People!$B$4,People!$A$4,IF(M7226=People!$B$3,People!$A$3,IF(M7226=People!$B$2,People!$A$2,0))))</f>
        <v>Anna Andreadi</v>
      </c>
      <c r="W7226" s="4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4" t="str">
        <f>IF(M7227=People!$B$5,People!$A$5,IF(M7227=People!$B$4,People!$A$4,IF(M7227=People!$B$3,People!$A$3,IF(M7227=People!$B$2,People!$A$2,0))))</f>
        <v>Anna Andreadi</v>
      </c>
      <c r="W7227" s="4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4" t="str">
        <f>IF(M7228=People!$B$5,People!$A$5,IF(M7228=People!$B$4,People!$A$4,IF(M7228=People!$B$3,People!$A$3,IF(M7228=People!$B$2,People!$A$2,0))))</f>
        <v>Chuck Magee</v>
      </c>
      <c r="W7228" s="4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4" t="str">
        <f>IF(M7229=People!$B$5,People!$A$5,IF(M7229=People!$B$4,People!$A$4,IF(M7229=People!$B$3,People!$A$3,IF(M7229=People!$B$2,People!$A$2,0))))</f>
        <v>Chuck Magee</v>
      </c>
      <c r="W7229" s="4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4" t="str">
        <f>IF(M7230=People!$B$5,People!$A$5,IF(M7230=People!$B$4,People!$A$4,IF(M7230=People!$B$3,People!$A$3,IF(M7230=People!$B$2,People!$A$2,0))))</f>
        <v>Anna Andreadi</v>
      </c>
      <c r="W7230" s="4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4" t="str">
        <f>IF(M7231=People!$B$5,People!$A$5,IF(M7231=People!$B$4,People!$A$4,IF(M7231=People!$B$3,People!$A$3,IF(M7231=People!$B$2,People!$A$2,0))))</f>
        <v>Anna Andreadi</v>
      </c>
      <c r="W7231" s="4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4" t="str">
        <f>IF(M7232=People!$B$5,People!$A$5,IF(M7232=People!$B$4,People!$A$4,IF(M7232=People!$B$3,People!$A$3,IF(M7232=People!$B$2,People!$A$2,0))))</f>
        <v>Chuck Magee</v>
      </c>
      <c r="W7232" s="4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4" t="str">
        <f>IF(M7233=People!$B$5,People!$A$5,IF(M7233=People!$B$4,People!$A$4,IF(M7233=People!$B$3,People!$A$3,IF(M7233=People!$B$2,People!$A$2,0))))</f>
        <v>Chuck Magee</v>
      </c>
      <c r="W7233" s="4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4" t="str">
        <f>IF(M7234=People!$B$5,People!$A$5,IF(M7234=People!$B$4,People!$A$4,IF(M7234=People!$B$3,People!$A$3,IF(M7234=People!$B$2,People!$A$2,0))))</f>
        <v>Chuck Magee</v>
      </c>
      <c r="W7234" s="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4" t="str">
        <f>IF(M7235=People!$B$5,People!$A$5,IF(M7235=People!$B$4,People!$A$4,IF(M7235=People!$B$3,People!$A$3,IF(M7235=People!$B$2,People!$A$2,0))))</f>
        <v>Chuck Magee</v>
      </c>
      <c r="W7235" s="4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4" t="str">
        <f>IF(M7236=People!$B$5,People!$A$5,IF(M7236=People!$B$4,People!$A$4,IF(M7236=People!$B$3,People!$A$3,IF(M7236=People!$B$2,People!$A$2,0))))</f>
        <v>Chuck Magee</v>
      </c>
      <c r="W7236" s="4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4" t="str">
        <f>IF(M7237=People!$B$5,People!$A$5,IF(M7237=People!$B$4,People!$A$4,IF(M7237=People!$B$3,People!$A$3,IF(M7237=People!$B$2,People!$A$2,0))))</f>
        <v>Chuck Magee</v>
      </c>
      <c r="W7237" s="4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4" t="str">
        <f>IF(M7238=People!$B$5,People!$A$5,IF(M7238=People!$B$4,People!$A$4,IF(M7238=People!$B$3,People!$A$3,IF(M7238=People!$B$2,People!$A$2,0))))</f>
        <v>Anna Andreadi</v>
      </c>
      <c r="W7238" s="4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4" t="str">
        <f>IF(M7239=People!$B$5,People!$A$5,IF(M7239=People!$B$4,People!$A$4,IF(M7239=People!$B$3,People!$A$3,IF(M7239=People!$B$2,People!$A$2,0))))</f>
        <v>Chuck Magee</v>
      </c>
      <c r="W7239" s="4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4" t="str">
        <f>IF(M7240=People!$B$5,People!$A$5,IF(M7240=People!$B$4,People!$A$4,IF(M7240=People!$B$3,People!$A$3,IF(M7240=People!$B$2,People!$A$2,0))))</f>
        <v>Anna Andreadi</v>
      </c>
      <c r="W7240" s="4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4" t="str">
        <f>IF(M7241=People!$B$5,People!$A$5,IF(M7241=People!$B$4,People!$A$4,IF(M7241=People!$B$3,People!$A$3,IF(M7241=People!$B$2,People!$A$2,0))))</f>
        <v>Anna Andreadi</v>
      </c>
      <c r="W7241" s="4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4" t="str">
        <f>IF(M7242=People!$B$5,People!$A$5,IF(M7242=People!$B$4,People!$A$4,IF(M7242=People!$B$3,People!$A$3,IF(M7242=People!$B$2,People!$A$2,0))))</f>
        <v>Anna Andreadi</v>
      </c>
      <c r="W7242" s="4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4" t="str">
        <f>IF(M7243=People!$B$5,People!$A$5,IF(M7243=People!$B$4,People!$A$4,IF(M7243=People!$B$3,People!$A$3,IF(M7243=People!$B$2,People!$A$2,0))))</f>
        <v>Anna Andreadi</v>
      </c>
      <c r="W7243" s="4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4" t="str">
        <f>IF(M7244=People!$B$5,People!$A$5,IF(M7244=People!$B$4,People!$A$4,IF(M7244=People!$B$3,People!$A$3,IF(M7244=People!$B$2,People!$A$2,0))))</f>
        <v>Anna Andreadi</v>
      </c>
      <c r="W7244" s="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4" t="str">
        <f>IF(M7245=People!$B$5,People!$A$5,IF(M7245=People!$B$4,People!$A$4,IF(M7245=People!$B$3,People!$A$3,IF(M7245=People!$B$2,People!$A$2,0))))</f>
        <v>Chuck Magee</v>
      </c>
      <c r="W7245" s="4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4" t="str">
        <f>IF(M7246=People!$B$5,People!$A$5,IF(M7246=People!$B$4,People!$A$4,IF(M7246=People!$B$3,People!$A$3,IF(M7246=People!$B$2,People!$A$2,0))))</f>
        <v>Anna Andreadi</v>
      </c>
      <c r="W7246" s="4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4" t="str">
        <f>IF(M7247=People!$B$5,People!$A$5,IF(M7247=People!$B$4,People!$A$4,IF(M7247=People!$B$3,People!$A$3,IF(M7247=People!$B$2,People!$A$2,0))))</f>
        <v>Anna Andreadi</v>
      </c>
      <c r="W7247" s="4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4" t="str">
        <f>IF(M7248=People!$B$5,People!$A$5,IF(M7248=People!$B$4,People!$A$4,IF(M7248=People!$B$3,People!$A$3,IF(M7248=People!$B$2,People!$A$2,0))))</f>
        <v>Chuck Magee</v>
      </c>
      <c r="W7248" s="4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4" t="str">
        <f>IF(M7249=People!$B$5,People!$A$5,IF(M7249=People!$B$4,People!$A$4,IF(M7249=People!$B$3,People!$A$3,IF(M7249=People!$B$2,People!$A$2,0))))</f>
        <v>Chuck Magee</v>
      </c>
      <c r="W7249" s="4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4" t="str">
        <f>IF(M7250=People!$B$5,People!$A$5,IF(M7250=People!$B$4,People!$A$4,IF(M7250=People!$B$3,People!$A$3,IF(M7250=People!$B$2,People!$A$2,0))))</f>
        <v>Chuck Magee</v>
      </c>
      <c r="W7250" s="4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4" t="str">
        <f>IF(M7251=People!$B$5,People!$A$5,IF(M7251=People!$B$4,People!$A$4,IF(M7251=People!$B$3,People!$A$3,IF(M7251=People!$B$2,People!$A$2,0))))</f>
        <v>Anna Andreadi</v>
      </c>
      <c r="W7251" s="4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4" t="str">
        <f>IF(M7252=People!$B$5,People!$A$5,IF(M7252=People!$B$4,People!$A$4,IF(M7252=People!$B$3,People!$A$3,IF(M7252=People!$B$2,People!$A$2,0))))</f>
        <v>Anna Andreadi</v>
      </c>
      <c r="W7252" s="4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4" t="str">
        <f>IF(M7253=People!$B$5,People!$A$5,IF(M7253=People!$B$4,People!$A$4,IF(M7253=People!$B$3,People!$A$3,IF(M7253=People!$B$2,People!$A$2,0))))</f>
        <v>Cassandra Brandow</v>
      </c>
      <c r="W7253" s="4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4" t="str">
        <f>IF(M7254=People!$B$5,People!$A$5,IF(M7254=People!$B$4,People!$A$4,IF(M7254=People!$B$3,People!$A$3,IF(M7254=People!$B$2,People!$A$2,0))))</f>
        <v>Kelly Williams</v>
      </c>
      <c r="W7254" s="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4" t="str">
        <f>IF(M7255=People!$B$5,People!$A$5,IF(M7255=People!$B$4,People!$A$4,IF(M7255=People!$B$3,People!$A$3,IF(M7255=People!$B$2,People!$A$2,0))))</f>
        <v>Kelly Williams</v>
      </c>
      <c r="W7255" s="4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4" t="str">
        <f>IF(M7256=People!$B$5,People!$A$5,IF(M7256=People!$B$4,People!$A$4,IF(M7256=People!$B$3,People!$A$3,IF(M7256=People!$B$2,People!$A$2,0))))</f>
        <v>Kelly Williams</v>
      </c>
      <c r="W7256" s="4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4" t="str">
        <f>IF(M7257=People!$B$5,People!$A$5,IF(M7257=People!$B$4,People!$A$4,IF(M7257=People!$B$3,People!$A$3,IF(M7257=People!$B$2,People!$A$2,0))))</f>
        <v>Kelly Williams</v>
      </c>
      <c r="W7257" s="4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4" t="str">
        <f>IF(M7258=People!$B$5,People!$A$5,IF(M7258=People!$B$4,People!$A$4,IF(M7258=People!$B$3,People!$A$3,IF(M7258=People!$B$2,People!$A$2,0))))</f>
        <v>Kelly Williams</v>
      </c>
      <c r="W7258" s="4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4" t="str">
        <f>IF(M7259=People!$B$5,People!$A$5,IF(M7259=People!$B$4,People!$A$4,IF(M7259=People!$B$3,People!$A$3,IF(M7259=People!$B$2,People!$A$2,0))))</f>
        <v>Kelly Williams</v>
      </c>
      <c r="W7259" s="4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4" t="str">
        <f>IF(M7260=People!$B$5,People!$A$5,IF(M7260=People!$B$4,People!$A$4,IF(M7260=People!$B$3,People!$A$3,IF(M7260=People!$B$2,People!$A$2,0))))</f>
        <v>Kelly Williams</v>
      </c>
      <c r="W7260" s="4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4" t="str">
        <f>IF(M7261=People!$B$5,People!$A$5,IF(M7261=People!$B$4,People!$A$4,IF(M7261=People!$B$3,People!$A$3,IF(M7261=People!$B$2,People!$A$2,0))))</f>
        <v>Kelly Williams</v>
      </c>
      <c r="W7261" s="4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4" t="str">
        <f>IF(M7262=People!$B$5,People!$A$5,IF(M7262=People!$B$4,People!$A$4,IF(M7262=People!$B$3,People!$A$3,IF(M7262=People!$B$2,People!$A$2,0))))</f>
        <v>Kelly Williams</v>
      </c>
      <c r="W7262" s="4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4" t="str">
        <f>IF(M7263=People!$B$5,People!$A$5,IF(M7263=People!$B$4,People!$A$4,IF(M7263=People!$B$3,People!$A$3,IF(M7263=People!$B$2,People!$A$2,0))))</f>
        <v>Anna Andreadi</v>
      </c>
      <c r="W7263" s="4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4" t="str">
        <f>IF(M7264=People!$B$5,People!$A$5,IF(M7264=People!$B$4,People!$A$4,IF(M7264=People!$B$3,People!$A$3,IF(M7264=People!$B$2,People!$A$2,0))))</f>
        <v>Chuck Magee</v>
      </c>
      <c r="W7264" s="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4" t="str">
        <f>IF(M7265=People!$B$5,People!$A$5,IF(M7265=People!$B$4,People!$A$4,IF(M7265=People!$B$3,People!$A$3,IF(M7265=People!$B$2,People!$A$2,0))))</f>
        <v>Chuck Magee</v>
      </c>
      <c r="W7265" s="4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4" t="str">
        <f>IF(M7266=People!$B$5,People!$A$5,IF(M7266=People!$B$4,People!$A$4,IF(M7266=People!$B$3,People!$A$3,IF(M7266=People!$B$2,People!$A$2,0))))</f>
        <v>Cassandra Brandow</v>
      </c>
      <c r="W7266" s="4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4" t="str">
        <f>IF(M7267=People!$B$5,People!$A$5,IF(M7267=People!$B$4,People!$A$4,IF(M7267=People!$B$3,People!$A$3,IF(M7267=People!$B$2,People!$A$2,0))))</f>
        <v>Kelly Williams</v>
      </c>
      <c r="W7267" s="4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4" t="str">
        <f>IF(M7268=People!$B$5,People!$A$5,IF(M7268=People!$B$4,People!$A$4,IF(M7268=People!$B$3,People!$A$3,IF(M7268=People!$B$2,People!$A$2,0))))</f>
        <v>Cassandra Brandow</v>
      </c>
      <c r="W7268" s="4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4" t="str">
        <f>IF(M7269=People!$B$5,People!$A$5,IF(M7269=People!$B$4,People!$A$4,IF(M7269=People!$B$3,People!$A$3,IF(M7269=People!$B$2,People!$A$2,0))))</f>
        <v>Cassandra Brandow</v>
      </c>
      <c r="W7269" s="4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4" t="str">
        <f>IF(M7270=People!$B$5,People!$A$5,IF(M7270=People!$B$4,People!$A$4,IF(M7270=People!$B$3,People!$A$3,IF(M7270=People!$B$2,People!$A$2,0))))</f>
        <v>Cassandra Brandow</v>
      </c>
      <c r="W7270" s="4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4" t="str">
        <f>IF(M7271=People!$B$5,People!$A$5,IF(M7271=People!$B$4,People!$A$4,IF(M7271=People!$B$3,People!$A$3,IF(M7271=People!$B$2,People!$A$2,0))))</f>
        <v>Cassandra Brandow</v>
      </c>
      <c r="W7271" s="4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4" t="str">
        <f>IF(M7272=People!$B$5,People!$A$5,IF(M7272=People!$B$4,People!$A$4,IF(M7272=People!$B$3,People!$A$3,IF(M7272=People!$B$2,People!$A$2,0))))</f>
        <v>Anna Andreadi</v>
      </c>
      <c r="W7272" s="4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4" t="str">
        <f>IF(M7273=People!$B$5,People!$A$5,IF(M7273=People!$B$4,People!$A$4,IF(M7273=People!$B$3,People!$A$3,IF(M7273=People!$B$2,People!$A$2,0))))</f>
        <v>Anna Andreadi</v>
      </c>
      <c r="W7273" s="4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4" t="str">
        <f>IF(M7274=People!$B$5,People!$A$5,IF(M7274=People!$B$4,People!$A$4,IF(M7274=People!$B$3,People!$A$3,IF(M7274=People!$B$2,People!$A$2,0))))</f>
        <v>Cassandra Brandow</v>
      </c>
      <c r="W7274" s="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4" t="str">
        <f>IF(M7275=People!$B$5,People!$A$5,IF(M7275=People!$B$4,People!$A$4,IF(M7275=People!$B$3,People!$A$3,IF(M7275=People!$B$2,People!$A$2,0))))</f>
        <v>Cassandra Brandow</v>
      </c>
      <c r="W7275" s="4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4" t="str">
        <f>IF(M7276=People!$B$5,People!$A$5,IF(M7276=People!$B$4,People!$A$4,IF(M7276=People!$B$3,People!$A$3,IF(M7276=People!$B$2,People!$A$2,0))))</f>
        <v>Anna Andreadi</v>
      </c>
      <c r="W7276" s="4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4" t="str">
        <f>IF(M7277=People!$B$5,People!$A$5,IF(M7277=People!$B$4,People!$A$4,IF(M7277=People!$B$3,People!$A$3,IF(M7277=People!$B$2,People!$A$2,0))))</f>
        <v>Anna Andreadi</v>
      </c>
      <c r="W7277" s="4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4" t="str">
        <f>IF(M7278=People!$B$5,People!$A$5,IF(M7278=People!$B$4,People!$A$4,IF(M7278=People!$B$3,People!$A$3,IF(M7278=People!$B$2,People!$A$2,0))))</f>
        <v>Cassandra Brandow</v>
      </c>
      <c r="W7278" s="4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4" t="str">
        <f>IF(M7279=People!$B$5,People!$A$5,IF(M7279=People!$B$4,People!$A$4,IF(M7279=People!$B$3,People!$A$3,IF(M7279=People!$B$2,People!$A$2,0))))</f>
        <v>Anna Andreadi</v>
      </c>
      <c r="W7279" s="4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4" t="str">
        <f>IF(M7280=People!$B$5,People!$A$5,IF(M7280=People!$B$4,People!$A$4,IF(M7280=People!$B$3,People!$A$3,IF(M7280=People!$B$2,People!$A$2,0))))</f>
        <v>Anna Andreadi</v>
      </c>
      <c r="W7280" s="4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4" t="str">
        <f>IF(M7281=People!$B$5,People!$A$5,IF(M7281=People!$B$4,People!$A$4,IF(M7281=People!$B$3,People!$A$3,IF(M7281=People!$B$2,People!$A$2,0))))</f>
        <v>Anna Andreadi</v>
      </c>
      <c r="W7281" s="4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4" t="str">
        <f>IF(M7282=People!$B$5,People!$A$5,IF(M7282=People!$B$4,People!$A$4,IF(M7282=People!$B$3,People!$A$3,IF(M7282=People!$B$2,People!$A$2,0))))</f>
        <v>Chuck Magee</v>
      </c>
      <c r="W7282" s="4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4" t="str">
        <f>IF(M7283=People!$B$5,People!$A$5,IF(M7283=People!$B$4,People!$A$4,IF(M7283=People!$B$3,People!$A$3,IF(M7283=People!$B$2,People!$A$2,0))))</f>
        <v>Anna Andreadi</v>
      </c>
      <c r="W7283" s="4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4" t="str">
        <f>IF(M7284=People!$B$5,People!$A$5,IF(M7284=People!$B$4,People!$A$4,IF(M7284=People!$B$3,People!$A$3,IF(M7284=People!$B$2,People!$A$2,0))))</f>
        <v>Kelly Williams</v>
      </c>
      <c r="W7284" s="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4" t="str">
        <f>IF(M7285=People!$B$5,People!$A$5,IF(M7285=People!$B$4,People!$A$4,IF(M7285=People!$B$3,People!$A$3,IF(M7285=People!$B$2,People!$A$2,0))))</f>
        <v>Chuck Magee</v>
      </c>
      <c r="W7285" s="4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4" t="str">
        <f>IF(M7286=People!$B$5,People!$A$5,IF(M7286=People!$B$4,People!$A$4,IF(M7286=People!$B$3,People!$A$3,IF(M7286=People!$B$2,People!$A$2,0))))</f>
        <v>Chuck Magee</v>
      </c>
      <c r="W7286" s="4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4" t="str">
        <f>IF(M7287=People!$B$5,People!$A$5,IF(M7287=People!$B$4,People!$A$4,IF(M7287=People!$B$3,People!$A$3,IF(M7287=People!$B$2,People!$A$2,0))))</f>
        <v>Anna Andreadi</v>
      </c>
      <c r="W7287" s="4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4" t="str">
        <f>IF(M7288=People!$B$5,People!$A$5,IF(M7288=People!$B$4,People!$A$4,IF(M7288=People!$B$3,People!$A$3,IF(M7288=People!$B$2,People!$A$2,0))))</f>
        <v>Kelly Williams</v>
      </c>
      <c r="W7288" s="4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4" t="str">
        <f>IF(M7289=People!$B$5,People!$A$5,IF(M7289=People!$B$4,People!$A$4,IF(M7289=People!$B$3,People!$A$3,IF(M7289=People!$B$2,People!$A$2,0))))</f>
        <v>Kelly Williams</v>
      </c>
      <c r="W7289" s="4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4" t="str">
        <f>IF(M7290=People!$B$5,People!$A$5,IF(M7290=People!$B$4,People!$A$4,IF(M7290=People!$B$3,People!$A$3,IF(M7290=People!$B$2,People!$A$2,0))))</f>
        <v>Kelly Williams</v>
      </c>
      <c r="W7290" s="4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4" t="str">
        <f>IF(M7291=People!$B$5,People!$A$5,IF(M7291=People!$B$4,People!$A$4,IF(M7291=People!$B$3,People!$A$3,IF(M7291=People!$B$2,People!$A$2,0))))</f>
        <v>Anna Andreadi</v>
      </c>
      <c r="W7291" s="4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4" t="str">
        <f>IF(M7292=People!$B$5,People!$A$5,IF(M7292=People!$B$4,People!$A$4,IF(M7292=People!$B$3,People!$A$3,IF(M7292=People!$B$2,People!$A$2,0))))</f>
        <v>Anna Andreadi</v>
      </c>
      <c r="W7292" s="4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4" t="str">
        <f>IF(M7293=People!$B$5,People!$A$5,IF(M7293=People!$B$4,People!$A$4,IF(M7293=People!$B$3,People!$A$3,IF(M7293=People!$B$2,People!$A$2,0))))</f>
        <v>Anna Andreadi</v>
      </c>
      <c r="W7293" s="4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4" t="str">
        <f>IF(M7294=People!$B$5,People!$A$5,IF(M7294=People!$B$4,People!$A$4,IF(M7294=People!$B$3,People!$A$3,IF(M7294=People!$B$2,People!$A$2,0))))</f>
        <v>Cassandra Brandow</v>
      </c>
      <c r="W7294" s="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4" t="str">
        <f>IF(M7295=People!$B$5,People!$A$5,IF(M7295=People!$B$4,People!$A$4,IF(M7295=People!$B$3,People!$A$3,IF(M7295=People!$B$2,People!$A$2,0))))</f>
        <v>Anna Andreadi</v>
      </c>
      <c r="W7295" s="4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4" t="str">
        <f>IF(M7296=People!$B$5,People!$A$5,IF(M7296=People!$B$4,People!$A$4,IF(M7296=People!$B$3,People!$A$3,IF(M7296=People!$B$2,People!$A$2,0))))</f>
        <v>Anna Andreadi</v>
      </c>
      <c r="W7296" s="4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4" t="str">
        <f>IF(M7297=People!$B$5,People!$A$5,IF(M7297=People!$B$4,People!$A$4,IF(M7297=People!$B$3,People!$A$3,IF(M7297=People!$B$2,People!$A$2,0))))</f>
        <v>Kelly Williams</v>
      </c>
      <c r="W7297" s="4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4" t="str">
        <f>IF(M7298=People!$B$5,People!$A$5,IF(M7298=People!$B$4,People!$A$4,IF(M7298=People!$B$3,People!$A$3,IF(M7298=People!$B$2,People!$A$2,0))))</f>
        <v>Kelly Williams</v>
      </c>
      <c r="W7298" s="4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4" t="str">
        <f>IF(M7299=People!$B$5,People!$A$5,IF(M7299=People!$B$4,People!$A$4,IF(M7299=People!$B$3,People!$A$3,IF(M7299=People!$B$2,People!$A$2,0))))</f>
        <v>Chuck Magee</v>
      </c>
      <c r="W7299" s="4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4" t="str">
        <f>IF(M7300=People!$B$5,People!$A$5,IF(M7300=People!$B$4,People!$A$4,IF(M7300=People!$B$3,People!$A$3,IF(M7300=People!$B$2,People!$A$2,0))))</f>
        <v>Kelly Williams</v>
      </c>
      <c r="W7300" s="4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4" t="str">
        <f>IF(M7301=People!$B$5,People!$A$5,IF(M7301=People!$B$4,People!$A$4,IF(M7301=People!$B$3,People!$A$3,IF(M7301=People!$B$2,People!$A$2,0))))</f>
        <v>Kelly Williams</v>
      </c>
      <c r="W7301" s="4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4" t="str">
        <f>IF(M7302=People!$B$5,People!$A$5,IF(M7302=People!$B$4,People!$A$4,IF(M7302=People!$B$3,People!$A$3,IF(M7302=People!$B$2,People!$A$2,0))))</f>
        <v>Kelly Williams</v>
      </c>
      <c r="W7302" s="4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4" t="str">
        <f>IF(M7303=People!$B$5,People!$A$5,IF(M7303=People!$B$4,People!$A$4,IF(M7303=People!$B$3,People!$A$3,IF(M7303=People!$B$2,People!$A$2,0))))</f>
        <v>Kelly Williams</v>
      </c>
      <c r="W7303" s="4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4" t="str">
        <f>IF(M7304=People!$B$5,People!$A$5,IF(M7304=People!$B$4,People!$A$4,IF(M7304=People!$B$3,People!$A$3,IF(M7304=People!$B$2,People!$A$2,0))))</f>
        <v>Kelly Williams</v>
      </c>
      <c r="W7304" s="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4" t="str">
        <f>IF(M7305=People!$B$5,People!$A$5,IF(M7305=People!$B$4,People!$A$4,IF(M7305=People!$B$3,People!$A$3,IF(M7305=People!$B$2,People!$A$2,0))))</f>
        <v>Cassandra Brandow</v>
      </c>
      <c r="W7305" s="4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4" t="str">
        <f>IF(M7306=People!$B$5,People!$A$5,IF(M7306=People!$B$4,People!$A$4,IF(M7306=People!$B$3,People!$A$3,IF(M7306=People!$B$2,People!$A$2,0))))</f>
        <v>Cassandra Brandow</v>
      </c>
      <c r="W7306" s="4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4" t="str">
        <f>IF(M7307=People!$B$5,People!$A$5,IF(M7307=People!$B$4,People!$A$4,IF(M7307=People!$B$3,People!$A$3,IF(M7307=People!$B$2,People!$A$2,0))))</f>
        <v>Kelly Williams</v>
      </c>
      <c r="W7307" s="4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4" t="str">
        <f>IF(M7308=People!$B$5,People!$A$5,IF(M7308=People!$B$4,People!$A$4,IF(M7308=People!$B$3,People!$A$3,IF(M7308=People!$B$2,People!$A$2,0))))</f>
        <v>Anna Andreadi</v>
      </c>
      <c r="W7308" s="4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4" t="str">
        <f>IF(M7309=People!$B$5,People!$A$5,IF(M7309=People!$B$4,People!$A$4,IF(M7309=People!$B$3,People!$A$3,IF(M7309=People!$B$2,People!$A$2,0))))</f>
        <v>Anna Andreadi</v>
      </c>
      <c r="W7309" s="4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4" t="str">
        <f>IF(M7310=People!$B$5,People!$A$5,IF(M7310=People!$B$4,People!$A$4,IF(M7310=People!$B$3,People!$A$3,IF(M7310=People!$B$2,People!$A$2,0))))</f>
        <v>Anna Andreadi</v>
      </c>
      <c r="W7310" s="4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4" t="str">
        <f>IF(M7311=People!$B$5,People!$A$5,IF(M7311=People!$B$4,People!$A$4,IF(M7311=People!$B$3,People!$A$3,IF(M7311=People!$B$2,People!$A$2,0))))</f>
        <v>Chuck Magee</v>
      </c>
      <c r="W7311" s="4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4" t="str">
        <f>IF(M7312=People!$B$5,People!$A$5,IF(M7312=People!$B$4,People!$A$4,IF(M7312=People!$B$3,People!$A$3,IF(M7312=People!$B$2,People!$A$2,0))))</f>
        <v>Kelly Williams</v>
      </c>
      <c r="W7312" s="4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4" t="str">
        <f>IF(M7313=People!$B$5,People!$A$5,IF(M7313=People!$B$4,People!$A$4,IF(M7313=People!$B$3,People!$A$3,IF(M7313=People!$B$2,People!$A$2,0))))</f>
        <v>Cassandra Brandow</v>
      </c>
      <c r="W7313" s="4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4" t="str">
        <f>IF(M7314=People!$B$5,People!$A$5,IF(M7314=People!$B$4,People!$A$4,IF(M7314=People!$B$3,People!$A$3,IF(M7314=People!$B$2,People!$A$2,0))))</f>
        <v>Cassandra Brandow</v>
      </c>
      <c r="W7314" s="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4" t="str">
        <f>IF(M7315=People!$B$5,People!$A$5,IF(M7315=People!$B$4,People!$A$4,IF(M7315=People!$B$3,People!$A$3,IF(M7315=People!$B$2,People!$A$2,0))))</f>
        <v>Cassandra Brandow</v>
      </c>
      <c r="W7315" s="4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4" t="str">
        <f>IF(M7316=People!$B$5,People!$A$5,IF(M7316=People!$B$4,People!$A$4,IF(M7316=People!$B$3,People!$A$3,IF(M7316=People!$B$2,People!$A$2,0))))</f>
        <v>Kelly Williams</v>
      </c>
      <c r="W7316" s="4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4" t="str">
        <f>IF(M7317=People!$B$5,People!$A$5,IF(M7317=People!$B$4,People!$A$4,IF(M7317=People!$B$3,People!$A$3,IF(M7317=People!$B$2,People!$A$2,0))))</f>
        <v>Chuck Magee</v>
      </c>
      <c r="W7317" s="4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4" t="str">
        <f>IF(M7318=People!$B$5,People!$A$5,IF(M7318=People!$B$4,People!$A$4,IF(M7318=People!$B$3,People!$A$3,IF(M7318=People!$B$2,People!$A$2,0))))</f>
        <v>Chuck Magee</v>
      </c>
      <c r="W7318" s="4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4" t="str">
        <f>IF(M7319=People!$B$5,People!$A$5,IF(M7319=People!$B$4,People!$A$4,IF(M7319=People!$B$3,People!$A$3,IF(M7319=People!$B$2,People!$A$2,0))))</f>
        <v>Anna Andreadi</v>
      </c>
      <c r="W7319" s="4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4" t="str">
        <f>IF(M7320=People!$B$5,People!$A$5,IF(M7320=People!$B$4,People!$A$4,IF(M7320=People!$B$3,People!$A$3,IF(M7320=People!$B$2,People!$A$2,0))))</f>
        <v>Anna Andreadi</v>
      </c>
      <c r="W7320" s="4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4" t="str">
        <f>IF(M7321=People!$B$5,People!$A$5,IF(M7321=People!$B$4,People!$A$4,IF(M7321=People!$B$3,People!$A$3,IF(M7321=People!$B$2,People!$A$2,0))))</f>
        <v>Chuck Magee</v>
      </c>
      <c r="W7321" s="4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4" t="str">
        <f>IF(M7322=People!$B$5,People!$A$5,IF(M7322=People!$B$4,People!$A$4,IF(M7322=People!$B$3,People!$A$3,IF(M7322=People!$B$2,People!$A$2,0))))</f>
        <v>Chuck Magee</v>
      </c>
      <c r="W7322" s="4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4" t="str">
        <f>IF(M7323=People!$B$5,People!$A$5,IF(M7323=People!$B$4,People!$A$4,IF(M7323=People!$B$3,People!$A$3,IF(M7323=People!$B$2,People!$A$2,0))))</f>
        <v>Kelly Williams</v>
      </c>
      <c r="W7323" s="4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4" t="str">
        <f>IF(M7324=People!$B$5,People!$A$5,IF(M7324=People!$B$4,People!$A$4,IF(M7324=People!$B$3,People!$A$3,IF(M7324=People!$B$2,People!$A$2,0))))</f>
        <v>Kelly Williams</v>
      </c>
      <c r="W7324" s="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4" t="str">
        <f>IF(M7325=People!$B$5,People!$A$5,IF(M7325=People!$B$4,People!$A$4,IF(M7325=People!$B$3,People!$A$3,IF(M7325=People!$B$2,People!$A$2,0))))</f>
        <v>Chuck Magee</v>
      </c>
      <c r="W7325" s="4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4" t="str">
        <f>IF(M7326=People!$B$5,People!$A$5,IF(M7326=People!$B$4,People!$A$4,IF(M7326=People!$B$3,People!$A$3,IF(M7326=People!$B$2,People!$A$2,0))))</f>
        <v>Chuck Magee</v>
      </c>
      <c r="W7326" s="4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4" t="str">
        <f>IF(M7327=People!$B$5,People!$A$5,IF(M7327=People!$B$4,People!$A$4,IF(M7327=People!$B$3,People!$A$3,IF(M7327=People!$B$2,People!$A$2,0))))</f>
        <v>Anna Andreadi</v>
      </c>
      <c r="W7327" s="4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4" t="str">
        <f>IF(M7328=People!$B$5,People!$A$5,IF(M7328=People!$B$4,People!$A$4,IF(M7328=People!$B$3,People!$A$3,IF(M7328=People!$B$2,People!$A$2,0))))</f>
        <v>Anna Andreadi</v>
      </c>
      <c r="W7328" s="4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4" t="str">
        <f>IF(M7329=People!$B$5,People!$A$5,IF(M7329=People!$B$4,People!$A$4,IF(M7329=People!$B$3,People!$A$3,IF(M7329=People!$B$2,People!$A$2,0))))</f>
        <v>Anna Andreadi</v>
      </c>
      <c r="W7329" s="4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4" t="str">
        <f>IF(M7330=People!$B$5,People!$A$5,IF(M7330=People!$B$4,People!$A$4,IF(M7330=People!$B$3,People!$A$3,IF(M7330=People!$B$2,People!$A$2,0))))</f>
        <v>Anna Andreadi</v>
      </c>
      <c r="W7330" s="4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4" t="str">
        <f>IF(M7331=People!$B$5,People!$A$5,IF(M7331=People!$B$4,People!$A$4,IF(M7331=People!$B$3,People!$A$3,IF(M7331=People!$B$2,People!$A$2,0))))</f>
        <v>Anna Andreadi</v>
      </c>
      <c r="W7331" s="4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4" t="str">
        <f>IF(M7332=People!$B$5,People!$A$5,IF(M7332=People!$B$4,People!$A$4,IF(M7332=People!$B$3,People!$A$3,IF(M7332=People!$B$2,People!$A$2,0))))</f>
        <v>Kelly Williams</v>
      </c>
      <c r="W7332" s="4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4" t="str">
        <f>IF(M7333=People!$B$5,People!$A$5,IF(M7333=People!$B$4,People!$A$4,IF(M7333=People!$B$3,People!$A$3,IF(M7333=People!$B$2,People!$A$2,0))))</f>
        <v>Chuck Magee</v>
      </c>
      <c r="W7333" s="4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4" t="str">
        <f>IF(M7334=People!$B$5,People!$A$5,IF(M7334=People!$B$4,People!$A$4,IF(M7334=People!$B$3,People!$A$3,IF(M7334=People!$B$2,People!$A$2,0))))</f>
        <v>Chuck Magee</v>
      </c>
      <c r="W7334" s="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4" t="str">
        <f>IF(M7335=People!$B$5,People!$A$5,IF(M7335=People!$B$4,People!$A$4,IF(M7335=People!$B$3,People!$A$3,IF(M7335=People!$B$2,People!$A$2,0))))</f>
        <v>Cassandra Brandow</v>
      </c>
      <c r="W7335" s="4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4" t="str">
        <f>IF(M7336=People!$B$5,People!$A$5,IF(M7336=People!$B$4,People!$A$4,IF(M7336=People!$B$3,People!$A$3,IF(M7336=People!$B$2,People!$A$2,0))))</f>
        <v>Cassandra Brandow</v>
      </c>
      <c r="W7336" s="4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4" t="str">
        <f>IF(M7337=People!$B$5,People!$A$5,IF(M7337=People!$B$4,People!$A$4,IF(M7337=People!$B$3,People!$A$3,IF(M7337=People!$B$2,People!$A$2,0))))</f>
        <v>Chuck Magee</v>
      </c>
      <c r="W7337" s="4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4" t="str">
        <f>IF(M7338=People!$B$5,People!$A$5,IF(M7338=People!$B$4,People!$A$4,IF(M7338=People!$B$3,People!$A$3,IF(M7338=People!$B$2,People!$A$2,0))))</f>
        <v>Chuck Magee</v>
      </c>
      <c r="W7338" s="4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4" t="str">
        <f>IF(M7339=People!$B$5,People!$A$5,IF(M7339=People!$B$4,People!$A$4,IF(M7339=People!$B$3,People!$A$3,IF(M7339=People!$B$2,People!$A$2,0))))</f>
        <v>Anna Andreadi</v>
      </c>
      <c r="W7339" s="4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4" t="str">
        <f>IF(M7340=People!$B$5,People!$A$5,IF(M7340=People!$B$4,People!$A$4,IF(M7340=People!$B$3,People!$A$3,IF(M7340=People!$B$2,People!$A$2,0))))</f>
        <v>Chuck Magee</v>
      </c>
      <c r="W7340" s="4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4" t="str">
        <f>IF(M7341=People!$B$5,People!$A$5,IF(M7341=People!$B$4,People!$A$4,IF(M7341=People!$B$3,People!$A$3,IF(M7341=People!$B$2,People!$A$2,0))))</f>
        <v>Chuck Magee</v>
      </c>
      <c r="W7341" s="4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4" t="str">
        <f>IF(M7342=People!$B$5,People!$A$5,IF(M7342=People!$B$4,People!$A$4,IF(M7342=People!$B$3,People!$A$3,IF(M7342=People!$B$2,People!$A$2,0))))</f>
        <v>Cassandra Brandow</v>
      </c>
      <c r="W7342" s="4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4" t="str">
        <f>IF(M7343=People!$B$5,People!$A$5,IF(M7343=People!$B$4,People!$A$4,IF(M7343=People!$B$3,People!$A$3,IF(M7343=People!$B$2,People!$A$2,0))))</f>
        <v>Cassandra Brandow</v>
      </c>
      <c r="W7343" s="4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4" t="str">
        <f>IF(M7344=People!$B$5,People!$A$5,IF(M7344=People!$B$4,People!$A$4,IF(M7344=People!$B$3,People!$A$3,IF(M7344=People!$B$2,People!$A$2,0))))</f>
        <v>Cassandra Brandow</v>
      </c>
      <c r="W7344" s="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4" t="str">
        <f>IF(M7345=People!$B$5,People!$A$5,IF(M7345=People!$B$4,People!$A$4,IF(M7345=People!$B$3,People!$A$3,IF(M7345=People!$B$2,People!$A$2,0))))</f>
        <v>Chuck Magee</v>
      </c>
      <c r="W7345" s="4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4" t="str">
        <f>IF(M7346=People!$B$5,People!$A$5,IF(M7346=People!$B$4,People!$A$4,IF(M7346=People!$B$3,People!$A$3,IF(M7346=People!$B$2,People!$A$2,0))))</f>
        <v>Cassandra Brandow</v>
      </c>
      <c r="W7346" s="4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4" t="str">
        <f>IF(M7347=People!$B$5,People!$A$5,IF(M7347=People!$B$4,People!$A$4,IF(M7347=People!$B$3,People!$A$3,IF(M7347=People!$B$2,People!$A$2,0))))</f>
        <v>Cassandra Brandow</v>
      </c>
      <c r="W7347" s="4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4" t="str">
        <f>IF(M7348=People!$B$5,People!$A$5,IF(M7348=People!$B$4,People!$A$4,IF(M7348=People!$B$3,People!$A$3,IF(M7348=People!$B$2,People!$A$2,0))))</f>
        <v>Cassandra Brandow</v>
      </c>
      <c r="W7348" s="4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4" t="str">
        <f>IF(M7349=People!$B$5,People!$A$5,IF(M7349=People!$B$4,People!$A$4,IF(M7349=People!$B$3,People!$A$3,IF(M7349=People!$B$2,People!$A$2,0))))</f>
        <v>Cassandra Brandow</v>
      </c>
      <c r="W7349" s="4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4" t="str">
        <f>IF(M7350=People!$B$5,People!$A$5,IF(M7350=People!$B$4,People!$A$4,IF(M7350=People!$B$3,People!$A$3,IF(M7350=People!$B$2,People!$A$2,0))))</f>
        <v>Kelly Williams</v>
      </c>
      <c r="W7350" s="4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4" t="str">
        <f>IF(M7351=People!$B$5,People!$A$5,IF(M7351=People!$B$4,People!$A$4,IF(M7351=People!$B$3,People!$A$3,IF(M7351=People!$B$2,People!$A$2,0))))</f>
        <v>Kelly Williams</v>
      </c>
      <c r="W7351" s="4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4" t="str">
        <f>IF(M7352=People!$B$5,People!$A$5,IF(M7352=People!$B$4,People!$A$4,IF(M7352=People!$B$3,People!$A$3,IF(M7352=People!$B$2,People!$A$2,0))))</f>
        <v>Kelly Williams</v>
      </c>
      <c r="W7352" s="4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4" t="str">
        <f>IF(M7353=People!$B$5,People!$A$5,IF(M7353=People!$B$4,People!$A$4,IF(M7353=People!$B$3,People!$A$3,IF(M7353=People!$B$2,People!$A$2,0))))</f>
        <v>Anna Andreadi</v>
      </c>
      <c r="W7353" s="4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4" t="str">
        <f>IF(M7354=People!$B$5,People!$A$5,IF(M7354=People!$B$4,People!$A$4,IF(M7354=People!$B$3,People!$A$3,IF(M7354=People!$B$2,People!$A$2,0))))</f>
        <v>Chuck Magee</v>
      </c>
      <c r="W7354" s="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4" t="str">
        <f>IF(M7355=People!$B$5,People!$A$5,IF(M7355=People!$B$4,People!$A$4,IF(M7355=People!$B$3,People!$A$3,IF(M7355=People!$B$2,People!$A$2,0))))</f>
        <v>Chuck Magee</v>
      </c>
      <c r="W7355" s="4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4" t="str">
        <f>IF(M7356=People!$B$5,People!$A$5,IF(M7356=People!$B$4,People!$A$4,IF(M7356=People!$B$3,People!$A$3,IF(M7356=People!$B$2,People!$A$2,0))))</f>
        <v>Anna Andreadi</v>
      </c>
      <c r="W7356" s="4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4" t="str">
        <f>IF(M7357=People!$B$5,People!$A$5,IF(M7357=People!$B$4,People!$A$4,IF(M7357=People!$B$3,People!$A$3,IF(M7357=People!$B$2,People!$A$2,0))))</f>
        <v>Kelly Williams</v>
      </c>
      <c r="W7357" s="4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4" t="str">
        <f>IF(M7358=People!$B$5,People!$A$5,IF(M7358=People!$B$4,People!$A$4,IF(M7358=People!$B$3,People!$A$3,IF(M7358=People!$B$2,People!$A$2,0))))</f>
        <v>Anna Andreadi</v>
      </c>
      <c r="W7358" s="4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4" t="str">
        <f>IF(M7359=People!$B$5,People!$A$5,IF(M7359=People!$B$4,People!$A$4,IF(M7359=People!$B$3,People!$A$3,IF(M7359=People!$B$2,People!$A$2,0))))</f>
        <v>Anna Andreadi</v>
      </c>
      <c r="W7359" s="4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4" t="str">
        <f>IF(M7360=People!$B$5,People!$A$5,IF(M7360=People!$B$4,People!$A$4,IF(M7360=People!$B$3,People!$A$3,IF(M7360=People!$B$2,People!$A$2,0))))</f>
        <v>Chuck Magee</v>
      </c>
      <c r="W7360" s="4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4" t="str">
        <f>IF(M7361=People!$B$5,People!$A$5,IF(M7361=People!$B$4,People!$A$4,IF(M7361=People!$B$3,People!$A$3,IF(M7361=People!$B$2,People!$A$2,0))))</f>
        <v>Chuck Magee</v>
      </c>
      <c r="W7361" s="4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4" t="str">
        <f>IF(M7362=People!$B$5,People!$A$5,IF(M7362=People!$B$4,People!$A$4,IF(M7362=People!$B$3,People!$A$3,IF(M7362=People!$B$2,People!$A$2,0))))</f>
        <v>Anna Andreadi</v>
      </c>
      <c r="W7362" s="4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4" t="str">
        <f>IF(M7363=People!$B$5,People!$A$5,IF(M7363=People!$B$4,People!$A$4,IF(M7363=People!$B$3,People!$A$3,IF(M7363=People!$B$2,People!$A$2,0))))</f>
        <v>Anna Andreadi</v>
      </c>
      <c r="W7363" s="4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4" t="str">
        <f>IF(M7364=People!$B$5,People!$A$5,IF(M7364=People!$B$4,People!$A$4,IF(M7364=People!$B$3,People!$A$3,IF(M7364=People!$B$2,People!$A$2,0))))</f>
        <v>Anna Andreadi</v>
      </c>
      <c r="W7364" s="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4" t="str">
        <f>IF(M7365=People!$B$5,People!$A$5,IF(M7365=People!$B$4,People!$A$4,IF(M7365=People!$B$3,People!$A$3,IF(M7365=People!$B$2,People!$A$2,0))))</f>
        <v>Chuck Magee</v>
      </c>
      <c r="W7365" s="4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4" t="str">
        <f>IF(M7366=People!$B$5,People!$A$5,IF(M7366=People!$B$4,People!$A$4,IF(M7366=People!$B$3,People!$A$3,IF(M7366=People!$B$2,People!$A$2,0))))</f>
        <v>Chuck Magee</v>
      </c>
      <c r="W7366" s="4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4" t="str">
        <f>IF(M7367=People!$B$5,People!$A$5,IF(M7367=People!$B$4,People!$A$4,IF(M7367=People!$B$3,People!$A$3,IF(M7367=People!$B$2,People!$A$2,0))))</f>
        <v>Chuck Magee</v>
      </c>
      <c r="W7367" s="4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4" t="str">
        <f>IF(M7368=People!$B$5,People!$A$5,IF(M7368=People!$B$4,People!$A$4,IF(M7368=People!$B$3,People!$A$3,IF(M7368=People!$B$2,People!$A$2,0))))</f>
        <v>Chuck Magee</v>
      </c>
      <c r="W7368" s="4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4" t="str">
        <f>IF(M7369=People!$B$5,People!$A$5,IF(M7369=People!$B$4,People!$A$4,IF(M7369=People!$B$3,People!$A$3,IF(M7369=People!$B$2,People!$A$2,0))))</f>
        <v>Chuck Magee</v>
      </c>
      <c r="W7369" s="4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4" t="str">
        <f>IF(M7370=People!$B$5,People!$A$5,IF(M7370=People!$B$4,People!$A$4,IF(M7370=People!$B$3,People!$A$3,IF(M7370=People!$B$2,People!$A$2,0))))</f>
        <v>Cassandra Brandow</v>
      </c>
      <c r="W7370" s="4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4" t="str">
        <f>IF(M7371=People!$B$5,People!$A$5,IF(M7371=People!$B$4,People!$A$4,IF(M7371=People!$B$3,People!$A$3,IF(M7371=People!$B$2,People!$A$2,0))))</f>
        <v>Cassandra Brandow</v>
      </c>
      <c r="W7371" s="4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4" t="str">
        <f>IF(M7372=People!$B$5,People!$A$5,IF(M7372=People!$B$4,People!$A$4,IF(M7372=People!$B$3,People!$A$3,IF(M7372=People!$B$2,People!$A$2,0))))</f>
        <v>Kelly Williams</v>
      </c>
      <c r="W7372" s="4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4" t="str">
        <f>IF(M7373=People!$B$5,People!$A$5,IF(M7373=People!$B$4,People!$A$4,IF(M7373=People!$B$3,People!$A$3,IF(M7373=People!$B$2,People!$A$2,0))))</f>
        <v>Anna Andreadi</v>
      </c>
      <c r="W7373" s="4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4" t="str">
        <f>IF(M7374=People!$B$5,People!$A$5,IF(M7374=People!$B$4,People!$A$4,IF(M7374=People!$B$3,People!$A$3,IF(M7374=People!$B$2,People!$A$2,0))))</f>
        <v>Anna Andreadi</v>
      </c>
      <c r="W7374" s="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4" t="str">
        <f>IF(M7375=People!$B$5,People!$A$5,IF(M7375=People!$B$4,People!$A$4,IF(M7375=People!$B$3,People!$A$3,IF(M7375=People!$B$2,People!$A$2,0))))</f>
        <v>Anna Andreadi</v>
      </c>
      <c r="W7375" s="4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4" t="str">
        <f>IF(M7376=People!$B$5,People!$A$5,IF(M7376=People!$B$4,People!$A$4,IF(M7376=People!$B$3,People!$A$3,IF(M7376=People!$B$2,People!$A$2,0))))</f>
        <v>Anna Andreadi</v>
      </c>
      <c r="W7376" s="4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4" t="str">
        <f>IF(M7377=People!$B$5,People!$A$5,IF(M7377=People!$B$4,People!$A$4,IF(M7377=People!$B$3,People!$A$3,IF(M7377=People!$B$2,People!$A$2,0))))</f>
        <v>Anna Andreadi</v>
      </c>
      <c r="W7377" s="4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4" t="str">
        <f>IF(M7378=People!$B$5,People!$A$5,IF(M7378=People!$B$4,People!$A$4,IF(M7378=People!$B$3,People!$A$3,IF(M7378=People!$B$2,People!$A$2,0))))</f>
        <v>Kelly Williams</v>
      </c>
      <c r="W7378" s="4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4" t="str">
        <f>IF(M7379=People!$B$5,People!$A$5,IF(M7379=People!$B$4,People!$A$4,IF(M7379=People!$B$3,People!$A$3,IF(M7379=People!$B$2,People!$A$2,0))))</f>
        <v>Anna Andreadi</v>
      </c>
      <c r="W7379" s="4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4" t="str">
        <f>IF(M7380=People!$B$5,People!$A$5,IF(M7380=People!$B$4,People!$A$4,IF(M7380=People!$B$3,People!$A$3,IF(M7380=People!$B$2,People!$A$2,0))))</f>
        <v>Cassandra Brandow</v>
      </c>
      <c r="W7380" s="4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4" t="str">
        <f>IF(M7381=People!$B$5,People!$A$5,IF(M7381=People!$B$4,People!$A$4,IF(M7381=People!$B$3,People!$A$3,IF(M7381=People!$B$2,People!$A$2,0))))</f>
        <v>Kelly Williams</v>
      </c>
      <c r="W7381" s="4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4" t="str">
        <f>IF(M7382=People!$B$5,People!$A$5,IF(M7382=People!$B$4,People!$A$4,IF(M7382=People!$B$3,People!$A$3,IF(M7382=People!$B$2,People!$A$2,0))))</f>
        <v>Kelly Williams</v>
      </c>
      <c r="W7382" s="4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4" t="str">
        <f>IF(M7383=People!$B$5,People!$A$5,IF(M7383=People!$B$4,People!$A$4,IF(M7383=People!$B$3,People!$A$3,IF(M7383=People!$B$2,People!$A$2,0))))</f>
        <v>Kelly Williams</v>
      </c>
      <c r="W7383" s="4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4" t="str">
        <f>IF(M7384=People!$B$5,People!$A$5,IF(M7384=People!$B$4,People!$A$4,IF(M7384=People!$B$3,People!$A$3,IF(M7384=People!$B$2,People!$A$2,0))))</f>
        <v>Kelly Williams</v>
      </c>
      <c r="W7384" s="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4" t="str">
        <f>IF(M7385=People!$B$5,People!$A$5,IF(M7385=People!$B$4,People!$A$4,IF(M7385=People!$B$3,People!$A$3,IF(M7385=People!$B$2,People!$A$2,0))))</f>
        <v>Kelly Williams</v>
      </c>
      <c r="W7385" s="4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4" t="str">
        <f>IF(M7386=People!$B$5,People!$A$5,IF(M7386=People!$B$4,People!$A$4,IF(M7386=People!$B$3,People!$A$3,IF(M7386=People!$B$2,People!$A$2,0))))</f>
        <v>Kelly Williams</v>
      </c>
      <c r="W7386" s="4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4" t="str">
        <f>IF(M7387=People!$B$5,People!$A$5,IF(M7387=People!$B$4,People!$A$4,IF(M7387=People!$B$3,People!$A$3,IF(M7387=People!$B$2,People!$A$2,0))))</f>
        <v>Kelly Williams</v>
      </c>
      <c r="W7387" s="4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4" t="str">
        <f>IF(M7388=People!$B$5,People!$A$5,IF(M7388=People!$B$4,People!$A$4,IF(M7388=People!$B$3,People!$A$3,IF(M7388=People!$B$2,People!$A$2,0))))</f>
        <v>Kelly Williams</v>
      </c>
      <c r="W7388" s="4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4" t="str">
        <f>IF(M7389=People!$B$5,People!$A$5,IF(M7389=People!$B$4,People!$A$4,IF(M7389=People!$B$3,People!$A$3,IF(M7389=People!$B$2,People!$A$2,0))))</f>
        <v>Kelly Williams</v>
      </c>
      <c r="W7389" s="4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4" t="str">
        <f>IF(M7390=People!$B$5,People!$A$5,IF(M7390=People!$B$4,People!$A$4,IF(M7390=People!$B$3,People!$A$3,IF(M7390=People!$B$2,People!$A$2,0))))</f>
        <v>Kelly Williams</v>
      </c>
      <c r="W7390" s="4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4" t="str">
        <f>IF(M7391=People!$B$5,People!$A$5,IF(M7391=People!$B$4,People!$A$4,IF(M7391=People!$B$3,People!$A$3,IF(M7391=People!$B$2,People!$A$2,0))))</f>
        <v>Cassandra Brandow</v>
      </c>
      <c r="W7391" s="4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4" t="str">
        <f>IF(M7392=People!$B$5,People!$A$5,IF(M7392=People!$B$4,People!$A$4,IF(M7392=People!$B$3,People!$A$3,IF(M7392=People!$B$2,People!$A$2,0))))</f>
        <v>Cassandra Brandow</v>
      </c>
      <c r="W7392" s="4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4" t="str">
        <f>IF(M7393=People!$B$5,People!$A$5,IF(M7393=People!$B$4,People!$A$4,IF(M7393=People!$B$3,People!$A$3,IF(M7393=People!$B$2,People!$A$2,0))))</f>
        <v>Chuck Magee</v>
      </c>
      <c r="W7393" s="4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4" t="str">
        <f>IF(M7394=People!$B$5,People!$A$5,IF(M7394=People!$B$4,People!$A$4,IF(M7394=People!$B$3,People!$A$3,IF(M7394=People!$B$2,People!$A$2,0))))</f>
        <v>Anna Andreadi</v>
      </c>
      <c r="W7394" s="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4" t="str">
        <f>IF(M7395=People!$B$5,People!$A$5,IF(M7395=People!$B$4,People!$A$4,IF(M7395=People!$B$3,People!$A$3,IF(M7395=People!$B$2,People!$A$2,0))))</f>
        <v>Anna Andreadi</v>
      </c>
      <c r="W7395" s="4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4" t="str">
        <f>IF(M7396=People!$B$5,People!$A$5,IF(M7396=People!$B$4,People!$A$4,IF(M7396=People!$B$3,People!$A$3,IF(M7396=People!$B$2,People!$A$2,0))))</f>
        <v>Anna Andreadi</v>
      </c>
      <c r="W7396" s="4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4" t="str">
        <f>IF(M7397=People!$B$5,People!$A$5,IF(M7397=People!$B$4,People!$A$4,IF(M7397=People!$B$3,People!$A$3,IF(M7397=People!$B$2,People!$A$2,0))))</f>
        <v>Chuck Magee</v>
      </c>
      <c r="W7397" s="4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4" t="str">
        <f>IF(M7398=People!$B$5,People!$A$5,IF(M7398=People!$B$4,People!$A$4,IF(M7398=People!$B$3,People!$A$3,IF(M7398=People!$B$2,People!$A$2,0))))</f>
        <v>Chuck Magee</v>
      </c>
      <c r="W7398" s="4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4" t="str">
        <f>IF(M7399=People!$B$5,People!$A$5,IF(M7399=People!$B$4,People!$A$4,IF(M7399=People!$B$3,People!$A$3,IF(M7399=People!$B$2,People!$A$2,0))))</f>
        <v>Chuck Magee</v>
      </c>
      <c r="W7399" s="4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4" t="str">
        <f>IF(M7400=People!$B$5,People!$A$5,IF(M7400=People!$B$4,People!$A$4,IF(M7400=People!$B$3,People!$A$3,IF(M7400=People!$B$2,People!$A$2,0))))</f>
        <v>Kelly Williams</v>
      </c>
      <c r="W7400" s="4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4" t="str">
        <f>IF(M7401=People!$B$5,People!$A$5,IF(M7401=People!$B$4,People!$A$4,IF(M7401=People!$B$3,People!$A$3,IF(M7401=People!$B$2,People!$A$2,0))))</f>
        <v>Kelly Williams</v>
      </c>
      <c r="W7401" s="4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4" t="str">
        <f>IF(M7402=People!$B$5,People!$A$5,IF(M7402=People!$B$4,People!$A$4,IF(M7402=People!$B$3,People!$A$3,IF(M7402=People!$B$2,People!$A$2,0))))</f>
        <v>Anna Andreadi</v>
      </c>
      <c r="W7402" s="4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4" t="str">
        <f>IF(M7403=People!$B$5,People!$A$5,IF(M7403=People!$B$4,People!$A$4,IF(M7403=People!$B$3,People!$A$3,IF(M7403=People!$B$2,People!$A$2,0))))</f>
        <v>Anna Andreadi</v>
      </c>
      <c r="W7403" s="4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4" t="str">
        <f>IF(M7404=People!$B$5,People!$A$5,IF(M7404=People!$B$4,People!$A$4,IF(M7404=People!$B$3,People!$A$3,IF(M7404=People!$B$2,People!$A$2,0))))</f>
        <v>Chuck Magee</v>
      </c>
      <c r="W7404" s="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4" t="str">
        <f>IF(M7405=People!$B$5,People!$A$5,IF(M7405=People!$B$4,People!$A$4,IF(M7405=People!$B$3,People!$A$3,IF(M7405=People!$B$2,People!$A$2,0))))</f>
        <v>Anna Andreadi</v>
      </c>
      <c r="W7405" s="4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4" t="str">
        <f>IF(M7406=People!$B$5,People!$A$5,IF(M7406=People!$B$4,People!$A$4,IF(M7406=People!$B$3,People!$A$3,IF(M7406=People!$B$2,People!$A$2,0))))</f>
        <v>Anna Andreadi</v>
      </c>
      <c r="W7406" s="4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4" t="str">
        <f>IF(M7407=People!$B$5,People!$A$5,IF(M7407=People!$B$4,People!$A$4,IF(M7407=People!$B$3,People!$A$3,IF(M7407=People!$B$2,People!$A$2,0))))</f>
        <v>Anna Andreadi</v>
      </c>
      <c r="W7407" s="4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4" t="str">
        <f>IF(M7408=People!$B$5,People!$A$5,IF(M7408=People!$B$4,People!$A$4,IF(M7408=People!$B$3,People!$A$3,IF(M7408=People!$B$2,People!$A$2,0))))</f>
        <v>Anna Andreadi</v>
      </c>
      <c r="W7408" s="4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4" t="str">
        <f>IF(M7409=People!$B$5,People!$A$5,IF(M7409=People!$B$4,People!$A$4,IF(M7409=People!$B$3,People!$A$3,IF(M7409=People!$B$2,People!$A$2,0))))</f>
        <v>Kelly Williams</v>
      </c>
      <c r="W7409" s="4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4" t="str">
        <f>IF(M7410=People!$B$5,People!$A$5,IF(M7410=People!$B$4,People!$A$4,IF(M7410=People!$B$3,People!$A$3,IF(M7410=People!$B$2,People!$A$2,0))))</f>
        <v>Anna Andreadi</v>
      </c>
      <c r="W7410" s="4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4" t="str">
        <f>IF(M7411=People!$B$5,People!$A$5,IF(M7411=People!$B$4,People!$A$4,IF(M7411=People!$B$3,People!$A$3,IF(M7411=People!$B$2,People!$A$2,0))))</f>
        <v>Chuck Magee</v>
      </c>
      <c r="W7411" s="4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4" t="str">
        <f>IF(M7412=People!$B$5,People!$A$5,IF(M7412=People!$B$4,People!$A$4,IF(M7412=People!$B$3,People!$A$3,IF(M7412=People!$B$2,People!$A$2,0))))</f>
        <v>Chuck Magee</v>
      </c>
      <c r="W7412" s="4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4" t="str">
        <f>IF(M7413=People!$B$5,People!$A$5,IF(M7413=People!$B$4,People!$A$4,IF(M7413=People!$B$3,People!$A$3,IF(M7413=People!$B$2,People!$A$2,0))))</f>
        <v>Anna Andreadi</v>
      </c>
      <c r="W7413" s="4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4" t="str">
        <f>IF(M7414=People!$B$5,People!$A$5,IF(M7414=People!$B$4,People!$A$4,IF(M7414=People!$B$3,People!$A$3,IF(M7414=People!$B$2,People!$A$2,0))))</f>
        <v>Anna Andreadi</v>
      </c>
      <c r="W7414" s="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4" t="str">
        <f>IF(M7415=People!$B$5,People!$A$5,IF(M7415=People!$B$4,People!$A$4,IF(M7415=People!$B$3,People!$A$3,IF(M7415=People!$B$2,People!$A$2,0))))</f>
        <v>Anna Andreadi</v>
      </c>
      <c r="W7415" s="4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4" t="str">
        <f>IF(M7416=People!$B$5,People!$A$5,IF(M7416=People!$B$4,People!$A$4,IF(M7416=People!$B$3,People!$A$3,IF(M7416=People!$B$2,People!$A$2,0))))</f>
        <v>Chuck Magee</v>
      </c>
      <c r="W7416" s="4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4" t="str">
        <f>IF(M7417=People!$B$5,People!$A$5,IF(M7417=People!$B$4,People!$A$4,IF(M7417=People!$B$3,People!$A$3,IF(M7417=People!$B$2,People!$A$2,0))))</f>
        <v>Chuck Magee</v>
      </c>
      <c r="W7417" s="4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4" t="str">
        <f>IF(M7418=People!$B$5,People!$A$5,IF(M7418=People!$B$4,People!$A$4,IF(M7418=People!$B$3,People!$A$3,IF(M7418=People!$B$2,People!$A$2,0))))</f>
        <v>Chuck Magee</v>
      </c>
      <c r="W7418" s="4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4" t="str">
        <f>IF(M7419=People!$B$5,People!$A$5,IF(M7419=People!$B$4,People!$A$4,IF(M7419=People!$B$3,People!$A$3,IF(M7419=People!$B$2,People!$A$2,0))))</f>
        <v>Chuck Magee</v>
      </c>
      <c r="W7419" s="4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4" t="str">
        <f>IF(M7420=People!$B$5,People!$A$5,IF(M7420=People!$B$4,People!$A$4,IF(M7420=People!$B$3,People!$A$3,IF(M7420=People!$B$2,People!$A$2,0))))</f>
        <v>Chuck Magee</v>
      </c>
      <c r="W7420" s="4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4" t="str">
        <f>IF(M7421=People!$B$5,People!$A$5,IF(M7421=People!$B$4,People!$A$4,IF(M7421=People!$B$3,People!$A$3,IF(M7421=People!$B$2,People!$A$2,0))))</f>
        <v>Chuck Magee</v>
      </c>
      <c r="W7421" s="4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4" t="str">
        <f>IF(M7422=People!$B$5,People!$A$5,IF(M7422=People!$B$4,People!$A$4,IF(M7422=People!$B$3,People!$A$3,IF(M7422=People!$B$2,People!$A$2,0))))</f>
        <v>Chuck Magee</v>
      </c>
      <c r="W7422" s="4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4" t="str">
        <f>IF(M7423=People!$B$5,People!$A$5,IF(M7423=People!$B$4,People!$A$4,IF(M7423=People!$B$3,People!$A$3,IF(M7423=People!$B$2,People!$A$2,0))))</f>
        <v>Chuck Magee</v>
      </c>
      <c r="W7423" s="4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4" t="str">
        <f>IF(M7424=People!$B$5,People!$A$5,IF(M7424=People!$B$4,People!$A$4,IF(M7424=People!$B$3,People!$A$3,IF(M7424=People!$B$2,People!$A$2,0))))</f>
        <v>Chuck Magee</v>
      </c>
      <c r="W7424" s="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4" t="str">
        <f>IF(M7425=People!$B$5,People!$A$5,IF(M7425=People!$B$4,People!$A$4,IF(M7425=People!$B$3,People!$A$3,IF(M7425=People!$B$2,People!$A$2,0))))</f>
        <v>Chuck Magee</v>
      </c>
      <c r="W7425" s="4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4" t="str">
        <f>IF(M7426=People!$B$5,People!$A$5,IF(M7426=People!$B$4,People!$A$4,IF(M7426=People!$B$3,People!$A$3,IF(M7426=People!$B$2,People!$A$2,0))))</f>
        <v>Chuck Magee</v>
      </c>
      <c r="W7426" s="4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4" t="str">
        <f>IF(M7427=People!$B$5,People!$A$5,IF(M7427=People!$B$4,People!$A$4,IF(M7427=People!$B$3,People!$A$3,IF(M7427=People!$B$2,People!$A$2,0))))</f>
        <v>Kelly Williams</v>
      </c>
      <c r="W7427" s="4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4" t="str">
        <f>IF(M7428=People!$B$5,People!$A$5,IF(M7428=People!$B$4,People!$A$4,IF(M7428=People!$B$3,People!$A$3,IF(M7428=People!$B$2,People!$A$2,0))))</f>
        <v>Kelly Williams</v>
      </c>
      <c r="W7428" s="4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4" t="str">
        <f>IF(M7429=People!$B$5,People!$A$5,IF(M7429=People!$B$4,People!$A$4,IF(M7429=People!$B$3,People!$A$3,IF(M7429=People!$B$2,People!$A$2,0))))</f>
        <v>Cassandra Brandow</v>
      </c>
      <c r="W7429" s="4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4" t="str">
        <f>IF(M7430=People!$B$5,People!$A$5,IF(M7430=People!$B$4,People!$A$4,IF(M7430=People!$B$3,People!$A$3,IF(M7430=People!$B$2,People!$A$2,0))))</f>
        <v>Cassandra Brandow</v>
      </c>
      <c r="W7430" s="4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4" t="str">
        <f>IF(M7431=People!$B$5,People!$A$5,IF(M7431=People!$B$4,People!$A$4,IF(M7431=People!$B$3,People!$A$3,IF(M7431=People!$B$2,People!$A$2,0))))</f>
        <v>Cassandra Brandow</v>
      </c>
      <c r="W7431" s="4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4" t="str">
        <f>IF(M7432=People!$B$5,People!$A$5,IF(M7432=People!$B$4,People!$A$4,IF(M7432=People!$B$3,People!$A$3,IF(M7432=People!$B$2,People!$A$2,0))))</f>
        <v>Cassandra Brandow</v>
      </c>
      <c r="W7432" s="4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4" t="str">
        <f>IF(M7433=People!$B$5,People!$A$5,IF(M7433=People!$B$4,People!$A$4,IF(M7433=People!$B$3,People!$A$3,IF(M7433=People!$B$2,People!$A$2,0))))</f>
        <v>Cassandra Brandow</v>
      </c>
      <c r="W7433" s="4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4" t="str">
        <f>IF(M7434=People!$B$5,People!$A$5,IF(M7434=People!$B$4,People!$A$4,IF(M7434=People!$B$3,People!$A$3,IF(M7434=People!$B$2,People!$A$2,0))))</f>
        <v>Anna Andreadi</v>
      </c>
      <c r="W7434" s="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4" t="str">
        <f>IF(M7435=People!$B$5,People!$A$5,IF(M7435=People!$B$4,People!$A$4,IF(M7435=People!$B$3,People!$A$3,IF(M7435=People!$B$2,People!$A$2,0))))</f>
        <v>Anna Andreadi</v>
      </c>
      <c r="W7435" s="4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4" t="str">
        <f>IF(M7436=People!$B$5,People!$A$5,IF(M7436=People!$B$4,People!$A$4,IF(M7436=People!$B$3,People!$A$3,IF(M7436=People!$B$2,People!$A$2,0))))</f>
        <v>Anna Andreadi</v>
      </c>
      <c r="W7436" s="4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4" t="str">
        <f>IF(M7437=People!$B$5,People!$A$5,IF(M7437=People!$B$4,People!$A$4,IF(M7437=People!$B$3,People!$A$3,IF(M7437=People!$B$2,People!$A$2,0))))</f>
        <v>Anna Andreadi</v>
      </c>
      <c r="W7437" s="4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4" t="str">
        <f>IF(M7438=People!$B$5,People!$A$5,IF(M7438=People!$B$4,People!$A$4,IF(M7438=People!$B$3,People!$A$3,IF(M7438=People!$B$2,People!$A$2,0))))</f>
        <v>Anna Andreadi</v>
      </c>
      <c r="W7438" s="4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4" t="str">
        <f>IF(M7439=People!$B$5,People!$A$5,IF(M7439=People!$B$4,People!$A$4,IF(M7439=People!$B$3,People!$A$3,IF(M7439=People!$B$2,People!$A$2,0))))</f>
        <v>Anna Andreadi</v>
      </c>
      <c r="W7439" s="4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4" t="str">
        <f>IF(M7440=People!$B$5,People!$A$5,IF(M7440=People!$B$4,People!$A$4,IF(M7440=People!$B$3,People!$A$3,IF(M7440=People!$B$2,People!$A$2,0))))</f>
        <v>Anna Andreadi</v>
      </c>
      <c r="W7440" s="4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4" t="str">
        <f>IF(M7441=People!$B$5,People!$A$5,IF(M7441=People!$B$4,People!$A$4,IF(M7441=People!$B$3,People!$A$3,IF(M7441=People!$B$2,People!$A$2,0))))</f>
        <v>Anna Andreadi</v>
      </c>
      <c r="W7441" s="4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4" t="str">
        <f>IF(M7442=People!$B$5,People!$A$5,IF(M7442=People!$B$4,People!$A$4,IF(M7442=People!$B$3,People!$A$3,IF(M7442=People!$B$2,People!$A$2,0))))</f>
        <v>Anna Andreadi</v>
      </c>
      <c r="W7442" s="4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4" t="str">
        <f>IF(M7443=People!$B$5,People!$A$5,IF(M7443=People!$B$4,People!$A$4,IF(M7443=People!$B$3,People!$A$3,IF(M7443=People!$B$2,People!$A$2,0))))</f>
        <v>Anna Andreadi</v>
      </c>
      <c r="W7443" s="4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4" t="str">
        <f>IF(M7444=People!$B$5,People!$A$5,IF(M7444=People!$B$4,People!$A$4,IF(M7444=People!$B$3,People!$A$3,IF(M7444=People!$B$2,People!$A$2,0))))</f>
        <v>Kelly Williams</v>
      </c>
      <c r="W7444" s="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4" t="str">
        <f>IF(M7445=People!$B$5,People!$A$5,IF(M7445=People!$B$4,People!$A$4,IF(M7445=People!$B$3,People!$A$3,IF(M7445=People!$B$2,People!$A$2,0))))</f>
        <v>Kelly Williams</v>
      </c>
      <c r="W7445" s="4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4" t="str">
        <f>IF(M7446=People!$B$5,People!$A$5,IF(M7446=People!$B$4,People!$A$4,IF(M7446=People!$B$3,People!$A$3,IF(M7446=People!$B$2,People!$A$2,0))))</f>
        <v>Kelly Williams</v>
      </c>
      <c r="W7446" s="4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4" t="str">
        <f>IF(M7447=People!$B$5,People!$A$5,IF(M7447=People!$B$4,People!$A$4,IF(M7447=People!$B$3,People!$A$3,IF(M7447=People!$B$2,People!$A$2,0))))</f>
        <v>Kelly Williams</v>
      </c>
      <c r="W7447" s="4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4" t="str">
        <f>IF(M7448=People!$B$5,People!$A$5,IF(M7448=People!$B$4,People!$A$4,IF(M7448=People!$B$3,People!$A$3,IF(M7448=People!$B$2,People!$A$2,0))))</f>
        <v>Kelly Williams</v>
      </c>
      <c r="W7448" s="4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4" t="str">
        <f>IF(M7449=People!$B$5,People!$A$5,IF(M7449=People!$B$4,People!$A$4,IF(M7449=People!$B$3,People!$A$3,IF(M7449=People!$B$2,People!$A$2,0))))</f>
        <v>Kelly Williams</v>
      </c>
      <c r="W7449" s="4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4" t="str">
        <f>IF(M7450=People!$B$5,People!$A$5,IF(M7450=People!$B$4,People!$A$4,IF(M7450=People!$B$3,People!$A$3,IF(M7450=People!$B$2,People!$A$2,0))))</f>
        <v>Cassandra Brandow</v>
      </c>
      <c r="W7450" s="4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4" t="str">
        <f>IF(M7451=People!$B$5,People!$A$5,IF(M7451=People!$B$4,People!$A$4,IF(M7451=People!$B$3,People!$A$3,IF(M7451=People!$B$2,People!$A$2,0))))</f>
        <v>Kelly Williams</v>
      </c>
      <c r="W7451" s="4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4" t="str">
        <f>IF(M7452=People!$B$5,People!$A$5,IF(M7452=People!$B$4,People!$A$4,IF(M7452=People!$B$3,People!$A$3,IF(M7452=People!$B$2,People!$A$2,0))))</f>
        <v>Kelly Williams</v>
      </c>
      <c r="W7452" s="4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4" t="str">
        <f>IF(M7453=People!$B$5,People!$A$5,IF(M7453=People!$B$4,People!$A$4,IF(M7453=People!$B$3,People!$A$3,IF(M7453=People!$B$2,People!$A$2,0))))</f>
        <v>Kelly Williams</v>
      </c>
      <c r="W7453" s="4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4" t="str">
        <f>IF(M7454=People!$B$5,People!$A$5,IF(M7454=People!$B$4,People!$A$4,IF(M7454=People!$B$3,People!$A$3,IF(M7454=People!$B$2,People!$A$2,0))))</f>
        <v>Kelly Williams</v>
      </c>
      <c r="W7454" s="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4" t="str">
        <f>IF(M7455=People!$B$5,People!$A$5,IF(M7455=People!$B$4,People!$A$4,IF(M7455=People!$B$3,People!$A$3,IF(M7455=People!$B$2,People!$A$2,0))))</f>
        <v>Kelly Williams</v>
      </c>
      <c r="W7455" s="4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4" t="str">
        <f>IF(M7456=People!$B$5,People!$A$5,IF(M7456=People!$B$4,People!$A$4,IF(M7456=People!$B$3,People!$A$3,IF(M7456=People!$B$2,People!$A$2,0))))</f>
        <v>Kelly Williams</v>
      </c>
      <c r="W7456" s="4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4" t="str">
        <f>IF(M7457=People!$B$5,People!$A$5,IF(M7457=People!$B$4,People!$A$4,IF(M7457=People!$B$3,People!$A$3,IF(M7457=People!$B$2,People!$A$2,0))))</f>
        <v>Kelly Williams</v>
      </c>
      <c r="W7457" s="4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4" t="str">
        <f>IF(M7458=People!$B$5,People!$A$5,IF(M7458=People!$B$4,People!$A$4,IF(M7458=People!$B$3,People!$A$3,IF(M7458=People!$B$2,People!$A$2,0))))</f>
        <v>Cassandra Brandow</v>
      </c>
      <c r="W7458" s="4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4" t="str">
        <f>IF(M7459=People!$B$5,People!$A$5,IF(M7459=People!$B$4,People!$A$4,IF(M7459=People!$B$3,People!$A$3,IF(M7459=People!$B$2,People!$A$2,0))))</f>
        <v>Cassandra Brandow</v>
      </c>
      <c r="W7459" s="4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4" t="str">
        <f>IF(M7460=People!$B$5,People!$A$5,IF(M7460=People!$B$4,People!$A$4,IF(M7460=People!$B$3,People!$A$3,IF(M7460=People!$B$2,People!$A$2,0))))</f>
        <v>Cassandra Brandow</v>
      </c>
      <c r="W7460" s="4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4" t="str">
        <f>IF(M7461=People!$B$5,People!$A$5,IF(M7461=People!$B$4,People!$A$4,IF(M7461=People!$B$3,People!$A$3,IF(M7461=People!$B$2,People!$A$2,0))))</f>
        <v>Cassandra Brandow</v>
      </c>
      <c r="W7461" s="4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4" t="str">
        <f>IF(M7462=People!$B$5,People!$A$5,IF(M7462=People!$B$4,People!$A$4,IF(M7462=People!$B$3,People!$A$3,IF(M7462=People!$B$2,People!$A$2,0))))</f>
        <v>Anna Andreadi</v>
      </c>
      <c r="W7462" s="4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4" t="str">
        <f>IF(M7463=People!$B$5,People!$A$5,IF(M7463=People!$B$4,People!$A$4,IF(M7463=People!$B$3,People!$A$3,IF(M7463=People!$B$2,People!$A$2,0))))</f>
        <v>Anna Andreadi</v>
      </c>
      <c r="W7463" s="4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4" t="str">
        <f>IF(M7464=People!$B$5,People!$A$5,IF(M7464=People!$B$4,People!$A$4,IF(M7464=People!$B$3,People!$A$3,IF(M7464=People!$B$2,People!$A$2,0))))</f>
        <v>Anna Andreadi</v>
      </c>
      <c r="W7464" s="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4" t="str">
        <f>IF(M7465=People!$B$5,People!$A$5,IF(M7465=People!$B$4,People!$A$4,IF(M7465=People!$B$3,People!$A$3,IF(M7465=People!$B$2,People!$A$2,0))))</f>
        <v>Anna Andreadi</v>
      </c>
      <c r="W7465" s="4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4" t="str">
        <f>IF(M7466=People!$B$5,People!$A$5,IF(M7466=People!$B$4,People!$A$4,IF(M7466=People!$B$3,People!$A$3,IF(M7466=People!$B$2,People!$A$2,0))))</f>
        <v>Anna Andreadi</v>
      </c>
      <c r="W7466" s="4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4" t="str">
        <f>IF(M7467=People!$B$5,People!$A$5,IF(M7467=People!$B$4,People!$A$4,IF(M7467=People!$B$3,People!$A$3,IF(M7467=People!$B$2,People!$A$2,0))))</f>
        <v>Anna Andreadi</v>
      </c>
      <c r="W7467" s="4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4" t="str">
        <f>IF(M7468=People!$B$5,People!$A$5,IF(M7468=People!$B$4,People!$A$4,IF(M7468=People!$B$3,People!$A$3,IF(M7468=People!$B$2,People!$A$2,0))))</f>
        <v>Anna Andreadi</v>
      </c>
      <c r="W7468" s="4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4" t="str">
        <f>IF(M7469=People!$B$5,People!$A$5,IF(M7469=People!$B$4,People!$A$4,IF(M7469=People!$B$3,People!$A$3,IF(M7469=People!$B$2,People!$A$2,0))))</f>
        <v>Anna Andreadi</v>
      </c>
      <c r="W7469" s="4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4" t="str">
        <f>IF(M7470=People!$B$5,People!$A$5,IF(M7470=People!$B$4,People!$A$4,IF(M7470=People!$B$3,People!$A$3,IF(M7470=People!$B$2,People!$A$2,0))))</f>
        <v>Chuck Magee</v>
      </c>
      <c r="W7470" s="4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4" t="str">
        <f>IF(M7471=People!$B$5,People!$A$5,IF(M7471=People!$B$4,People!$A$4,IF(M7471=People!$B$3,People!$A$3,IF(M7471=People!$B$2,People!$A$2,0))))</f>
        <v>Chuck Magee</v>
      </c>
      <c r="W7471" s="4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4" t="str">
        <f>IF(M7472=People!$B$5,People!$A$5,IF(M7472=People!$B$4,People!$A$4,IF(M7472=People!$B$3,People!$A$3,IF(M7472=People!$B$2,People!$A$2,0))))</f>
        <v>Chuck Magee</v>
      </c>
      <c r="W7472" s="4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4" t="str">
        <f>IF(M7473=People!$B$5,People!$A$5,IF(M7473=People!$B$4,People!$A$4,IF(M7473=People!$B$3,People!$A$3,IF(M7473=People!$B$2,People!$A$2,0))))</f>
        <v>Chuck Magee</v>
      </c>
      <c r="W7473" s="4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4" t="str">
        <f>IF(M7474=People!$B$5,People!$A$5,IF(M7474=People!$B$4,People!$A$4,IF(M7474=People!$B$3,People!$A$3,IF(M7474=People!$B$2,People!$A$2,0))))</f>
        <v>Anna Andreadi</v>
      </c>
      <c r="W7474" s="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4" t="str">
        <f>IF(M7475=People!$B$5,People!$A$5,IF(M7475=People!$B$4,People!$A$4,IF(M7475=People!$B$3,People!$A$3,IF(M7475=People!$B$2,People!$A$2,0))))</f>
        <v>Kelly Williams</v>
      </c>
      <c r="W7475" s="4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4" t="str">
        <f>IF(M7476=People!$B$5,People!$A$5,IF(M7476=People!$B$4,People!$A$4,IF(M7476=People!$B$3,People!$A$3,IF(M7476=People!$B$2,People!$A$2,0))))</f>
        <v>Cassandra Brandow</v>
      </c>
      <c r="W7476" s="4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4" t="str">
        <f>IF(M7477=People!$B$5,People!$A$5,IF(M7477=People!$B$4,People!$A$4,IF(M7477=People!$B$3,People!$A$3,IF(M7477=People!$B$2,People!$A$2,0))))</f>
        <v>Cassandra Brandow</v>
      </c>
      <c r="W7477" s="4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4" t="str">
        <f>IF(M7478=People!$B$5,People!$A$5,IF(M7478=People!$B$4,People!$A$4,IF(M7478=People!$B$3,People!$A$3,IF(M7478=People!$B$2,People!$A$2,0))))</f>
        <v>Cassandra Brandow</v>
      </c>
      <c r="W7478" s="4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4" t="str">
        <f>IF(M7479=People!$B$5,People!$A$5,IF(M7479=People!$B$4,People!$A$4,IF(M7479=People!$B$3,People!$A$3,IF(M7479=People!$B$2,People!$A$2,0))))</f>
        <v>Cassandra Brandow</v>
      </c>
      <c r="W7479" s="4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4" t="str">
        <f>IF(M7480=People!$B$5,People!$A$5,IF(M7480=People!$B$4,People!$A$4,IF(M7480=People!$B$3,People!$A$3,IF(M7480=People!$B$2,People!$A$2,0))))</f>
        <v>Cassandra Brandow</v>
      </c>
      <c r="W7480" s="4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4" t="str">
        <f>IF(M7481=People!$B$5,People!$A$5,IF(M7481=People!$B$4,People!$A$4,IF(M7481=People!$B$3,People!$A$3,IF(M7481=People!$B$2,People!$A$2,0))))</f>
        <v>Cassandra Brandow</v>
      </c>
      <c r="W7481" s="4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4" t="str">
        <f>IF(M7482=People!$B$5,People!$A$5,IF(M7482=People!$B$4,People!$A$4,IF(M7482=People!$B$3,People!$A$3,IF(M7482=People!$B$2,People!$A$2,0))))</f>
        <v>Cassandra Brandow</v>
      </c>
      <c r="W7482" s="4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4" t="str">
        <f>IF(M7483=People!$B$5,People!$A$5,IF(M7483=People!$B$4,People!$A$4,IF(M7483=People!$B$3,People!$A$3,IF(M7483=People!$B$2,People!$A$2,0))))</f>
        <v>Anna Andreadi</v>
      </c>
      <c r="W7483" s="4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4" t="str">
        <f>IF(M7484=People!$B$5,People!$A$5,IF(M7484=People!$B$4,People!$A$4,IF(M7484=People!$B$3,People!$A$3,IF(M7484=People!$B$2,People!$A$2,0))))</f>
        <v>Chuck Magee</v>
      </c>
      <c r="W7484" s="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4" t="str">
        <f>IF(M7485=People!$B$5,People!$A$5,IF(M7485=People!$B$4,People!$A$4,IF(M7485=People!$B$3,People!$A$3,IF(M7485=People!$B$2,People!$A$2,0))))</f>
        <v>Chuck Magee</v>
      </c>
      <c r="W7485" s="4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4" t="str">
        <f>IF(M7486=People!$B$5,People!$A$5,IF(M7486=People!$B$4,People!$A$4,IF(M7486=People!$B$3,People!$A$3,IF(M7486=People!$B$2,People!$A$2,0))))</f>
        <v>Kelly Williams</v>
      </c>
      <c r="W7486" s="4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4" t="str">
        <f>IF(M7487=People!$B$5,People!$A$5,IF(M7487=People!$B$4,People!$A$4,IF(M7487=People!$B$3,People!$A$3,IF(M7487=People!$B$2,People!$A$2,0))))</f>
        <v>Kelly Williams</v>
      </c>
      <c r="W7487" s="4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4" t="str">
        <f>IF(M7488=People!$B$5,People!$A$5,IF(M7488=People!$B$4,People!$A$4,IF(M7488=People!$B$3,People!$A$3,IF(M7488=People!$B$2,People!$A$2,0))))</f>
        <v>Chuck Magee</v>
      </c>
      <c r="W7488" s="4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4" t="str">
        <f>IF(M7489=People!$B$5,People!$A$5,IF(M7489=People!$B$4,People!$A$4,IF(M7489=People!$B$3,People!$A$3,IF(M7489=People!$B$2,People!$A$2,0))))</f>
        <v>Chuck Magee</v>
      </c>
      <c r="W7489" s="4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4" t="str">
        <f>IF(M7490=People!$B$5,People!$A$5,IF(M7490=People!$B$4,People!$A$4,IF(M7490=People!$B$3,People!$A$3,IF(M7490=People!$B$2,People!$A$2,0))))</f>
        <v>Chuck Magee</v>
      </c>
      <c r="W7490" s="4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4" t="str">
        <f>IF(M7491=People!$B$5,People!$A$5,IF(M7491=People!$B$4,People!$A$4,IF(M7491=People!$B$3,People!$A$3,IF(M7491=People!$B$2,People!$A$2,0))))</f>
        <v>Anna Andreadi</v>
      </c>
      <c r="W7491" s="4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4" t="str">
        <f>IF(M7492=People!$B$5,People!$A$5,IF(M7492=People!$B$4,People!$A$4,IF(M7492=People!$B$3,People!$A$3,IF(M7492=People!$B$2,People!$A$2,0))))</f>
        <v>Anna Andreadi</v>
      </c>
      <c r="W7492" s="4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4" t="str">
        <f>IF(M7493=People!$B$5,People!$A$5,IF(M7493=People!$B$4,People!$A$4,IF(M7493=People!$B$3,People!$A$3,IF(M7493=People!$B$2,People!$A$2,0))))</f>
        <v>Chuck Magee</v>
      </c>
      <c r="W7493" s="4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4" t="str">
        <f>IF(M7494=People!$B$5,People!$A$5,IF(M7494=People!$B$4,People!$A$4,IF(M7494=People!$B$3,People!$A$3,IF(M7494=People!$B$2,People!$A$2,0))))</f>
        <v>Kelly Williams</v>
      </c>
      <c r="W7494" s="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4" t="str">
        <f>IF(M7495=People!$B$5,People!$A$5,IF(M7495=People!$B$4,People!$A$4,IF(M7495=People!$B$3,People!$A$3,IF(M7495=People!$B$2,People!$A$2,0))))</f>
        <v>Kelly Williams</v>
      </c>
      <c r="W7495" s="4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4" t="str">
        <f>IF(M7496=People!$B$5,People!$A$5,IF(M7496=People!$B$4,People!$A$4,IF(M7496=People!$B$3,People!$A$3,IF(M7496=People!$B$2,People!$A$2,0))))</f>
        <v>Kelly Williams</v>
      </c>
      <c r="W7496" s="4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4" t="str">
        <f>IF(M7497=People!$B$5,People!$A$5,IF(M7497=People!$B$4,People!$A$4,IF(M7497=People!$B$3,People!$A$3,IF(M7497=People!$B$2,People!$A$2,0))))</f>
        <v>Anna Andreadi</v>
      </c>
      <c r="W7497" s="4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4" t="str">
        <f>IF(M7498=People!$B$5,People!$A$5,IF(M7498=People!$B$4,People!$A$4,IF(M7498=People!$B$3,People!$A$3,IF(M7498=People!$B$2,People!$A$2,0))))</f>
        <v>Anna Andreadi</v>
      </c>
      <c r="W7498" s="4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4" t="str">
        <f>IF(M7499=People!$B$5,People!$A$5,IF(M7499=People!$B$4,People!$A$4,IF(M7499=People!$B$3,People!$A$3,IF(M7499=People!$B$2,People!$A$2,0))))</f>
        <v>Anna Andreadi</v>
      </c>
      <c r="W7499" s="4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4" t="str">
        <f>IF(M7500=People!$B$5,People!$A$5,IF(M7500=People!$B$4,People!$A$4,IF(M7500=People!$B$3,People!$A$3,IF(M7500=People!$B$2,People!$A$2,0))))</f>
        <v>Anna Andreadi</v>
      </c>
      <c r="W7500" s="4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4" t="str">
        <f>IF(M7501=People!$B$5,People!$A$5,IF(M7501=People!$B$4,People!$A$4,IF(M7501=People!$B$3,People!$A$3,IF(M7501=People!$B$2,People!$A$2,0))))</f>
        <v>Anna Andreadi</v>
      </c>
      <c r="W7501" s="4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4" t="str">
        <f>IF(M7502=People!$B$5,People!$A$5,IF(M7502=People!$B$4,People!$A$4,IF(M7502=People!$B$3,People!$A$3,IF(M7502=People!$B$2,People!$A$2,0))))</f>
        <v>Anna Andreadi</v>
      </c>
      <c r="W7502" s="4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4" t="str">
        <f>IF(M7503=People!$B$5,People!$A$5,IF(M7503=People!$B$4,People!$A$4,IF(M7503=People!$B$3,People!$A$3,IF(M7503=People!$B$2,People!$A$2,0))))</f>
        <v>Anna Andreadi</v>
      </c>
      <c r="W7503" s="4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4" t="str">
        <f>IF(M7504=People!$B$5,People!$A$5,IF(M7504=People!$B$4,People!$A$4,IF(M7504=People!$B$3,People!$A$3,IF(M7504=People!$B$2,People!$A$2,0))))</f>
        <v>Anna Andreadi</v>
      </c>
      <c r="W7504" s="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4" t="str">
        <f>IF(M7505=People!$B$5,People!$A$5,IF(M7505=People!$B$4,People!$A$4,IF(M7505=People!$B$3,People!$A$3,IF(M7505=People!$B$2,People!$A$2,0))))</f>
        <v>Anna Andreadi</v>
      </c>
      <c r="W7505" s="4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4" t="str">
        <f>IF(M7506=People!$B$5,People!$A$5,IF(M7506=People!$B$4,People!$A$4,IF(M7506=People!$B$3,People!$A$3,IF(M7506=People!$B$2,People!$A$2,0))))</f>
        <v>Chuck Magee</v>
      </c>
      <c r="W7506" s="4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4" t="str">
        <f>IF(M7507=People!$B$5,People!$A$5,IF(M7507=People!$B$4,People!$A$4,IF(M7507=People!$B$3,People!$A$3,IF(M7507=People!$B$2,People!$A$2,0))))</f>
        <v>Kelly Williams</v>
      </c>
      <c r="W7507" s="4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4" t="str">
        <f>IF(M7508=People!$B$5,People!$A$5,IF(M7508=People!$B$4,People!$A$4,IF(M7508=People!$B$3,People!$A$3,IF(M7508=People!$B$2,People!$A$2,0))))</f>
        <v>Anna Andreadi</v>
      </c>
      <c r="W7508" s="4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4" t="str">
        <f>IF(M7509=People!$B$5,People!$A$5,IF(M7509=People!$B$4,People!$A$4,IF(M7509=People!$B$3,People!$A$3,IF(M7509=People!$B$2,People!$A$2,0))))</f>
        <v>Anna Andreadi</v>
      </c>
      <c r="W7509" s="4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4" t="str">
        <f>IF(M7510=People!$B$5,People!$A$5,IF(M7510=People!$B$4,People!$A$4,IF(M7510=People!$B$3,People!$A$3,IF(M7510=People!$B$2,People!$A$2,0))))</f>
        <v>Chuck Magee</v>
      </c>
      <c r="W7510" s="4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4" t="str">
        <f>IF(M7511=People!$B$5,People!$A$5,IF(M7511=People!$B$4,People!$A$4,IF(M7511=People!$B$3,People!$A$3,IF(M7511=People!$B$2,People!$A$2,0))))</f>
        <v>Chuck Magee</v>
      </c>
      <c r="W7511" s="4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4" t="str">
        <f>IF(M7512=People!$B$5,People!$A$5,IF(M7512=People!$B$4,People!$A$4,IF(M7512=People!$B$3,People!$A$3,IF(M7512=People!$B$2,People!$A$2,0))))</f>
        <v>Chuck Magee</v>
      </c>
      <c r="W7512" s="4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4" t="str">
        <f>IF(M7513=People!$B$5,People!$A$5,IF(M7513=People!$B$4,People!$A$4,IF(M7513=People!$B$3,People!$A$3,IF(M7513=People!$B$2,People!$A$2,0))))</f>
        <v>Chuck Magee</v>
      </c>
      <c r="W7513" s="4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4" t="str">
        <f>IF(M7514=People!$B$5,People!$A$5,IF(M7514=People!$B$4,People!$A$4,IF(M7514=People!$B$3,People!$A$3,IF(M7514=People!$B$2,People!$A$2,0))))</f>
        <v>Chuck Magee</v>
      </c>
      <c r="W7514" s="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4" t="str">
        <f>IF(M7515=People!$B$5,People!$A$5,IF(M7515=People!$B$4,People!$A$4,IF(M7515=People!$B$3,People!$A$3,IF(M7515=People!$B$2,People!$A$2,0))))</f>
        <v>Chuck Magee</v>
      </c>
      <c r="W7515" s="4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4" t="str">
        <f>IF(M7516=People!$B$5,People!$A$5,IF(M7516=People!$B$4,People!$A$4,IF(M7516=People!$B$3,People!$A$3,IF(M7516=People!$B$2,People!$A$2,0))))</f>
        <v>Cassandra Brandow</v>
      </c>
      <c r="W7516" s="4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4" t="str">
        <f>IF(M7517=People!$B$5,People!$A$5,IF(M7517=People!$B$4,People!$A$4,IF(M7517=People!$B$3,People!$A$3,IF(M7517=People!$B$2,People!$A$2,0))))</f>
        <v>Cassandra Brandow</v>
      </c>
      <c r="W7517" s="4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4" t="str">
        <f>IF(M7518=People!$B$5,People!$A$5,IF(M7518=People!$B$4,People!$A$4,IF(M7518=People!$B$3,People!$A$3,IF(M7518=People!$B$2,People!$A$2,0))))</f>
        <v>Cassandra Brandow</v>
      </c>
      <c r="W7518" s="4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4" t="str">
        <f>IF(M7519=People!$B$5,People!$A$5,IF(M7519=People!$B$4,People!$A$4,IF(M7519=People!$B$3,People!$A$3,IF(M7519=People!$B$2,People!$A$2,0))))</f>
        <v>Cassandra Brandow</v>
      </c>
      <c r="W7519" s="4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4" t="str">
        <f>IF(M7520=People!$B$5,People!$A$5,IF(M7520=People!$B$4,People!$A$4,IF(M7520=People!$B$3,People!$A$3,IF(M7520=People!$B$2,People!$A$2,0))))</f>
        <v>Cassandra Brandow</v>
      </c>
      <c r="W7520" s="4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4" t="str">
        <f>IF(M7521=People!$B$5,People!$A$5,IF(M7521=People!$B$4,People!$A$4,IF(M7521=People!$B$3,People!$A$3,IF(M7521=People!$B$2,People!$A$2,0))))</f>
        <v>Cassandra Brandow</v>
      </c>
      <c r="W7521" s="4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4" t="str">
        <f>IF(M7522=People!$B$5,People!$A$5,IF(M7522=People!$B$4,People!$A$4,IF(M7522=People!$B$3,People!$A$3,IF(M7522=People!$B$2,People!$A$2,0))))</f>
        <v>Cassandra Brandow</v>
      </c>
      <c r="W7522" s="4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4" t="str">
        <f>IF(M7523=People!$B$5,People!$A$5,IF(M7523=People!$B$4,People!$A$4,IF(M7523=People!$B$3,People!$A$3,IF(M7523=People!$B$2,People!$A$2,0))))</f>
        <v>Chuck Magee</v>
      </c>
      <c r="W7523" s="4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4" t="str">
        <f>IF(M7524=People!$B$5,People!$A$5,IF(M7524=People!$B$4,People!$A$4,IF(M7524=People!$B$3,People!$A$3,IF(M7524=People!$B$2,People!$A$2,0))))</f>
        <v>Chuck Magee</v>
      </c>
      <c r="W7524" s="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4" t="str">
        <f>IF(M7525=People!$B$5,People!$A$5,IF(M7525=People!$B$4,People!$A$4,IF(M7525=People!$B$3,People!$A$3,IF(M7525=People!$B$2,People!$A$2,0))))</f>
        <v>Chuck Magee</v>
      </c>
      <c r="W7525" s="4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4" t="str">
        <f>IF(M7526=People!$B$5,People!$A$5,IF(M7526=People!$B$4,People!$A$4,IF(M7526=People!$B$3,People!$A$3,IF(M7526=People!$B$2,People!$A$2,0))))</f>
        <v>Anna Andreadi</v>
      </c>
      <c r="W7526" s="4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4" t="str">
        <f>IF(M7527=People!$B$5,People!$A$5,IF(M7527=People!$B$4,People!$A$4,IF(M7527=People!$B$3,People!$A$3,IF(M7527=People!$B$2,People!$A$2,0))))</f>
        <v>Anna Andreadi</v>
      </c>
      <c r="W7527" s="4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4" t="str">
        <f>IF(M7528=People!$B$5,People!$A$5,IF(M7528=People!$B$4,People!$A$4,IF(M7528=People!$B$3,People!$A$3,IF(M7528=People!$B$2,People!$A$2,0))))</f>
        <v>Anna Andreadi</v>
      </c>
      <c r="W7528" s="4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4" t="str">
        <f>IF(M7529=People!$B$5,People!$A$5,IF(M7529=People!$B$4,People!$A$4,IF(M7529=People!$B$3,People!$A$3,IF(M7529=People!$B$2,People!$A$2,0))))</f>
        <v>Anna Andreadi</v>
      </c>
      <c r="W7529" s="4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4" t="str">
        <f>IF(M7530=People!$B$5,People!$A$5,IF(M7530=People!$B$4,People!$A$4,IF(M7530=People!$B$3,People!$A$3,IF(M7530=People!$B$2,People!$A$2,0))))</f>
        <v>Anna Andreadi</v>
      </c>
      <c r="W7530" s="4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4" t="str">
        <f>IF(M7531=People!$B$5,People!$A$5,IF(M7531=People!$B$4,People!$A$4,IF(M7531=People!$B$3,People!$A$3,IF(M7531=People!$B$2,People!$A$2,0))))</f>
        <v>Anna Andreadi</v>
      </c>
      <c r="W7531" s="4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4" t="str">
        <f>IF(M7532=People!$B$5,People!$A$5,IF(M7532=People!$B$4,People!$A$4,IF(M7532=People!$B$3,People!$A$3,IF(M7532=People!$B$2,People!$A$2,0))))</f>
        <v>Anna Andreadi</v>
      </c>
      <c r="W7532" s="4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4" t="str">
        <f>IF(M7533=People!$B$5,People!$A$5,IF(M7533=People!$B$4,People!$A$4,IF(M7533=People!$B$3,People!$A$3,IF(M7533=People!$B$2,People!$A$2,0))))</f>
        <v>Anna Andreadi</v>
      </c>
      <c r="W7533" s="4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4" t="str">
        <f>IF(M7534=People!$B$5,People!$A$5,IF(M7534=People!$B$4,People!$A$4,IF(M7534=People!$B$3,People!$A$3,IF(M7534=People!$B$2,People!$A$2,0))))</f>
        <v>Anna Andreadi</v>
      </c>
      <c r="W7534" s="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4" t="str">
        <f>IF(M7535=People!$B$5,People!$A$5,IF(M7535=People!$B$4,People!$A$4,IF(M7535=People!$B$3,People!$A$3,IF(M7535=People!$B$2,People!$A$2,0))))</f>
        <v>Cassandra Brandow</v>
      </c>
      <c r="W7535" s="4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4" t="str">
        <f>IF(M7536=People!$B$5,People!$A$5,IF(M7536=People!$B$4,People!$A$4,IF(M7536=People!$B$3,People!$A$3,IF(M7536=People!$B$2,People!$A$2,0))))</f>
        <v>Cassandra Brandow</v>
      </c>
      <c r="W7536" s="4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4" t="str">
        <f>IF(M7537=People!$B$5,People!$A$5,IF(M7537=People!$B$4,People!$A$4,IF(M7537=People!$B$3,People!$A$3,IF(M7537=People!$B$2,People!$A$2,0))))</f>
        <v>Anna Andreadi</v>
      </c>
      <c r="W7537" s="4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4" t="str">
        <f>IF(M7538=People!$B$5,People!$A$5,IF(M7538=People!$B$4,People!$A$4,IF(M7538=People!$B$3,People!$A$3,IF(M7538=People!$B$2,People!$A$2,0))))</f>
        <v>Kelly Williams</v>
      </c>
      <c r="W7538" s="4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4" t="str">
        <f>IF(M7539=People!$B$5,People!$A$5,IF(M7539=People!$B$4,People!$A$4,IF(M7539=People!$B$3,People!$A$3,IF(M7539=People!$B$2,People!$A$2,0))))</f>
        <v>Anna Andreadi</v>
      </c>
      <c r="W7539" s="4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4" t="str">
        <f>IF(M7540=People!$B$5,People!$A$5,IF(M7540=People!$B$4,People!$A$4,IF(M7540=People!$B$3,People!$A$3,IF(M7540=People!$B$2,People!$A$2,0))))</f>
        <v>Anna Andreadi</v>
      </c>
      <c r="W7540" s="4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4" t="str">
        <f>IF(M7541=People!$B$5,People!$A$5,IF(M7541=People!$B$4,People!$A$4,IF(M7541=People!$B$3,People!$A$3,IF(M7541=People!$B$2,People!$A$2,0))))</f>
        <v>Anna Andreadi</v>
      </c>
      <c r="W7541" s="4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4" t="str">
        <f>IF(M7542=People!$B$5,People!$A$5,IF(M7542=People!$B$4,People!$A$4,IF(M7542=People!$B$3,People!$A$3,IF(M7542=People!$B$2,People!$A$2,0))))</f>
        <v>Anna Andreadi</v>
      </c>
      <c r="W7542" s="4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4" t="str">
        <f>IF(M7543=People!$B$5,People!$A$5,IF(M7543=People!$B$4,People!$A$4,IF(M7543=People!$B$3,People!$A$3,IF(M7543=People!$B$2,People!$A$2,0))))</f>
        <v>Anna Andreadi</v>
      </c>
      <c r="W7543" s="4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4" t="str">
        <f>IF(M7544=People!$B$5,People!$A$5,IF(M7544=People!$B$4,People!$A$4,IF(M7544=People!$B$3,People!$A$3,IF(M7544=People!$B$2,People!$A$2,0))))</f>
        <v>Anna Andreadi</v>
      </c>
      <c r="W7544" s="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4" t="str">
        <f>IF(M7545=People!$B$5,People!$A$5,IF(M7545=People!$B$4,People!$A$4,IF(M7545=People!$B$3,People!$A$3,IF(M7545=People!$B$2,People!$A$2,0))))</f>
        <v>Anna Andreadi</v>
      </c>
      <c r="W7545" s="4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4" t="str">
        <f>IF(M7546=People!$B$5,People!$A$5,IF(M7546=People!$B$4,People!$A$4,IF(M7546=People!$B$3,People!$A$3,IF(M7546=People!$B$2,People!$A$2,0))))</f>
        <v>Anna Andreadi</v>
      </c>
      <c r="W7546" s="4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4" t="str">
        <f>IF(M7547=People!$B$5,People!$A$5,IF(M7547=People!$B$4,People!$A$4,IF(M7547=People!$B$3,People!$A$3,IF(M7547=People!$B$2,People!$A$2,0))))</f>
        <v>Kelly Williams</v>
      </c>
      <c r="W7547" s="4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4" t="str">
        <f>IF(M7548=People!$B$5,People!$A$5,IF(M7548=People!$B$4,People!$A$4,IF(M7548=People!$B$3,People!$A$3,IF(M7548=People!$B$2,People!$A$2,0))))</f>
        <v>Kelly Williams</v>
      </c>
      <c r="W7548" s="4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4" t="str">
        <f>IF(M7549=People!$B$5,People!$A$5,IF(M7549=People!$B$4,People!$A$4,IF(M7549=People!$B$3,People!$A$3,IF(M7549=People!$B$2,People!$A$2,0))))</f>
        <v>Kelly Williams</v>
      </c>
      <c r="W7549" s="4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4" t="str">
        <f>IF(M7550=People!$B$5,People!$A$5,IF(M7550=People!$B$4,People!$A$4,IF(M7550=People!$B$3,People!$A$3,IF(M7550=People!$B$2,People!$A$2,0))))</f>
        <v>Kelly Williams</v>
      </c>
      <c r="W7550" s="4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4" t="str">
        <f>IF(M7551=People!$B$5,People!$A$5,IF(M7551=People!$B$4,People!$A$4,IF(M7551=People!$B$3,People!$A$3,IF(M7551=People!$B$2,People!$A$2,0))))</f>
        <v>Kelly Williams</v>
      </c>
      <c r="W7551" s="4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4" t="str">
        <f>IF(M7552=People!$B$5,People!$A$5,IF(M7552=People!$B$4,People!$A$4,IF(M7552=People!$B$3,People!$A$3,IF(M7552=People!$B$2,People!$A$2,0))))</f>
        <v>Chuck Magee</v>
      </c>
      <c r="W7552" s="4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4" t="str">
        <f>IF(M7553=People!$B$5,People!$A$5,IF(M7553=People!$B$4,People!$A$4,IF(M7553=People!$B$3,People!$A$3,IF(M7553=People!$B$2,People!$A$2,0))))</f>
        <v>Chuck Magee</v>
      </c>
      <c r="W7553" s="4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4" t="str">
        <f>IF(M7554=People!$B$5,People!$A$5,IF(M7554=People!$B$4,People!$A$4,IF(M7554=People!$B$3,People!$A$3,IF(M7554=People!$B$2,People!$A$2,0))))</f>
        <v>Chuck Magee</v>
      </c>
      <c r="W7554" s="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4" t="str">
        <f>IF(M7555=People!$B$5,People!$A$5,IF(M7555=People!$B$4,People!$A$4,IF(M7555=People!$B$3,People!$A$3,IF(M7555=People!$B$2,People!$A$2,0))))</f>
        <v>Chuck Magee</v>
      </c>
      <c r="W7555" s="4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4" t="str">
        <f>IF(M7556=People!$B$5,People!$A$5,IF(M7556=People!$B$4,People!$A$4,IF(M7556=People!$B$3,People!$A$3,IF(M7556=People!$B$2,People!$A$2,0))))</f>
        <v>Chuck Magee</v>
      </c>
      <c r="W7556" s="4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4" t="str">
        <f>IF(M7557=People!$B$5,People!$A$5,IF(M7557=People!$B$4,People!$A$4,IF(M7557=People!$B$3,People!$A$3,IF(M7557=People!$B$2,People!$A$2,0))))</f>
        <v>Chuck Magee</v>
      </c>
      <c r="W7557" s="4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4" t="str">
        <f>IF(M7558=People!$B$5,People!$A$5,IF(M7558=People!$B$4,People!$A$4,IF(M7558=People!$B$3,People!$A$3,IF(M7558=People!$B$2,People!$A$2,0))))</f>
        <v>Kelly Williams</v>
      </c>
      <c r="W7558" s="4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4" t="str">
        <f>IF(M7559=People!$B$5,People!$A$5,IF(M7559=People!$B$4,People!$A$4,IF(M7559=People!$B$3,People!$A$3,IF(M7559=People!$B$2,People!$A$2,0))))</f>
        <v>Kelly Williams</v>
      </c>
      <c r="W7559" s="4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4" t="str">
        <f>IF(M7560=People!$B$5,People!$A$5,IF(M7560=People!$B$4,People!$A$4,IF(M7560=People!$B$3,People!$A$3,IF(M7560=People!$B$2,People!$A$2,0))))</f>
        <v>Chuck Magee</v>
      </c>
      <c r="W7560" s="4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4" t="str">
        <f>IF(M7561=People!$B$5,People!$A$5,IF(M7561=People!$B$4,People!$A$4,IF(M7561=People!$B$3,People!$A$3,IF(M7561=People!$B$2,People!$A$2,0))))</f>
        <v>Chuck Magee</v>
      </c>
      <c r="W7561" s="4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4" t="str">
        <f>IF(M7562=People!$B$5,People!$A$5,IF(M7562=People!$B$4,People!$A$4,IF(M7562=People!$B$3,People!$A$3,IF(M7562=People!$B$2,People!$A$2,0))))</f>
        <v>Chuck Magee</v>
      </c>
      <c r="W7562" s="4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4" t="str">
        <f>IF(M7563=People!$B$5,People!$A$5,IF(M7563=People!$B$4,People!$A$4,IF(M7563=People!$B$3,People!$A$3,IF(M7563=People!$B$2,People!$A$2,0))))</f>
        <v>Chuck Magee</v>
      </c>
      <c r="W7563" s="4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4" t="str">
        <f>IF(M7564=People!$B$5,People!$A$5,IF(M7564=People!$B$4,People!$A$4,IF(M7564=People!$B$3,People!$A$3,IF(M7564=People!$B$2,People!$A$2,0))))</f>
        <v>Kelly Williams</v>
      </c>
      <c r="W7564" s="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4" t="str">
        <f>IF(M7565=People!$B$5,People!$A$5,IF(M7565=People!$B$4,People!$A$4,IF(M7565=People!$B$3,People!$A$3,IF(M7565=People!$B$2,People!$A$2,0))))</f>
        <v>Anna Andreadi</v>
      </c>
      <c r="W7565" s="4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4" t="str">
        <f>IF(M7566=People!$B$5,People!$A$5,IF(M7566=People!$B$4,People!$A$4,IF(M7566=People!$B$3,People!$A$3,IF(M7566=People!$B$2,People!$A$2,0))))</f>
        <v>Anna Andreadi</v>
      </c>
      <c r="W7566" s="4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4" t="str">
        <f>IF(M7567=People!$B$5,People!$A$5,IF(M7567=People!$B$4,People!$A$4,IF(M7567=People!$B$3,People!$A$3,IF(M7567=People!$B$2,People!$A$2,0))))</f>
        <v>Anna Andreadi</v>
      </c>
      <c r="W7567" s="4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4" t="str">
        <f>IF(M7568=People!$B$5,People!$A$5,IF(M7568=People!$B$4,People!$A$4,IF(M7568=People!$B$3,People!$A$3,IF(M7568=People!$B$2,People!$A$2,0))))</f>
        <v>Kelly Williams</v>
      </c>
      <c r="W7568" s="4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4" t="str">
        <f>IF(M7569=People!$B$5,People!$A$5,IF(M7569=People!$B$4,People!$A$4,IF(M7569=People!$B$3,People!$A$3,IF(M7569=People!$B$2,People!$A$2,0))))</f>
        <v>Kelly Williams</v>
      </c>
      <c r="W7569" s="4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4" t="str">
        <f>IF(M7570=People!$B$5,People!$A$5,IF(M7570=People!$B$4,People!$A$4,IF(M7570=People!$B$3,People!$A$3,IF(M7570=People!$B$2,People!$A$2,0))))</f>
        <v>Anna Andreadi</v>
      </c>
      <c r="W7570" s="4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4" t="str">
        <f>IF(M7571=People!$B$5,People!$A$5,IF(M7571=People!$B$4,People!$A$4,IF(M7571=People!$B$3,People!$A$3,IF(M7571=People!$B$2,People!$A$2,0))))</f>
        <v>Anna Andreadi</v>
      </c>
      <c r="W7571" s="4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4" t="str">
        <f>IF(M7572=People!$B$5,People!$A$5,IF(M7572=People!$B$4,People!$A$4,IF(M7572=People!$B$3,People!$A$3,IF(M7572=People!$B$2,People!$A$2,0))))</f>
        <v>Anna Andreadi</v>
      </c>
      <c r="W7572" s="4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4" t="str">
        <f>IF(M7573=People!$B$5,People!$A$5,IF(M7573=People!$B$4,People!$A$4,IF(M7573=People!$B$3,People!$A$3,IF(M7573=People!$B$2,People!$A$2,0))))</f>
        <v>Cassandra Brandow</v>
      </c>
      <c r="W7573" s="4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4" t="str">
        <f>IF(M7574=People!$B$5,People!$A$5,IF(M7574=People!$B$4,People!$A$4,IF(M7574=People!$B$3,People!$A$3,IF(M7574=People!$B$2,People!$A$2,0))))</f>
        <v>Cassandra Brandow</v>
      </c>
      <c r="W7574" s="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4" t="str">
        <f>IF(M7575=People!$B$5,People!$A$5,IF(M7575=People!$B$4,People!$A$4,IF(M7575=People!$B$3,People!$A$3,IF(M7575=People!$B$2,People!$A$2,0))))</f>
        <v>Cassandra Brandow</v>
      </c>
      <c r="W7575" s="4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4" t="str">
        <f>IF(M7576=People!$B$5,People!$A$5,IF(M7576=People!$B$4,People!$A$4,IF(M7576=People!$B$3,People!$A$3,IF(M7576=People!$B$2,People!$A$2,0))))</f>
        <v>Anna Andreadi</v>
      </c>
      <c r="W7576" s="4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4" t="str">
        <f>IF(M7577=People!$B$5,People!$A$5,IF(M7577=People!$B$4,People!$A$4,IF(M7577=People!$B$3,People!$A$3,IF(M7577=People!$B$2,People!$A$2,0))))</f>
        <v>Anna Andreadi</v>
      </c>
      <c r="W7577" s="4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4" t="str">
        <f>IF(M7578=People!$B$5,People!$A$5,IF(M7578=People!$B$4,People!$A$4,IF(M7578=People!$B$3,People!$A$3,IF(M7578=People!$B$2,People!$A$2,0))))</f>
        <v>Anna Andreadi</v>
      </c>
      <c r="W7578" s="4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4" t="str">
        <f>IF(M7579=People!$B$5,People!$A$5,IF(M7579=People!$B$4,People!$A$4,IF(M7579=People!$B$3,People!$A$3,IF(M7579=People!$B$2,People!$A$2,0))))</f>
        <v>Anna Andreadi</v>
      </c>
      <c r="W7579" s="4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4" t="str">
        <f>IF(M7580=People!$B$5,People!$A$5,IF(M7580=People!$B$4,People!$A$4,IF(M7580=People!$B$3,People!$A$3,IF(M7580=People!$B$2,People!$A$2,0))))</f>
        <v>Kelly Williams</v>
      </c>
      <c r="W7580" s="4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4" t="str">
        <f>IF(M7581=People!$B$5,People!$A$5,IF(M7581=People!$B$4,People!$A$4,IF(M7581=People!$B$3,People!$A$3,IF(M7581=People!$B$2,People!$A$2,0))))</f>
        <v>Chuck Magee</v>
      </c>
      <c r="W7581" s="4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4" t="str">
        <f>IF(M7582=People!$B$5,People!$A$5,IF(M7582=People!$B$4,People!$A$4,IF(M7582=People!$B$3,People!$A$3,IF(M7582=People!$B$2,People!$A$2,0))))</f>
        <v>Chuck Magee</v>
      </c>
      <c r="W7582" s="4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4" t="str">
        <f>IF(M7583=People!$B$5,People!$A$5,IF(M7583=People!$B$4,People!$A$4,IF(M7583=People!$B$3,People!$A$3,IF(M7583=People!$B$2,People!$A$2,0))))</f>
        <v>Chuck Magee</v>
      </c>
      <c r="W7583" s="4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4" t="str">
        <f>IF(M7584=People!$B$5,People!$A$5,IF(M7584=People!$B$4,People!$A$4,IF(M7584=People!$B$3,People!$A$3,IF(M7584=People!$B$2,People!$A$2,0))))</f>
        <v>Chuck Magee</v>
      </c>
      <c r="W7584" s="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4" t="str">
        <f>IF(M7585=People!$B$5,People!$A$5,IF(M7585=People!$B$4,People!$A$4,IF(M7585=People!$B$3,People!$A$3,IF(M7585=People!$B$2,People!$A$2,0))))</f>
        <v>Cassandra Brandow</v>
      </c>
      <c r="W7585" s="4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4" t="str">
        <f>IF(M7586=People!$B$5,People!$A$5,IF(M7586=People!$B$4,People!$A$4,IF(M7586=People!$B$3,People!$A$3,IF(M7586=People!$B$2,People!$A$2,0))))</f>
        <v>Cassandra Brandow</v>
      </c>
      <c r="W7586" s="4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4" t="str">
        <f>IF(M7587=People!$B$5,People!$A$5,IF(M7587=People!$B$4,People!$A$4,IF(M7587=People!$B$3,People!$A$3,IF(M7587=People!$B$2,People!$A$2,0))))</f>
        <v>Cassandra Brandow</v>
      </c>
      <c r="W7587" s="4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4" t="str">
        <f>IF(M7588=People!$B$5,People!$A$5,IF(M7588=People!$B$4,People!$A$4,IF(M7588=People!$B$3,People!$A$3,IF(M7588=People!$B$2,People!$A$2,0))))</f>
        <v>Cassandra Brandow</v>
      </c>
      <c r="W7588" s="4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4" t="str">
        <f>IF(M7589=People!$B$5,People!$A$5,IF(M7589=People!$B$4,People!$A$4,IF(M7589=People!$B$3,People!$A$3,IF(M7589=People!$B$2,People!$A$2,0))))</f>
        <v>Cassandra Brandow</v>
      </c>
      <c r="W7589" s="4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4" t="str">
        <f>IF(M7590=People!$B$5,People!$A$5,IF(M7590=People!$B$4,People!$A$4,IF(M7590=People!$B$3,People!$A$3,IF(M7590=People!$B$2,People!$A$2,0))))</f>
        <v>Anna Andreadi</v>
      </c>
      <c r="W7590" s="4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4" t="str">
        <f>IF(M7591=People!$B$5,People!$A$5,IF(M7591=People!$B$4,People!$A$4,IF(M7591=People!$B$3,People!$A$3,IF(M7591=People!$B$2,People!$A$2,0))))</f>
        <v>Kelly Williams</v>
      </c>
      <c r="W7591" s="4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4" t="str">
        <f>IF(M7592=People!$B$5,People!$A$5,IF(M7592=People!$B$4,People!$A$4,IF(M7592=People!$B$3,People!$A$3,IF(M7592=People!$B$2,People!$A$2,0))))</f>
        <v>Chuck Magee</v>
      </c>
      <c r="W7592" s="4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4" t="str">
        <f>IF(M7593=People!$B$5,People!$A$5,IF(M7593=People!$B$4,People!$A$4,IF(M7593=People!$B$3,People!$A$3,IF(M7593=People!$B$2,People!$A$2,0))))</f>
        <v>Chuck Magee</v>
      </c>
      <c r="W7593" s="4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4" t="str">
        <f>IF(M7594=People!$B$5,People!$A$5,IF(M7594=People!$B$4,People!$A$4,IF(M7594=People!$B$3,People!$A$3,IF(M7594=People!$B$2,People!$A$2,0))))</f>
        <v>Chuck Magee</v>
      </c>
      <c r="W7594" s="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4" t="str">
        <f>IF(M7595=People!$B$5,People!$A$5,IF(M7595=People!$B$4,People!$A$4,IF(M7595=People!$B$3,People!$A$3,IF(M7595=People!$B$2,People!$A$2,0))))</f>
        <v>Chuck Magee</v>
      </c>
      <c r="W7595" s="4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4" t="str">
        <f>IF(M7596=People!$B$5,People!$A$5,IF(M7596=People!$B$4,People!$A$4,IF(M7596=People!$B$3,People!$A$3,IF(M7596=People!$B$2,People!$A$2,0))))</f>
        <v>Kelly Williams</v>
      </c>
      <c r="W7596" s="4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4" t="str">
        <f>IF(M7597=People!$B$5,People!$A$5,IF(M7597=People!$B$4,People!$A$4,IF(M7597=People!$B$3,People!$A$3,IF(M7597=People!$B$2,People!$A$2,0))))</f>
        <v>Kelly Williams</v>
      </c>
      <c r="W7597" s="4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4" t="str">
        <f>IF(M7598=People!$B$5,People!$A$5,IF(M7598=People!$B$4,People!$A$4,IF(M7598=People!$B$3,People!$A$3,IF(M7598=People!$B$2,People!$A$2,0))))</f>
        <v>Anna Andreadi</v>
      </c>
      <c r="W7598" s="4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4" t="str">
        <f>IF(M7599=People!$B$5,People!$A$5,IF(M7599=People!$B$4,People!$A$4,IF(M7599=People!$B$3,People!$A$3,IF(M7599=People!$B$2,People!$A$2,0))))</f>
        <v>Anna Andreadi</v>
      </c>
      <c r="W7599" s="4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4" t="str">
        <f>IF(M7600=People!$B$5,People!$A$5,IF(M7600=People!$B$4,People!$A$4,IF(M7600=People!$B$3,People!$A$3,IF(M7600=People!$B$2,People!$A$2,0))))</f>
        <v>Anna Andreadi</v>
      </c>
      <c r="W7600" s="4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4" t="str">
        <f>IF(M7601=People!$B$5,People!$A$5,IF(M7601=People!$B$4,People!$A$4,IF(M7601=People!$B$3,People!$A$3,IF(M7601=People!$B$2,People!$A$2,0))))</f>
        <v>Anna Andreadi</v>
      </c>
      <c r="W7601" s="4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4" t="str">
        <f>IF(M7602=People!$B$5,People!$A$5,IF(M7602=People!$B$4,People!$A$4,IF(M7602=People!$B$3,People!$A$3,IF(M7602=People!$B$2,People!$A$2,0))))</f>
        <v>Anna Andreadi</v>
      </c>
      <c r="W7602" s="4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4" t="str">
        <f>IF(M7603=People!$B$5,People!$A$5,IF(M7603=People!$B$4,People!$A$4,IF(M7603=People!$B$3,People!$A$3,IF(M7603=People!$B$2,People!$A$2,0))))</f>
        <v>Anna Andreadi</v>
      </c>
      <c r="W7603" s="4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4" t="str">
        <f>IF(M7604=People!$B$5,People!$A$5,IF(M7604=People!$B$4,People!$A$4,IF(M7604=People!$B$3,People!$A$3,IF(M7604=People!$B$2,People!$A$2,0))))</f>
        <v>Anna Andreadi</v>
      </c>
      <c r="W7604" s="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4" t="str">
        <f>IF(M7605=People!$B$5,People!$A$5,IF(M7605=People!$B$4,People!$A$4,IF(M7605=People!$B$3,People!$A$3,IF(M7605=People!$B$2,People!$A$2,0))))</f>
        <v>Chuck Magee</v>
      </c>
      <c r="W7605" s="4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4" t="str">
        <f>IF(M7606=People!$B$5,People!$A$5,IF(M7606=People!$B$4,People!$A$4,IF(M7606=People!$B$3,People!$A$3,IF(M7606=People!$B$2,People!$A$2,0))))</f>
        <v>Kelly Williams</v>
      </c>
      <c r="W7606" s="4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4" t="str">
        <f>IF(M7607=People!$B$5,People!$A$5,IF(M7607=People!$B$4,People!$A$4,IF(M7607=People!$B$3,People!$A$3,IF(M7607=People!$B$2,People!$A$2,0))))</f>
        <v>Kelly Williams</v>
      </c>
      <c r="W7607" s="4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4" t="str">
        <f>IF(M7608=People!$B$5,People!$A$5,IF(M7608=People!$B$4,People!$A$4,IF(M7608=People!$B$3,People!$A$3,IF(M7608=People!$B$2,People!$A$2,0))))</f>
        <v>Kelly Williams</v>
      </c>
      <c r="W7608" s="4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4" t="str">
        <f>IF(M7609=People!$B$5,People!$A$5,IF(M7609=People!$B$4,People!$A$4,IF(M7609=People!$B$3,People!$A$3,IF(M7609=People!$B$2,People!$A$2,0))))</f>
        <v>Kelly Williams</v>
      </c>
      <c r="W7609" s="4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4" t="str">
        <f>IF(M7610=People!$B$5,People!$A$5,IF(M7610=People!$B$4,People!$A$4,IF(M7610=People!$B$3,People!$A$3,IF(M7610=People!$B$2,People!$A$2,0))))</f>
        <v>Anna Andreadi</v>
      </c>
      <c r="W7610" s="4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4" t="str">
        <f>IF(M7611=People!$B$5,People!$A$5,IF(M7611=People!$B$4,People!$A$4,IF(M7611=People!$B$3,People!$A$3,IF(M7611=People!$B$2,People!$A$2,0))))</f>
        <v>Anna Andreadi</v>
      </c>
      <c r="W7611" s="4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4" t="str">
        <f>IF(M7612=People!$B$5,People!$A$5,IF(M7612=People!$B$4,People!$A$4,IF(M7612=People!$B$3,People!$A$3,IF(M7612=People!$B$2,People!$A$2,0))))</f>
        <v>Anna Andreadi</v>
      </c>
      <c r="W7612" s="4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4" t="str">
        <f>IF(M7613=People!$B$5,People!$A$5,IF(M7613=People!$B$4,People!$A$4,IF(M7613=People!$B$3,People!$A$3,IF(M7613=People!$B$2,People!$A$2,0))))</f>
        <v>Kelly Williams</v>
      </c>
      <c r="W7613" s="4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4" t="str">
        <f>IF(M7614=People!$B$5,People!$A$5,IF(M7614=People!$B$4,People!$A$4,IF(M7614=People!$B$3,People!$A$3,IF(M7614=People!$B$2,People!$A$2,0))))</f>
        <v>Kelly Williams</v>
      </c>
      <c r="W7614" s="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4" t="str">
        <f>IF(M7615=People!$B$5,People!$A$5,IF(M7615=People!$B$4,People!$A$4,IF(M7615=People!$B$3,People!$A$3,IF(M7615=People!$B$2,People!$A$2,0))))</f>
        <v>Kelly Williams</v>
      </c>
      <c r="W7615" s="4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4" t="str">
        <f>IF(M7616=People!$B$5,People!$A$5,IF(M7616=People!$B$4,People!$A$4,IF(M7616=People!$B$3,People!$A$3,IF(M7616=People!$B$2,People!$A$2,0))))</f>
        <v>Chuck Magee</v>
      </c>
      <c r="W7616" s="4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4" t="str">
        <f>IF(M7617=People!$B$5,People!$A$5,IF(M7617=People!$B$4,People!$A$4,IF(M7617=People!$B$3,People!$A$3,IF(M7617=People!$B$2,People!$A$2,0))))</f>
        <v>Cassandra Brandow</v>
      </c>
      <c r="W7617" s="4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4" t="str">
        <f>IF(M7618=People!$B$5,People!$A$5,IF(M7618=People!$B$4,People!$A$4,IF(M7618=People!$B$3,People!$A$3,IF(M7618=People!$B$2,People!$A$2,0))))</f>
        <v>Chuck Magee</v>
      </c>
      <c r="W7618" s="4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4" t="str">
        <f>IF(M7619=People!$B$5,People!$A$5,IF(M7619=People!$B$4,People!$A$4,IF(M7619=People!$B$3,People!$A$3,IF(M7619=People!$B$2,People!$A$2,0))))</f>
        <v>Chuck Magee</v>
      </c>
      <c r="W7619" s="4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4" t="str">
        <f>IF(M7620=People!$B$5,People!$A$5,IF(M7620=People!$B$4,People!$A$4,IF(M7620=People!$B$3,People!$A$3,IF(M7620=People!$B$2,People!$A$2,0))))</f>
        <v>Anna Andreadi</v>
      </c>
      <c r="W7620" s="4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4" t="str">
        <f>IF(M7621=People!$B$5,People!$A$5,IF(M7621=People!$B$4,People!$A$4,IF(M7621=People!$B$3,People!$A$3,IF(M7621=People!$B$2,People!$A$2,0))))</f>
        <v>Anna Andreadi</v>
      </c>
      <c r="W7621" s="4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4" t="str">
        <f>IF(M7622=People!$B$5,People!$A$5,IF(M7622=People!$B$4,People!$A$4,IF(M7622=People!$B$3,People!$A$3,IF(M7622=People!$B$2,People!$A$2,0))))</f>
        <v>Anna Andreadi</v>
      </c>
      <c r="W7622" s="4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4" t="str">
        <f>IF(M7623=People!$B$5,People!$A$5,IF(M7623=People!$B$4,People!$A$4,IF(M7623=People!$B$3,People!$A$3,IF(M7623=People!$B$2,People!$A$2,0))))</f>
        <v>Anna Andreadi</v>
      </c>
      <c r="W7623" s="4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4" t="str">
        <f>IF(M7624=People!$B$5,People!$A$5,IF(M7624=People!$B$4,People!$A$4,IF(M7624=People!$B$3,People!$A$3,IF(M7624=People!$B$2,People!$A$2,0))))</f>
        <v>Anna Andreadi</v>
      </c>
      <c r="W7624" s="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4" t="str">
        <f>IF(M7625=People!$B$5,People!$A$5,IF(M7625=People!$B$4,People!$A$4,IF(M7625=People!$B$3,People!$A$3,IF(M7625=People!$B$2,People!$A$2,0))))</f>
        <v>Chuck Magee</v>
      </c>
      <c r="W7625" s="4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4" t="str">
        <f>IF(M7626=People!$B$5,People!$A$5,IF(M7626=People!$B$4,People!$A$4,IF(M7626=People!$B$3,People!$A$3,IF(M7626=People!$B$2,People!$A$2,0))))</f>
        <v>Kelly Williams</v>
      </c>
      <c r="W7626" s="4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4" t="str">
        <f>IF(M7627=People!$B$5,People!$A$5,IF(M7627=People!$B$4,People!$A$4,IF(M7627=People!$B$3,People!$A$3,IF(M7627=People!$B$2,People!$A$2,0))))</f>
        <v>Kelly Williams</v>
      </c>
      <c r="W7627" s="4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4" t="str">
        <f>IF(M7628=People!$B$5,People!$A$5,IF(M7628=People!$B$4,People!$A$4,IF(M7628=People!$B$3,People!$A$3,IF(M7628=People!$B$2,People!$A$2,0))))</f>
        <v>Anna Andreadi</v>
      </c>
      <c r="W7628" s="4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4" t="str">
        <f>IF(M7629=People!$B$5,People!$A$5,IF(M7629=People!$B$4,People!$A$4,IF(M7629=People!$B$3,People!$A$3,IF(M7629=People!$B$2,People!$A$2,0))))</f>
        <v>Anna Andreadi</v>
      </c>
      <c r="W7629" s="4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4" t="str">
        <f>IF(M7630=People!$B$5,People!$A$5,IF(M7630=People!$B$4,People!$A$4,IF(M7630=People!$B$3,People!$A$3,IF(M7630=People!$B$2,People!$A$2,0))))</f>
        <v>Anna Andreadi</v>
      </c>
      <c r="W7630" s="4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4" t="str">
        <f>IF(M7631=People!$B$5,People!$A$5,IF(M7631=People!$B$4,People!$A$4,IF(M7631=People!$B$3,People!$A$3,IF(M7631=People!$B$2,People!$A$2,0))))</f>
        <v>Kelly Williams</v>
      </c>
      <c r="W7631" s="4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4" t="str">
        <f>IF(M7632=People!$B$5,People!$A$5,IF(M7632=People!$B$4,People!$A$4,IF(M7632=People!$B$3,People!$A$3,IF(M7632=People!$B$2,People!$A$2,0))))</f>
        <v>Kelly Williams</v>
      </c>
      <c r="W7632" s="4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4" t="str">
        <f>IF(M7633=People!$B$5,People!$A$5,IF(M7633=People!$B$4,People!$A$4,IF(M7633=People!$B$3,People!$A$3,IF(M7633=People!$B$2,People!$A$2,0))))</f>
        <v>Kelly Williams</v>
      </c>
      <c r="W7633" s="4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4" t="str">
        <f>IF(M7634=People!$B$5,People!$A$5,IF(M7634=People!$B$4,People!$A$4,IF(M7634=People!$B$3,People!$A$3,IF(M7634=People!$B$2,People!$A$2,0))))</f>
        <v>Cassandra Brandow</v>
      </c>
      <c r="W7634" s="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4" t="str">
        <f>IF(M7635=People!$B$5,People!$A$5,IF(M7635=People!$B$4,People!$A$4,IF(M7635=People!$B$3,People!$A$3,IF(M7635=People!$B$2,People!$A$2,0))))</f>
        <v>Cassandra Brandow</v>
      </c>
      <c r="W7635" s="4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4" t="str">
        <f>IF(M7636=People!$B$5,People!$A$5,IF(M7636=People!$B$4,People!$A$4,IF(M7636=People!$B$3,People!$A$3,IF(M7636=People!$B$2,People!$A$2,0))))</f>
        <v>Cassandra Brandow</v>
      </c>
      <c r="W7636" s="4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4" t="str">
        <f>IF(M7637=People!$B$5,People!$A$5,IF(M7637=People!$B$4,People!$A$4,IF(M7637=People!$B$3,People!$A$3,IF(M7637=People!$B$2,People!$A$2,0))))</f>
        <v>Cassandra Brandow</v>
      </c>
      <c r="W7637" s="4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4" t="str">
        <f>IF(M7638=People!$B$5,People!$A$5,IF(M7638=People!$B$4,People!$A$4,IF(M7638=People!$B$3,People!$A$3,IF(M7638=People!$B$2,People!$A$2,0))))</f>
        <v>Cassandra Brandow</v>
      </c>
      <c r="W7638" s="4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4" t="str">
        <f>IF(M7639=People!$B$5,People!$A$5,IF(M7639=People!$B$4,People!$A$4,IF(M7639=People!$B$3,People!$A$3,IF(M7639=People!$B$2,People!$A$2,0))))</f>
        <v>Chuck Magee</v>
      </c>
      <c r="W7639" s="4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4" t="str">
        <f>IF(M7640=People!$B$5,People!$A$5,IF(M7640=People!$B$4,People!$A$4,IF(M7640=People!$B$3,People!$A$3,IF(M7640=People!$B$2,People!$A$2,0))))</f>
        <v>Chuck Magee</v>
      </c>
      <c r="W7640" s="4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4" t="str">
        <f>IF(M7641=People!$B$5,People!$A$5,IF(M7641=People!$B$4,People!$A$4,IF(M7641=People!$B$3,People!$A$3,IF(M7641=People!$B$2,People!$A$2,0))))</f>
        <v>Chuck Magee</v>
      </c>
      <c r="W7641" s="4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4" t="str">
        <f>IF(M7642=People!$B$5,People!$A$5,IF(M7642=People!$B$4,People!$A$4,IF(M7642=People!$B$3,People!$A$3,IF(M7642=People!$B$2,People!$A$2,0))))</f>
        <v>Chuck Magee</v>
      </c>
      <c r="W7642" s="4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4" t="str">
        <f>IF(M7643=People!$B$5,People!$A$5,IF(M7643=People!$B$4,People!$A$4,IF(M7643=People!$B$3,People!$A$3,IF(M7643=People!$B$2,People!$A$2,0))))</f>
        <v>Anna Andreadi</v>
      </c>
      <c r="W7643" s="4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4" t="str">
        <f>IF(M7644=People!$B$5,People!$A$5,IF(M7644=People!$B$4,People!$A$4,IF(M7644=People!$B$3,People!$A$3,IF(M7644=People!$B$2,People!$A$2,0))))</f>
        <v>Anna Andreadi</v>
      </c>
      <c r="W7644" s="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4" t="str">
        <f>IF(M7645=People!$B$5,People!$A$5,IF(M7645=People!$B$4,People!$A$4,IF(M7645=People!$B$3,People!$A$3,IF(M7645=People!$B$2,People!$A$2,0))))</f>
        <v>Anna Andreadi</v>
      </c>
      <c r="W7645" s="4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4" t="str">
        <f>IF(M7646=People!$B$5,People!$A$5,IF(M7646=People!$B$4,People!$A$4,IF(M7646=People!$B$3,People!$A$3,IF(M7646=People!$B$2,People!$A$2,0))))</f>
        <v>Anna Andreadi</v>
      </c>
      <c r="W7646" s="4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4" t="str">
        <f>IF(M7647=People!$B$5,People!$A$5,IF(M7647=People!$B$4,People!$A$4,IF(M7647=People!$B$3,People!$A$3,IF(M7647=People!$B$2,People!$A$2,0))))</f>
        <v>Anna Andreadi</v>
      </c>
      <c r="W7647" s="4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4" t="str">
        <f>IF(M7648=People!$B$5,People!$A$5,IF(M7648=People!$B$4,People!$A$4,IF(M7648=People!$B$3,People!$A$3,IF(M7648=People!$B$2,People!$A$2,0))))</f>
        <v>Cassandra Brandow</v>
      </c>
      <c r="W7648" s="4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4" t="str">
        <f>IF(M7649=People!$B$5,People!$A$5,IF(M7649=People!$B$4,People!$A$4,IF(M7649=People!$B$3,People!$A$3,IF(M7649=People!$B$2,People!$A$2,0))))</f>
        <v>Anna Andreadi</v>
      </c>
      <c r="W7649" s="4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4" t="str">
        <f>IF(M7650=People!$B$5,People!$A$5,IF(M7650=People!$B$4,People!$A$4,IF(M7650=People!$B$3,People!$A$3,IF(M7650=People!$B$2,People!$A$2,0))))</f>
        <v>Anna Andreadi</v>
      </c>
      <c r="W7650" s="4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4" t="str">
        <f>IF(M7651=People!$B$5,People!$A$5,IF(M7651=People!$B$4,People!$A$4,IF(M7651=People!$B$3,People!$A$3,IF(M7651=People!$B$2,People!$A$2,0))))</f>
        <v>Chuck Magee</v>
      </c>
      <c r="W7651" s="4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4" t="str">
        <f>IF(M7652=People!$B$5,People!$A$5,IF(M7652=People!$B$4,People!$A$4,IF(M7652=People!$B$3,People!$A$3,IF(M7652=People!$B$2,People!$A$2,0))))</f>
        <v>Chuck Magee</v>
      </c>
      <c r="W7652" s="4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4" t="str">
        <f>IF(M7653=People!$B$5,People!$A$5,IF(M7653=People!$B$4,People!$A$4,IF(M7653=People!$B$3,People!$A$3,IF(M7653=People!$B$2,People!$A$2,0))))</f>
        <v>Kelly Williams</v>
      </c>
      <c r="W7653" s="4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4" t="str">
        <f>IF(M7654=People!$B$5,People!$A$5,IF(M7654=People!$B$4,People!$A$4,IF(M7654=People!$B$3,People!$A$3,IF(M7654=People!$B$2,People!$A$2,0))))</f>
        <v>Kelly Williams</v>
      </c>
      <c r="W7654" s="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4" t="str">
        <f>IF(M7655=People!$B$5,People!$A$5,IF(M7655=People!$B$4,People!$A$4,IF(M7655=People!$B$3,People!$A$3,IF(M7655=People!$B$2,People!$A$2,0))))</f>
        <v>Cassandra Brandow</v>
      </c>
      <c r="W7655" s="4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4" t="str">
        <f>IF(M7656=People!$B$5,People!$A$5,IF(M7656=People!$B$4,People!$A$4,IF(M7656=People!$B$3,People!$A$3,IF(M7656=People!$B$2,People!$A$2,0))))</f>
        <v>Anna Andreadi</v>
      </c>
      <c r="W7656" s="4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4" t="str">
        <f>IF(M7657=People!$B$5,People!$A$5,IF(M7657=People!$B$4,People!$A$4,IF(M7657=People!$B$3,People!$A$3,IF(M7657=People!$B$2,People!$A$2,0))))</f>
        <v>Anna Andreadi</v>
      </c>
      <c r="W7657" s="4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4" t="str">
        <f>IF(M7658=People!$B$5,People!$A$5,IF(M7658=People!$B$4,People!$A$4,IF(M7658=People!$B$3,People!$A$3,IF(M7658=People!$B$2,People!$A$2,0))))</f>
        <v>Anna Andreadi</v>
      </c>
      <c r="W7658" s="4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4" t="str">
        <f>IF(M7659=People!$B$5,People!$A$5,IF(M7659=People!$B$4,People!$A$4,IF(M7659=People!$B$3,People!$A$3,IF(M7659=People!$B$2,People!$A$2,0))))</f>
        <v>Anna Andreadi</v>
      </c>
      <c r="W7659" s="4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4" t="str">
        <f>IF(M7660=People!$B$5,People!$A$5,IF(M7660=People!$B$4,People!$A$4,IF(M7660=People!$B$3,People!$A$3,IF(M7660=People!$B$2,People!$A$2,0))))</f>
        <v>Chuck Magee</v>
      </c>
      <c r="W7660" s="4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4" t="str">
        <f>IF(M7661=People!$B$5,People!$A$5,IF(M7661=People!$B$4,People!$A$4,IF(M7661=People!$B$3,People!$A$3,IF(M7661=People!$B$2,People!$A$2,0))))</f>
        <v>Kelly Williams</v>
      </c>
      <c r="W7661" s="4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4" t="str">
        <f>IF(M7662=People!$B$5,People!$A$5,IF(M7662=People!$B$4,People!$A$4,IF(M7662=People!$B$3,People!$A$3,IF(M7662=People!$B$2,People!$A$2,0))))</f>
        <v>Kelly Williams</v>
      </c>
      <c r="W7662" s="4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4" t="str">
        <f>IF(M7663=People!$B$5,People!$A$5,IF(M7663=People!$B$4,People!$A$4,IF(M7663=People!$B$3,People!$A$3,IF(M7663=People!$B$2,People!$A$2,0))))</f>
        <v>Kelly Williams</v>
      </c>
      <c r="W7663" s="4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4" t="str">
        <f>IF(M7664=People!$B$5,People!$A$5,IF(M7664=People!$B$4,People!$A$4,IF(M7664=People!$B$3,People!$A$3,IF(M7664=People!$B$2,People!$A$2,0))))</f>
        <v>Anna Andreadi</v>
      </c>
      <c r="W7664" s="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4" t="str">
        <f>IF(M7665=People!$B$5,People!$A$5,IF(M7665=People!$B$4,People!$A$4,IF(M7665=People!$B$3,People!$A$3,IF(M7665=People!$B$2,People!$A$2,0))))</f>
        <v>Cassandra Brandow</v>
      </c>
      <c r="W7665" s="4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4" t="str">
        <f>IF(M7666=People!$B$5,People!$A$5,IF(M7666=People!$B$4,People!$A$4,IF(M7666=People!$B$3,People!$A$3,IF(M7666=People!$B$2,People!$A$2,0))))</f>
        <v>Cassandra Brandow</v>
      </c>
      <c r="W7666" s="4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4" t="str">
        <f>IF(M7667=People!$B$5,People!$A$5,IF(M7667=People!$B$4,People!$A$4,IF(M7667=People!$B$3,People!$A$3,IF(M7667=People!$B$2,People!$A$2,0))))</f>
        <v>Chuck Magee</v>
      </c>
      <c r="W7667" s="4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4" t="str">
        <f>IF(M7668=People!$B$5,People!$A$5,IF(M7668=People!$B$4,People!$A$4,IF(M7668=People!$B$3,People!$A$3,IF(M7668=People!$B$2,People!$A$2,0))))</f>
        <v>Chuck Magee</v>
      </c>
      <c r="W7668" s="4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4" t="str">
        <f>IF(M7669=People!$B$5,People!$A$5,IF(M7669=People!$B$4,People!$A$4,IF(M7669=People!$B$3,People!$A$3,IF(M7669=People!$B$2,People!$A$2,0))))</f>
        <v>Chuck Magee</v>
      </c>
      <c r="W7669" s="4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4" t="str">
        <f>IF(M7670=People!$B$5,People!$A$5,IF(M7670=People!$B$4,People!$A$4,IF(M7670=People!$B$3,People!$A$3,IF(M7670=People!$B$2,People!$A$2,0))))</f>
        <v>Chuck Magee</v>
      </c>
      <c r="W7670" s="4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4" t="str">
        <f>IF(M7671=People!$B$5,People!$A$5,IF(M7671=People!$B$4,People!$A$4,IF(M7671=People!$B$3,People!$A$3,IF(M7671=People!$B$2,People!$A$2,0))))</f>
        <v>Chuck Magee</v>
      </c>
      <c r="W7671" s="4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4" t="str">
        <f>IF(M7672=People!$B$5,People!$A$5,IF(M7672=People!$B$4,People!$A$4,IF(M7672=People!$B$3,People!$A$3,IF(M7672=People!$B$2,People!$A$2,0))))</f>
        <v>Chuck Magee</v>
      </c>
      <c r="W7672" s="4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4" t="str">
        <f>IF(M7673=People!$B$5,People!$A$5,IF(M7673=People!$B$4,People!$A$4,IF(M7673=People!$B$3,People!$A$3,IF(M7673=People!$B$2,People!$A$2,0))))</f>
        <v>Chuck Magee</v>
      </c>
      <c r="W7673" s="4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4" t="str">
        <f>IF(M7674=People!$B$5,People!$A$5,IF(M7674=People!$B$4,People!$A$4,IF(M7674=People!$B$3,People!$A$3,IF(M7674=People!$B$2,People!$A$2,0))))</f>
        <v>Chuck Magee</v>
      </c>
      <c r="W7674" s="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4" t="str">
        <f>IF(M7675=People!$B$5,People!$A$5,IF(M7675=People!$B$4,People!$A$4,IF(M7675=People!$B$3,People!$A$3,IF(M7675=People!$B$2,People!$A$2,0))))</f>
        <v>Chuck Magee</v>
      </c>
      <c r="W7675" s="4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4" t="str">
        <f>IF(M7676=People!$B$5,People!$A$5,IF(M7676=People!$B$4,People!$A$4,IF(M7676=People!$B$3,People!$A$3,IF(M7676=People!$B$2,People!$A$2,0))))</f>
        <v>Chuck Magee</v>
      </c>
      <c r="W7676" s="4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4" t="str">
        <f>IF(M7677=People!$B$5,People!$A$5,IF(M7677=People!$B$4,People!$A$4,IF(M7677=People!$B$3,People!$A$3,IF(M7677=People!$B$2,People!$A$2,0))))</f>
        <v>Anna Andreadi</v>
      </c>
      <c r="W7677" s="4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4" t="str">
        <f>IF(M7678=People!$B$5,People!$A$5,IF(M7678=People!$B$4,People!$A$4,IF(M7678=People!$B$3,People!$A$3,IF(M7678=People!$B$2,People!$A$2,0))))</f>
        <v>Cassandra Brandow</v>
      </c>
      <c r="W7678" s="4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4" t="str">
        <f>IF(M7679=People!$B$5,People!$A$5,IF(M7679=People!$B$4,People!$A$4,IF(M7679=People!$B$3,People!$A$3,IF(M7679=People!$B$2,People!$A$2,0))))</f>
        <v>Chuck Magee</v>
      </c>
      <c r="W7679" s="4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4" t="str">
        <f>IF(M7680=People!$B$5,People!$A$5,IF(M7680=People!$B$4,People!$A$4,IF(M7680=People!$B$3,People!$A$3,IF(M7680=People!$B$2,People!$A$2,0))))</f>
        <v>Chuck Magee</v>
      </c>
      <c r="W7680" s="4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4" t="str">
        <f>IF(M7681=People!$B$5,People!$A$5,IF(M7681=People!$B$4,People!$A$4,IF(M7681=People!$B$3,People!$A$3,IF(M7681=People!$B$2,People!$A$2,0))))</f>
        <v>Chuck Magee</v>
      </c>
      <c r="W7681" s="4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4" t="str">
        <f>IF(M7682=People!$B$5,People!$A$5,IF(M7682=People!$B$4,People!$A$4,IF(M7682=People!$B$3,People!$A$3,IF(M7682=People!$B$2,People!$A$2,0))))</f>
        <v>Chuck Magee</v>
      </c>
      <c r="W7682" s="4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4" t="str">
        <f>IF(M7683=People!$B$5,People!$A$5,IF(M7683=People!$B$4,People!$A$4,IF(M7683=People!$B$3,People!$A$3,IF(M7683=People!$B$2,People!$A$2,0))))</f>
        <v>Chuck Magee</v>
      </c>
      <c r="W7683" s="4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4" t="str">
        <f>IF(M7684=People!$B$5,People!$A$5,IF(M7684=People!$B$4,People!$A$4,IF(M7684=People!$B$3,People!$A$3,IF(M7684=People!$B$2,People!$A$2,0))))</f>
        <v>Kelly Williams</v>
      </c>
      <c r="W7684" s="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4" t="str">
        <f>IF(M7685=People!$B$5,People!$A$5,IF(M7685=People!$B$4,People!$A$4,IF(M7685=People!$B$3,People!$A$3,IF(M7685=People!$B$2,People!$A$2,0))))</f>
        <v>Kelly Williams</v>
      </c>
      <c r="W7685" s="4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4" t="str">
        <f>IF(M7686=People!$B$5,People!$A$5,IF(M7686=People!$B$4,People!$A$4,IF(M7686=People!$B$3,People!$A$3,IF(M7686=People!$B$2,People!$A$2,0))))</f>
        <v>Chuck Magee</v>
      </c>
      <c r="W7686" s="4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4" t="str">
        <f>IF(M7687=People!$B$5,People!$A$5,IF(M7687=People!$B$4,People!$A$4,IF(M7687=People!$B$3,People!$A$3,IF(M7687=People!$B$2,People!$A$2,0))))</f>
        <v>Chuck Magee</v>
      </c>
      <c r="W7687" s="4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4" t="str">
        <f>IF(M7688=People!$B$5,People!$A$5,IF(M7688=People!$B$4,People!$A$4,IF(M7688=People!$B$3,People!$A$3,IF(M7688=People!$B$2,People!$A$2,0))))</f>
        <v>Kelly Williams</v>
      </c>
      <c r="W7688" s="4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4" t="str">
        <f>IF(M7689=People!$B$5,People!$A$5,IF(M7689=People!$B$4,People!$A$4,IF(M7689=People!$B$3,People!$A$3,IF(M7689=People!$B$2,People!$A$2,0))))</f>
        <v>Kelly Williams</v>
      </c>
      <c r="W7689" s="4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4" t="str">
        <f>IF(M7690=People!$B$5,People!$A$5,IF(M7690=People!$B$4,People!$A$4,IF(M7690=People!$B$3,People!$A$3,IF(M7690=People!$B$2,People!$A$2,0))))</f>
        <v>Kelly Williams</v>
      </c>
      <c r="W7690" s="4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4" t="str">
        <f>IF(M7691=People!$B$5,People!$A$5,IF(M7691=People!$B$4,People!$A$4,IF(M7691=People!$B$3,People!$A$3,IF(M7691=People!$B$2,People!$A$2,0))))</f>
        <v>Cassandra Brandow</v>
      </c>
      <c r="W7691" s="4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4" t="str">
        <f>IF(M7692=People!$B$5,People!$A$5,IF(M7692=People!$B$4,People!$A$4,IF(M7692=People!$B$3,People!$A$3,IF(M7692=People!$B$2,People!$A$2,0))))</f>
        <v>Cassandra Brandow</v>
      </c>
      <c r="W7692" s="4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4" t="str">
        <f>IF(M7693=People!$B$5,People!$A$5,IF(M7693=People!$B$4,People!$A$4,IF(M7693=People!$B$3,People!$A$3,IF(M7693=People!$B$2,People!$A$2,0))))</f>
        <v>Cassandra Brandow</v>
      </c>
      <c r="W7693" s="4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4" t="str">
        <f>IF(M7694=People!$B$5,People!$A$5,IF(M7694=People!$B$4,People!$A$4,IF(M7694=People!$B$3,People!$A$3,IF(M7694=People!$B$2,People!$A$2,0))))</f>
        <v>Anna Andreadi</v>
      </c>
      <c r="W7694" s="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4" t="str">
        <f>IF(M7695=People!$B$5,People!$A$5,IF(M7695=People!$B$4,People!$A$4,IF(M7695=People!$B$3,People!$A$3,IF(M7695=People!$B$2,People!$A$2,0))))</f>
        <v>Anna Andreadi</v>
      </c>
      <c r="W7695" s="4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4" t="str">
        <f>IF(M7696=People!$B$5,People!$A$5,IF(M7696=People!$B$4,People!$A$4,IF(M7696=People!$B$3,People!$A$3,IF(M7696=People!$B$2,People!$A$2,0))))</f>
        <v>Anna Andreadi</v>
      </c>
      <c r="W7696" s="4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4" t="str">
        <f>IF(M7697=People!$B$5,People!$A$5,IF(M7697=People!$B$4,People!$A$4,IF(M7697=People!$B$3,People!$A$3,IF(M7697=People!$B$2,People!$A$2,0))))</f>
        <v>Kelly Williams</v>
      </c>
      <c r="W7697" s="4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4" t="str">
        <f>IF(M7698=People!$B$5,People!$A$5,IF(M7698=People!$B$4,People!$A$4,IF(M7698=People!$B$3,People!$A$3,IF(M7698=People!$B$2,People!$A$2,0))))</f>
        <v>Kelly Williams</v>
      </c>
      <c r="W7698" s="4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4" t="str">
        <f>IF(M7699=People!$B$5,People!$A$5,IF(M7699=People!$B$4,People!$A$4,IF(M7699=People!$B$3,People!$A$3,IF(M7699=People!$B$2,People!$A$2,0))))</f>
        <v>Chuck Magee</v>
      </c>
      <c r="W7699" s="4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4" t="str">
        <f>IF(M7700=People!$B$5,People!$A$5,IF(M7700=People!$B$4,People!$A$4,IF(M7700=People!$B$3,People!$A$3,IF(M7700=People!$B$2,People!$A$2,0))))</f>
        <v>Chuck Magee</v>
      </c>
      <c r="W7700" s="4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4" t="str">
        <f>IF(M7701=People!$B$5,People!$A$5,IF(M7701=People!$B$4,People!$A$4,IF(M7701=People!$B$3,People!$A$3,IF(M7701=People!$B$2,People!$A$2,0))))</f>
        <v>Chuck Magee</v>
      </c>
      <c r="W7701" s="4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4" t="str">
        <f>IF(M7702=People!$B$5,People!$A$5,IF(M7702=People!$B$4,People!$A$4,IF(M7702=People!$B$3,People!$A$3,IF(M7702=People!$B$2,People!$A$2,0))))</f>
        <v>Chuck Magee</v>
      </c>
      <c r="W7702" s="4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4" t="str">
        <f>IF(M7703=People!$B$5,People!$A$5,IF(M7703=People!$B$4,People!$A$4,IF(M7703=People!$B$3,People!$A$3,IF(M7703=People!$B$2,People!$A$2,0))))</f>
        <v>Chuck Magee</v>
      </c>
      <c r="W7703" s="4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4" t="str">
        <f>IF(M7704=People!$B$5,People!$A$5,IF(M7704=People!$B$4,People!$A$4,IF(M7704=People!$B$3,People!$A$3,IF(M7704=People!$B$2,People!$A$2,0))))</f>
        <v>Kelly Williams</v>
      </c>
      <c r="W7704" s="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4" t="str">
        <f>IF(M7705=People!$B$5,People!$A$5,IF(M7705=People!$B$4,People!$A$4,IF(M7705=People!$B$3,People!$A$3,IF(M7705=People!$B$2,People!$A$2,0))))</f>
        <v>Kelly Williams</v>
      </c>
      <c r="W7705" s="4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4" t="str">
        <f>IF(M7706=People!$B$5,People!$A$5,IF(M7706=People!$B$4,People!$A$4,IF(M7706=People!$B$3,People!$A$3,IF(M7706=People!$B$2,People!$A$2,0))))</f>
        <v>Kelly Williams</v>
      </c>
      <c r="W7706" s="4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4" t="str">
        <f>IF(M7707=People!$B$5,People!$A$5,IF(M7707=People!$B$4,People!$A$4,IF(M7707=People!$B$3,People!$A$3,IF(M7707=People!$B$2,People!$A$2,0))))</f>
        <v>Kelly Williams</v>
      </c>
      <c r="W7707" s="4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4" t="str">
        <f>IF(M7708=People!$B$5,People!$A$5,IF(M7708=People!$B$4,People!$A$4,IF(M7708=People!$B$3,People!$A$3,IF(M7708=People!$B$2,People!$A$2,0))))</f>
        <v>Kelly Williams</v>
      </c>
      <c r="W7708" s="4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4" t="str">
        <f>IF(M7709=People!$B$5,People!$A$5,IF(M7709=People!$B$4,People!$A$4,IF(M7709=People!$B$3,People!$A$3,IF(M7709=People!$B$2,People!$A$2,0))))</f>
        <v>Anna Andreadi</v>
      </c>
      <c r="W7709" s="4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4" t="str">
        <f>IF(M7710=People!$B$5,People!$A$5,IF(M7710=People!$B$4,People!$A$4,IF(M7710=People!$B$3,People!$A$3,IF(M7710=People!$B$2,People!$A$2,0))))</f>
        <v>Chuck Magee</v>
      </c>
      <c r="W7710" s="4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4" t="str">
        <f>IF(M7711=People!$B$5,People!$A$5,IF(M7711=People!$B$4,People!$A$4,IF(M7711=People!$B$3,People!$A$3,IF(M7711=People!$B$2,People!$A$2,0))))</f>
        <v>Chuck Magee</v>
      </c>
      <c r="W7711" s="4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4" t="str">
        <f>IF(M7712=People!$B$5,People!$A$5,IF(M7712=People!$B$4,People!$A$4,IF(M7712=People!$B$3,People!$A$3,IF(M7712=People!$B$2,People!$A$2,0))))</f>
        <v>Anna Andreadi</v>
      </c>
      <c r="W7712" s="4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4" t="str">
        <f>IF(M7713=People!$B$5,People!$A$5,IF(M7713=People!$B$4,People!$A$4,IF(M7713=People!$B$3,People!$A$3,IF(M7713=People!$B$2,People!$A$2,0))))</f>
        <v>Cassandra Brandow</v>
      </c>
      <c r="W7713" s="4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4" t="str">
        <f>IF(M7714=People!$B$5,People!$A$5,IF(M7714=People!$B$4,People!$A$4,IF(M7714=People!$B$3,People!$A$3,IF(M7714=People!$B$2,People!$A$2,0))))</f>
        <v>Cassandra Brandow</v>
      </c>
      <c r="W7714" s="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4" t="str">
        <f>IF(M7715=People!$B$5,People!$A$5,IF(M7715=People!$B$4,People!$A$4,IF(M7715=People!$B$3,People!$A$3,IF(M7715=People!$B$2,People!$A$2,0))))</f>
        <v>Cassandra Brandow</v>
      </c>
      <c r="W7715" s="4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4" t="str">
        <f>IF(M7716=People!$B$5,People!$A$5,IF(M7716=People!$B$4,People!$A$4,IF(M7716=People!$B$3,People!$A$3,IF(M7716=People!$B$2,People!$A$2,0))))</f>
        <v>Anna Andreadi</v>
      </c>
      <c r="W7716" s="4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4" t="str">
        <f>IF(M7717=People!$B$5,People!$A$5,IF(M7717=People!$B$4,People!$A$4,IF(M7717=People!$B$3,People!$A$3,IF(M7717=People!$B$2,People!$A$2,0))))</f>
        <v>Chuck Magee</v>
      </c>
      <c r="W7717" s="4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4" t="str">
        <f>IF(M7718=People!$B$5,People!$A$5,IF(M7718=People!$B$4,People!$A$4,IF(M7718=People!$B$3,People!$A$3,IF(M7718=People!$B$2,People!$A$2,0))))</f>
        <v>Anna Andreadi</v>
      </c>
      <c r="W7718" s="4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4" t="str">
        <f>IF(M7719=People!$B$5,People!$A$5,IF(M7719=People!$B$4,People!$A$4,IF(M7719=People!$B$3,People!$A$3,IF(M7719=People!$B$2,People!$A$2,0))))</f>
        <v>Anna Andreadi</v>
      </c>
      <c r="W7719" s="4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4" t="str">
        <f>IF(M7720=People!$B$5,People!$A$5,IF(M7720=People!$B$4,People!$A$4,IF(M7720=People!$B$3,People!$A$3,IF(M7720=People!$B$2,People!$A$2,0))))</f>
        <v>Anna Andreadi</v>
      </c>
      <c r="W7720" s="4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4" t="str">
        <f>IF(M7721=People!$B$5,People!$A$5,IF(M7721=People!$B$4,People!$A$4,IF(M7721=People!$B$3,People!$A$3,IF(M7721=People!$B$2,People!$A$2,0))))</f>
        <v>Chuck Magee</v>
      </c>
      <c r="W7721" s="4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4" t="str">
        <f>IF(M7722=People!$B$5,People!$A$5,IF(M7722=People!$B$4,People!$A$4,IF(M7722=People!$B$3,People!$A$3,IF(M7722=People!$B$2,People!$A$2,0))))</f>
        <v>Chuck Magee</v>
      </c>
      <c r="W7722" s="4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4" t="str">
        <f>IF(M7723=People!$B$5,People!$A$5,IF(M7723=People!$B$4,People!$A$4,IF(M7723=People!$B$3,People!$A$3,IF(M7723=People!$B$2,People!$A$2,0))))</f>
        <v>Chuck Magee</v>
      </c>
      <c r="W7723" s="4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4" t="str">
        <f>IF(M7724=People!$B$5,People!$A$5,IF(M7724=People!$B$4,People!$A$4,IF(M7724=People!$B$3,People!$A$3,IF(M7724=People!$B$2,People!$A$2,0))))</f>
        <v>Anna Andreadi</v>
      </c>
      <c r="W7724" s="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4" t="str">
        <f>IF(M7725=People!$B$5,People!$A$5,IF(M7725=People!$B$4,People!$A$4,IF(M7725=People!$B$3,People!$A$3,IF(M7725=People!$B$2,People!$A$2,0))))</f>
        <v>Kelly Williams</v>
      </c>
      <c r="W7725" s="4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4" t="str">
        <f>IF(M7726=People!$B$5,People!$A$5,IF(M7726=People!$B$4,People!$A$4,IF(M7726=People!$B$3,People!$A$3,IF(M7726=People!$B$2,People!$A$2,0))))</f>
        <v>Chuck Magee</v>
      </c>
      <c r="W7726" s="4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4" t="str">
        <f>IF(M7727=People!$B$5,People!$A$5,IF(M7727=People!$B$4,People!$A$4,IF(M7727=People!$B$3,People!$A$3,IF(M7727=People!$B$2,People!$A$2,0))))</f>
        <v>Chuck Magee</v>
      </c>
      <c r="W7727" s="4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4" t="str">
        <f>IF(M7728=People!$B$5,People!$A$5,IF(M7728=People!$B$4,People!$A$4,IF(M7728=People!$B$3,People!$A$3,IF(M7728=People!$B$2,People!$A$2,0))))</f>
        <v>Chuck Magee</v>
      </c>
      <c r="W7728" s="4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4" t="str">
        <f>IF(M7729=People!$B$5,People!$A$5,IF(M7729=People!$B$4,People!$A$4,IF(M7729=People!$B$3,People!$A$3,IF(M7729=People!$B$2,People!$A$2,0))))</f>
        <v>Chuck Magee</v>
      </c>
      <c r="W7729" s="4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4" t="str">
        <f>IF(M7730=People!$B$5,People!$A$5,IF(M7730=People!$B$4,People!$A$4,IF(M7730=People!$B$3,People!$A$3,IF(M7730=People!$B$2,People!$A$2,0))))</f>
        <v>Kelly Williams</v>
      </c>
      <c r="W7730" s="4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4" t="str">
        <f>IF(M7731=People!$B$5,People!$A$5,IF(M7731=People!$B$4,People!$A$4,IF(M7731=People!$B$3,People!$A$3,IF(M7731=People!$B$2,People!$A$2,0))))</f>
        <v>Cassandra Brandow</v>
      </c>
      <c r="W7731" s="4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4" t="str">
        <f>IF(M7732=People!$B$5,People!$A$5,IF(M7732=People!$B$4,People!$A$4,IF(M7732=People!$B$3,People!$A$3,IF(M7732=People!$B$2,People!$A$2,0))))</f>
        <v>Anna Andreadi</v>
      </c>
      <c r="W7732" s="4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4" t="str">
        <f>IF(M7733=People!$B$5,People!$A$5,IF(M7733=People!$B$4,People!$A$4,IF(M7733=People!$B$3,People!$A$3,IF(M7733=People!$B$2,People!$A$2,0))))</f>
        <v>Kelly Williams</v>
      </c>
      <c r="W7733" s="4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4" t="str">
        <f>IF(M7734=People!$B$5,People!$A$5,IF(M7734=People!$B$4,People!$A$4,IF(M7734=People!$B$3,People!$A$3,IF(M7734=People!$B$2,People!$A$2,0))))</f>
        <v>Kelly Williams</v>
      </c>
      <c r="W7734" s="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4" t="str">
        <f>IF(M7735=People!$B$5,People!$A$5,IF(M7735=People!$B$4,People!$A$4,IF(M7735=People!$B$3,People!$A$3,IF(M7735=People!$B$2,People!$A$2,0))))</f>
        <v>Chuck Magee</v>
      </c>
      <c r="W7735" s="4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4" t="str">
        <f>IF(M7736=People!$B$5,People!$A$5,IF(M7736=People!$B$4,People!$A$4,IF(M7736=People!$B$3,People!$A$3,IF(M7736=People!$B$2,People!$A$2,0))))</f>
        <v>Anna Andreadi</v>
      </c>
      <c r="W7736" s="4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4" t="str">
        <f>IF(M7737=People!$B$5,People!$A$5,IF(M7737=People!$B$4,People!$A$4,IF(M7737=People!$B$3,People!$A$3,IF(M7737=People!$B$2,People!$A$2,0))))</f>
        <v>Anna Andreadi</v>
      </c>
      <c r="W7737" s="4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4" t="str">
        <f>IF(M7738=People!$B$5,People!$A$5,IF(M7738=People!$B$4,People!$A$4,IF(M7738=People!$B$3,People!$A$3,IF(M7738=People!$B$2,People!$A$2,0))))</f>
        <v>Chuck Magee</v>
      </c>
      <c r="W7738" s="4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4" t="str">
        <f>IF(M7739=People!$B$5,People!$A$5,IF(M7739=People!$B$4,People!$A$4,IF(M7739=People!$B$3,People!$A$3,IF(M7739=People!$B$2,People!$A$2,0))))</f>
        <v>Cassandra Brandow</v>
      </c>
      <c r="W7739" s="4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4" t="str">
        <f>IF(M7740=People!$B$5,People!$A$5,IF(M7740=People!$B$4,People!$A$4,IF(M7740=People!$B$3,People!$A$3,IF(M7740=People!$B$2,People!$A$2,0))))</f>
        <v>Chuck Magee</v>
      </c>
      <c r="W7740" s="4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4" t="str">
        <f>IF(M7741=People!$B$5,People!$A$5,IF(M7741=People!$B$4,People!$A$4,IF(M7741=People!$B$3,People!$A$3,IF(M7741=People!$B$2,People!$A$2,0))))</f>
        <v>Anna Andreadi</v>
      </c>
      <c r="W7741" s="4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4" t="str">
        <f>IF(M7742=People!$B$5,People!$A$5,IF(M7742=People!$B$4,People!$A$4,IF(M7742=People!$B$3,People!$A$3,IF(M7742=People!$B$2,People!$A$2,0))))</f>
        <v>Anna Andreadi</v>
      </c>
      <c r="W7742" s="4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4" t="str">
        <f>IF(M7743=People!$B$5,People!$A$5,IF(M7743=People!$B$4,People!$A$4,IF(M7743=People!$B$3,People!$A$3,IF(M7743=People!$B$2,People!$A$2,0))))</f>
        <v>Anna Andreadi</v>
      </c>
      <c r="W7743" s="4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4" t="str">
        <f>IF(M7744=People!$B$5,People!$A$5,IF(M7744=People!$B$4,People!$A$4,IF(M7744=People!$B$3,People!$A$3,IF(M7744=People!$B$2,People!$A$2,0))))</f>
        <v>Anna Andreadi</v>
      </c>
      <c r="W7744" s="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4" t="str">
        <f>IF(M7745=People!$B$5,People!$A$5,IF(M7745=People!$B$4,People!$A$4,IF(M7745=People!$B$3,People!$A$3,IF(M7745=People!$B$2,People!$A$2,0))))</f>
        <v>Chuck Magee</v>
      </c>
      <c r="W7745" s="4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4" t="str">
        <f>IF(M7746=People!$B$5,People!$A$5,IF(M7746=People!$B$4,People!$A$4,IF(M7746=People!$B$3,People!$A$3,IF(M7746=People!$B$2,People!$A$2,0))))</f>
        <v>Chuck Magee</v>
      </c>
      <c r="W7746" s="4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4" t="str">
        <f>IF(M7747=People!$B$5,People!$A$5,IF(M7747=People!$B$4,People!$A$4,IF(M7747=People!$B$3,People!$A$3,IF(M7747=People!$B$2,People!$A$2,0))))</f>
        <v>Chuck Magee</v>
      </c>
      <c r="W7747" s="4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4" t="str">
        <f>IF(M7748=People!$B$5,People!$A$5,IF(M7748=People!$B$4,People!$A$4,IF(M7748=People!$B$3,People!$A$3,IF(M7748=People!$B$2,People!$A$2,0))))</f>
        <v>Kelly Williams</v>
      </c>
      <c r="W7748" s="4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4" t="str">
        <f>IF(M7749=People!$B$5,People!$A$5,IF(M7749=People!$B$4,People!$A$4,IF(M7749=People!$B$3,People!$A$3,IF(M7749=People!$B$2,People!$A$2,0))))</f>
        <v>Chuck Magee</v>
      </c>
      <c r="W7749" s="4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4" t="str">
        <f>IF(M7750=People!$B$5,People!$A$5,IF(M7750=People!$B$4,People!$A$4,IF(M7750=People!$B$3,People!$A$3,IF(M7750=People!$B$2,People!$A$2,0))))</f>
        <v>Cassandra Brandow</v>
      </c>
      <c r="W7750" s="4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4" t="str">
        <f>IF(M7751=People!$B$5,People!$A$5,IF(M7751=People!$B$4,People!$A$4,IF(M7751=People!$B$3,People!$A$3,IF(M7751=People!$B$2,People!$A$2,0))))</f>
        <v>Cassandra Brandow</v>
      </c>
      <c r="W7751" s="4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4" t="str">
        <f>IF(M7752=People!$B$5,People!$A$5,IF(M7752=People!$B$4,People!$A$4,IF(M7752=People!$B$3,People!$A$3,IF(M7752=People!$B$2,People!$A$2,0))))</f>
        <v>Cassandra Brandow</v>
      </c>
      <c r="W7752" s="4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4" t="str">
        <f>IF(M7753=People!$B$5,People!$A$5,IF(M7753=People!$B$4,People!$A$4,IF(M7753=People!$B$3,People!$A$3,IF(M7753=People!$B$2,People!$A$2,0))))</f>
        <v>Cassandra Brandow</v>
      </c>
      <c r="W7753" s="4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4" t="str">
        <f>IF(M7754=People!$B$5,People!$A$5,IF(M7754=People!$B$4,People!$A$4,IF(M7754=People!$B$3,People!$A$3,IF(M7754=People!$B$2,People!$A$2,0))))</f>
        <v>Cassandra Brandow</v>
      </c>
      <c r="W7754" s="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4" t="str">
        <f>IF(M7755=People!$B$5,People!$A$5,IF(M7755=People!$B$4,People!$A$4,IF(M7755=People!$B$3,People!$A$3,IF(M7755=People!$B$2,People!$A$2,0))))</f>
        <v>Cassandra Brandow</v>
      </c>
      <c r="W7755" s="4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4" t="str">
        <f>IF(M7756=People!$B$5,People!$A$5,IF(M7756=People!$B$4,People!$A$4,IF(M7756=People!$B$3,People!$A$3,IF(M7756=People!$B$2,People!$A$2,0))))</f>
        <v>Chuck Magee</v>
      </c>
      <c r="W7756" s="4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4" t="str">
        <f>IF(M7757=People!$B$5,People!$A$5,IF(M7757=People!$B$4,People!$A$4,IF(M7757=People!$B$3,People!$A$3,IF(M7757=People!$B$2,People!$A$2,0))))</f>
        <v>Cassandra Brandow</v>
      </c>
      <c r="W7757" s="4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4" t="str">
        <f>IF(M7758=People!$B$5,People!$A$5,IF(M7758=People!$B$4,People!$A$4,IF(M7758=People!$B$3,People!$A$3,IF(M7758=People!$B$2,People!$A$2,0))))</f>
        <v>Cassandra Brandow</v>
      </c>
      <c r="W7758" s="4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4" t="str">
        <f>IF(M7759=People!$B$5,People!$A$5,IF(M7759=People!$B$4,People!$A$4,IF(M7759=People!$B$3,People!$A$3,IF(M7759=People!$B$2,People!$A$2,0))))</f>
        <v>Chuck Magee</v>
      </c>
      <c r="W7759" s="4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4" t="str">
        <f>IF(M7760=People!$B$5,People!$A$5,IF(M7760=People!$B$4,People!$A$4,IF(M7760=People!$B$3,People!$A$3,IF(M7760=People!$B$2,People!$A$2,0))))</f>
        <v>Chuck Magee</v>
      </c>
      <c r="W7760" s="4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4" t="str">
        <f>IF(M7761=People!$B$5,People!$A$5,IF(M7761=People!$B$4,People!$A$4,IF(M7761=People!$B$3,People!$A$3,IF(M7761=People!$B$2,People!$A$2,0))))</f>
        <v>Kelly Williams</v>
      </c>
      <c r="W7761" s="4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4" t="str">
        <f>IF(M7762=People!$B$5,People!$A$5,IF(M7762=People!$B$4,People!$A$4,IF(M7762=People!$B$3,People!$A$3,IF(M7762=People!$B$2,People!$A$2,0))))</f>
        <v>Cassandra Brandow</v>
      </c>
      <c r="W7762" s="4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4" t="str">
        <f>IF(M7763=People!$B$5,People!$A$5,IF(M7763=People!$B$4,People!$A$4,IF(M7763=People!$B$3,People!$A$3,IF(M7763=People!$B$2,People!$A$2,0))))</f>
        <v>Kelly Williams</v>
      </c>
      <c r="W7763" s="4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4" t="str">
        <f>IF(M7764=People!$B$5,People!$A$5,IF(M7764=People!$B$4,People!$A$4,IF(M7764=People!$B$3,People!$A$3,IF(M7764=People!$B$2,People!$A$2,0))))</f>
        <v>Anna Andreadi</v>
      </c>
      <c r="W7764" s="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4" t="str">
        <f>IF(M7765=People!$B$5,People!$A$5,IF(M7765=People!$B$4,People!$A$4,IF(M7765=People!$B$3,People!$A$3,IF(M7765=People!$B$2,People!$A$2,0))))</f>
        <v>Cassandra Brandow</v>
      </c>
      <c r="W7765" s="4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4" t="str">
        <f>IF(M7766=People!$B$5,People!$A$5,IF(M7766=People!$B$4,People!$A$4,IF(M7766=People!$B$3,People!$A$3,IF(M7766=People!$B$2,People!$A$2,0))))</f>
        <v>Chuck Magee</v>
      </c>
      <c r="W7766" s="4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4" t="str">
        <f>IF(M7767=People!$B$5,People!$A$5,IF(M7767=People!$B$4,People!$A$4,IF(M7767=People!$B$3,People!$A$3,IF(M7767=People!$B$2,People!$A$2,0))))</f>
        <v>Chuck Magee</v>
      </c>
      <c r="W7767" s="4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4" t="str">
        <f>IF(M7768=People!$B$5,People!$A$5,IF(M7768=People!$B$4,People!$A$4,IF(M7768=People!$B$3,People!$A$3,IF(M7768=People!$B$2,People!$A$2,0))))</f>
        <v>Chuck Magee</v>
      </c>
      <c r="W7768" s="4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4" t="str">
        <f>IF(M7769=People!$B$5,People!$A$5,IF(M7769=People!$B$4,People!$A$4,IF(M7769=People!$B$3,People!$A$3,IF(M7769=People!$B$2,People!$A$2,0))))</f>
        <v>Anna Andreadi</v>
      </c>
      <c r="W7769" s="4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4" t="str">
        <f>IF(M7770=People!$B$5,People!$A$5,IF(M7770=People!$B$4,People!$A$4,IF(M7770=People!$B$3,People!$A$3,IF(M7770=People!$B$2,People!$A$2,0))))</f>
        <v>Cassandra Brandow</v>
      </c>
      <c r="W7770" s="4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4" t="str">
        <f>IF(M7771=People!$B$5,People!$A$5,IF(M7771=People!$B$4,People!$A$4,IF(M7771=People!$B$3,People!$A$3,IF(M7771=People!$B$2,People!$A$2,0))))</f>
        <v>Anna Andreadi</v>
      </c>
      <c r="W7771" s="4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4" t="str">
        <f>IF(M7772=People!$B$5,People!$A$5,IF(M7772=People!$B$4,People!$A$4,IF(M7772=People!$B$3,People!$A$3,IF(M7772=People!$B$2,People!$A$2,0))))</f>
        <v>Anna Andreadi</v>
      </c>
      <c r="W7772" s="4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4" t="str">
        <f>IF(M7773=People!$B$5,People!$A$5,IF(M7773=People!$B$4,People!$A$4,IF(M7773=People!$B$3,People!$A$3,IF(M7773=People!$B$2,People!$A$2,0))))</f>
        <v>Chuck Magee</v>
      </c>
      <c r="W7773" s="4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4" t="str">
        <f>IF(M7774=People!$B$5,People!$A$5,IF(M7774=People!$B$4,People!$A$4,IF(M7774=People!$B$3,People!$A$3,IF(M7774=People!$B$2,People!$A$2,0))))</f>
        <v>Chuck Magee</v>
      </c>
      <c r="W7774" s="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4" t="str">
        <f>IF(M7775=People!$B$5,People!$A$5,IF(M7775=People!$B$4,People!$A$4,IF(M7775=People!$B$3,People!$A$3,IF(M7775=People!$B$2,People!$A$2,0))))</f>
        <v>Chuck Magee</v>
      </c>
      <c r="W7775" s="4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4" t="str">
        <f>IF(M7776=People!$B$5,People!$A$5,IF(M7776=People!$B$4,People!$A$4,IF(M7776=People!$B$3,People!$A$3,IF(M7776=People!$B$2,People!$A$2,0))))</f>
        <v>Anna Andreadi</v>
      </c>
      <c r="W7776" s="4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4" t="str">
        <f>IF(M7777=People!$B$5,People!$A$5,IF(M7777=People!$B$4,People!$A$4,IF(M7777=People!$B$3,People!$A$3,IF(M7777=People!$B$2,People!$A$2,0))))</f>
        <v>Anna Andreadi</v>
      </c>
      <c r="W7777" s="4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4" t="str">
        <f>IF(M7778=People!$B$5,People!$A$5,IF(M7778=People!$B$4,People!$A$4,IF(M7778=People!$B$3,People!$A$3,IF(M7778=People!$B$2,People!$A$2,0))))</f>
        <v>Anna Andreadi</v>
      </c>
      <c r="W7778" s="4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4" t="str">
        <f>IF(M7779=People!$B$5,People!$A$5,IF(M7779=People!$B$4,People!$A$4,IF(M7779=People!$B$3,People!$A$3,IF(M7779=People!$B$2,People!$A$2,0))))</f>
        <v>Anna Andreadi</v>
      </c>
      <c r="W7779" s="4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4" t="str">
        <f>IF(M7780=People!$B$5,People!$A$5,IF(M7780=People!$B$4,People!$A$4,IF(M7780=People!$B$3,People!$A$3,IF(M7780=People!$B$2,People!$A$2,0))))</f>
        <v>Anna Andreadi</v>
      </c>
      <c r="W7780" s="4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4" t="str">
        <f>IF(M7781=People!$B$5,People!$A$5,IF(M7781=People!$B$4,People!$A$4,IF(M7781=People!$B$3,People!$A$3,IF(M7781=People!$B$2,People!$A$2,0))))</f>
        <v>Cassandra Brandow</v>
      </c>
      <c r="W7781" s="4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4" t="str">
        <f>IF(M7782=People!$B$5,People!$A$5,IF(M7782=People!$B$4,People!$A$4,IF(M7782=People!$B$3,People!$A$3,IF(M7782=People!$B$2,People!$A$2,0))))</f>
        <v>Cassandra Brandow</v>
      </c>
      <c r="W7782" s="4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4" t="str">
        <f>IF(M7783=People!$B$5,People!$A$5,IF(M7783=People!$B$4,People!$A$4,IF(M7783=People!$B$3,People!$A$3,IF(M7783=People!$B$2,People!$A$2,0))))</f>
        <v>Kelly Williams</v>
      </c>
      <c r="W7783" s="4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4" t="str">
        <f>IF(M7784=People!$B$5,People!$A$5,IF(M7784=People!$B$4,People!$A$4,IF(M7784=People!$B$3,People!$A$3,IF(M7784=People!$B$2,People!$A$2,0))))</f>
        <v>Cassandra Brandow</v>
      </c>
      <c r="W7784" s="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4" t="str">
        <f>IF(M7785=People!$B$5,People!$A$5,IF(M7785=People!$B$4,People!$A$4,IF(M7785=People!$B$3,People!$A$3,IF(M7785=People!$B$2,People!$A$2,0))))</f>
        <v>Cassandra Brandow</v>
      </c>
      <c r="W7785" s="4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4" t="str">
        <f>IF(M7786=People!$B$5,People!$A$5,IF(M7786=People!$B$4,People!$A$4,IF(M7786=People!$B$3,People!$A$3,IF(M7786=People!$B$2,People!$A$2,0))))</f>
        <v>Cassandra Brandow</v>
      </c>
      <c r="W7786" s="4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4" t="str">
        <f>IF(M7787=People!$B$5,People!$A$5,IF(M7787=People!$B$4,People!$A$4,IF(M7787=People!$B$3,People!$A$3,IF(M7787=People!$B$2,People!$A$2,0))))</f>
        <v>Chuck Magee</v>
      </c>
      <c r="W7787" s="4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4" t="str">
        <f>IF(M7788=People!$B$5,People!$A$5,IF(M7788=People!$B$4,People!$A$4,IF(M7788=People!$B$3,People!$A$3,IF(M7788=People!$B$2,People!$A$2,0))))</f>
        <v>Kelly Williams</v>
      </c>
      <c r="W7788" s="4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4" t="str">
        <f>IF(M7789=People!$B$5,People!$A$5,IF(M7789=People!$B$4,People!$A$4,IF(M7789=People!$B$3,People!$A$3,IF(M7789=People!$B$2,People!$A$2,0))))</f>
        <v>Kelly Williams</v>
      </c>
      <c r="W7789" s="4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4" t="str">
        <f>IF(M7790=People!$B$5,People!$A$5,IF(M7790=People!$B$4,People!$A$4,IF(M7790=People!$B$3,People!$A$3,IF(M7790=People!$B$2,People!$A$2,0))))</f>
        <v>Kelly Williams</v>
      </c>
      <c r="W7790" s="4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4" t="str">
        <f>IF(M7791=People!$B$5,People!$A$5,IF(M7791=People!$B$4,People!$A$4,IF(M7791=People!$B$3,People!$A$3,IF(M7791=People!$B$2,People!$A$2,0))))</f>
        <v>Kelly Williams</v>
      </c>
      <c r="W7791" s="4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4" t="str">
        <f>IF(M7792=People!$B$5,People!$A$5,IF(M7792=People!$B$4,People!$A$4,IF(M7792=People!$B$3,People!$A$3,IF(M7792=People!$B$2,People!$A$2,0))))</f>
        <v>Chuck Magee</v>
      </c>
      <c r="W7792" s="4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4" t="str">
        <f>IF(M7793=People!$B$5,People!$A$5,IF(M7793=People!$B$4,People!$A$4,IF(M7793=People!$B$3,People!$A$3,IF(M7793=People!$B$2,People!$A$2,0))))</f>
        <v>Kelly Williams</v>
      </c>
      <c r="W7793" s="4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4" t="str">
        <f>IF(M7794=People!$B$5,People!$A$5,IF(M7794=People!$B$4,People!$A$4,IF(M7794=People!$B$3,People!$A$3,IF(M7794=People!$B$2,People!$A$2,0))))</f>
        <v>Kelly Williams</v>
      </c>
      <c r="W7794" s="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4" t="str">
        <f>IF(M7795=People!$B$5,People!$A$5,IF(M7795=People!$B$4,People!$A$4,IF(M7795=People!$B$3,People!$A$3,IF(M7795=People!$B$2,People!$A$2,0))))</f>
        <v>Anna Andreadi</v>
      </c>
      <c r="W7795" s="4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4" t="str">
        <f>IF(M7796=People!$B$5,People!$A$5,IF(M7796=People!$B$4,People!$A$4,IF(M7796=People!$B$3,People!$A$3,IF(M7796=People!$B$2,People!$A$2,0))))</f>
        <v>Anna Andreadi</v>
      </c>
      <c r="W7796" s="4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4" t="str">
        <f>IF(M7797=People!$B$5,People!$A$5,IF(M7797=People!$B$4,People!$A$4,IF(M7797=People!$B$3,People!$A$3,IF(M7797=People!$B$2,People!$A$2,0))))</f>
        <v>Kelly Williams</v>
      </c>
      <c r="W7797" s="4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4" t="str">
        <f>IF(M7798=People!$B$5,People!$A$5,IF(M7798=People!$B$4,People!$A$4,IF(M7798=People!$B$3,People!$A$3,IF(M7798=People!$B$2,People!$A$2,0))))</f>
        <v>Chuck Magee</v>
      </c>
      <c r="W7798" s="4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4" t="str">
        <f>IF(M7799=People!$B$5,People!$A$5,IF(M7799=People!$B$4,People!$A$4,IF(M7799=People!$B$3,People!$A$3,IF(M7799=People!$B$2,People!$A$2,0))))</f>
        <v>Chuck Magee</v>
      </c>
      <c r="W7799" s="4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4" t="str">
        <f>IF(M7800=People!$B$5,People!$A$5,IF(M7800=People!$B$4,People!$A$4,IF(M7800=People!$B$3,People!$A$3,IF(M7800=People!$B$2,People!$A$2,0))))</f>
        <v>Chuck Magee</v>
      </c>
      <c r="W7800" s="4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4" t="str">
        <f>IF(M7801=People!$B$5,People!$A$5,IF(M7801=People!$B$4,People!$A$4,IF(M7801=People!$B$3,People!$A$3,IF(M7801=People!$B$2,People!$A$2,0))))</f>
        <v>Chuck Magee</v>
      </c>
      <c r="W7801" s="4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4" t="str">
        <f>IF(M7802=People!$B$5,People!$A$5,IF(M7802=People!$B$4,People!$A$4,IF(M7802=People!$B$3,People!$A$3,IF(M7802=People!$B$2,People!$A$2,0))))</f>
        <v>Chuck Magee</v>
      </c>
      <c r="W7802" s="4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4" t="str">
        <f>IF(M7803=People!$B$5,People!$A$5,IF(M7803=People!$B$4,People!$A$4,IF(M7803=People!$B$3,People!$A$3,IF(M7803=People!$B$2,People!$A$2,0))))</f>
        <v>Anna Andreadi</v>
      </c>
      <c r="W7803" s="4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4" t="str">
        <f>IF(M7804=People!$B$5,People!$A$5,IF(M7804=People!$B$4,People!$A$4,IF(M7804=People!$B$3,People!$A$3,IF(M7804=People!$B$2,People!$A$2,0))))</f>
        <v>Cassandra Brandow</v>
      </c>
      <c r="W7804" s="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4" t="str">
        <f>IF(M7805=People!$B$5,People!$A$5,IF(M7805=People!$B$4,People!$A$4,IF(M7805=People!$B$3,People!$A$3,IF(M7805=People!$B$2,People!$A$2,0))))</f>
        <v>Cassandra Brandow</v>
      </c>
      <c r="W7805" s="4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4" t="str">
        <f>IF(M7806=People!$B$5,People!$A$5,IF(M7806=People!$B$4,People!$A$4,IF(M7806=People!$B$3,People!$A$3,IF(M7806=People!$B$2,People!$A$2,0))))</f>
        <v>Cassandra Brandow</v>
      </c>
      <c r="W7806" s="4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4" t="str">
        <f>IF(M7807=People!$B$5,People!$A$5,IF(M7807=People!$B$4,People!$A$4,IF(M7807=People!$B$3,People!$A$3,IF(M7807=People!$B$2,People!$A$2,0))))</f>
        <v>Cassandra Brandow</v>
      </c>
      <c r="W7807" s="4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4" t="str">
        <f>IF(M7808=People!$B$5,People!$A$5,IF(M7808=People!$B$4,People!$A$4,IF(M7808=People!$B$3,People!$A$3,IF(M7808=People!$B$2,People!$A$2,0))))</f>
        <v>Cassandra Brandow</v>
      </c>
      <c r="W7808" s="4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4" t="str">
        <f>IF(M7809=People!$B$5,People!$A$5,IF(M7809=People!$B$4,People!$A$4,IF(M7809=People!$B$3,People!$A$3,IF(M7809=People!$B$2,People!$A$2,0))))</f>
        <v>Cassandra Brandow</v>
      </c>
      <c r="W7809" s="4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4" t="str">
        <f>IF(M7810=People!$B$5,People!$A$5,IF(M7810=People!$B$4,People!$A$4,IF(M7810=People!$B$3,People!$A$3,IF(M7810=People!$B$2,People!$A$2,0))))</f>
        <v>Cassandra Brandow</v>
      </c>
      <c r="W7810" s="4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4" t="str">
        <f>IF(M7811=People!$B$5,People!$A$5,IF(M7811=People!$B$4,People!$A$4,IF(M7811=People!$B$3,People!$A$3,IF(M7811=People!$B$2,People!$A$2,0))))</f>
        <v>Cassandra Brandow</v>
      </c>
      <c r="W7811" s="4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4" t="str">
        <f>IF(M7812=People!$B$5,People!$A$5,IF(M7812=People!$B$4,People!$A$4,IF(M7812=People!$B$3,People!$A$3,IF(M7812=People!$B$2,People!$A$2,0))))</f>
        <v>Chuck Magee</v>
      </c>
      <c r="W7812" s="4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4" t="str">
        <f>IF(M7813=People!$B$5,People!$A$5,IF(M7813=People!$B$4,People!$A$4,IF(M7813=People!$B$3,People!$A$3,IF(M7813=People!$B$2,People!$A$2,0))))</f>
        <v>Chuck Magee</v>
      </c>
      <c r="W7813" s="4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4" t="str">
        <f>IF(M7814=People!$B$5,People!$A$5,IF(M7814=People!$B$4,People!$A$4,IF(M7814=People!$B$3,People!$A$3,IF(M7814=People!$B$2,People!$A$2,0))))</f>
        <v>Chuck Magee</v>
      </c>
      <c r="W7814" s="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4" t="str">
        <f>IF(M7815=People!$B$5,People!$A$5,IF(M7815=People!$B$4,People!$A$4,IF(M7815=People!$B$3,People!$A$3,IF(M7815=People!$B$2,People!$A$2,0))))</f>
        <v>Chuck Magee</v>
      </c>
      <c r="W7815" s="4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4" t="str">
        <f>IF(M7816=People!$B$5,People!$A$5,IF(M7816=People!$B$4,People!$A$4,IF(M7816=People!$B$3,People!$A$3,IF(M7816=People!$B$2,People!$A$2,0))))</f>
        <v>Anna Andreadi</v>
      </c>
      <c r="W7816" s="4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4" t="str">
        <f>IF(M7817=People!$B$5,People!$A$5,IF(M7817=People!$B$4,People!$A$4,IF(M7817=People!$B$3,People!$A$3,IF(M7817=People!$B$2,People!$A$2,0))))</f>
        <v>Anna Andreadi</v>
      </c>
      <c r="W7817" s="4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4" t="str">
        <f>IF(M7818=People!$B$5,People!$A$5,IF(M7818=People!$B$4,People!$A$4,IF(M7818=People!$B$3,People!$A$3,IF(M7818=People!$B$2,People!$A$2,0))))</f>
        <v>Anna Andreadi</v>
      </c>
      <c r="W7818" s="4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4" t="str">
        <f>IF(M7819=People!$B$5,People!$A$5,IF(M7819=People!$B$4,People!$A$4,IF(M7819=People!$B$3,People!$A$3,IF(M7819=People!$B$2,People!$A$2,0))))</f>
        <v>Anna Andreadi</v>
      </c>
      <c r="W7819" s="4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4" t="str">
        <f>IF(M7820=People!$B$5,People!$A$5,IF(M7820=People!$B$4,People!$A$4,IF(M7820=People!$B$3,People!$A$3,IF(M7820=People!$B$2,People!$A$2,0))))</f>
        <v>Anna Andreadi</v>
      </c>
      <c r="W7820" s="4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4" t="str">
        <f>IF(M7821=People!$B$5,People!$A$5,IF(M7821=People!$B$4,People!$A$4,IF(M7821=People!$B$3,People!$A$3,IF(M7821=People!$B$2,People!$A$2,0))))</f>
        <v>Anna Andreadi</v>
      </c>
      <c r="W7821" s="4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4" t="str">
        <f>IF(M7822=People!$B$5,People!$A$5,IF(M7822=People!$B$4,People!$A$4,IF(M7822=People!$B$3,People!$A$3,IF(M7822=People!$B$2,People!$A$2,0))))</f>
        <v>Chuck Magee</v>
      </c>
      <c r="W7822" s="4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4" t="str">
        <f>IF(M7823=People!$B$5,People!$A$5,IF(M7823=People!$B$4,People!$A$4,IF(M7823=People!$B$3,People!$A$3,IF(M7823=People!$B$2,People!$A$2,0))))</f>
        <v>Cassandra Brandow</v>
      </c>
      <c r="W7823" s="4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4" t="str">
        <f>IF(M7824=People!$B$5,People!$A$5,IF(M7824=People!$B$4,People!$A$4,IF(M7824=People!$B$3,People!$A$3,IF(M7824=People!$B$2,People!$A$2,0))))</f>
        <v>Chuck Magee</v>
      </c>
      <c r="W7824" s="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4" t="str">
        <f>IF(M7825=People!$B$5,People!$A$5,IF(M7825=People!$B$4,People!$A$4,IF(M7825=People!$B$3,People!$A$3,IF(M7825=People!$B$2,People!$A$2,0))))</f>
        <v>Chuck Magee</v>
      </c>
      <c r="W7825" s="4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4" t="str">
        <f>IF(M7826=People!$B$5,People!$A$5,IF(M7826=People!$B$4,People!$A$4,IF(M7826=People!$B$3,People!$A$3,IF(M7826=People!$B$2,People!$A$2,0))))</f>
        <v>Anna Andreadi</v>
      </c>
      <c r="W7826" s="4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4" t="str">
        <f>IF(M7827=People!$B$5,People!$A$5,IF(M7827=People!$B$4,People!$A$4,IF(M7827=People!$B$3,People!$A$3,IF(M7827=People!$B$2,People!$A$2,0))))</f>
        <v>Chuck Magee</v>
      </c>
      <c r="W7827" s="4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4" t="str">
        <f>IF(M7828=People!$B$5,People!$A$5,IF(M7828=People!$B$4,People!$A$4,IF(M7828=People!$B$3,People!$A$3,IF(M7828=People!$B$2,People!$A$2,0))))</f>
        <v>Kelly Williams</v>
      </c>
      <c r="W7828" s="4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4" t="str">
        <f>IF(M7829=People!$B$5,People!$A$5,IF(M7829=People!$B$4,People!$A$4,IF(M7829=People!$B$3,People!$A$3,IF(M7829=People!$B$2,People!$A$2,0))))</f>
        <v>Kelly Williams</v>
      </c>
      <c r="W7829" s="4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4" t="str">
        <f>IF(M7830=People!$B$5,People!$A$5,IF(M7830=People!$B$4,People!$A$4,IF(M7830=People!$B$3,People!$A$3,IF(M7830=People!$B$2,People!$A$2,0))))</f>
        <v>Anna Andreadi</v>
      </c>
      <c r="W7830" s="4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4" t="str">
        <f>IF(M7831=People!$B$5,People!$A$5,IF(M7831=People!$B$4,People!$A$4,IF(M7831=People!$B$3,People!$A$3,IF(M7831=People!$B$2,People!$A$2,0))))</f>
        <v>Anna Andreadi</v>
      </c>
      <c r="W7831" s="4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4" t="str">
        <f>IF(M7832=People!$B$5,People!$A$5,IF(M7832=People!$B$4,People!$A$4,IF(M7832=People!$B$3,People!$A$3,IF(M7832=People!$B$2,People!$A$2,0))))</f>
        <v>Anna Andreadi</v>
      </c>
      <c r="W7832" s="4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4" t="str">
        <f>IF(M7833=People!$B$5,People!$A$5,IF(M7833=People!$B$4,People!$A$4,IF(M7833=People!$B$3,People!$A$3,IF(M7833=People!$B$2,People!$A$2,0))))</f>
        <v>Anna Andreadi</v>
      </c>
      <c r="W7833" s="4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4" t="str">
        <f>IF(M7834=People!$B$5,People!$A$5,IF(M7834=People!$B$4,People!$A$4,IF(M7834=People!$B$3,People!$A$3,IF(M7834=People!$B$2,People!$A$2,0))))</f>
        <v>Kelly Williams</v>
      </c>
      <c r="W7834" s="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4" t="str">
        <f>IF(M7835=People!$B$5,People!$A$5,IF(M7835=People!$B$4,People!$A$4,IF(M7835=People!$B$3,People!$A$3,IF(M7835=People!$B$2,People!$A$2,0))))</f>
        <v>Cassandra Brandow</v>
      </c>
      <c r="W7835" s="4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4" t="str">
        <f>IF(M7836=People!$B$5,People!$A$5,IF(M7836=People!$B$4,People!$A$4,IF(M7836=People!$B$3,People!$A$3,IF(M7836=People!$B$2,People!$A$2,0))))</f>
        <v>Anna Andreadi</v>
      </c>
      <c r="W7836" s="4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4" t="str">
        <f>IF(M7837=People!$B$5,People!$A$5,IF(M7837=People!$B$4,People!$A$4,IF(M7837=People!$B$3,People!$A$3,IF(M7837=People!$B$2,People!$A$2,0))))</f>
        <v>Anna Andreadi</v>
      </c>
      <c r="W7837" s="4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4" t="str">
        <f>IF(M7838=People!$B$5,People!$A$5,IF(M7838=People!$B$4,People!$A$4,IF(M7838=People!$B$3,People!$A$3,IF(M7838=People!$B$2,People!$A$2,0))))</f>
        <v>Anna Andreadi</v>
      </c>
      <c r="W7838" s="4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4" t="str">
        <f>IF(M7839=People!$B$5,People!$A$5,IF(M7839=People!$B$4,People!$A$4,IF(M7839=People!$B$3,People!$A$3,IF(M7839=People!$B$2,People!$A$2,0))))</f>
        <v>Anna Andreadi</v>
      </c>
      <c r="W7839" s="4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4" t="str">
        <f>IF(M7840=People!$B$5,People!$A$5,IF(M7840=People!$B$4,People!$A$4,IF(M7840=People!$B$3,People!$A$3,IF(M7840=People!$B$2,People!$A$2,0))))</f>
        <v>Anna Andreadi</v>
      </c>
      <c r="W7840" s="4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4" t="str">
        <f>IF(M7841=People!$B$5,People!$A$5,IF(M7841=People!$B$4,People!$A$4,IF(M7841=People!$B$3,People!$A$3,IF(M7841=People!$B$2,People!$A$2,0))))</f>
        <v>Kelly Williams</v>
      </c>
      <c r="W7841" s="4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4" t="str">
        <f>IF(M7842=People!$B$5,People!$A$5,IF(M7842=People!$B$4,People!$A$4,IF(M7842=People!$B$3,People!$A$3,IF(M7842=People!$B$2,People!$A$2,0))))</f>
        <v>Kelly Williams</v>
      </c>
      <c r="W7842" s="4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4" t="str">
        <f>IF(M7843=People!$B$5,People!$A$5,IF(M7843=People!$B$4,People!$A$4,IF(M7843=People!$B$3,People!$A$3,IF(M7843=People!$B$2,People!$A$2,0))))</f>
        <v>Chuck Magee</v>
      </c>
      <c r="W7843" s="4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4" t="str">
        <f>IF(M7844=People!$B$5,People!$A$5,IF(M7844=People!$B$4,People!$A$4,IF(M7844=People!$B$3,People!$A$3,IF(M7844=People!$B$2,People!$A$2,0))))</f>
        <v>Cassandra Brandow</v>
      </c>
      <c r="W7844" s="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4" t="str">
        <f>IF(M7845=People!$B$5,People!$A$5,IF(M7845=People!$B$4,People!$A$4,IF(M7845=People!$B$3,People!$A$3,IF(M7845=People!$B$2,People!$A$2,0))))</f>
        <v>Cassandra Brandow</v>
      </c>
      <c r="W7845" s="4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4" t="str">
        <f>IF(M7846=People!$B$5,People!$A$5,IF(M7846=People!$B$4,People!$A$4,IF(M7846=People!$B$3,People!$A$3,IF(M7846=People!$B$2,People!$A$2,0))))</f>
        <v>Kelly Williams</v>
      </c>
      <c r="W7846" s="4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4" t="str">
        <f>IF(M7847=People!$B$5,People!$A$5,IF(M7847=People!$B$4,People!$A$4,IF(M7847=People!$B$3,People!$A$3,IF(M7847=People!$B$2,People!$A$2,0))))</f>
        <v>Cassandra Brandow</v>
      </c>
      <c r="W7847" s="4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4" t="str">
        <f>IF(M7848=People!$B$5,People!$A$5,IF(M7848=People!$B$4,People!$A$4,IF(M7848=People!$B$3,People!$A$3,IF(M7848=People!$B$2,People!$A$2,0))))</f>
        <v>Cassandra Brandow</v>
      </c>
      <c r="W7848" s="4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4" t="str">
        <f>IF(M7849=People!$B$5,People!$A$5,IF(M7849=People!$B$4,People!$A$4,IF(M7849=People!$B$3,People!$A$3,IF(M7849=People!$B$2,People!$A$2,0))))</f>
        <v>Kelly Williams</v>
      </c>
      <c r="W7849" s="4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4" t="str">
        <f>IF(M7850=People!$B$5,People!$A$5,IF(M7850=People!$B$4,People!$A$4,IF(M7850=People!$B$3,People!$A$3,IF(M7850=People!$B$2,People!$A$2,0))))</f>
        <v>Kelly Williams</v>
      </c>
      <c r="W7850" s="4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4" t="str">
        <f>IF(M7851=People!$B$5,People!$A$5,IF(M7851=People!$B$4,People!$A$4,IF(M7851=People!$B$3,People!$A$3,IF(M7851=People!$B$2,People!$A$2,0))))</f>
        <v>Kelly Williams</v>
      </c>
      <c r="W7851" s="4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4" t="str">
        <f>IF(M7852=People!$B$5,People!$A$5,IF(M7852=People!$B$4,People!$A$4,IF(M7852=People!$B$3,People!$A$3,IF(M7852=People!$B$2,People!$A$2,0))))</f>
        <v>Kelly Williams</v>
      </c>
      <c r="W7852" s="4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4" t="str">
        <f>IF(M7853=People!$B$5,People!$A$5,IF(M7853=People!$B$4,People!$A$4,IF(M7853=People!$B$3,People!$A$3,IF(M7853=People!$B$2,People!$A$2,0))))</f>
        <v>Kelly Williams</v>
      </c>
      <c r="W7853" s="4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4" t="str">
        <f>IF(M7854=People!$B$5,People!$A$5,IF(M7854=People!$B$4,People!$A$4,IF(M7854=People!$B$3,People!$A$3,IF(M7854=People!$B$2,People!$A$2,0))))</f>
        <v>Kelly Williams</v>
      </c>
      <c r="W7854" s="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4" t="str">
        <f>IF(M7855=People!$B$5,People!$A$5,IF(M7855=People!$B$4,People!$A$4,IF(M7855=People!$B$3,People!$A$3,IF(M7855=People!$B$2,People!$A$2,0))))</f>
        <v>Anna Andreadi</v>
      </c>
      <c r="W7855" s="4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4" t="str">
        <f>IF(M7856=People!$B$5,People!$A$5,IF(M7856=People!$B$4,People!$A$4,IF(M7856=People!$B$3,People!$A$3,IF(M7856=People!$B$2,People!$A$2,0))))</f>
        <v>Cassandra Brandow</v>
      </c>
      <c r="W7856" s="4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4" t="str">
        <f>IF(M7857=People!$B$5,People!$A$5,IF(M7857=People!$B$4,People!$A$4,IF(M7857=People!$B$3,People!$A$3,IF(M7857=People!$B$2,People!$A$2,0))))</f>
        <v>Cassandra Brandow</v>
      </c>
      <c r="W7857" s="4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4" t="str">
        <f>IF(M7858=People!$B$5,People!$A$5,IF(M7858=People!$B$4,People!$A$4,IF(M7858=People!$B$3,People!$A$3,IF(M7858=People!$B$2,People!$A$2,0))))</f>
        <v>Chuck Magee</v>
      </c>
      <c r="W7858" s="4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4" t="str">
        <f>IF(M7859=People!$B$5,People!$A$5,IF(M7859=People!$B$4,People!$A$4,IF(M7859=People!$B$3,People!$A$3,IF(M7859=People!$B$2,People!$A$2,0))))</f>
        <v>Chuck Magee</v>
      </c>
      <c r="W7859" s="4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4" t="str">
        <f>IF(M7860=People!$B$5,People!$A$5,IF(M7860=People!$B$4,People!$A$4,IF(M7860=People!$B$3,People!$A$3,IF(M7860=People!$B$2,People!$A$2,0))))</f>
        <v>Chuck Magee</v>
      </c>
      <c r="W7860" s="4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4" t="str">
        <f>IF(M7861=People!$B$5,People!$A$5,IF(M7861=People!$B$4,People!$A$4,IF(M7861=People!$B$3,People!$A$3,IF(M7861=People!$B$2,People!$A$2,0))))</f>
        <v>Chuck Magee</v>
      </c>
      <c r="W7861" s="4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4" t="str">
        <f>IF(M7862=People!$B$5,People!$A$5,IF(M7862=People!$B$4,People!$A$4,IF(M7862=People!$B$3,People!$A$3,IF(M7862=People!$B$2,People!$A$2,0))))</f>
        <v>Chuck Magee</v>
      </c>
      <c r="W7862" s="4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4" t="str">
        <f>IF(M7863=People!$B$5,People!$A$5,IF(M7863=People!$B$4,People!$A$4,IF(M7863=People!$B$3,People!$A$3,IF(M7863=People!$B$2,People!$A$2,0))))</f>
        <v>Anna Andreadi</v>
      </c>
      <c r="W7863" s="4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4" t="str">
        <f>IF(M7864=People!$B$5,People!$A$5,IF(M7864=People!$B$4,People!$A$4,IF(M7864=People!$B$3,People!$A$3,IF(M7864=People!$B$2,People!$A$2,0))))</f>
        <v>Anna Andreadi</v>
      </c>
      <c r="W7864" s="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4" t="str">
        <f>IF(M7865=People!$B$5,People!$A$5,IF(M7865=People!$B$4,People!$A$4,IF(M7865=People!$B$3,People!$A$3,IF(M7865=People!$B$2,People!$A$2,0))))</f>
        <v>Anna Andreadi</v>
      </c>
      <c r="W7865" s="4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4" t="str">
        <f>IF(M7866=People!$B$5,People!$A$5,IF(M7866=People!$B$4,People!$A$4,IF(M7866=People!$B$3,People!$A$3,IF(M7866=People!$B$2,People!$A$2,0))))</f>
        <v>Anna Andreadi</v>
      </c>
      <c r="W7866" s="4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4" t="str">
        <f>IF(M7867=People!$B$5,People!$A$5,IF(M7867=People!$B$4,People!$A$4,IF(M7867=People!$B$3,People!$A$3,IF(M7867=People!$B$2,People!$A$2,0))))</f>
        <v>Anna Andreadi</v>
      </c>
      <c r="W7867" s="4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4" t="str">
        <f>IF(M7868=People!$B$5,People!$A$5,IF(M7868=People!$B$4,People!$A$4,IF(M7868=People!$B$3,People!$A$3,IF(M7868=People!$B$2,People!$A$2,0))))</f>
        <v>Anna Andreadi</v>
      </c>
      <c r="W7868" s="4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4" t="str">
        <f>IF(M7869=People!$B$5,People!$A$5,IF(M7869=People!$B$4,People!$A$4,IF(M7869=People!$B$3,People!$A$3,IF(M7869=People!$B$2,People!$A$2,0))))</f>
        <v>Anna Andreadi</v>
      </c>
      <c r="W7869" s="4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4" t="str">
        <f>IF(M7870=People!$B$5,People!$A$5,IF(M7870=People!$B$4,People!$A$4,IF(M7870=People!$B$3,People!$A$3,IF(M7870=People!$B$2,People!$A$2,0))))</f>
        <v>Anna Andreadi</v>
      </c>
      <c r="W7870" s="4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4" t="str">
        <f>IF(M7871=People!$B$5,People!$A$5,IF(M7871=People!$B$4,People!$A$4,IF(M7871=People!$B$3,People!$A$3,IF(M7871=People!$B$2,People!$A$2,0))))</f>
        <v>Cassandra Brandow</v>
      </c>
      <c r="W7871" s="4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4" t="str">
        <f>IF(M7872=People!$B$5,People!$A$5,IF(M7872=People!$B$4,People!$A$4,IF(M7872=People!$B$3,People!$A$3,IF(M7872=People!$B$2,People!$A$2,0))))</f>
        <v>Chuck Magee</v>
      </c>
      <c r="W7872" s="4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4" t="str">
        <f>IF(M7873=People!$B$5,People!$A$5,IF(M7873=People!$B$4,People!$A$4,IF(M7873=People!$B$3,People!$A$3,IF(M7873=People!$B$2,People!$A$2,0))))</f>
        <v>Anna Andreadi</v>
      </c>
      <c r="W7873" s="4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4" t="str">
        <f>IF(M7874=People!$B$5,People!$A$5,IF(M7874=People!$B$4,People!$A$4,IF(M7874=People!$B$3,People!$A$3,IF(M7874=People!$B$2,People!$A$2,0))))</f>
        <v>Anna Andreadi</v>
      </c>
      <c r="W7874" s="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4" t="str">
        <f>IF(M7875=People!$B$5,People!$A$5,IF(M7875=People!$B$4,People!$A$4,IF(M7875=People!$B$3,People!$A$3,IF(M7875=People!$B$2,People!$A$2,0))))</f>
        <v>Anna Andreadi</v>
      </c>
      <c r="W7875" s="4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4" t="str">
        <f>IF(M7876=People!$B$5,People!$A$5,IF(M7876=People!$B$4,People!$A$4,IF(M7876=People!$B$3,People!$A$3,IF(M7876=People!$B$2,People!$A$2,0))))</f>
        <v>Anna Andreadi</v>
      </c>
      <c r="W7876" s="4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4" t="str">
        <f>IF(M7877=People!$B$5,People!$A$5,IF(M7877=People!$B$4,People!$A$4,IF(M7877=People!$B$3,People!$A$3,IF(M7877=People!$B$2,People!$A$2,0))))</f>
        <v>Anna Andreadi</v>
      </c>
      <c r="W7877" s="4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4" t="str">
        <f>IF(M7878=People!$B$5,People!$A$5,IF(M7878=People!$B$4,People!$A$4,IF(M7878=People!$B$3,People!$A$3,IF(M7878=People!$B$2,People!$A$2,0))))</f>
        <v>Anna Andreadi</v>
      </c>
      <c r="W7878" s="4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4" t="str">
        <f>IF(M7879=People!$B$5,People!$A$5,IF(M7879=People!$B$4,People!$A$4,IF(M7879=People!$B$3,People!$A$3,IF(M7879=People!$B$2,People!$A$2,0))))</f>
        <v>Cassandra Brandow</v>
      </c>
      <c r="W7879" s="4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4" t="str">
        <f>IF(M7880=People!$B$5,People!$A$5,IF(M7880=People!$B$4,People!$A$4,IF(M7880=People!$B$3,People!$A$3,IF(M7880=People!$B$2,People!$A$2,0))))</f>
        <v>Kelly Williams</v>
      </c>
      <c r="W7880" s="4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4" t="str">
        <f>IF(M7881=People!$B$5,People!$A$5,IF(M7881=People!$B$4,People!$A$4,IF(M7881=People!$B$3,People!$A$3,IF(M7881=People!$B$2,People!$A$2,0))))</f>
        <v>Chuck Magee</v>
      </c>
      <c r="W7881" s="4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4" t="str">
        <f>IF(M7882=People!$B$5,People!$A$5,IF(M7882=People!$B$4,People!$A$4,IF(M7882=People!$B$3,People!$A$3,IF(M7882=People!$B$2,People!$A$2,0))))</f>
        <v>Anna Andreadi</v>
      </c>
      <c r="W7882" s="4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4" t="str">
        <f>IF(M7883=People!$B$5,People!$A$5,IF(M7883=People!$B$4,People!$A$4,IF(M7883=People!$B$3,People!$A$3,IF(M7883=People!$B$2,People!$A$2,0))))</f>
        <v>Anna Andreadi</v>
      </c>
      <c r="W7883" s="4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4" t="str">
        <f>IF(M7884=People!$B$5,People!$A$5,IF(M7884=People!$B$4,People!$A$4,IF(M7884=People!$B$3,People!$A$3,IF(M7884=People!$B$2,People!$A$2,0))))</f>
        <v>Anna Andreadi</v>
      </c>
      <c r="W7884" s="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4" t="str">
        <f>IF(M7885=People!$B$5,People!$A$5,IF(M7885=People!$B$4,People!$A$4,IF(M7885=People!$B$3,People!$A$3,IF(M7885=People!$B$2,People!$A$2,0))))</f>
        <v>Anna Andreadi</v>
      </c>
      <c r="W7885" s="4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4" t="str">
        <f>IF(M7886=People!$B$5,People!$A$5,IF(M7886=People!$B$4,People!$A$4,IF(M7886=People!$B$3,People!$A$3,IF(M7886=People!$B$2,People!$A$2,0))))</f>
        <v>Anna Andreadi</v>
      </c>
      <c r="W7886" s="4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4" t="str">
        <f>IF(M7887=People!$B$5,People!$A$5,IF(M7887=People!$B$4,People!$A$4,IF(M7887=People!$B$3,People!$A$3,IF(M7887=People!$B$2,People!$A$2,0))))</f>
        <v>Anna Andreadi</v>
      </c>
      <c r="W7887" s="4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4" t="str">
        <f>IF(M7888=People!$B$5,People!$A$5,IF(M7888=People!$B$4,People!$A$4,IF(M7888=People!$B$3,People!$A$3,IF(M7888=People!$B$2,People!$A$2,0))))</f>
        <v>Anna Andreadi</v>
      </c>
      <c r="W7888" s="4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4" t="str">
        <f>IF(M7889=People!$B$5,People!$A$5,IF(M7889=People!$B$4,People!$A$4,IF(M7889=People!$B$3,People!$A$3,IF(M7889=People!$B$2,People!$A$2,0))))</f>
        <v>Anna Andreadi</v>
      </c>
      <c r="W7889" s="4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4" t="str">
        <f>IF(M7890=People!$B$5,People!$A$5,IF(M7890=People!$B$4,People!$A$4,IF(M7890=People!$B$3,People!$A$3,IF(M7890=People!$B$2,People!$A$2,0))))</f>
        <v>Anna Andreadi</v>
      </c>
      <c r="W7890" s="4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4" t="str">
        <f>IF(M7891=People!$B$5,People!$A$5,IF(M7891=People!$B$4,People!$A$4,IF(M7891=People!$B$3,People!$A$3,IF(M7891=People!$B$2,People!$A$2,0))))</f>
        <v>Cassandra Brandow</v>
      </c>
      <c r="W7891" s="4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4" t="str">
        <f>IF(M7892=People!$B$5,People!$A$5,IF(M7892=People!$B$4,People!$A$4,IF(M7892=People!$B$3,People!$A$3,IF(M7892=People!$B$2,People!$A$2,0))))</f>
        <v>Cassandra Brandow</v>
      </c>
      <c r="W7892" s="4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4" t="str">
        <f>IF(M7893=People!$B$5,People!$A$5,IF(M7893=People!$B$4,People!$A$4,IF(M7893=People!$B$3,People!$A$3,IF(M7893=People!$B$2,People!$A$2,0))))</f>
        <v>Cassandra Brandow</v>
      </c>
      <c r="W7893" s="4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4" t="str">
        <f>IF(M7894=People!$B$5,People!$A$5,IF(M7894=People!$B$4,People!$A$4,IF(M7894=People!$B$3,People!$A$3,IF(M7894=People!$B$2,People!$A$2,0))))</f>
        <v>Cassandra Brandow</v>
      </c>
      <c r="W7894" s="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4" t="str">
        <f>IF(M7895=People!$B$5,People!$A$5,IF(M7895=People!$B$4,People!$A$4,IF(M7895=People!$B$3,People!$A$3,IF(M7895=People!$B$2,People!$A$2,0))))</f>
        <v>Chuck Magee</v>
      </c>
      <c r="W7895" s="4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4" t="str">
        <f>IF(M7896=People!$B$5,People!$A$5,IF(M7896=People!$B$4,People!$A$4,IF(M7896=People!$B$3,People!$A$3,IF(M7896=People!$B$2,People!$A$2,0))))</f>
        <v>Chuck Magee</v>
      </c>
      <c r="W7896" s="4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4" t="str">
        <f>IF(M7897=People!$B$5,People!$A$5,IF(M7897=People!$B$4,People!$A$4,IF(M7897=People!$B$3,People!$A$3,IF(M7897=People!$B$2,People!$A$2,0))))</f>
        <v>Chuck Magee</v>
      </c>
      <c r="W7897" s="4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4" t="str">
        <f>IF(M7898=People!$B$5,People!$A$5,IF(M7898=People!$B$4,People!$A$4,IF(M7898=People!$B$3,People!$A$3,IF(M7898=People!$B$2,People!$A$2,0))))</f>
        <v>Chuck Magee</v>
      </c>
      <c r="W7898" s="4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4" t="str">
        <f>IF(M7899=People!$B$5,People!$A$5,IF(M7899=People!$B$4,People!$A$4,IF(M7899=People!$B$3,People!$A$3,IF(M7899=People!$B$2,People!$A$2,0))))</f>
        <v>Cassandra Brandow</v>
      </c>
      <c r="W7899" s="4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4" t="str">
        <f>IF(M7900=People!$B$5,People!$A$5,IF(M7900=People!$B$4,People!$A$4,IF(M7900=People!$B$3,People!$A$3,IF(M7900=People!$B$2,People!$A$2,0))))</f>
        <v>Cassandra Brandow</v>
      </c>
      <c r="W7900" s="4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4" t="str">
        <f>IF(M7901=People!$B$5,People!$A$5,IF(M7901=People!$B$4,People!$A$4,IF(M7901=People!$B$3,People!$A$3,IF(M7901=People!$B$2,People!$A$2,0))))</f>
        <v>Cassandra Brandow</v>
      </c>
      <c r="W7901" s="4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4" t="str">
        <f>IF(M7902=People!$B$5,People!$A$5,IF(M7902=People!$B$4,People!$A$4,IF(M7902=People!$B$3,People!$A$3,IF(M7902=People!$B$2,People!$A$2,0))))</f>
        <v>Cassandra Brandow</v>
      </c>
      <c r="W7902" s="4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4" t="str">
        <f>IF(M7903=People!$B$5,People!$A$5,IF(M7903=People!$B$4,People!$A$4,IF(M7903=People!$B$3,People!$A$3,IF(M7903=People!$B$2,People!$A$2,0))))</f>
        <v>Cassandra Brandow</v>
      </c>
      <c r="W7903" s="4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4" t="str">
        <f>IF(M7904=People!$B$5,People!$A$5,IF(M7904=People!$B$4,People!$A$4,IF(M7904=People!$B$3,People!$A$3,IF(M7904=People!$B$2,People!$A$2,0))))</f>
        <v>Cassandra Brandow</v>
      </c>
      <c r="W7904" s="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4" t="str">
        <f>IF(M7905=People!$B$5,People!$A$5,IF(M7905=People!$B$4,People!$A$4,IF(M7905=People!$B$3,People!$A$3,IF(M7905=People!$B$2,People!$A$2,0))))</f>
        <v>Cassandra Brandow</v>
      </c>
      <c r="W7905" s="4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4" t="str">
        <f>IF(M7906=People!$B$5,People!$A$5,IF(M7906=People!$B$4,People!$A$4,IF(M7906=People!$B$3,People!$A$3,IF(M7906=People!$B$2,People!$A$2,0))))</f>
        <v>Kelly Williams</v>
      </c>
      <c r="W7906" s="4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4" t="str">
        <f>IF(M7907=People!$B$5,People!$A$5,IF(M7907=People!$B$4,People!$A$4,IF(M7907=People!$B$3,People!$A$3,IF(M7907=People!$B$2,People!$A$2,0))))</f>
        <v>Kelly Williams</v>
      </c>
      <c r="W7907" s="4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4" t="str">
        <f>IF(M7908=People!$B$5,People!$A$5,IF(M7908=People!$B$4,People!$A$4,IF(M7908=People!$B$3,People!$A$3,IF(M7908=People!$B$2,People!$A$2,0))))</f>
        <v>Kelly Williams</v>
      </c>
      <c r="W7908" s="4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4" t="str">
        <f>IF(M7909=People!$B$5,People!$A$5,IF(M7909=People!$B$4,People!$A$4,IF(M7909=People!$B$3,People!$A$3,IF(M7909=People!$B$2,People!$A$2,0))))</f>
        <v>Anna Andreadi</v>
      </c>
      <c r="W7909" s="4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4" t="str">
        <f>IF(M7910=People!$B$5,People!$A$5,IF(M7910=People!$B$4,People!$A$4,IF(M7910=People!$B$3,People!$A$3,IF(M7910=People!$B$2,People!$A$2,0))))</f>
        <v>Anna Andreadi</v>
      </c>
      <c r="W7910" s="4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4" t="str">
        <f>IF(M7911=People!$B$5,People!$A$5,IF(M7911=People!$B$4,People!$A$4,IF(M7911=People!$B$3,People!$A$3,IF(M7911=People!$B$2,People!$A$2,0))))</f>
        <v>Anna Andreadi</v>
      </c>
      <c r="W7911" s="4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4" t="str">
        <f>IF(M7912=People!$B$5,People!$A$5,IF(M7912=People!$B$4,People!$A$4,IF(M7912=People!$B$3,People!$A$3,IF(M7912=People!$B$2,People!$A$2,0))))</f>
        <v>Anna Andreadi</v>
      </c>
      <c r="W7912" s="4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4" t="str">
        <f>IF(M7913=People!$B$5,People!$A$5,IF(M7913=People!$B$4,People!$A$4,IF(M7913=People!$B$3,People!$A$3,IF(M7913=People!$B$2,People!$A$2,0))))</f>
        <v>Anna Andreadi</v>
      </c>
      <c r="W7913" s="4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4" t="str">
        <f>IF(M7914=People!$B$5,People!$A$5,IF(M7914=People!$B$4,People!$A$4,IF(M7914=People!$B$3,People!$A$3,IF(M7914=People!$B$2,People!$A$2,0))))</f>
        <v>Kelly Williams</v>
      </c>
      <c r="W7914" s="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4" t="str">
        <f>IF(M7915=People!$B$5,People!$A$5,IF(M7915=People!$B$4,People!$A$4,IF(M7915=People!$B$3,People!$A$3,IF(M7915=People!$B$2,People!$A$2,0))))</f>
        <v>Chuck Magee</v>
      </c>
      <c r="W7915" s="4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4" t="str">
        <f>IF(M7916=People!$B$5,People!$A$5,IF(M7916=People!$B$4,People!$A$4,IF(M7916=People!$B$3,People!$A$3,IF(M7916=People!$B$2,People!$A$2,0))))</f>
        <v>Chuck Magee</v>
      </c>
      <c r="W7916" s="4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4" t="str">
        <f>IF(M7917=People!$B$5,People!$A$5,IF(M7917=People!$B$4,People!$A$4,IF(M7917=People!$B$3,People!$A$3,IF(M7917=People!$B$2,People!$A$2,0))))</f>
        <v>Chuck Magee</v>
      </c>
      <c r="W7917" s="4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4" t="str">
        <f>IF(M7918=People!$B$5,People!$A$5,IF(M7918=People!$B$4,People!$A$4,IF(M7918=People!$B$3,People!$A$3,IF(M7918=People!$B$2,People!$A$2,0))))</f>
        <v>Chuck Magee</v>
      </c>
      <c r="W7918" s="4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4" t="str">
        <f>IF(M7919=People!$B$5,People!$A$5,IF(M7919=People!$B$4,People!$A$4,IF(M7919=People!$B$3,People!$A$3,IF(M7919=People!$B$2,People!$A$2,0))))</f>
        <v>Kelly Williams</v>
      </c>
      <c r="W7919" s="4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4" t="str">
        <f>IF(M7920=People!$B$5,People!$A$5,IF(M7920=People!$B$4,People!$A$4,IF(M7920=People!$B$3,People!$A$3,IF(M7920=People!$B$2,People!$A$2,0))))</f>
        <v>Anna Andreadi</v>
      </c>
      <c r="W7920" s="4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4" t="str">
        <f>IF(M7921=People!$B$5,People!$A$5,IF(M7921=People!$B$4,People!$A$4,IF(M7921=People!$B$3,People!$A$3,IF(M7921=People!$B$2,People!$A$2,0))))</f>
        <v>Chuck Magee</v>
      </c>
      <c r="W7921" s="4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4" t="str">
        <f>IF(M7922=People!$B$5,People!$A$5,IF(M7922=People!$B$4,People!$A$4,IF(M7922=People!$B$3,People!$A$3,IF(M7922=People!$B$2,People!$A$2,0))))</f>
        <v>Chuck Magee</v>
      </c>
      <c r="W7922" s="4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4" t="str">
        <f>IF(M7923=People!$B$5,People!$A$5,IF(M7923=People!$B$4,People!$A$4,IF(M7923=People!$B$3,People!$A$3,IF(M7923=People!$B$2,People!$A$2,0))))</f>
        <v>Chuck Magee</v>
      </c>
      <c r="W7923" s="4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4" t="str">
        <f>IF(M7924=People!$B$5,People!$A$5,IF(M7924=People!$B$4,People!$A$4,IF(M7924=People!$B$3,People!$A$3,IF(M7924=People!$B$2,People!$A$2,0))))</f>
        <v>Cassandra Brandow</v>
      </c>
      <c r="W7924" s="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4" t="str">
        <f>IF(M7925=People!$B$5,People!$A$5,IF(M7925=People!$B$4,People!$A$4,IF(M7925=People!$B$3,People!$A$3,IF(M7925=People!$B$2,People!$A$2,0))))</f>
        <v>Cassandra Brandow</v>
      </c>
      <c r="W7925" s="4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4" t="str">
        <f>IF(M7926=People!$B$5,People!$A$5,IF(M7926=People!$B$4,People!$A$4,IF(M7926=People!$B$3,People!$A$3,IF(M7926=People!$B$2,People!$A$2,0))))</f>
        <v>Cassandra Brandow</v>
      </c>
      <c r="W7926" s="4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4" t="str">
        <f>IF(M7927=People!$B$5,People!$A$5,IF(M7927=People!$B$4,People!$A$4,IF(M7927=People!$B$3,People!$A$3,IF(M7927=People!$B$2,People!$A$2,0))))</f>
        <v>Cassandra Brandow</v>
      </c>
      <c r="W7927" s="4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4" t="str">
        <f>IF(M7928=People!$B$5,People!$A$5,IF(M7928=People!$B$4,People!$A$4,IF(M7928=People!$B$3,People!$A$3,IF(M7928=People!$B$2,People!$A$2,0))))</f>
        <v>Chuck Magee</v>
      </c>
      <c r="W7928" s="4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4" t="str">
        <f>IF(M7929=People!$B$5,People!$A$5,IF(M7929=People!$B$4,People!$A$4,IF(M7929=People!$B$3,People!$A$3,IF(M7929=People!$B$2,People!$A$2,0))))</f>
        <v>Chuck Magee</v>
      </c>
      <c r="W7929" s="4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4" t="str">
        <f>IF(M7930=People!$B$5,People!$A$5,IF(M7930=People!$B$4,People!$A$4,IF(M7930=People!$B$3,People!$A$3,IF(M7930=People!$B$2,People!$A$2,0))))</f>
        <v>Chuck Magee</v>
      </c>
      <c r="W7930" s="4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4" t="str">
        <f>IF(M7931=People!$B$5,People!$A$5,IF(M7931=People!$B$4,People!$A$4,IF(M7931=People!$B$3,People!$A$3,IF(M7931=People!$B$2,People!$A$2,0))))</f>
        <v>Kelly Williams</v>
      </c>
      <c r="W7931" s="4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4" t="str">
        <f>IF(M7932=People!$B$5,People!$A$5,IF(M7932=People!$B$4,People!$A$4,IF(M7932=People!$B$3,People!$A$3,IF(M7932=People!$B$2,People!$A$2,0))))</f>
        <v>Chuck Magee</v>
      </c>
      <c r="W7932" s="4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4" t="str">
        <f>IF(M7933=People!$B$5,People!$A$5,IF(M7933=People!$B$4,People!$A$4,IF(M7933=People!$B$3,People!$A$3,IF(M7933=People!$B$2,People!$A$2,0))))</f>
        <v>Anna Andreadi</v>
      </c>
      <c r="W7933" s="4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4" t="str">
        <f>IF(M7934=People!$B$5,People!$A$5,IF(M7934=People!$B$4,People!$A$4,IF(M7934=People!$B$3,People!$A$3,IF(M7934=People!$B$2,People!$A$2,0))))</f>
        <v>Anna Andreadi</v>
      </c>
      <c r="W7934" s="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4" t="str">
        <f>IF(M7935=People!$B$5,People!$A$5,IF(M7935=People!$B$4,People!$A$4,IF(M7935=People!$B$3,People!$A$3,IF(M7935=People!$B$2,People!$A$2,0))))</f>
        <v>Anna Andreadi</v>
      </c>
      <c r="W7935" s="4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4" t="str">
        <f>IF(M7936=People!$B$5,People!$A$5,IF(M7936=People!$B$4,People!$A$4,IF(M7936=People!$B$3,People!$A$3,IF(M7936=People!$B$2,People!$A$2,0))))</f>
        <v>Anna Andreadi</v>
      </c>
      <c r="W7936" s="4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4" t="str">
        <f>IF(M7937=People!$B$5,People!$A$5,IF(M7937=People!$B$4,People!$A$4,IF(M7937=People!$B$3,People!$A$3,IF(M7937=People!$B$2,People!$A$2,0))))</f>
        <v>Anna Andreadi</v>
      </c>
      <c r="W7937" s="4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4" t="str">
        <f>IF(M7938=People!$B$5,People!$A$5,IF(M7938=People!$B$4,People!$A$4,IF(M7938=People!$B$3,People!$A$3,IF(M7938=People!$B$2,People!$A$2,0))))</f>
        <v>Anna Andreadi</v>
      </c>
      <c r="W7938" s="4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4" t="str">
        <f>IF(M7939=People!$B$5,People!$A$5,IF(M7939=People!$B$4,People!$A$4,IF(M7939=People!$B$3,People!$A$3,IF(M7939=People!$B$2,People!$A$2,0))))</f>
        <v>Anna Andreadi</v>
      </c>
      <c r="W7939" s="4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4" t="str">
        <f>IF(M7940=People!$B$5,People!$A$5,IF(M7940=People!$B$4,People!$A$4,IF(M7940=People!$B$3,People!$A$3,IF(M7940=People!$B$2,People!$A$2,0))))</f>
        <v>Anna Andreadi</v>
      </c>
      <c r="W7940" s="4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4" t="str">
        <f>IF(M7941=People!$B$5,People!$A$5,IF(M7941=People!$B$4,People!$A$4,IF(M7941=People!$B$3,People!$A$3,IF(M7941=People!$B$2,People!$A$2,0))))</f>
        <v>Anna Andreadi</v>
      </c>
      <c r="W7941" s="4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4" t="str">
        <f>IF(M7942=People!$B$5,People!$A$5,IF(M7942=People!$B$4,People!$A$4,IF(M7942=People!$B$3,People!$A$3,IF(M7942=People!$B$2,People!$A$2,0))))</f>
        <v>Anna Andreadi</v>
      </c>
      <c r="W7942" s="4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4" t="str">
        <f>IF(M7943=People!$B$5,People!$A$5,IF(M7943=People!$B$4,People!$A$4,IF(M7943=People!$B$3,People!$A$3,IF(M7943=People!$B$2,People!$A$2,0))))</f>
        <v>Anna Andreadi</v>
      </c>
      <c r="W7943" s="4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4" t="str">
        <f>IF(M7944=People!$B$5,People!$A$5,IF(M7944=People!$B$4,People!$A$4,IF(M7944=People!$B$3,People!$A$3,IF(M7944=People!$B$2,People!$A$2,0))))</f>
        <v>Kelly Williams</v>
      </c>
      <c r="W7944" s="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4" t="str">
        <f>IF(M7945=People!$B$5,People!$A$5,IF(M7945=People!$B$4,People!$A$4,IF(M7945=People!$B$3,People!$A$3,IF(M7945=People!$B$2,People!$A$2,0))))</f>
        <v>Kelly Williams</v>
      </c>
      <c r="W7945" s="4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4" t="str">
        <f>IF(M7946=People!$B$5,People!$A$5,IF(M7946=People!$B$4,People!$A$4,IF(M7946=People!$B$3,People!$A$3,IF(M7946=People!$B$2,People!$A$2,0))))</f>
        <v>Kelly Williams</v>
      </c>
      <c r="W7946" s="4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4" t="str">
        <f>IF(M7947=People!$B$5,People!$A$5,IF(M7947=People!$B$4,People!$A$4,IF(M7947=People!$B$3,People!$A$3,IF(M7947=People!$B$2,People!$A$2,0))))</f>
        <v>Kelly Williams</v>
      </c>
      <c r="W7947" s="4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4" t="str">
        <f>IF(M7948=People!$B$5,People!$A$5,IF(M7948=People!$B$4,People!$A$4,IF(M7948=People!$B$3,People!$A$3,IF(M7948=People!$B$2,People!$A$2,0))))</f>
        <v>Kelly Williams</v>
      </c>
      <c r="W7948" s="4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4" t="str">
        <f>IF(M7949=People!$B$5,People!$A$5,IF(M7949=People!$B$4,People!$A$4,IF(M7949=People!$B$3,People!$A$3,IF(M7949=People!$B$2,People!$A$2,0))))</f>
        <v>Kelly Williams</v>
      </c>
      <c r="W7949" s="4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4" t="str">
        <f>IF(M7950=People!$B$5,People!$A$5,IF(M7950=People!$B$4,People!$A$4,IF(M7950=People!$B$3,People!$A$3,IF(M7950=People!$B$2,People!$A$2,0))))</f>
        <v>Kelly Williams</v>
      </c>
      <c r="W7950" s="4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4" t="str">
        <f>IF(M7951=People!$B$5,People!$A$5,IF(M7951=People!$B$4,People!$A$4,IF(M7951=People!$B$3,People!$A$3,IF(M7951=People!$B$2,People!$A$2,0))))</f>
        <v>Kelly Williams</v>
      </c>
      <c r="W7951" s="4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4" t="str">
        <f>IF(M7952=People!$B$5,People!$A$5,IF(M7952=People!$B$4,People!$A$4,IF(M7952=People!$B$3,People!$A$3,IF(M7952=People!$B$2,People!$A$2,0))))</f>
        <v>Kelly Williams</v>
      </c>
      <c r="W7952" s="4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4" t="str">
        <f>IF(M7953=People!$B$5,People!$A$5,IF(M7953=People!$B$4,People!$A$4,IF(M7953=People!$B$3,People!$A$3,IF(M7953=People!$B$2,People!$A$2,0))))</f>
        <v>Chuck Magee</v>
      </c>
      <c r="W7953" s="4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4" t="str">
        <f>IF(M7954=People!$B$5,People!$A$5,IF(M7954=People!$B$4,People!$A$4,IF(M7954=People!$B$3,People!$A$3,IF(M7954=People!$B$2,People!$A$2,0))))</f>
        <v>Chuck Magee</v>
      </c>
      <c r="W7954" s="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4" t="str">
        <f>IF(M7955=People!$B$5,People!$A$5,IF(M7955=People!$B$4,People!$A$4,IF(M7955=People!$B$3,People!$A$3,IF(M7955=People!$B$2,People!$A$2,0))))</f>
        <v>Chuck Magee</v>
      </c>
      <c r="W7955" s="4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4" t="str">
        <f>IF(M7956=People!$B$5,People!$A$5,IF(M7956=People!$B$4,People!$A$4,IF(M7956=People!$B$3,People!$A$3,IF(M7956=People!$B$2,People!$A$2,0))))</f>
        <v>Chuck Magee</v>
      </c>
      <c r="W7956" s="4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4" t="str">
        <f>IF(M7957=People!$B$5,People!$A$5,IF(M7957=People!$B$4,People!$A$4,IF(M7957=People!$B$3,People!$A$3,IF(M7957=People!$B$2,People!$A$2,0))))</f>
        <v>Anna Andreadi</v>
      </c>
      <c r="W7957" s="4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4" t="str">
        <f>IF(M7958=People!$B$5,People!$A$5,IF(M7958=People!$B$4,People!$A$4,IF(M7958=People!$B$3,People!$A$3,IF(M7958=People!$B$2,People!$A$2,0))))</f>
        <v>Anna Andreadi</v>
      </c>
      <c r="W7958" s="4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4" t="str">
        <f>IF(M7959=People!$B$5,People!$A$5,IF(M7959=People!$B$4,People!$A$4,IF(M7959=People!$B$3,People!$A$3,IF(M7959=People!$B$2,People!$A$2,0))))</f>
        <v>Anna Andreadi</v>
      </c>
      <c r="W7959" s="4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4" t="str">
        <f>IF(M7960=People!$B$5,People!$A$5,IF(M7960=People!$B$4,People!$A$4,IF(M7960=People!$B$3,People!$A$3,IF(M7960=People!$B$2,People!$A$2,0))))</f>
        <v>Anna Andreadi</v>
      </c>
      <c r="W7960" s="4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4" t="str">
        <f>IF(M7961=People!$B$5,People!$A$5,IF(M7961=People!$B$4,People!$A$4,IF(M7961=People!$B$3,People!$A$3,IF(M7961=People!$B$2,People!$A$2,0))))</f>
        <v>Anna Andreadi</v>
      </c>
      <c r="W7961" s="4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4" t="str">
        <f>IF(M7962=People!$B$5,People!$A$5,IF(M7962=People!$B$4,People!$A$4,IF(M7962=People!$B$3,People!$A$3,IF(M7962=People!$B$2,People!$A$2,0))))</f>
        <v>Anna Andreadi</v>
      </c>
      <c r="W7962" s="4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4" t="str">
        <f>IF(M7963=People!$B$5,People!$A$5,IF(M7963=People!$B$4,People!$A$4,IF(M7963=People!$B$3,People!$A$3,IF(M7963=People!$B$2,People!$A$2,0))))</f>
        <v>Cassandra Brandow</v>
      </c>
      <c r="W7963" s="4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4" t="str">
        <f>IF(M7964=People!$B$5,People!$A$5,IF(M7964=People!$B$4,People!$A$4,IF(M7964=People!$B$3,People!$A$3,IF(M7964=People!$B$2,People!$A$2,0))))</f>
        <v>Cassandra Brandow</v>
      </c>
      <c r="W7964" s="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4" t="str">
        <f>IF(M7965=People!$B$5,People!$A$5,IF(M7965=People!$B$4,People!$A$4,IF(M7965=People!$B$3,People!$A$3,IF(M7965=People!$B$2,People!$A$2,0))))</f>
        <v>Cassandra Brandow</v>
      </c>
      <c r="W7965" s="4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4" t="str">
        <f>IF(M7966=People!$B$5,People!$A$5,IF(M7966=People!$B$4,People!$A$4,IF(M7966=People!$B$3,People!$A$3,IF(M7966=People!$B$2,People!$A$2,0))))</f>
        <v>Cassandra Brandow</v>
      </c>
      <c r="W7966" s="4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4" t="str">
        <f>IF(M7967=People!$B$5,People!$A$5,IF(M7967=People!$B$4,People!$A$4,IF(M7967=People!$B$3,People!$A$3,IF(M7967=People!$B$2,People!$A$2,0))))</f>
        <v>Cassandra Brandow</v>
      </c>
      <c r="W7967" s="4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4" t="str">
        <f>IF(M7968=People!$B$5,People!$A$5,IF(M7968=People!$B$4,People!$A$4,IF(M7968=People!$B$3,People!$A$3,IF(M7968=People!$B$2,People!$A$2,0))))</f>
        <v>Anna Andreadi</v>
      </c>
      <c r="W7968" s="4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4" t="str">
        <f>IF(M7969=People!$B$5,People!$A$5,IF(M7969=People!$B$4,People!$A$4,IF(M7969=People!$B$3,People!$A$3,IF(M7969=People!$B$2,People!$A$2,0))))</f>
        <v>Anna Andreadi</v>
      </c>
      <c r="W7969" s="4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4" t="str">
        <f>IF(M7970=People!$B$5,People!$A$5,IF(M7970=People!$B$4,People!$A$4,IF(M7970=People!$B$3,People!$A$3,IF(M7970=People!$B$2,People!$A$2,0))))</f>
        <v>Anna Andreadi</v>
      </c>
      <c r="W7970" s="4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4" t="str">
        <f>IF(M7971=People!$B$5,People!$A$5,IF(M7971=People!$B$4,People!$A$4,IF(M7971=People!$B$3,People!$A$3,IF(M7971=People!$B$2,People!$A$2,0))))</f>
        <v>Anna Andreadi</v>
      </c>
      <c r="W7971" s="4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4" t="str">
        <f>IF(M7972=People!$B$5,People!$A$5,IF(M7972=People!$B$4,People!$A$4,IF(M7972=People!$B$3,People!$A$3,IF(M7972=People!$B$2,People!$A$2,0))))</f>
        <v>Chuck Magee</v>
      </c>
      <c r="W7972" s="4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4" t="str">
        <f>IF(M7973=People!$B$5,People!$A$5,IF(M7973=People!$B$4,People!$A$4,IF(M7973=People!$B$3,People!$A$3,IF(M7973=People!$B$2,People!$A$2,0))))</f>
        <v>Chuck Magee</v>
      </c>
      <c r="W7973" s="4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4" t="str">
        <f>IF(M7974=People!$B$5,People!$A$5,IF(M7974=People!$B$4,People!$A$4,IF(M7974=People!$B$3,People!$A$3,IF(M7974=People!$B$2,People!$A$2,0))))</f>
        <v>Chuck Magee</v>
      </c>
      <c r="W7974" s="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4" t="str">
        <f>IF(M7975=People!$B$5,People!$A$5,IF(M7975=People!$B$4,People!$A$4,IF(M7975=People!$B$3,People!$A$3,IF(M7975=People!$B$2,People!$A$2,0))))</f>
        <v>Chuck Magee</v>
      </c>
      <c r="W7975" s="4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4" t="str">
        <f>IF(M7976=People!$B$5,People!$A$5,IF(M7976=People!$B$4,People!$A$4,IF(M7976=People!$B$3,People!$A$3,IF(M7976=People!$B$2,People!$A$2,0))))</f>
        <v>Chuck Magee</v>
      </c>
      <c r="W7976" s="4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4" t="str">
        <f>IF(M7977=People!$B$5,People!$A$5,IF(M7977=People!$B$4,People!$A$4,IF(M7977=People!$B$3,People!$A$3,IF(M7977=People!$B$2,People!$A$2,0))))</f>
        <v>Chuck Magee</v>
      </c>
      <c r="W7977" s="4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4" t="str">
        <f>IF(M7978=People!$B$5,People!$A$5,IF(M7978=People!$B$4,People!$A$4,IF(M7978=People!$B$3,People!$A$3,IF(M7978=People!$B$2,People!$A$2,0))))</f>
        <v>Chuck Magee</v>
      </c>
      <c r="W7978" s="4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4" t="str">
        <f>IF(M7979=People!$B$5,People!$A$5,IF(M7979=People!$B$4,People!$A$4,IF(M7979=People!$B$3,People!$A$3,IF(M7979=People!$B$2,People!$A$2,0))))</f>
        <v>Cassandra Brandow</v>
      </c>
      <c r="W7979" s="4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4" t="str">
        <f>IF(M7980=People!$B$5,People!$A$5,IF(M7980=People!$B$4,People!$A$4,IF(M7980=People!$B$3,People!$A$3,IF(M7980=People!$B$2,People!$A$2,0))))</f>
        <v>Cassandra Brandow</v>
      </c>
      <c r="W7980" s="4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4" t="str">
        <f>IF(M7981=People!$B$5,People!$A$5,IF(M7981=People!$B$4,People!$A$4,IF(M7981=People!$B$3,People!$A$3,IF(M7981=People!$B$2,People!$A$2,0))))</f>
        <v>Anna Andreadi</v>
      </c>
      <c r="W7981" s="4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4" t="str">
        <f>IF(M7982=People!$B$5,People!$A$5,IF(M7982=People!$B$4,People!$A$4,IF(M7982=People!$B$3,People!$A$3,IF(M7982=People!$B$2,People!$A$2,0))))</f>
        <v>Kelly Williams</v>
      </c>
      <c r="W7982" s="4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4" t="str">
        <f>IF(M7983=People!$B$5,People!$A$5,IF(M7983=People!$B$4,People!$A$4,IF(M7983=People!$B$3,People!$A$3,IF(M7983=People!$B$2,People!$A$2,0))))</f>
        <v>Chuck Magee</v>
      </c>
      <c r="W7983" s="4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4" t="str">
        <f>IF(M7984=People!$B$5,People!$A$5,IF(M7984=People!$B$4,People!$A$4,IF(M7984=People!$B$3,People!$A$3,IF(M7984=People!$B$2,People!$A$2,0))))</f>
        <v>Chuck Magee</v>
      </c>
      <c r="W7984" s="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4" t="str">
        <f>IF(M7985=People!$B$5,People!$A$5,IF(M7985=People!$B$4,People!$A$4,IF(M7985=People!$B$3,People!$A$3,IF(M7985=People!$B$2,People!$A$2,0))))</f>
        <v>Kelly Williams</v>
      </c>
      <c r="W7985" s="4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4" t="str">
        <f>IF(M7986=People!$B$5,People!$A$5,IF(M7986=People!$B$4,People!$A$4,IF(M7986=People!$B$3,People!$A$3,IF(M7986=People!$B$2,People!$A$2,0))))</f>
        <v>Kelly Williams</v>
      </c>
      <c r="W7986" s="4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4" t="str">
        <f>IF(M7987=People!$B$5,People!$A$5,IF(M7987=People!$B$4,People!$A$4,IF(M7987=People!$B$3,People!$A$3,IF(M7987=People!$B$2,People!$A$2,0))))</f>
        <v>Anna Andreadi</v>
      </c>
      <c r="W7987" s="4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4" t="str">
        <f>IF(M7988=People!$B$5,People!$A$5,IF(M7988=People!$B$4,People!$A$4,IF(M7988=People!$B$3,People!$A$3,IF(M7988=People!$B$2,People!$A$2,0))))</f>
        <v>Chuck Magee</v>
      </c>
      <c r="W7988" s="4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4" t="str">
        <f>IF(M7989=People!$B$5,People!$A$5,IF(M7989=People!$B$4,People!$A$4,IF(M7989=People!$B$3,People!$A$3,IF(M7989=People!$B$2,People!$A$2,0))))</f>
        <v>Kelly Williams</v>
      </c>
      <c r="W7989" s="4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4" t="str">
        <f>IF(M7990=People!$B$5,People!$A$5,IF(M7990=People!$B$4,People!$A$4,IF(M7990=People!$B$3,People!$A$3,IF(M7990=People!$B$2,People!$A$2,0))))</f>
        <v>Kelly Williams</v>
      </c>
      <c r="W7990" s="4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4" t="str">
        <f>IF(M7991=People!$B$5,People!$A$5,IF(M7991=People!$B$4,People!$A$4,IF(M7991=People!$B$3,People!$A$3,IF(M7991=People!$B$2,People!$A$2,0))))</f>
        <v>Kelly Williams</v>
      </c>
      <c r="W7991" s="4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4" t="str">
        <f>IF(M7992=People!$B$5,People!$A$5,IF(M7992=People!$B$4,People!$A$4,IF(M7992=People!$B$3,People!$A$3,IF(M7992=People!$B$2,People!$A$2,0))))</f>
        <v>Kelly Williams</v>
      </c>
      <c r="W7992" s="4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4" t="str">
        <f>IF(M7993=People!$B$5,People!$A$5,IF(M7993=People!$B$4,People!$A$4,IF(M7993=People!$B$3,People!$A$3,IF(M7993=People!$B$2,People!$A$2,0))))</f>
        <v>Cassandra Brandow</v>
      </c>
      <c r="W7993" s="4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4" t="str">
        <f>IF(M7994=People!$B$5,People!$A$5,IF(M7994=People!$B$4,People!$A$4,IF(M7994=People!$B$3,People!$A$3,IF(M7994=People!$B$2,People!$A$2,0))))</f>
        <v>Cassandra Brandow</v>
      </c>
      <c r="W7994" s="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4" t="str">
        <f>IF(M7995=People!$B$5,People!$A$5,IF(M7995=People!$B$4,People!$A$4,IF(M7995=People!$B$3,People!$A$3,IF(M7995=People!$B$2,People!$A$2,0))))</f>
        <v>Anna Andreadi</v>
      </c>
      <c r="W7995" s="4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4" t="str">
        <f>IF(M7996=People!$B$5,People!$A$5,IF(M7996=People!$B$4,People!$A$4,IF(M7996=People!$B$3,People!$A$3,IF(M7996=People!$B$2,People!$A$2,0))))</f>
        <v>Anna Andreadi</v>
      </c>
      <c r="W7996" s="4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4" t="str">
        <f>IF(M7997=People!$B$5,People!$A$5,IF(M7997=People!$B$4,People!$A$4,IF(M7997=People!$B$3,People!$A$3,IF(M7997=People!$B$2,People!$A$2,0))))</f>
        <v>Anna Andreadi</v>
      </c>
      <c r="W7997" s="4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4" t="str">
        <f>IF(M7998=People!$B$5,People!$A$5,IF(M7998=People!$B$4,People!$A$4,IF(M7998=People!$B$3,People!$A$3,IF(M7998=People!$B$2,People!$A$2,0))))</f>
        <v>Anna Andreadi</v>
      </c>
      <c r="W7998" s="4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4" t="str">
        <f>IF(M7999=People!$B$5,People!$A$5,IF(M7999=People!$B$4,People!$A$4,IF(M7999=People!$B$3,People!$A$3,IF(M7999=People!$B$2,People!$A$2,0))))</f>
        <v>Anna Andreadi</v>
      </c>
      <c r="W7999" s="4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4" t="str">
        <f>IF(M8000=People!$B$5,People!$A$5,IF(M8000=People!$B$4,People!$A$4,IF(M8000=People!$B$3,People!$A$3,IF(M8000=People!$B$2,People!$A$2,0))))</f>
        <v>Anna Andreadi</v>
      </c>
      <c r="W8000" s="4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4" t="str">
        <f>IF(M8001=People!$B$5,People!$A$5,IF(M8001=People!$B$4,People!$A$4,IF(M8001=People!$B$3,People!$A$3,IF(M8001=People!$B$2,People!$A$2,0))))</f>
        <v>Anna Andreadi</v>
      </c>
      <c r="W8001" s="4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4" t="str">
        <f>IF(M8002=People!$B$5,People!$A$5,IF(M8002=People!$B$4,People!$A$4,IF(M8002=People!$B$3,People!$A$3,IF(M8002=People!$B$2,People!$A$2,0))))</f>
        <v>Kelly Williams</v>
      </c>
      <c r="W8002" s="4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4" t="str">
        <f>IF(M8003=People!$B$5,People!$A$5,IF(M8003=People!$B$4,People!$A$4,IF(M8003=People!$B$3,People!$A$3,IF(M8003=People!$B$2,People!$A$2,0))))</f>
        <v>Anna Andreadi</v>
      </c>
      <c r="W8003" s="4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4" t="str">
        <f>IF(M8004=People!$B$5,People!$A$5,IF(M8004=People!$B$4,People!$A$4,IF(M8004=People!$B$3,People!$A$3,IF(M8004=People!$B$2,People!$A$2,0))))</f>
        <v>Anna Andreadi</v>
      </c>
      <c r="W8004" s="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4" t="str">
        <f>IF(M8005=People!$B$5,People!$A$5,IF(M8005=People!$B$4,People!$A$4,IF(M8005=People!$B$3,People!$A$3,IF(M8005=People!$B$2,People!$A$2,0))))</f>
        <v>Chuck Magee</v>
      </c>
      <c r="W8005" s="4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4" t="str">
        <f>IF(M8006=People!$B$5,People!$A$5,IF(M8006=People!$B$4,People!$A$4,IF(M8006=People!$B$3,People!$A$3,IF(M8006=People!$B$2,People!$A$2,0))))</f>
        <v>Chuck Magee</v>
      </c>
      <c r="W8006" s="4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4" t="str">
        <f>IF(M8007=People!$B$5,People!$A$5,IF(M8007=People!$B$4,People!$A$4,IF(M8007=People!$B$3,People!$A$3,IF(M8007=People!$B$2,People!$A$2,0))))</f>
        <v>Chuck Magee</v>
      </c>
      <c r="W8007" s="4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4" t="str">
        <f>IF(M8008=People!$B$5,People!$A$5,IF(M8008=People!$B$4,People!$A$4,IF(M8008=People!$B$3,People!$A$3,IF(M8008=People!$B$2,People!$A$2,0))))</f>
        <v>Anna Andreadi</v>
      </c>
      <c r="W8008" s="4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4" t="str">
        <f>IF(M8009=People!$B$5,People!$A$5,IF(M8009=People!$B$4,People!$A$4,IF(M8009=People!$B$3,People!$A$3,IF(M8009=People!$B$2,People!$A$2,0))))</f>
        <v>Kelly Williams</v>
      </c>
      <c r="W8009" s="4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4" t="str">
        <f>IF(M8010=People!$B$5,People!$A$5,IF(M8010=People!$B$4,People!$A$4,IF(M8010=People!$B$3,People!$A$3,IF(M8010=People!$B$2,People!$A$2,0))))</f>
        <v>Kelly Williams</v>
      </c>
      <c r="W8010" s="4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4" t="str">
        <f>IF(M8011=People!$B$5,People!$A$5,IF(M8011=People!$B$4,People!$A$4,IF(M8011=People!$B$3,People!$A$3,IF(M8011=People!$B$2,People!$A$2,0))))</f>
        <v>Kelly Williams</v>
      </c>
      <c r="W8011" s="4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4" t="str">
        <f>IF(M8012=People!$B$5,People!$A$5,IF(M8012=People!$B$4,People!$A$4,IF(M8012=People!$B$3,People!$A$3,IF(M8012=People!$B$2,People!$A$2,0))))</f>
        <v>Chuck Magee</v>
      </c>
      <c r="W8012" s="4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4" t="str">
        <f>IF(M8013=People!$B$5,People!$A$5,IF(M8013=People!$B$4,People!$A$4,IF(M8013=People!$B$3,People!$A$3,IF(M8013=People!$B$2,People!$A$2,0))))</f>
        <v>Anna Andreadi</v>
      </c>
      <c r="W8013" s="4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4" t="str">
        <f>IF(M8014=People!$B$5,People!$A$5,IF(M8014=People!$B$4,People!$A$4,IF(M8014=People!$B$3,People!$A$3,IF(M8014=People!$B$2,People!$A$2,0))))</f>
        <v>Chuck Magee</v>
      </c>
      <c r="W8014" s="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4" t="str">
        <f>IF(M8015=People!$B$5,People!$A$5,IF(M8015=People!$B$4,People!$A$4,IF(M8015=People!$B$3,People!$A$3,IF(M8015=People!$B$2,People!$A$2,0))))</f>
        <v>Chuck Magee</v>
      </c>
      <c r="W8015" s="4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4" t="str">
        <f>IF(M8016=People!$B$5,People!$A$5,IF(M8016=People!$B$4,People!$A$4,IF(M8016=People!$B$3,People!$A$3,IF(M8016=People!$B$2,People!$A$2,0))))</f>
        <v>Chuck Magee</v>
      </c>
      <c r="W8016" s="4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4" t="str">
        <f>IF(M8017=People!$B$5,People!$A$5,IF(M8017=People!$B$4,People!$A$4,IF(M8017=People!$B$3,People!$A$3,IF(M8017=People!$B$2,People!$A$2,0))))</f>
        <v>Chuck Magee</v>
      </c>
      <c r="W8017" s="4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4" t="str">
        <f>IF(M8018=People!$B$5,People!$A$5,IF(M8018=People!$B$4,People!$A$4,IF(M8018=People!$B$3,People!$A$3,IF(M8018=People!$B$2,People!$A$2,0))))</f>
        <v>Chuck Magee</v>
      </c>
      <c r="W8018" s="4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4" t="str">
        <f>IF(M8019=People!$B$5,People!$A$5,IF(M8019=People!$B$4,People!$A$4,IF(M8019=People!$B$3,People!$A$3,IF(M8019=People!$B$2,People!$A$2,0))))</f>
        <v>Chuck Magee</v>
      </c>
      <c r="W8019" s="4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4" t="str">
        <f>IF(M8020=People!$B$5,People!$A$5,IF(M8020=People!$B$4,People!$A$4,IF(M8020=People!$B$3,People!$A$3,IF(M8020=People!$B$2,People!$A$2,0))))</f>
        <v>Anna Andreadi</v>
      </c>
      <c r="W8020" s="4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4" t="str">
        <f>IF(M8021=People!$B$5,People!$A$5,IF(M8021=People!$B$4,People!$A$4,IF(M8021=People!$B$3,People!$A$3,IF(M8021=People!$B$2,People!$A$2,0))))</f>
        <v>Kelly Williams</v>
      </c>
      <c r="W8021" s="4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4" t="str">
        <f>IF(M8022=People!$B$5,People!$A$5,IF(M8022=People!$B$4,People!$A$4,IF(M8022=People!$B$3,People!$A$3,IF(M8022=People!$B$2,People!$A$2,0))))</f>
        <v>Kelly Williams</v>
      </c>
      <c r="W8022" s="4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4" t="str">
        <f>IF(M8023=People!$B$5,People!$A$5,IF(M8023=People!$B$4,People!$A$4,IF(M8023=People!$B$3,People!$A$3,IF(M8023=People!$B$2,People!$A$2,0))))</f>
        <v>Kelly Williams</v>
      </c>
      <c r="W8023" s="4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4" t="str">
        <f>IF(M8024=People!$B$5,People!$A$5,IF(M8024=People!$B$4,People!$A$4,IF(M8024=People!$B$3,People!$A$3,IF(M8024=People!$B$2,People!$A$2,0))))</f>
        <v>Kelly Williams</v>
      </c>
      <c r="W8024" s="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4" t="str">
        <f>IF(M8025=People!$B$5,People!$A$5,IF(M8025=People!$B$4,People!$A$4,IF(M8025=People!$B$3,People!$A$3,IF(M8025=People!$B$2,People!$A$2,0))))</f>
        <v>Kelly Williams</v>
      </c>
      <c r="W8025" s="4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4" t="str">
        <f>IF(M8026=People!$B$5,People!$A$5,IF(M8026=People!$B$4,People!$A$4,IF(M8026=People!$B$3,People!$A$3,IF(M8026=People!$B$2,People!$A$2,0))))</f>
        <v>Kelly Williams</v>
      </c>
      <c r="W8026" s="4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4" t="str">
        <f>IF(M8027=People!$B$5,People!$A$5,IF(M8027=People!$B$4,People!$A$4,IF(M8027=People!$B$3,People!$A$3,IF(M8027=People!$B$2,People!$A$2,0))))</f>
        <v>Chuck Magee</v>
      </c>
      <c r="W8027" s="4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4" t="str">
        <f>IF(M8028=People!$B$5,People!$A$5,IF(M8028=People!$B$4,People!$A$4,IF(M8028=People!$B$3,People!$A$3,IF(M8028=People!$B$2,People!$A$2,0))))</f>
        <v>Chuck Magee</v>
      </c>
      <c r="W8028" s="4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4" t="str">
        <f>IF(M8029=People!$B$5,People!$A$5,IF(M8029=People!$B$4,People!$A$4,IF(M8029=People!$B$3,People!$A$3,IF(M8029=People!$B$2,People!$A$2,0))))</f>
        <v>Chuck Magee</v>
      </c>
      <c r="W8029" s="4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4" t="str">
        <f>IF(M8030=People!$B$5,People!$A$5,IF(M8030=People!$B$4,People!$A$4,IF(M8030=People!$B$3,People!$A$3,IF(M8030=People!$B$2,People!$A$2,0))))</f>
        <v>Chuck Magee</v>
      </c>
      <c r="W8030" s="4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4" t="str">
        <f>IF(M8031=People!$B$5,People!$A$5,IF(M8031=People!$B$4,People!$A$4,IF(M8031=People!$B$3,People!$A$3,IF(M8031=People!$B$2,People!$A$2,0))))</f>
        <v>Kelly Williams</v>
      </c>
      <c r="W8031" s="4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4" t="str">
        <f>IF(M8032=People!$B$5,People!$A$5,IF(M8032=People!$B$4,People!$A$4,IF(M8032=People!$B$3,People!$A$3,IF(M8032=People!$B$2,People!$A$2,0))))</f>
        <v>Kelly Williams</v>
      </c>
      <c r="W8032" s="4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4" t="str">
        <f>IF(M8033=People!$B$5,People!$A$5,IF(M8033=People!$B$4,People!$A$4,IF(M8033=People!$B$3,People!$A$3,IF(M8033=People!$B$2,People!$A$2,0))))</f>
        <v>Kelly Williams</v>
      </c>
      <c r="W8033" s="4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4" t="str">
        <f>IF(M8034=People!$B$5,People!$A$5,IF(M8034=People!$B$4,People!$A$4,IF(M8034=People!$B$3,People!$A$3,IF(M8034=People!$B$2,People!$A$2,0))))</f>
        <v>Kelly Williams</v>
      </c>
      <c r="W8034" s="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4" t="str">
        <f>IF(M8035=People!$B$5,People!$A$5,IF(M8035=People!$B$4,People!$A$4,IF(M8035=People!$B$3,People!$A$3,IF(M8035=People!$B$2,People!$A$2,0))))</f>
        <v>Kelly Williams</v>
      </c>
      <c r="W8035" s="4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4" t="str">
        <f>IF(M8036=People!$B$5,People!$A$5,IF(M8036=People!$B$4,People!$A$4,IF(M8036=People!$B$3,People!$A$3,IF(M8036=People!$B$2,People!$A$2,0))))</f>
        <v>Kelly Williams</v>
      </c>
      <c r="W8036" s="4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4" t="str">
        <f>IF(M8037=People!$B$5,People!$A$5,IF(M8037=People!$B$4,People!$A$4,IF(M8037=People!$B$3,People!$A$3,IF(M8037=People!$B$2,People!$A$2,0))))</f>
        <v>Kelly Williams</v>
      </c>
      <c r="W8037" s="4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4" t="str">
        <f>IF(M8038=People!$B$5,People!$A$5,IF(M8038=People!$B$4,People!$A$4,IF(M8038=People!$B$3,People!$A$3,IF(M8038=People!$B$2,People!$A$2,0))))</f>
        <v>Chuck Magee</v>
      </c>
      <c r="W8038" s="4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4" t="str">
        <f>IF(M8039=People!$B$5,People!$A$5,IF(M8039=People!$B$4,People!$A$4,IF(M8039=People!$B$3,People!$A$3,IF(M8039=People!$B$2,People!$A$2,0))))</f>
        <v>Cassandra Brandow</v>
      </c>
      <c r="W8039" s="4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4" t="str">
        <f>IF(M8040=People!$B$5,People!$A$5,IF(M8040=People!$B$4,People!$A$4,IF(M8040=People!$B$3,People!$A$3,IF(M8040=People!$B$2,People!$A$2,0))))</f>
        <v>Anna Andreadi</v>
      </c>
      <c r="W8040" s="4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4" t="str">
        <f>IF(M8041=People!$B$5,People!$A$5,IF(M8041=People!$B$4,People!$A$4,IF(M8041=People!$B$3,People!$A$3,IF(M8041=People!$B$2,People!$A$2,0))))</f>
        <v>Anna Andreadi</v>
      </c>
      <c r="W8041" s="4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4" t="str">
        <f>IF(M8042=People!$B$5,People!$A$5,IF(M8042=People!$B$4,People!$A$4,IF(M8042=People!$B$3,People!$A$3,IF(M8042=People!$B$2,People!$A$2,0))))</f>
        <v>Anna Andreadi</v>
      </c>
      <c r="W8042" s="4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4" t="str">
        <f>IF(M8043=People!$B$5,People!$A$5,IF(M8043=People!$B$4,People!$A$4,IF(M8043=People!$B$3,People!$A$3,IF(M8043=People!$B$2,People!$A$2,0))))</f>
        <v>Anna Andreadi</v>
      </c>
      <c r="W8043" s="4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4" t="str">
        <f>IF(M8044=People!$B$5,People!$A$5,IF(M8044=People!$B$4,People!$A$4,IF(M8044=People!$B$3,People!$A$3,IF(M8044=People!$B$2,People!$A$2,0))))</f>
        <v>Chuck Magee</v>
      </c>
      <c r="W8044" s="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4" t="str">
        <f>IF(M8045=People!$B$5,People!$A$5,IF(M8045=People!$B$4,People!$A$4,IF(M8045=People!$B$3,People!$A$3,IF(M8045=People!$B$2,People!$A$2,0))))</f>
        <v>Chuck Magee</v>
      </c>
      <c r="W8045" s="4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4" t="str">
        <f>IF(M8046=People!$B$5,People!$A$5,IF(M8046=People!$B$4,People!$A$4,IF(M8046=People!$B$3,People!$A$3,IF(M8046=People!$B$2,People!$A$2,0))))</f>
        <v>Anna Andreadi</v>
      </c>
      <c r="W8046" s="4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4" t="str">
        <f>IF(M8047=People!$B$5,People!$A$5,IF(M8047=People!$B$4,People!$A$4,IF(M8047=People!$B$3,People!$A$3,IF(M8047=People!$B$2,People!$A$2,0))))</f>
        <v>Chuck Magee</v>
      </c>
      <c r="W8047" s="4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4" t="str">
        <f>IF(M8048=People!$B$5,People!$A$5,IF(M8048=People!$B$4,People!$A$4,IF(M8048=People!$B$3,People!$A$3,IF(M8048=People!$B$2,People!$A$2,0))))</f>
        <v>Chuck Magee</v>
      </c>
      <c r="W8048" s="4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4" t="str">
        <f>IF(M8049=People!$B$5,People!$A$5,IF(M8049=People!$B$4,People!$A$4,IF(M8049=People!$B$3,People!$A$3,IF(M8049=People!$B$2,People!$A$2,0))))</f>
        <v>Cassandra Brandow</v>
      </c>
      <c r="W8049" s="4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4" t="str">
        <f>IF(M8050=People!$B$5,People!$A$5,IF(M8050=People!$B$4,People!$A$4,IF(M8050=People!$B$3,People!$A$3,IF(M8050=People!$B$2,People!$A$2,0))))</f>
        <v>Chuck Magee</v>
      </c>
      <c r="W8050" s="4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4" t="str">
        <f>IF(M8051=People!$B$5,People!$A$5,IF(M8051=People!$B$4,People!$A$4,IF(M8051=People!$B$3,People!$A$3,IF(M8051=People!$B$2,People!$A$2,0))))</f>
        <v>Chuck Magee</v>
      </c>
      <c r="W8051" s="4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4" t="str">
        <f>IF(M8052=People!$B$5,People!$A$5,IF(M8052=People!$B$4,People!$A$4,IF(M8052=People!$B$3,People!$A$3,IF(M8052=People!$B$2,People!$A$2,0))))</f>
        <v>Chuck Magee</v>
      </c>
      <c r="W8052" s="4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4" t="str">
        <f>IF(M8053=People!$B$5,People!$A$5,IF(M8053=People!$B$4,People!$A$4,IF(M8053=People!$B$3,People!$A$3,IF(M8053=People!$B$2,People!$A$2,0))))</f>
        <v>Chuck Magee</v>
      </c>
      <c r="W8053" s="4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4" t="str">
        <f>IF(M8054=People!$B$5,People!$A$5,IF(M8054=People!$B$4,People!$A$4,IF(M8054=People!$B$3,People!$A$3,IF(M8054=People!$B$2,People!$A$2,0))))</f>
        <v>Chuck Magee</v>
      </c>
      <c r="W8054" s="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4" t="str">
        <f>IF(M8055=People!$B$5,People!$A$5,IF(M8055=People!$B$4,People!$A$4,IF(M8055=People!$B$3,People!$A$3,IF(M8055=People!$B$2,People!$A$2,0))))</f>
        <v>Chuck Magee</v>
      </c>
      <c r="W8055" s="4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4" t="str">
        <f>IF(M8056=People!$B$5,People!$A$5,IF(M8056=People!$B$4,People!$A$4,IF(M8056=People!$B$3,People!$A$3,IF(M8056=People!$B$2,People!$A$2,0))))</f>
        <v>Anna Andreadi</v>
      </c>
      <c r="W8056" s="4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4" t="str">
        <f>IF(M8057=People!$B$5,People!$A$5,IF(M8057=People!$B$4,People!$A$4,IF(M8057=People!$B$3,People!$A$3,IF(M8057=People!$B$2,People!$A$2,0))))</f>
        <v>Anna Andreadi</v>
      </c>
      <c r="W8057" s="4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4" t="str">
        <f>IF(M8058=People!$B$5,People!$A$5,IF(M8058=People!$B$4,People!$A$4,IF(M8058=People!$B$3,People!$A$3,IF(M8058=People!$B$2,People!$A$2,0))))</f>
        <v>Anna Andreadi</v>
      </c>
      <c r="W8058" s="4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4" t="str">
        <f>IF(M8059=People!$B$5,People!$A$5,IF(M8059=People!$B$4,People!$A$4,IF(M8059=People!$B$3,People!$A$3,IF(M8059=People!$B$2,People!$A$2,0))))</f>
        <v>Anna Andreadi</v>
      </c>
      <c r="W8059" s="4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4" t="str">
        <f>IF(M8060=People!$B$5,People!$A$5,IF(M8060=People!$B$4,People!$A$4,IF(M8060=People!$B$3,People!$A$3,IF(M8060=People!$B$2,People!$A$2,0))))</f>
        <v>Anna Andreadi</v>
      </c>
      <c r="W8060" s="4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4" t="str">
        <f>IF(M8061=People!$B$5,People!$A$5,IF(M8061=People!$B$4,People!$A$4,IF(M8061=People!$B$3,People!$A$3,IF(M8061=People!$B$2,People!$A$2,0))))</f>
        <v>Anna Andreadi</v>
      </c>
      <c r="W8061" s="4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4" t="str">
        <f>IF(M8062=People!$B$5,People!$A$5,IF(M8062=People!$B$4,People!$A$4,IF(M8062=People!$B$3,People!$A$3,IF(M8062=People!$B$2,People!$A$2,0))))</f>
        <v>Chuck Magee</v>
      </c>
      <c r="W8062" s="4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4" t="str">
        <f>IF(M8063=People!$B$5,People!$A$5,IF(M8063=People!$B$4,People!$A$4,IF(M8063=People!$B$3,People!$A$3,IF(M8063=People!$B$2,People!$A$2,0))))</f>
        <v>Chuck Magee</v>
      </c>
      <c r="W8063" s="4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4" t="str">
        <f>IF(M8064=People!$B$5,People!$A$5,IF(M8064=People!$B$4,People!$A$4,IF(M8064=People!$B$3,People!$A$3,IF(M8064=People!$B$2,People!$A$2,0))))</f>
        <v>Chuck Magee</v>
      </c>
      <c r="W8064" s="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4" t="str">
        <f>IF(M8065=People!$B$5,People!$A$5,IF(M8065=People!$B$4,People!$A$4,IF(M8065=People!$B$3,People!$A$3,IF(M8065=People!$B$2,People!$A$2,0))))</f>
        <v>Chuck Magee</v>
      </c>
      <c r="W8065" s="4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4" t="str">
        <f>IF(M8066=People!$B$5,People!$A$5,IF(M8066=People!$B$4,People!$A$4,IF(M8066=People!$B$3,People!$A$3,IF(M8066=People!$B$2,People!$A$2,0))))</f>
        <v>Chuck Magee</v>
      </c>
      <c r="W8066" s="4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4" t="str">
        <f>IF(M8067=People!$B$5,People!$A$5,IF(M8067=People!$B$4,People!$A$4,IF(M8067=People!$B$3,People!$A$3,IF(M8067=People!$B$2,People!$A$2,0))))</f>
        <v>Chuck Magee</v>
      </c>
      <c r="W8067" s="4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4" t="str">
        <f>IF(M8068=People!$B$5,People!$A$5,IF(M8068=People!$B$4,People!$A$4,IF(M8068=People!$B$3,People!$A$3,IF(M8068=People!$B$2,People!$A$2,0))))</f>
        <v>Chuck Magee</v>
      </c>
      <c r="W8068" s="4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4" t="str">
        <f>IF(M8069=People!$B$5,People!$A$5,IF(M8069=People!$B$4,People!$A$4,IF(M8069=People!$B$3,People!$A$3,IF(M8069=People!$B$2,People!$A$2,0))))</f>
        <v>Anna Andreadi</v>
      </c>
      <c r="W8069" s="4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4" t="str">
        <f>IF(M8070=People!$B$5,People!$A$5,IF(M8070=People!$B$4,People!$A$4,IF(M8070=People!$B$3,People!$A$3,IF(M8070=People!$B$2,People!$A$2,0))))</f>
        <v>Anna Andreadi</v>
      </c>
      <c r="W8070" s="4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4" t="str">
        <f>IF(M8071=People!$B$5,People!$A$5,IF(M8071=People!$B$4,People!$A$4,IF(M8071=People!$B$3,People!$A$3,IF(M8071=People!$B$2,People!$A$2,0))))</f>
        <v>Kelly Williams</v>
      </c>
      <c r="W8071" s="4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4" t="str">
        <f>IF(M8072=People!$B$5,People!$A$5,IF(M8072=People!$B$4,People!$A$4,IF(M8072=People!$B$3,People!$A$3,IF(M8072=People!$B$2,People!$A$2,0))))</f>
        <v>Kelly Williams</v>
      </c>
      <c r="W8072" s="4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4" t="str">
        <f>IF(M8073=People!$B$5,People!$A$5,IF(M8073=People!$B$4,People!$A$4,IF(M8073=People!$B$3,People!$A$3,IF(M8073=People!$B$2,People!$A$2,0))))</f>
        <v>Kelly Williams</v>
      </c>
      <c r="W8073" s="4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4" t="str">
        <f>IF(M8074=People!$B$5,People!$A$5,IF(M8074=People!$B$4,People!$A$4,IF(M8074=People!$B$3,People!$A$3,IF(M8074=People!$B$2,People!$A$2,0))))</f>
        <v>Kelly Williams</v>
      </c>
      <c r="W8074" s="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4" t="str">
        <f>IF(M8075=People!$B$5,People!$A$5,IF(M8075=People!$B$4,People!$A$4,IF(M8075=People!$B$3,People!$A$3,IF(M8075=People!$B$2,People!$A$2,0))))</f>
        <v>Kelly Williams</v>
      </c>
      <c r="W8075" s="4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4" t="str">
        <f>IF(M8076=People!$B$5,People!$A$5,IF(M8076=People!$B$4,People!$A$4,IF(M8076=People!$B$3,People!$A$3,IF(M8076=People!$B$2,People!$A$2,0))))</f>
        <v>Kelly Williams</v>
      </c>
      <c r="W8076" s="4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4" t="str">
        <f>IF(M8077=People!$B$5,People!$A$5,IF(M8077=People!$B$4,People!$A$4,IF(M8077=People!$B$3,People!$A$3,IF(M8077=People!$B$2,People!$A$2,0))))</f>
        <v>Kelly Williams</v>
      </c>
      <c r="W8077" s="4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4" t="str">
        <f>IF(M8078=People!$B$5,People!$A$5,IF(M8078=People!$B$4,People!$A$4,IF(M8078=People!$B$3,People!$A$3,IF(M8078=People!$B$2,People!$A$2,0))))</f>
        <v>Cassandra Brandow</v>
      </c>
      <c r="W8078" s="4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4" t="str">
        <f>IF(M8079=People!$B$5,People!$A$5,IF(M8079=People!$B$4,People!$A$4,IF(M8079=People!$B$3,People!$A$3,IF(M8079=People!$B$2,People!$A$2,0))))</f>
        <v>Cassandra Brandow</v>
      </c>
      <c r="W8079" s="4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4" t="str">
        <f>IF(M8080=People!$B$5,People!$A$5,IF(M8080=People!$B$4,People!$A$4,IF(M8080=People!$B$3,People!$A$3,IF(M8080=People!$B$2,People!$A$2,0))))</f>
        <v>Cassandra Brandow</v>
      </c>
      <c r="W8080" s="4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4" t="str">
        <f>IF(M8081=People!$B$5,People!$A$5,IF(M8081=People!$B$4,People!$A$4,IF(M8081=People!$B$3,People!$A$3,IF(M8081=People!$B$2,People!$A$2,0))))</f>
        <v>Chuck Magee</v>
      </c>
      <c r="W8081" s="4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4" t="str">
        <f>IF(M8082=People!$B$5,People!$A$5,IF(M8082=People!$B$4,People!$A$4,IF(M8082=People!$B$3,People!$A$3,IF(M8082=People!$B$2,People!$A$2,0))))</f>
        <v>Anna Andreadi</v>
      </c>
      <c r="W8082" s="4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4" t="str">
        <f>IF(M8083=People!$B$5,People!$A$5,IF(M8083=People!$B$4,People!$A$4,IF(M8083=People!$B$3,People!$A$3,IF(M8083=People!$B$2,People!$A$2,0))))</f>
        <v>Anna Andreadi</v>
      </c>
      <c r="W8083" s="4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4" t="str">
        <f>IF(M8084=People!$B$5,People!$A$5,IF(M8084=People!$B$4,People!$A$4,IF(M8084=People!$B$3,People!$A$3,IF(M8084=People!$B$2,People!$A$2,0))))</f>
        <v>Anna Andreadi</v>
      </c>
      <c r="W8084" s="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4" t="str">
        <f>IF(M8085=People!$B$5,People!$A$5,IF(M8085=People!$B$4,People!$A$4,IF(M8085=People!$B$3,People!$A$3,IF(M8085=People!$B$2,People!$A$2,0))))</f>
        <v>Anna Andreadi</v>
      </c>
      <c r="W8085" s="4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4" t="str">
        <f>IF(M8086=People!$B$5,People!$A$5,IF(M8086=People!$B$4,People!$A$4,IF(M8086=People!$B$3,People!$A$3,IF(M8086=People!$B$2,People!$A$2,0))))</f>
        <v>Anna Andreadi</v>
      </c>
      <c r="W8086" s="4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4" t="str">
        <f>IF(M8087=People!$B$5,People!$A$5,IF(M8087=People!$B$4,People!$A$4,IF(M8087=People!$B$3,People!$A$3,IF(M8087=People!$B$2,People!$A$2,0))))</f>
        <v>Cassandra Brandow</v>
      </c>
      <c r="W8087" s="4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4" t="str">
        <f>IF(M8088=People!$B$5,People!$A$5,IF(M8088=People!$B$4,People!$A$4,IF(M8088=People!$B$3,People!$A$3,IF(M8088=People!$B$2,People!$A$2,0))))</f>
        <v>Cassandra Brandow</v>
      </c>
      <c r="W8088" s="4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4" t="str">
        <f>IF(M8089=People!$B$5,People!$A$5,IF(M8089=People!$B$4,People!$A$4,IF(M8089=People!$B$3,People!$A$3,IF(M8089=People!$B$2,People!$A$2,0))))</f>
        <v>Anna Andreadi</v>
      </c>
      <c r="W8089" s="4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4" t="str">
        <f>IF(M8090=People!$B$5,People!$A$5,IF(M8090=People!$B$4,People!$A$4,IF(M8090=People!$B$3,People!$A$3,IF(M8090=People!$B$2,People!$A$2,0))))</f>
        <v>Anna Andreadi</v>
      </c>
      <c r="W8090" s="4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4" t="str">
        <f>IF(M8091=People!$B$5,People!$A$5,IF(M8091=People!$B$4,People!$A$4,IF(M8091=People!$B$3,People!$A$3,IF(M8091=People!$B$2,People!$A$2,0))))</f>
        <v>Chuck Magee</v>
      </c>
      <c r="W8091" s="4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4" t="str">
        <f>IF(M8092=People!$B$5,People!$A$5,IF(M8092=People!$B$4,People!$A$4,IF(M8092=People!$B$3,People!$A$3,IF(M8092=People!$B$2,People!$A$2,0))))</f>
        <v>Anna Andreadi</v>
      </c>
      <c r="W8092" s="4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4" t="str">
        <f>IF(M8093=People!$B$5,People!$A$5,IF(M8093=People!$B$4,People!$A$4,IF(M8093=People!$B$3,People!$A$3,IF(M8093=People!$B$2,People!$A$2,0))))</f>
        <v>Anna Andreadi</v>
      </c>
      <c r="W8093" s="4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4" t="str">
        <f>IF(M8094=People!$B$5,People!$A$5,IF(M8094=People!$B$4,People!$A$4,IF(M8094=People!$B$3,People!$A$3,IF(M8094=People!$B$2,People!$A$2,0))))</f>
        <v>Chuck Magee</v>
      </c>
      <c r="W8094" s="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4" t="str">
        <f>IF(M8095=People!$B$5,People!$A$5,IF(M8095=People!$B$4,People!$A$4,IF(M8095=People!$B$3,People!$A$3,IF(M8095=People!$B$2,People!$A$2,0))))</f>
        <v>Anna Andreadi</v>
      </c>
      <c r="W8095" s="4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4" t="str">
        <f>IF(M8096=People!$B$5,People!$A$5,IF(M8096=People!$B$4,People!$A$4,IF(M8096=People!$B$3,People!$A$3,IF(M8096=People!$B$2,People!$A$2,0))))</f>
        <v>Anna Andreadi</v>
      </c>
      <c r="W8096" s="4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4" t="str">
        <f>IF(M8097=People!$B$5,People!$A$5,IF(M8097=People!$B$4,People!$A$4,IF(M8097=People!$B$3,People!$A$3,IF(M8097=People!$B$2,People!$A$2,0))))</f>
        <v>Anna Andreadi</v>
      </c>
      <c r="W8097" s="4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4" t="str">
        <f>IF(M8098=People!$B$5,People!$A$5,IF(M8098=People!$B$4,People!$A$4,IF(M8098=People!$B$3,People!$A$3,IF(M8098=People!$B$2,People!$A$2,0))))</f>
        <v>Anna Andreadi</v>
      </c>
      <c r="W8098" s="4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4" t="str">
        <f>IF(M8099=People!$B$5,People!$A$5,IF(M8099=People!$B$4,People!$A$4,IF(M8099=People!$B$3,People!$A$3,IF(M8099=People!$B$2,People!$A$2,0))))</f>
        <v>Anna Andreadi</v>
      </c>
      <c r="W8099" s="4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4" t="str">
        <f>IF(M8100=People!$B$5,People!$A$5,IF(M8100=People!$B$4,People!$A$4,IF(M8100=People!$B$3,People!$A$3,IF(M8100=People!$B$2,People!$A$2,0))))</f>
        <v>Anna Andreadi</v>
      </c>
      <c r="W8100" s="4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4" t="str">
        <f>IF(M8101=People!$B$5,People!$A$5,IF(M8101=People!$B$4,People!$A$4,IF(M8101=People!$B$3,People!$A$3,IF(M8101=People!$B$2,People!$A$2,0))))</f>
        <v>Anna Andreadi</v>
      </c>
      <c r="W8101" s="4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4" t="str">
        <f>IF(M8102=People!$B$5,People!$A$5,IF(M8102=People!$B$4,People!$A$4,IF(M8102=People!$B$3,People!$A$3,IF(M8102=People!$B$2,People!$A$2,0))))</f>
        <v>Anna Andreadi</v>
      </c>
      <c r="W8102" s="4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4" t="str">
        <f>IF(M8103=People!$B$5,People!$A$5,IF(M8103=People!$B$4,People!$A$4,IF(M8103=People!$B$3,People!$A$3,IF(M8103=People!$B$2,People!$A$2,0))))</f>
        <v>Anna Andreadi</v>
      </c>
      <c r="W8103" s="4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4" t="str">
        <f>IF(M8104=People!$B$5,People!$A$5,IF(M8104=People!$B$4,People!$A$4,IF(M8104=People!$B$3,People!$A$3,IF(M8104=People!$B$2,People!$A$2,0))))</f>
        <v>Anna Andreadi</v>
      </c>
      <c r="W8104" s="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4" t="str">
        <f>IF(M8105=People!$B$5,People!$A$5,IF(M8105=People!$B$4,People!$A$4,IF(M8105=People!$B$3,People!$A$3,IF(M8105=People!$B$2,People!$A$2,0))))</f>
        <v>Anna Andreadi</v>
      </c>
      <c r="W8105" s="4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4" t="str">
        <f>IF(M8106=People!$B$5,People!$A$5,IF(M8106=People!$B$4,People!$A$4,IF(M8106=People!$B$3,People!$A$3,IF(M8106=People!$B$2,People!$A$2,0))))</f>
        <v>Anna Andreadi</v>
      </c>
      <c r="W8106" s="4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4" t="str">
        <f>IF(M8107=People!$B$5,People!$A$5,IF(M8107=People!$B$4,People!$A$4,IF(M8107=People!$B$3,People!$A$3,IF(M8107=People!$B$2,People!$A$2,0))))</f>
        <v>Kelly Williams</v>
      </c>
      <c r="W8107" s="4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4" t="str">
        <f>IF(M8108=People!$B$5,People!$A$5,IF(M8108=People!$B$4,People!$A$4,IF(M8108=People!$B$3,People!$A$3,IF(M8108=People!$B$2,People!$A$2,0))))</f>
        <v>Kelly Williams</v>
      </c>
      <c r="W8108" s="4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4" t="str">
        <f>IF(M8109=People!$B$5,People!$A$5,IF(M8109=People!$B$4,People!$A$4,IF(M8109=People!$B$3,People!$A$3,IF(M8109=People!$B$2,People!$A$2,0))))</f>
        <v>Kelly Williams</v>
      </c>
      <c r="W8109" s="4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4" t="str">
        <f>IF(M8110=People!$B$5,People!$A$5,IF(M8110=People!$B$4,People!$A$4,IF(M8110=People!$B$3,People!$A$3,IF(M8110=People!$B$2,People!$A$2,0))))</f>
        <v>Chuck Magee</v>
      </c>
      <c r="W8110" s="4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4" t="str">
        <f>IF(M8111=People!$B$5,People!$A$5,IF(M8111=People!$B$4,People!$A$4,IF(M8111=People!$B$3,People!$A$3,IF(M8111=People!$B$2,People!$A$2,0))))</f>
        <v>Kelly Williams</v>
      </c>
      <c r="W8111" s="4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4" t="str">
        <f>IF(M8112=People!$B$5,People!$A$5,IF(M8112=People!$B$4,People!$A$4,IF(M8112=People!$B$3,People!$A$3,IF(M8112=People!$B$2,People!$A$2,0))))</f>
        <v>Kelly Williams</v>
      </c>
      <c r="W8112" s="4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4" t="str">
        <f>IF(M8113=People!$B$5,People!$A$5,IF(M8113=People!$B$4,People!$A$4,IF(M8113=People!$B$3,People!$A$3,IF(M8113=People!$B$2,People!$A$2,0))))</f>
        <v>Kelly Williams</v>
      </c>
      <c r="W8113" s="4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4" t="str">
        <f>IF(M8114=People!$B$5,People!$A$5,IF(M8114=People!$B$4,People!$A$4,IF(M8114=People!$B$3,People!$A$3,IF(M8114=People!$B$2,People!$A$2,0))))</f>
        <v>Kelly Williams</v>
      </c>
      <c r="W8114" s="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4" t="str">
        <f>IF(M8115=People!$B$5,People!$A$5,IF(M8115=People!$B$4,People!$A$4,IF(M8115=People!$B$3,People!$A$3,IF(M8115=People!$B$2,People!$A$2,0))))</f>
        <v>Kelly Williams</v>
      </c>
      <c r="W8115" s="4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4" t="str">
        <f>IF(M8116=People!$B$5,People!$A$5,IF(M8116=People!$B$4,People!$A$4,IF(M8116=People!$B$3,People!$A$3,IF(M8116=People!$B$2,People!$A$2,0))))</f>
        <v>Kelly Williams</v>
      </c>
      <c r="W8116" s="4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4" t="str">
        <f>IF(M8117=People!$B$5,People!$A$5,IF(M8117=People!$B$4,People!$A$4,IF(M8117=People!$B$3,People!$A$3,IF(M8117=People!$B$2,People!$A$2,0))))</f>
        <v>Anna Andreadi</v>
      </c>
      <c r="W8117" s="4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4" t="str">
        <f>IF(M8118=People!$B$5,People!$A$5,IF(M8118=People!$B$4,People!$A$4,IF(M8118=People!$B$3,People!$A$3,IF(M8118=People!$B$2,People!$A$2,0))))</f>
        <v>Kelly Williams</v>
      </c>
      <c r="W8118" s="4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4" t="str">
        <f>IF(M8119=People!$B$5,People!$A$5,IF(M8119=People!$B$4,People!$A$4,IF(M8119=People!$B$3,People!$A$3,IF(M8119=People!$B$2,People!$A$2,0))))</f>
        <v>Anna Andreadi</v>
      </c>
      <c r="W8119" s="4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4" t="str">
        <f>IF(M8120=People!$B$5,People!$A$5,IF(M8120=People!$B$4,People!$A$4,IF(M8120=People!$B$3,People!$A$3,IF(M8120=People!$B$2,People!$A$2,0))))</f>
        <v>Kelly Williams</v>
      </c>
      <c r="W8120" s="4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4" t="str">
        <f>IF(M8121=People!$B$5,People!$A$5,IF(M8121=People!$B$4,People!$A$4,IF(M8121=People!$B$3,People!$A$3,IF(M8121=People!$B$2,People!$A$2,0))))</f>
        <v>Anna Andreadi</v>
      </c>
      <c r="W8121" s="4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4" t="str">
        <f>IF(M8122=People!$B$5,People!$A$5,IF(M8122=People!$B$4,People!$A$4,IF(M8122=People!$B$3,People!$A$3,IF(M8122=People!$B$2,People!$A$2,0))))</f>
        <v>Anna Andreadi</v>
      </c>
      <c r="W8122" s="4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4" t="str">
        <f>IF(M8123=People!$B$5,People!$A$5,IF(M8123=People!$B$4,People!$A$4,IF(M8123=People!$B$3,People!$A$3,IF(M8123=People!$B$2,People!$A$2,0))))</f>
        <v>Anna Andreadi</v>
      </c>
      <c r="W8123" s="4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4" t="str">
        <f>IF(M8124=People!$B$5,People!$A$5,IF(M8124=People!$B$4,People!$A$4,IF(M8124=People!$B$3,People!$A$3,IF(M8124=People!$B$2,People!$A$2,0))))</f>
        <v>Chuck Magee</v>
      </c>
      <c r="W8124" s="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4" t="str">
        <f>IF(M8125=People!$B$5,People!$A$5,IF(M8125=People!$B$4,People!$A$4,IF(M8125=People!$B$3,People!$A$3,IF(M8125=People!$B$2,People!$A$2,0))))</f>
        <v>Chuck Magee</v>
      </c>
      <c r="W8125" s="4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4" t="str">
        <f>IF(M8126=People!$B$5,People!$A$5,IF(M8126=People!$B$4,People!$A$4,IF(M8126=People!$B$3,People!$A$3,IF(M8126=People!$B$2,People!$A$2,0))))</f>
        <v>Anna Andreadi</v>
      </c>
      <c r="W8126" s="4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4" t="str">
        <f>IF(M8127=People!$B$5,People!$A$5,IF(M8127=People!$B$4,People!$A$4,IF(M8127=People!$B$3,People!$A$3,IF(M8127=People!$B$2,People!$A$2,0))))</f>
        <v>Kelly Williams</v>
      </c>
      <c r="W8127" s="4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4" t="str">
        <f>IF(M8128=People!$B$5,People!$A$5,IF(M8128=People!$B$4,People!$A$4,IF(M8128=People!$B$3,People!$A$3,IF(M8128=People!$B$2,People!$A$2,0))))</f>
        <v>Kelly Williams</v>
      </c>
      <c r="W8128" s="4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4" t="str">
        <f>IF(M8129=People!$B$5,People!$A$5,IF(M8129=People!$B$4,People!$A$4,IF(M8129=People!$B$3,People!$A$3,IF(M8129=People!$B$2,People!$A$2,0))))</f>
        <v>Kelly Williams</v>
      </c>
      <c r="W8129" s="4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4" t="str">
        <f>IF(M8130=People!$B$5,People!$A$5,IF(M8130=People!$B$4,People!$A$4,IF(M8130=People!$B$3,People!$A$3,IF(M8130=People!$B$2,People!$A$2,0))))</f>
        <v>Kelly Williams</v>
      </c>
      <c r="W8130" s="4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4" t="str">
        <f>IF(M8131=People!$B$5,People!$A$5,IF(M8131=People!$B$4,People!$A$4,IF(M8131=People!$B$3,People!$A$3,IF(M8131=People!$B$2,People!$A$2,0))))</f>
        <v>Anna Andreadi</v>
      </c>
      <c r="W8131" s="4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4" t="str">
        <f>IF(M8132=People!$B$5,People!$A$5,IF(M8132=People!$B$4,People!$A$4,IF(M8132=People!$B$3,People!$A$3,IF(M8132=People!$B$2,People!$A$2,0))))</f>
        <v>Anna Andreadi</v>
      </c>
      <c r="W8132" s="4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4" t="str">
        <f>IF(M8133=People!$B$5,People!$A$5,IF(M8133=People!$B$4,People!$A$4,IF(M8133=People!$B$3,People!$A$3,IF(M8133=People!$B$2,People!$A$2,0))))</f>
        <v>Anna Andreadi</v>
      </c>
      <c r="W8133" s="4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4" t="str">
        <f>IF(M8134=People!$B$5,People!$A$5,IF(M8134=People!$B$4,People!$A$4,IF(M8134=People!$B$3,People!$A$3,IF(M8134=People!$B$2,People!$A$2,0))))</f>
        <v>Anna Andreadi</v>
      </c>
      <c r="W8134" s="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4" t="str">
        <f>IF(M8135=People!$B$5,People!$A$5,IF(M8135=People!$B$4,People!$A$4,IF(M8135=People!$B$3,People!$A$3,IF(M8135=People!$B$2,People!$A$2,0))))</f>
        <v>Kelly Williams</v>
      </c>
      <c r="W8135" s="4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4" t="str">
        <f>IF(M8136=People!$B$5,People!$A$5,IF(M8136=People!$B$4,People!$A$4,IF(M8136=People!$B$3,People!$A$3,IF(M8136=People!$B$2,People!$A$2,0))))</f>
        <v>Anna Andreadi</v>
      </c>
      <c r="W8136" s="4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4" t="str">
        <f>IF(M8137=People!$B$5,People!$A$5,IF(M8137=People!$B$4,People!$A$4,IF(M8137=People!$B$3,People!$A$3,IF(M8137=People!$B$2,People!$A$2,0))))</f>
        <v>Anna Andreadi</v>
      </c>
      <c r="W8137" s="4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4" t="str">
        <f>IF(M8138=People!$B$5,People!$A$5,IF(M8138=People!$B$4,People!$A$4,IF(M8138=People!$B$3,People!$A$3,IF(M8138=People!$B$2,People!$A$2,0))))</f>
        <v>Cassandra Brandow</v>
      </c>
      <c r="W8138" s="4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4" t="str">
        <f>IF(M8139=People!$B$5,People!$A$5,IF(M8139=People!$B$4,People!$A$4,IF(M8139=People!$B$3,People!$A$3,IF(M8139=People!$B$2,People!$A$2,0))))</f>
        <v>Chuck Magee</v>
      </c>
      <c r="W8139" s="4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4" t="str">
        <f>IF(M8140=People!$B$5,People!$A$5,IF(M8140=People!$B$4,People!$A$4,IF(M8140=People!$B$3,People!$A$3,IF(M8140=People!$B$2,People!$A$2,0))))</f>
        <v>Chuck Magee</v>
      </c>
      <c r="W8140" s="4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4" t="str">
        <f>IF(M8141=People!$B$5,People!$A$5,IF(M8141=People!$B$4,People!$A$4,IF(M8141=People!$B$3,People!$A$3,IF(M8141=People!$B$2,People!$A$2,0))))</f>
        <v>Chuck Magee</v>
      </c>
      <c r="W8141" s="4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4" t="str">
        <f>IF(M8142=People!$B$5,People!$A$5,IF(M8142=People!$B$4,People!$A$4,IF(M8142=People!$B$3,People!$A$3,IF(M8142=People!$B$2,People!$A$2,0))))</f>
        <v>Chuck Magee</v>
      </c>
      <c r="W8142" s="4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4" t="str">
        <f>IF(M8143=People!$B$5,People!$A$5,IF(M8143=People!$B$4,People!$A$4,IF(M8143=People!$B$3,People!$A$3,IF(M8143=People!$B$2,People!$A$2,0))))</f>
        <v>Anna Andreadi</v>
      </c>
      <c r="W8143" s="4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4" t="str">
        <f>IF(M8144=People!$B$5,People!$A$5,IF(M8144=People!$B$4,People!$A$4,IF(M8144=People!$B$3,People!$A$3,IF(M8144=People!$B$2,People!$A$2,0))))</f>
        <v>Anna Andreadi</v>
      </c>
      <c r="W8144" s="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4" t="str">
        <f>IF(M8145=People!$B$5,People!$A$5,IF(M8145=People!$B$4,People!$A$4,IF(M8145=People!$B$3,People!$A$3,IF(M8145=People!$B$2,People!$A$2,0))))</f>
        <v>Anna Andreadi</v>
      </c>
      <c r="W8145" s="4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4" t="str">
        <f>IF(M8146=People!$B$5,People!$A$5,IF(M8146=People!$B$4,People!$A$4,IF(M8146=People!$B$3,People!$A$3,IF(M8146=People!$B$2,People!$A$2,0))))</f>
        <v>Anna Andreadi</v>
      </c>
      <c r="W8146" s="4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4" t="str">
        <f>IF(M8147=People!$B$5,People!$A$5,IF(M8147=People!$B$4,People!$A$4,IF(M8147=People!$B$3,People!$A$3,IF(M8147=People!$B$2,People!$A$2,0))))</f>
        <v>Kelly Williams</v>
      </c>
      <c r="W8147" s="4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4" t="str">
        <f>IF(M8148=People!$B$5,People!$A$5,IF(M8148=People!$B$4,People!$A$4,IF(M8148=People!$B$3,People!$A$3,IF(M8148=People!$B$2,People!$A$2,0))))</f>
        <v>Kelly Williams</v>
      </c>
      <c r="W8148" s="4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4" t="str">
        <f>IF(M8149=People!$B$5,People!$A$5,IF(M8149=People!$B$4,People!$A$4,IF(M8149=People!$B$3,People!$A$3,IF(M8149=People!$B$2,People!$A$2,0))))</f>
        <v>Cassandra Brandow</v>
      </c>
      <c r="W8149" s="4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4" t="str">
        <f>IF(M8150=People!$B$5,People!$A$5,IF(M8150=People!$B$4,People!$A$4,IF(M8150=People!$B$3,People!$A$3,IF(M8150=People!$B$2,People!$A$2,0))))</f>
        <v>Anna Andreadi</v>
      </c>
      <c r="W8150" s="4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4" t="str">
        <f>IF(M8151=People!$B$5,People!$A$5,IF(M8151=People!$B$4,People!$A$4,IF(M8151=People!$B$3,People!$A$3,IF(M8151=People!$B$2,People!$A$2,0))))</f>
        <v>Kelly Williams</v>
      </c>
      <c r="W8151" s="4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4" t="str">
        <f>IF(M8152=People!$B$5,People!$A$5,IF(M8152=People!$B$4,People!$A$4,IF(M8152=People!$B$3,People!$A$3,IF(M8152=People!$B$2,People!$A$2,0))))</f>
        <v>Kelly Williams</v>
      </c>
      <c r="W8152" s="4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4" t="str">
        <f>IF(M8153=People!$B$5,People!$A$5,IF(M8153=People!$B$4,People!$A$4,IF(M8153=People!$B$3,People!$A$3,IF(M8153=People!$B$2,People!$A$2,0))))</f>
        <v>Anna Andreadi</v>
      </c>
      <c r="W8153" s="4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4" t="str">
        <f>IF(M8154=People!$B$5,People!$A$5,IF(M8154=People!$B$4,People!$A$4,IF(M8154=People!$B$3,People!$A$3,IF(M8154=People!$B$2,People!$A$2,0))))</f>
        <v>Anna Andreadi</v>
      </c>
      <c r="W8154" s="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4" t="str">
        <f>IF(M8155=People!$B$5,People!$A$5,IF(M8155=People!$B$4,People!$A$4,IF(M8155=People!$B$3,People!$A$3,IF(M8155=People!$B$2,People!$A$2,0))))</f>
        <v>Anna Andreadi</v>
      </c>
      <c r="W8155" s="4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4" t="str">
        <f>IF(M8156=People!$B$5,People!$A$5,IF(M8156=People!$B$4,People!$A$4,IF(M8156=People!$B$3,People!$A$3,IF(M8156=People!$B$2,People!$A$2,0))))</f>
        <v>Chuck Magee</v>
      </c>
      <c r="W8156" s="4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4" t="str">
        <f>IF(M8157=People!$B$5,People!$A$5,IF(M8157=People!$B$4,People!$A$4,IF(M8157=People!$B$3,People!$A$3,IF(M8157=People!$B$2,People!$A$2,0))))</f>
        <v>Chuck Magee</v>
      </c>
      <c r="W8157" s="4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4" t="str">
        <f>IF(M8158=People!$B$5,People!$A$5,IF(M8158=People!$B$4,People!$A$4,IF(M8158=People!$B$3,People!$A$3,IF(M8158=People!$B$2,People!$A$2,0))))</f>
        <v>Chuck Magee</v>
      </c>
      <c r="W8158" s="4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4" t="str">
        <f>IF(M8159=People!$B$5,People!$A$5,IF(M8159=People!$B$4,People!$A$4,IF(M8159=People!$B$3,People!$A$3,IF(M8159=People!$B$2,People!$A$2,0))))</f>
        <v>Anna Andreadi</v>
      </c>
      <c r="W8159" s="4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4" t="str">
        <f>IF(M8160=People!$B$5,People!$A$5,IF(M8160=People!$B$4,People!$A$4,IF(M8160=People!$B$3,People!$A$3,IF(M8160=People!$B$2,People!$A$2,0))))</f>
        <v>Kelly Williams</v>
      </c>
      <c r="W8160" s="4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4" t="str">
        <f>IF(M8161=People!$B$5,People!$A$5,IF(M8161=People!$B$4,People!$A$4,IF(M8161=People!$B$3,People!$A$3,IF(M8161=People!$B$2,People!$A$2,0))))</f>
        <v>Chuck Magee</v>
      </c>
      <c r="W8161" s="4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4" t="str">
        <f>IF(M8162=People!$B$5,People!$A$5,IF(M8162=People!$B$4,People!$A$4,IF(M8162=People!$B$3,People!$A$3,IF(M8162=People!$B$2,People!$A$2,0))))</f>
        <v>Chuck Magee</v>
      </c>
      <c r="W8162" s="4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4" t="str">
        <f>IF(M8163=People!$B$5,People!$A$5,IF(M8163=People!$B$4,People!$A$4,IF(M8163=People!$B$3,People!$A$3,IF(M8163=People!$B$2,People!$A$2,0))))</f>
        <v>Chuck Magee</v>
      </c>
      <c r="W8163" s="4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4" t="str">
        <f>IF(M8164=People!$B$5,People!$A$5,IF(M8164=People!$B$4,People!$A$4,IF(M8164=People!$B$3,People!$A$3,IF(M8164=People!$B$2,People!$A$2,0))))</f>
        <v>Chuck Magee</v>
      </c>
      <c r="W8164" s="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4" t="str">
        <f>IF(M8165=People!$B$5,People!$A$5,IF(M8165=People!$B$4,People!$A$4,IF(M8165=People!$B$3,People!$A$3,IF(M8165=People!$B$2,People!$A$2,0))))</f>
        <v>Anna Andreadi</v>
      </c>
      <c r="W8165" s="4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4" t="str">
        <f>IF(M8166=People!$B$5,People!$A$5,IF(M8166=People!$B$4,People!$A$4,IF(M8166=People!$B$3,People!$A$3,IF(M8166=People!$B$2,People!$A$2,0))))</f>
        <v>Anna Andreadi</v>
      </c>
      <c r="W8166" s="4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4" t="str">
        <f>IF(M8167=People!$B$5,People!$A$5,IF(M8167=People!$B$4,People!$A$4,IF(M8167=People!$B$3,People!$A$3,IF(M8167=People!$B$2,People!$A$2,0))))</f>
        <v>Anna Andreadi</v>
      </c>
      <c r="W8167" s="4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4" t="str">
        <f>IF(M8168=People!$B$5,People!$A$5,IF(M8168=People!$B$4,People!$A$4,IF(M8168=People!$B$3,People!$A$3,IF(M8168=People!$B$2,People!$A$2,0))))</f>
        <v>Anna Andreadi</v>
      </c>
      <c r="W8168" s="4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4" t="str">
        <f>IF(M8169=People!$B$5,People!$A$5,IF(M8169=People!$B$4,People!$A$4,IF(M8169=People!$B$3,People!$A$3,IF(M8169=People!$B$2,People!$A$2,0))))</f>
        <v>Anna Andreadi</v>
      </c>
      <c r="W8169" s="4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4" t="str">
        <f>IF(M8170=People!$B$5,People!$A$5,IF(M8170=People!$B$4,People!$A$4,IF(M8170=People!$B$3,People!$A$3,IF(M8170=People!$B$2,People!$A$2,0))))</f>
        <v>Anna Andreadi</v>
      </c>
      <c r="W8170" s="4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4" t="str">
        <f>IF(M8171=People!$B$5,People!$A$5,IF(M8171=People!$B$4,People!$A$4,IF(M8171=People!$B$3,People!$A$3,IF(M8171=People!$B$2,People!$A$2,0))))</f>
        <v>Anna Andreadi</v>
      </c>
      <c r="W8171" s="4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4" t="str">
        <f>IF(M8172=People!$B$5,People!$A$5,IF(M8172=People!$B$4,People!$A$4,IF(M8172=People!$B$3,People!$A$3,IF(M8172=People!$B$2,People!$A$2,0))))</f>
        <v>Anna Andreadi</v>
      </c>
      <c r="W8172" s="4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4" t="str">
        <f>IF(M8173=People!$B$5,People!$A$5,IF(M8173=People!$B$4,People!$A$4,IF(M8173=People!$B$3,People!$A$3,IF(M8173=People!$B$2,People!$A$2,0))))</f>
        <v>Cassandra Brandow</v>
      </c>
      <c r="W8173" s="4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4" t="str">
        <f>IF(M8174=People!$B$5,People!$A$5,IF(M8174=People!$B$4,People!$A$4,IF(M8174=People!$B$3,People!$A$3,IF(M8174=People!$B$2,People!$A$2,0))))</f>
        <v>Anna Andreadi</v>
      </c>
      <c r="W8174" s="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4" t="str">
        <f>IF(M8175=People!$B$5,People!$A$5,IF(M8175=People!$B$4,People!$A$4,IF(M8175=People!$B$3,People!$A$3,IF(M8175=People!$B$2,People!$A$2,0))))</f>
        <v>Anna Andreadi</v>
      </c>
      <c r="W8175" s="4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4" t="str">
        <f>IF(M8176=People!$B$5,People!$A$5,IF(M8176=People!$B$4,People!$A$4,IF(M8176=People!$B$3,People!$A$3,IF(M8176=People!$B$2,People!$A$2,0))))</f>
        <v>Anna Andreadi</v>
      </c>
      <c r="W8176" s="4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4" t="str">
        <f>IF(M8177=People!$B$5,People!$A$5,IF(M8177=People!$B$4,People!$A$4,IF(M8177=People!$B$3,People!$A$3,IF(M8177=People!$B$2,People!$A$2,0))))</f>
        <v>Kelly Williams</v>
      </c>
      <c r="W8177" s="4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4" t="str">
        <f>IF(M8178=People!$B$5,People!$A$5,IF(M8178=People!$B$4,People!$A$4,IF(M8178=People!$B$3,People!$A$3,IF(M8178=People!$B$2,People!$A$2,0))))</f>
        <v>Chuck Magee</v>
      </c>
      <c r="W8178" s="4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4" t="str">
        <f>IF(M8179=People!$B$5,People!$A$5,IF(M8179=People!$B$4,People!$A$4,IF(M8179=People!$B$3,People!$A$3,IF(M8179=People!$B$2,People!$A$2,0))))</f>
        <v>Anna Andreadi</v>
      </c>
      <c r="W8179" s="4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4" t="str">
        <f>IF(M8180=People!$B$5,People!$A$5,IF(M8180=People!$B$4,People!$A$4,IF(M8180=People!$B$3,People!$A$3,IF(M8180=People!$B$2,People!$A$2,0))))</f>
        <v>Anna Andreadi</v>
      </c>
      <c r="W8180" s="4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4" t="str">
        <f>IF(M8181=People!$B$5,People!$A$5,IF(M8181=People!$B$4,People!$A$4,IF(M8181=People!$B$3,People!$A$3,IF(M8181=People!$B$2,People!$A$2,0))))</f>
        <v>Anna Andreadi</v>
      </c>
      <c r="W8181" s="4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4" t="str">
        <f>IF(M8182=People!$B$5,People!$A$5,IF(M8182=People!$B$4,People!$A$4,IF(M8182=People!$B$3,People!$A$3,IF(M8182=People!$B$2,People!$A$2,0))))</f>
        <v>Chuck Magee</v>
      </c>
      <c r="W8182" s="4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4" t="str">
        <f>IF(M8183=People!$B$5,People!$A$5,IF(M8183=People!$B$4,People!$A$4,IF(M8183=People!$B$3,People!$A$3,IF(M8183=People!$B$2,People!$A$2,0))))</f>
        <v>Chuck Magee</v>
      </c>
      <c r="W8183" s="4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4" t="str">
        <f>IF(M8184=People!$B$5,People!$A$5,IF(M8184=People!$B$4,People!$A$4,IF(M8184=People!$B$3,People!$A$3,IF(M8184=People!$B$2,People!$A$2,0))))</f>
        <v>Kelly Williams</v>
      </c>
      <c r="W8184" s="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4" t="str">
        <f>IF(M8185=People!$B$5,People!$A$5,IF(M8185=People!$B$4,People!$A$4,IF(M8185=People!$B$3,People!$A$3,IF(M8185=People!$B$2,People!$A$2,0))))</f>
        <v>Kelly Williams</v>
      </c>
      <c r="W8185" s="4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4" t="str">
        <f>IF(M8186=People!$B$5,People!$A$5,IF(M8186=People!$B$4,People!$A$4,IF(M8186=People!$B$3,People!$A$3,IF(M8186=People!$B$2,People!$A$2,0))))</f>
        <v>Kelly Williams</v>
      </c>
      <c r="W8186" s="4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4" t="str">
        <f>IF(M8187=People!$B$5,People!$A$5,IF(M8187=People!$B$4,People!$A$4,IF(M8187=People!$B$3,People!$A$3,IF(M8187=People!$B$2,People!$A$2,0))))</f>
        <v>Kelly Williams</v>
      </c>
      <c r="W8187" s="4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4" t="str">
        <f>IF(M8188=People!$B$5,People!$A$5,IF(M8188=People!$B$4,People!$A$4,IF(M8188=People!$B$3,People!$A$3,IF(M8188=People!$B$2,People!$A$2,0))))</f>
        <v>Kelly Williams</v>
      </c>
      <c r="W8188" s="4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4" t="str">
        <f>IF(M8189=People!$B$5,People!$A$5,IF(M8189=People!$B$4,People!$A$4,IF(M8189=People!$B$3,People!$A$3,IF(M8189=People!$B$2,People!$A$2,0))))</f>
        <v>Chuck Magee</v>
      </c>
      <c r="W8189" s="4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4" t="str">
        <f>IF(M8190=People!$B$5,People!$A$5,IF(M8190=People!$B$4,People!$A$4,IF(M8190=People!$B$3,People!$A$3,IF(M8190=People!$B$2,People!$A$2,0))))</f>
        <v>Chuck Magee</v>
      </c>
      <c r="W8190" s="4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4" t="str">
        <f>IF(M8191=People!$B$5,People!$A$5,IF(M8191=People!$B$4,People!$A$4,IF(M8191=People!$B$3,People!$A$3,IF(M8191=People!$B$2,People!$A$2,0))))</f>
        <v>Chuck Magee</v>
      </c>
      <c r="W8191" s="4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4" t="str">
        <f>IF(M8192=People!$B$5,People!$A$5,IF(M8192=People!$B$4,People!$A$4,IF(M8192=People!$B$3,People!$A$3,IF(M8192=People!$B$2,People!$A$2,0))))</f>
        <v>Chuck Magee</v>
      </c>
      <c r="W8192" s="4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4" t="str">
        <f>IF(M8193=People!$B$5,People!$A$5,IF(M8193=People!$B$4,People!$A$4,IF(M8193=People!$B$3,People!$A$3,IF(M8193=People!$B$2,People!$A$2,0))))</f>
        <v>Chuck Magee</v>
      </c>
      <c r="W8193" s="4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4" t="str">
        <f>IF(M8194=People!$B$5,People!$A$5,IF(M8194=People!$B$4,People!$A$4,IF(M8194=People!$B$3,People!$A$3,IF(M8194=People!$B$2,People!$A$2,0))))</f>
        <v>Cassandra Brandow</v>
      </c>
      <c r="W8194" s="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4" t="str">
        <f>IF(M8195=People!$B$5,People!$A$5,IF(M8195=People!$B$4,People!$A$4,IF(M8195=People!$B$3,People!$A$3,IF(M8195=People!$B$2,People!$A$2,0))))</f>
        <v>Cassandra Brandow</v>
      </c>
      <c r="W8195" s="4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4" t="str">
        <f>IF(M8196=People!$B$5,People!$A$5,IF(M8196=People!$B$4,People!$A$4,IF(M8196=People!$B$3,People!$A$3,IF(M8196=People!$B$2,People!$A$2,0))))</f>
        <v>Cassandra Brandow</v>
      </c>
      <c r="W8196" s="4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4" t="str">
        <f>IF(M8197=People!$B$5,People!$A$5,IF(M8197=People!$B$4,People!$A$4,IF(M8197=People!$B$3,People!$A$3,IF(M8197=People!$B$2,People!$A$2,0))))</f>
        <v>Anna Andreadi</v>
      </c>
      <c r="W8197" s="4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4" t="str">
        <f>IF(M8198=People!$B$5,People!$A$5,IF(M8198=People!$B$4,People!$A$4,IF(M8198=People!$B$3,People!$A$3,IF(M8198=People!$B$2,People!$A$2,0))))</f>
        <v>Cassandra Brandow</v>
      </c>
      <c r="W8198" s="4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4" t="str">
        <f>IF(M8199=People!$B$5,People!$A$5,IF(M8199=People!$B$4,People!$A$4,IF(M8199=People!$B$3,People!$A$3,IF(M8199=People!$B$2,People!$A$2,0))))</f>
        <v>Cassandra Brandow</v>
      </c>
      <c r="W8199" s="4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4" t="str">
        <f>IF(M8200=People!$B$5,People!$A$5,IF(M8200=People!$B$4,People!$A$4,IF(M8200=People!$B$3,People!$A$3,IF(M8200=People!$B$2,People!$A$2,0))))</f>
        <v>Cassandra Brandow</v>
      </c>
      <c r="W8200" s="4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4" t="str">
        <f>IF(M8201=People!$B$5,People!$A$5,IF(M8201=People!$B$4,People!$A$4,IF(M8201=People!$B$3,People!$A$3,IF(M8201=People!$B$2,People!$A$2,0))))</f>
        <v>Kelly Williams</v>
      </c>
      <c r="W8201" s="4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4" t="str">
        <f>IF(M8202=People!$B$5,People!$A$5,IF(M8202=People!$B$4,People!$A$4,IF(M8202=People!$B$3,People!$A$3,IF(M8202=People!$B$2,People!$A$2,0))))</f>
        <v>Kelly Williams</v>
      </c>
      <c r="W8202" s="4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4" t="str">
        <f>IF(M8203=People!$B$5,People!$A$5,IF(M8203=People!$B$4,People!$A$4,IF(M8203=People!$B$3,People!$A$3,IF(M8203=People!$B$2,People!$A$2,0))))</f>
        <v>Chuck Magee</v>
      </c>
      <c r="W8203" s="4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4" t="str">
        <f>IF(M8204=People!$B$5,People!$A$5,IF(M8204=People!$B$4,People!$A$4,IF(M8204=People!$B$3,People!$A$3,IF(M8204=People!$B$2,People!$A$2,0))))</f>
        <v>Chuck Magee</v>
      </c>
      <c r="W8204" s="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4" t="str">
        <f>IF(M8205=People!$B$5,People!$A$5,IF(M8205=People!$B$4,People!$A$4,IF(M8205=People!$B$3,People!$A$3,IF(M8205=People!$B$2,People!$A$2,0))))</f>
        <v>Chuck Magee</v>
      </c>
      <c r="W8205" s="4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4" t="str">
        <f>IF(M8206=People!$B$5,People!$A$5,IF(M8206=People!$B$4,People!$A$4,IF(M8206=People!$B$3,People!$A$3,IF(M8206=People!$B$2,People!$A$2,0))))</f>
        <v>Chuck Magee</v>
      </c>
      <c r="W8206" s="4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4" t="str">
        <f>IF(M8207=People!$B$5,People!$A$5,IF(M8207=People!$B$4,People!$A$4,IF(M8207=People!$B$3,People!$A$3,IF(M8207=People!$B$2,People!$A$2,0))))</f>
        <v>Chuck Magee</v>
      </c>
      <c r="W8207" s="4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4" t="str">
        <f>IF(M8208=People!$B$5,People!$A$5,IF(M8208=People!$B$4,People!$A$4,IF(M8208=People!$B$3,People!$A$3,IF(M8208=People!$B$2,People!$A$2,0))))</f>
        <v>Cassandra Brandow</v>
      </c>
      <c r="W8208" s="4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4" t="str">
        <f>IF(M8209=People!$B$5,People!$A$5,IF(M8209=People!$B$4,People!$A$4,IF(M8209=People!$B$3,People!$A$3,IF(M8209=People!$B$2,People!$A$2,0))))</f>
        <v>Cassandra Brandow</v>
      </c>
      <c r="W8209" s="4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4" t="str">
        <f>IF(M8210=People!$B$5,People!$A$5,IF(M8210=People!$B$4,People!$A$4,IF(M8210=People!$B$3,People!$A$3,IF(M8210=People!$B$2,People!$A$2,0))))</f>
        <v>Cassandra Brandow</v>
      </c>
      <c r="W8210" s="4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4" t="str">
        <f>IF(M8211=People!$B$5,People!$A$5,IF(M8211=People!$B$4,People!$A$4,IF(M8211=People!$B$3,People!$A$3,IF(M8211=People!$B$2,People!$A$2,0))))</f>
        <v>Cassandra Brandow</v>
      </c>
      <c r="W8211" s="4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4" t="str">
        <f>IF(M8212=People!$B$5,People!$A$5,IF(M8212=People!$B$4,People!$A$4,IF(M8212=People!$B$3,People!$A$3,IF(M8212=People!$B$2,People!$A$2,0))))</f>
        <v>Cassandra Brandow</v>
      </c>
      <c r="W8212" s="4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4" t="str">
        <f>IF(M8213=People!$B$5,People!$A$5,IF(M8213=People!$B$4,People!$A$4,IF(M8213=People!$B$3,People!$A$3,IF(M8213=People!$B$2,People!$A$2,0))))</f>
        <v>Kelly Williams</v>
      </c>
      <c r="W8213" s="4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4" t="str">
        <f>IF(M8214=People!$B$5,People!$A$5,IF(M8214=People!$B$4,People!$A$4,IF(M8214=People!$B$3,People!$A$3,IF(M8214=People!$B$2,People!$A$2,0))))</f>
        <v>Kelly Williams</v>
      </c>
      <c r="W8214" s="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4" t="str">
        <f>IF(M8215=People!$B$5,People!$A$5,IF(M8215=People!$B$4,People!$A$4,IF(M8215=People!$B$3,People!$A$3,IF(M8215=People!$B$2,People!$A$2,0))))</f>
        <v>Cassandra Brandow</v>
      </c>
      <c r="W8215" s="4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4" t="str">
        <f>IF(M8216=People!$B$5,People!$A$5,IF(M8216=People!$B$4,People!$A$4,IF(M8216=People!$B$3,People!$A$3,IF(M8216=People!$B$2,People!$A$2,0))))</f>
        <v>Cassandra Brandow</v>
      </c>
      <c r="W8216" s="4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4" t="str">
        <f>IF(M8217=People!$B$5,People!$A$5,IF(M8217=People!$B$4,People!$A$4,IF(M8217=People!$B$3,People!$A$3,IF(M8217=People!$B$2,People!$A$2,0))))</f>
        <v>Cassandra Brandow</v>
      </c>
      <c r="W8217" s="4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4" t="str">
        <f>IF(M8218=People!$B$5,People!$A$5,IF(M8218=People!$B$4,People!$A$4,IF(M8218=People!$B$3,People!$A$3,IF(M8218=People!$B$2,People!$A$2,0))))</f>
        <v>Cassandra Brandow</v>
      </c>
      <c r="W8218" s="4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4" t="str">
        <f>IF(M8219=People!$B$5,People!$A$5,IF(M8219=People!$B$4,People!$A$4,IF(M8219=People!$B$3,People!$A$3,IF(M8219=People!$B$2,People!$A$2,0))))</f>
        <v>Kelly Williams</v>
      </c>
      <c r="W8219" s="4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4" t="str">
        <f>IF(M8220=People!$B$5,People!$A$5,IF(M8220=People!$B$4,People!$A$4,IF(M8220=People!$B$3,People!$A$3,IF(M8220=People!$B$2,People!$A$2,0))))</f>
        <v>Kelly Williams</v>
      </c>
      <c r="W8220" s="4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4" t="str">
        <f>IF(M8221=People!$B$5,People!$A$5,IF(M8221=People!$B$4,People!$A$4,IF(M8221=People!$B$3,People!$A$3,IF(M8221=People!$B$2,People!$A$2,0))))</f>
        <v>Kelly Williams</v>
      </c>
      <c r="W8221" s="4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4" t="str">
        <f>IF(M8222=People!$B$5,People!$A$5,IF(M8222=People!$B$4,People!$A$4,IF(M8222=People!$B$3,People!$A$3,IF(M8222=People!$B$2,People!$A$2,0))))</f>
        <v>Kelly Williams</v>
      </c>
      <c r="W8222" s="4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4" t="str">
        <f>IF(M8223=People!$B$5,People!$A$5,IF(M8223=People!$B$4,People!$A$4,IF(M8223=People!$B$3,People!$A$3,IF(M8223=People!$B$2,People!$A$2,0))))</f>
        <v>Kelly Williams</v>
      </c>
      <c r="W8223" s="4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4" t="str">
        <f>IF(M8224=People!$B$5,People!$A$5,IF(M8224=People!$B$4,People!$A$4,IF(M8224=People!$B$3,People!$A$3,IF(M8224=People!$B$2,People!$A$2,0))))</f>
        <v>Kelly Williams</v>
      </c>
      <c r="W8224" s="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4" t="str">
        <f>IF(M8225=People!$B$5,People!$A$5,IF(M8225=People!$B$4,People!$A$4,IF(M8225=People!$B$3,People!$A$3,IF(M8225=People!$B$2,People!$A$2,0))))</f>
        <v>Anna Andreadi</v>
      </c>
      <c r="W8225" s="4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4" t="str">
        <f>IF(M8226=People!$B$5,People!$A$5,IF(M8226=People!$B$4,People!$A$4,IF(M8226=People!$B$3,People!$A$3,IF(M8226=People!$B$2,People!$A$2,0))))</f>
        <v>Anna Andreadi</v>
      </c>
      <c r="W8226" s="4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4" t="str">
        <f>IF(M8227=People!$B$5,People!$A$5,IF(M8227=People!$B$4,People!$A$4,IF(M8227=People!$B$3,People!$A$3,IF(M8227=People!$B$2,People!$A$2,0))))</f>
        <v>Chuck Magee</v>
      </c>
      <c r="W8227" s="4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4" t="str">
        <f>IF(M8228=People!$B$5,People!$A$5,IF(M8228=People!$B$4,People!$A$4,IF(M8228=People!$B$3,People!$A$3,IF(M8228=People!$B$2,People!$A$2,0))))</f>
        <v>Chuck Magee</v>
      </c>
      <c r="W8228" s="4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4" t="str">
        <f>IF(M8229=People!$B$5,People!$A$5,IF(M8229=People!$B$4,People!$A$4,IF(M8229=People!$B$3,People!$A$3,IF(M8229=People!$B$2,People!$A$2,0))))</f>
        <v>Chuck Magee</v>
      </c>
      <c r="W8229" s="4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4" t="str">
        <f>IF(M8230=People!$B$5,People!$A$5,IF(M8230=People!$B$4,People!$A$4,IF(M8230=People!$B$3,People!$A$3,IF(M8230=People!$B$2,People!$A$2,0))))</f>
        <v>Chuck Magee</v>
      </c>
      <c r="W8230" s="4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4" t="str">
        <f>IF(M8231=People!$B$5,People!$A$5,IF(M8231=People!$B$4,People!$A$4,IF(M8231=People!$B$3,People!$A$3,IF(M8231=People!$B$2,People!$A$2,0))))</f>
        <v>Chuck Magee</v>
      </c>
      <c r="W8231" s="4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4" t="str">
        <f>IF(M8232=People!$B$5,People!$A$5,IF(M8232=People!$B$4,People!$A$4,IF(M8232=People!$B$3,People!$A$3,IF(M8232=People!$B$2,People!$A$2,0))))</f>
        <v>Cassandra Brandow</v>
      </c>
      <c r="W8232" s="4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4" t="str">
        <f>IF(M8233=People!$B$5,People!$A$5,IF(M8233=People!$B$4,People!$A$4,IF(M8233=People!$B$3,People!$A$3,IF(M8233=People!$B$2,People!$A$2,0))))</f>
        <v>Cassandra Brandow</v>
      </c>
      <c r="W8233" s="4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4" t="str">
        <f>IF(M8234=People!$B$5,People!$A$5,IF(M8234=People!$B$4,People!$A$4,IF(M8234=People!$B$3,People!$A$3,IF(M8234=People!$B$2,People!$A$2,0))))</f>
        <v>Anna Andreadi</v>
      </c>
      <c r="W8234" s="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4" t="str">
        <f>IF(M8235=People!$B$5,People!$A$5,IF(M8235=People!$B$4,People!$A$4,IF(M8235=People!$B$3,People!$A$3,IF(M8235=People!$B$2,People!$A$2,0))))</f>
        <v>Anna Andreadi</v>
      </c>
      <c r="W8235" s="4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4" t="str">
        <f>IF(M8236=People!$B$5,People!$A$5,IF(M8236=People!$B$4,People!$A$4,IF(M8236=People!$B$3,People!$A$3,IF(M8236=People!$B$2,People!$A$2,0))))</f>
        <v>Cassandra Brandow</v>
      </c>
      <c r="W8236" s="4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4" t="str">
        <f>IF(M8237=People!$B$5,People!$A$5,IF(M8237=People!$B$4,People!$A$4,IF(M8237=People!$B$3,People!$A$3,IF(M8237=People!$B$2,People!$A$2,0))))</f>
        <v>Cassandra Brandow</v>
      </c>
      <c r="W8237" s="4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4" t="str">
        <f>IF(M8238=People!$B$5,People!$A$5,IF(M8238=People!$B$4,People!$A$4,IF(M8238=People!$B$3,People!$A$3,IF(M8238=People!$B$2,People!$A$2,0))))</f>
        <v>Cassandra Brandow</v>
      </c>
      <c r="W8238" s="4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4" t="str">
        <f>IF(M8239=People!$B$5,People!$A$5,IF(M8239=People!$B$4,People!$A$4,IF(M8239=People!$B$3,People!$A$3,IF(M8239=People!$B$2,People!$A$2,0))))</f>
        <v>Cassandra Brandow</v>
      </c>
      <c r="W8239" s="4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4" t="str">
        <f>IF(M8240=People!$B$5,People!$A$5,IF(M8240=People!$B$4,People!$A$4,IF(M8240=People!$B$3,People!$A$3,IF(M8240=People!$B$2,People!$A$2,0))))</f>
        <v>Cassandra Brandow</v>
      </c>
      <c r="W8240" s="4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4" t="str">
        <f>IF(M8241=People!$B$5,People!$A$5,IF(M8241=People!$B$4,People!$A$4,IF(M8241=People!$B$3,People!$A$3,IF(M8241=People!$B$2,People!$A$2,0))))</f>
        <v>Cassandra Brandow</v>
      </c>
      <c r="W8241" s="4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4" t="str">
        <f>IF(M8242=People!$B$5,People!$A$5,IF(M8242=People!$B$4,People!$A$4,IF(M8242=People!$B$3,People!$A$3,IF(M8242=People!$B$2,People!$A$2,0))))</f>
        <v>Cassandra Brandow</v>
      </c>
      <c r="W8242" s="4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4" t="str">
        <f>IF(M8243=People!$B$5,People!$A$5,IF(M8243=People!$B$4,People!$A$4,IF(M8243=People!$B$3,People!$A$3,IF(M8243=People!$B$2,People!$A$2,0))))</f>
        <v>Chuck Magee</v>
      </c>
      <c r="W8243" s="4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4" t="str">
        <f>IF(M8244=People!$B$5,People!$A$5,IF(M8244=People!$B$4,People!$A$4,IF(M8244=People!$B$3,People!$A$3,IF(M8244=People!$B$2,People!$A$2,0))))</f>
        <v>Chuck Magee</v>
      </c>
      <c r="W8244" s="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4" t="str">
        <f>IF(M8245=People!$B$5,People!$A$5,IF(M8245=People!$B$4,People!$A$4,IF(M8245=People!$B$3,People!$A$3,IF(M8245=People!$B$2,People!$A$2,0))))</f>
        <v>Anna Andreadi</v>
      </c>
      <c r="W8245" s="4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4" t="str">
        <f>IF(M8246=People!$B$5,People!$A$5,IF(M8246=People!$B$4,People!$A$4,IF(M8246=People!$B$3,People!$A$3,IF(M8246=People!$B$2,People!$A$2,0))))</f>
        <v>Anna Andreadi</v>
      </c>
      <c r="W8246" s="4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4" t="str">
        <f>IF(M8247=People!$B$5,People!$A$5,IF(M8247=People!$B$4,People!$A$4,IF(M8247=People!$B$3,People!$A$3,IF(M8247=People!$B$2,People!$A$2,0))))</f>
        <v>Cassandra Brandow</v>
      </c>
      <c r="W8247" s="4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4" t="str">
        <f>IF(M8248=People!$B$5,People!$A$5,IF(M8248=People!$B$4,People!$A$4,IF(M8248=People!$B$3,People!$A$3,IF(M8248=People!$B$2,People!$A$2,0))))</f>
        <v>Kelly Williams</v>
      </c>
      <c r="W8248" s="4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4" t="str">
        <f>IF(M8249=People!$B$5,People!$A$5,IF(M8249=People!$B$4,People!$A$4,IF(M8249=People!$B$3,People!$A$3,IF(M8249=People!$B$2,People!$A$2,0))))</f>
        <v>Kelly Williams</v>
      </c>
      <c r="W8249" s="4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4" t="str">
        <f>IF(M8250=People!$B$5,People!$A$5,IF(M8250=People!$B$4,People!$A$4,IF(M8250=People!$B$3,People!$A$3,IF(M8250=People!$B$2,People!$A$2,0))))</f>
        <v>Chuck Magee</v>
      </c>
      <c r="W8250" s="4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4" t="str">
        <f>IF(M8251=People!$B$5,People!$A$5,IF(M8251=People!$B$4,People!$A$4,IF(M8251=People!$B$3,People!$A$3,IF(M8251=People!$B$2,People!$A$2,0))))</f>
        <v>Kelly Williams</v>
      </c>
      <c r="W8251" s="4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4" t="str">
        <f>IF(M8252=People!$B$5,People!$A$5,IF(M8252=People!$B$4,People!$A$4,IF(M8252=People!$B$3,People!$A$3,IF(M8252=People!$B$2,People!$A$2,0))))</f>
        <v>Kelly Williams</v>
      </c>
      <c r="W8252" s="4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4" t="str">
        <f>IF(M8253=People!$B$5,People!$A$5,IF(M8253=People!$B$4,People!$A$4,IF(M8253=People!$B$3,People!$A$3,IF(M8253=People!$B$2,People!$A$2,0))))</f>
        <v>Kelly Williams</v>
      </c>
      <c r="W8253" s="4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4" t="str">
        <f>IF(M8254=People!$B$5,People!$A$5,IF(M8254=People!$B$4,People!$A$4,IF(M8254=People!$B$3,People!$A$3,IF(M8254=People!$B$2,People!$A$2,0))))</f>
        <v>Kelly Williams</v>
      </c>
      <c r="W8254" s="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4" t="str">
        <f>IF(M8255=People!$B$5,People!$A$5,IF(M8255=People!$B$4,People!$A$4,IF(M8255=People!$B$3,People!$A$3,IF(M8255=People!$B$2,People!$A$2,0))))</f>
        <v>Anna Andreadi</v>
      </c>
      <c r="W8255" s="4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4" t="str">
        <f>IF(M8256=People!$B$5,People!$A$5,IF(M8256=People!$B$4,People!$A$4,IF(M8256=People!$B$3,People!$A$3,IF(M8256=People!$B$2,People!$A$2,0))))</f>
        <v>Anna Andreadi</v>
      </c>
      <c r="W8256" s="4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4" t="str">
        <f>IF(M8257=People!$B$5,People!$A$5,IF(M8257=People!$B$4,People!$A$4,IF(M8257=People!$B$3,People!$A$3,IF(M8257=People!$B$2,People!$A$2,0))))</f>
        <v>Anna Andreadi</v>
      </c>
      <c r="W8257" s="4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4" t="str">
        <f>IF(M8258=People!$B$5,People!$A$5,IF(M8258=People!$B$4,People!$A$4,IF(M8258=People!$B$3,People!$A$3,IF(M8258=People!$B$2,People!$A$2,0))))</f>
        <v>Anna Andreadi</v>
      </c>
      <c r="W8258" s="4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4" t="str">
        <f>IF(M8259=People!$B$5,People!$A$5,IF(M8259=People!$B$4,People!$A$4,IF(M8259=People!$B$3,People!$A$3,IF(M8259=People!$B$2,People!$A$2,0))))</f>
        <v>Anna Andreadi</v>
      </c>
      <c r="W8259" s="4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4" t="str">
        <f>IF(M8260=People!$B$5,People!$A$5,IF(M8260=People!$B$4,People!$A$4,IF(M8260=People!$B$3,People!$A$3,IF(M8260=People!$B$2,People!$A$2,0))))</f>
        <v>Anna Andreadi</v>
      </c>
      <c r="W8260" s="4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4" t="str">
        <f>IF(M8261=People!$B$5,People!$A$5,IF(M8261=People!$B$4,People!$A$4,IF(M8261=People!$B$3,People!$A$3,IF(M8261=People!$B$2,People!$A$2,0))))</f>
        <v>Kelly Williams</v>
      </c>
      <c r="W8261" s="4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4" t="str">
        <f>IF(M8262=People!$B$5,People!$A$5,IF(M8262=People!$B$4,People!$A$4,IF(M8262=People!$B$3,People!$A$3,IF(M8262=People!$B$2,People!$A$2,0))))</f>
        <v>Kelly Williams</v>
      </c>
      <c r="W8262" s="4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4" t="str">
        <f>IF(M8263=People!$B$5,People!$A$5,IF(M8263=People!$B$4,People!$A$4,IF(M8263=People!$B$3,People!$A$3,IF(M8263=People!$B$2,People!$A$2,0))))</f>
        <v>Kelly Williams</v>
      </c>
      <c r="W8263" s="4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4" t="str">
        <f>IF(M8264=People!$B$5,People!$A$5,IF(M8264=People!$B$4,People!$A$4,IF(M8264=People!$B$3,People!$A$3,IF(M8264=People!$B$2,People!$A$2,0))))</f>
        <v>Cassandra Brandow</v>
      </c>
      <c r="W8264" s="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4" t="str">
        <f>IF(M8265=People!$B$5,People!$A$5,IF(M8265=People!$B$4,People!$A$4,IF(M8265=People!$B$3,People!$A$3,IF(M8265=People!$B$2,People!$A$2,0))))</f>
        <v>Cassandra Brandow</v>
      </c>
      <c r="W8265" s="4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4" t="str">
        <f>IF(M8266=People!$B$5,People!$A$5,IF(M8266=People!$B$4,People!$A$4,IF(M8266=People!$B$3,People!$A$3,IF(M8266=People!$B$2,People!$A$2,0))))</f>
        <v>Chuck Magee</v>
      </c>
      <c r="W8266" s="4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4" t="str">
        <f>IF(M8267=People!$B$5,People!$A$5,IF(M8267=People!$B$4,People!$A$4,IF(M8267=People!$B$3,People!$A$3,IF(M8267=People!$B$2,People!$A$2,0))))</f>
        <v>Chuck Magee</v>
      </c>
      <c r="W8267" s="4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4" t="str">
        <f>IF(M8268=People!$B$5,People!$A$5,IF(M8268=People!$B$4,People!$A$4,IF(M8268=People!$B$3,People!$A$3,IF(M8268=People!$B$2,People!$A$2,0))))</f>
        <v>Chuck Magee</v>
      </c>
      <c r="W8268" s="4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4" t="str">
        <f>IF(M8269=People!$B$5,People!$A$5,IF(M8269=People!$B$4,People!$A$4,IF(M8269=People!$B$3,People!$A$3,IF(M8269=People!$B$2,People!$A$2,0))))</f>
        <v>Kelly Williams</v>
      </c>
      <c r="W8269" s="4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4" t="str">
        <f>IF(M8270=People!$B$5,People!$A$5,IF(M8270=People!$B$4,People!$A$4,IF(M8270=People!$B$3,People!$A$3,IF(M8270=People!$B$2,People!$A$2,0))))</f>
        <v>Kelly Williams</v>
      </c>
      <c r="W8270" s="4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4" t="str">
        <f>IF(M8271=People!$B$5,People!$A$5,IF(M8271=People!$B$4,People!$A$4,IF(M8271=People!$B$3,People!$A$3,IF(M8271=People!$B$2,People!$A$2,0))))</f>
        <v>Kelly Williams</v>
      </c>
      <c r="W8271" s="4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4" t="str">
        <f>IF(M8272=People!$B$5,People!$A$5,IF(M8272=People!$B$4,People!$A$4,IF(M8272=People!$B$3,People!$A$3,IF(M8272=People!$B$2,People!$A$2,0))))</f>
        <v>Kelly Williams</v>
      </c>
      <c r="W8272" s="4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4" t="str">
        <f>IF(M8273=People!$B$5,People!$A$5,IF(M8273=People!$B$4,People!$A$4,IF(M8273=People!$B$3,People!$A$3,IF(M8273=People!$B$2,People!$A$2,0))))</f>
        <v>Chuck Magee</v>
      </c>
      <c r="W8273" s="4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4" t="str">
        <f>IF(M8274=People!$B$5,People!$A$5,IF(M8274=People!$B$4,People!$A$4,IF(M8274=People!$B$3,People!$A$3,IF(M8274=People!$B$2,People!$A$2,0))))</f>
        <v>Anna Andreadi</v>
      </c>
      <c r="W8274" s="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4" t="str">
        <f>IF(M8275=People!$B$5,People!$A$5,IF(M8275=People!$B$4,People!$A$4,IF(M8275=People!$B$3,People!$A$3,IF(M8275=People!$B$2,People!$A$2,0))))</f>
        <v>Chuck Magee</v>
      </c>
      <c r="W8275" s="4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4" t="str">
        <f>IF(M8276=People!$B$5,People!$A$5,IF(M8276=People!$B$4,People!$A$4,IF(M8276=People!$B$3,People!$A$3,IF(M8276=People!$B$2,People!$A$2,0))))</f>
        <v>Chuck Magee</v>
      </c>
      <c r="W8276" s="4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4" t="str">
        <f>IF(M8277=People!$B$5,People!$A$5,IF(M8277=People!$B$4,People!$A$4,IF(M8277=People!$B$3,People!$A$3,IF(M8277=People!$B$2,People!$A$2,0))))</f>
        <v>Chuck Magee</v>
      </c>
      <c r="W8277" s="4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4" t="str">
        <f>IF(M8278=People!$B$5,People!$A$5,IF(M8278=People!$B$4,People!$A$4,IF(M8278=People!$B$3,People!$A$3,IF(M8278=People!$B$2,People!$A$2,0))))</f>
        <v>Cassandra Brandow</v>
      </c>
      <c r="W8278" s="4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4" t="str">
        <f>IF(M8279=People!$B$5,People!$A$5,IF(M8279=People!$B$4,People!$A$4,IF(M8279=People!$B$3,People!$A$3,IF(M8279=People!$B$2,People!$A$2,0))))</f>
        <v>Cassandra Brandow</v>
      </c>
      <c r="W8279" s="4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4" t="str">
        <f>IF(M8280=People!$B$5,People!$A$5,IF(M8280=People!$B$4,People!$A$4,IF(M8280=People!$B$3,People!$A$3,IF(M8280=People!$B$2,People!$A$2,0))))</f>
        <v>Cassandra Brandow</v>
      </c>
      <c r="W8280" s="4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4" t="str">
        <f>IF(M8281=People!$B$5,People!$A$5,IF(M8281=People!$B$4,People!$A$4,IF(M8281=People!$B$3,People!$A$3,IF(M8281=People!$B$2,People!$A$2,0))))</f>
        <v>Cassandra Brandow</v>
      </c>
      <c r="W8281" s="4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4" t="str">
        <f>IF(M8282=People!$B$5,People!$A$5,IF(M8282=People!$B$4,People!$A$4,IF(M8282=People!$B$3,People!$A$3,IF(M8282=People!$B$2,People!$A$2,0))))</f>
        <v>Cassandra Brandow</v>
      </c>
      <c r="W8282" s="4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4" t="str">
        <f>IF(M8283=People!$B$5,People!$A$5,IF(M8283=People!$B$4,People!$A$4,IF(M8283=People!$B$3,People!$A$3,IF(M8283=People!$B$2,People!$A$2,0))))</f>
        <v>Cassandra Brandow</v>
      </c>
      <c r="W8283" s="4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4" t="str">
        <f>IF(M8284=People!$B$5,People!$A$5,IF(M8284=People!$B$4,People!$A$4,IF(M8284=People!$B$3,People!$A$3,IF(M8284=People!$B$2,People!$A$2,0))))</f>
        <v>Kelly Williams</v>
      </c>
      <c r="W8284" s="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4" t="str">
        <f>IF(M8285=People!$B$5,People!$A$5,IF(M8285=People!$B$4,People!$A$4,IF(M8285=People!$B$3,People!$A$3,IF(M8285=People!$B$2,People!$A$2,0))))</f>
        <v>Kelly Williams</v>
      </c>
      <c r="W8285" s="4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4" t="str">
        <f>IF(M8286=People!$B$5,People!$A$5,IF(M8286=People!$B$4,People!$A$4,IF(M8286=People!$B$3,People!$A$3,IF(M8286=People!$B$2,People!$A$2,0))))</f>
        <v>Kelly Williams</v>
      </c>
      <c r="W8286" s="4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4" t="str">
        <f>IF(M8287=People!$B$5,People!$A$5,IF(M8287=People!$B$4,People!$A$4,IF(M8287=People!$B$3,People!$A$3,IF(M8287=People!$B$2,People!$A$2,0))))</f>
        <v>Kelly Williams</v>
      </c>
      <c r="W8287" s="4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4" t="str">
        <f>IF(M8288=People!$B$5,People!$A$5,IF(M8288=People!$B$4,People!$A$4,IF(M8288=People!$B$3,People!$A$3,IF(M8288=People!$B$2,People!$A$2,0))))</f>
        <v>Cassandra Brandow</v>
      </c>
      <c r="W8288" s="4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4" t="str">
        <f>IF(M8289=People!$B$5,People!$A$5,IF(M8289=People!$B$4,People!$A$4,IF(M8289=People!$B$3,People!$A$3,IF(M8289=People!$B$2,People!$A$2,0))))</f>
        <v>Cassandra Brandow</v>
      </c>
      <c r="W8289" s="4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4" t="str">
        <f>IF(M8290=People!$B$5,People!$A$5,IF(M8290=People!$B$4,People!$A$4,IF(M8290=People!$B$3,People!$A$3,IF(M8290=People!$B$2,People!$A$2,0))))</f>
        <v>Cassandra Brandow</v>
      </c>
      <c r="W8290" s="4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4" t="str">
        <f>IF(M8291=People!$B$5,People!$A$5,IF(M8291=People!$B$4,People!$A$4,IF(M8291=People!$B$3,People!$A$3,IF(M8291=People!$B$2,People!$A$2,0))))</f>
        <v>Cassandra Brandow</v>
      </c>
      <c r="W8291" s="4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4" t="str">
        <f>IF(M8292=People!$B$5,People!$A$5,IF(M8292=People!$B$4,People!$A$4,IF(M8292=People!$B$3,People!$A$3,IF(M8292=People!$B$2,People!$A$2,0))))</f>
        <v>Cassandra Brandow</v>
      </c>
      <c r="W8292" s="4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4" t="str">
        <f>IF(M8293=People!$B$5,People!$A$5,IF(M8293=People!$B$4,People!$A$4,IF(M8293=People!$B$3,People!$A$3,IF(M8293=People!$B$2,People!$A$2,0))))</f>
        <v>Cassandra Brandow</v>
      </c>
      <c r="W8293" s="4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4" t="str">
        <f>IF(M8294=People!$B$5,People!$A$5,IF(M8294=People!$B$4,People!$A$4,IF(M8294=People!$B$3,People!$A$3,IF(M8294=People!$B$2,People!$A$2,0))))</f>
        <v>Chuck Magee</v>
      </c>
      <c r="W8294" s="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4" t="str">
        <f>IF(M8295=People!$B$5,People!$A$5,IF(M8295=People!$B$4,People!$A$4,IF(M8295=People!$B$3,People!$A$3,IF(M8295=People!$B$2,People!$A$2,0))))</f>
        <v>Anna Andreadi</v>
      </c>
      <c r="W8295" s="4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4" t="str">
        <f>IF(M8296=People!$B$5,People!$A$5,IF(M8296=People!$B$4,People!$A$4,IF(M8296=People!$B$3,People!$A$3,IF(M8296=People!$B$2,People!$A$2,0))))</f>
        <v>Chuck Magee</v>
      </c>
      <c r="W8296" s="4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4" t="str">
        <f>IF(M8297=People!$B$5,People!$A$5,IF(M8297=People!$B$4,People!$A$4,IF(M8297=People!$B$3,People!$A$3,IF(M8297=People!$B$2,People!$A$2,0))))</f>
        <v>Cassandra Brandow</v>
      </c>
      <c r="W8297" s="4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4" t="str">
        <f>IF(M8298=People!$B$5,People!$A$5,IF(M8298=People!$B$4,People!$A$4,IF(M8298=People!$B$3,People!$A$3,IF(M8298=People!$B$2,People!$A$2,0))))</f>
        <v>Cassandra Brandow</v>
      </c>
      <c r="W8298" s="4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4" t="str">
        <f>IF(M8299=People!$B$5,People!$A$5,IF(M8299=People!$B$4,People!$A$4,IF(M8299=People!$B$3,People!$A$3,IF(M8299=People!$B$2,People!$A$2,0))))</f>
        <v>Cassandra Brandow</v>
      </c>
      <c r="W8299" s="4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4" t="str">
        <f>IF(M8300=People!$B$5,People!$A$5,IF(M8300=People!$B$4,People!$A$4,IF(M8300=People!$B$3,People!$A$3,IF(M8300=People!$B$2,People!$A$2,0))))</f>
        <v>Cassandra Brandow</v>
      </c>
      <c r="W8300" s="4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4" t="str">
        <f>IF(M8301=People!$B$5,People!$A$5,IF(M8301=People!$B$4,People!$A$4,IF(M8301=People!$B$3,People!$A$3,IF(M8301=People!$B$2,People!$A$2,0))))</f>
        <v>Anna Andreadi</v>
      </c>
      <c r="W8301" s="4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4" t="str">
        <f>IF(M8302=People!$B$5,People!$A$5,IF(M8302=People!$B$4,People!$A$4,IF(M8302=People!$B$3,People!$A$3,IF(M8302=People!$B$2,People!$A$2,0))))</f>
        <v>Kelly Williams</v>
      </c>
      <c r="W8302" s="4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4" t="str">
        <f>IF(M8303=People!$B$5,People!$A$5,IF(M8303=People!$B$4,People!$A$4,IF(M8303=People!$B$3,People!$A$3,IF(M8303=People!$B$2,People!$A$2,0))))</f>
        <v>Anna Andreadi</v>
      </c>
      <c r="W8303" s="4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4" t="str">
        <f>IF(M8304=People!$B$5,People!$A$5,IF(M8304=People!$B$4,People!$A$4,IF(M8304=People!$B$3,People!$A$3,IF(M8304=People!$B$2,People!$A$2,0))))</f>
        <v>Anna Andreadi</v>
      </c>
      <c r="W8304" s="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4" t="str">
        <f>IF(M8305=People!$B$5,People!$A$5,IF(M8305=People!$B$4,People!$A$4,IF(M8305=People!$B$3,People!$A$3,IF(M8305=People!$B$2,People!$A$2,0))))</f>
        <v>Anna Andreadi</v>
      </c>
      <c r="W8305" s="4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4" t="str">
        <f>IF(M8306=People!$B$5,People!$A$5,IF(M8306=People!$B$4,People!$A$4,IF(M8306=People!$B$3,People!$A$3,IF(M8306=People!$B$2,People!$A$2,0))))</f>
        <v>Anna Andreadi</v>
      </c>
      <c r="W8306" s="4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4" t="str">
        <f>IF(M8307=People!$B$5,People!$A$5,IF(M8307=People!$B$4,People!$A$4,IF(M8307=People!$B$3,People!$A$3,IF(M8307=People!$B$2,People!$A$2,0))))</f>
        <v>Kelly Williams</v>
      </c>
      <c r="W8307" s="4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4" t="str">
        <f>IF(M8308=People!$B$5,People!$A$5,IF(M8308=People!$B$4,People!$A$4,IF(M8308=People!$B$3,People!$A$3,IF(M8308=People!$B$2,People!$A$2,0))))</f>
        <v>Kelly Williams</v>
      </c>
      <c r="W8308" s="4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4" t="str">
        <f>IF(M8309=People!$B$5,People!$A$5,IF(M8309=People!$B$4,People!$A$4,IF(M8309=People!$B$3,People!$A$3,IF(M8309=People!$B$2,People!$A$2,0))))</f>
        <v>Kelly Williams</v>
      </c>
      <c r="W8309" s="4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4" t="str">
        <f>IF(M8310=People!$B$5,People!$A$5,IF(M8310=People!$B$4,People!$A$4,IF(M8310=People!$B$3,People!$A$3,IF(M8310=People!$B$2,People!$A$2,0))))</f>
        <v>Anna Andreadi</v>
      </c>
      <c r="W8310" s="4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4" t="str">
        <f>IF(M8311=People!$B$5,People!$A$5,IF(M8311=People!$B$4,People!$A$4,IF(M8311=People!$B$3,People!$A$3,IF(M8311=People!$B$2,People!$A$2,0))))</f>
        <v>Kelly Williams</v>
      </c>
      <c r="W8311" s="4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4" t="str">
        <f>IF(M8312=People!$B$5,People!$A$5,IF(M8312=People!$B$4,People!$A$4,IF(M8312=People!$B$3,People!$A$3,IF(M8312=People!$B$2,People!$A$2,0))))</f>
        <v>Kelly Williams</v>
      </c>
      <c r="W8312" s="4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4" t="str">
        <f>IF(M8313=People!$B$5,People!$A$5,IF(M8313=People!$B$4,People!$A$4,IF(M8313=People!$B$3,People!$A$3,IF(M8313=People!$B$2,People!$A$2,0))))</f>
        <v>Cassandra Brandow</v>
      </c>
      <c r="W8313" s="4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4" t="str">
        <f>IF(M8314=People!$B$5,People!$A$5,IF(M8314=People!$B$4,People!$A$4,IF(M8314=People!$B$3,People!$A$3,IF(M8314=People!$B$2,People!$A$2,0))))</f>
        <v>Cassandra Brandow</v>
      </c>
      <c r="W8314" s="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4" t="str">
        <f>IF(M8315=People!$B$5,People!$A$5,IF(M8315=People!$B$4,People!$A$4,IF(M8315=People!$B$3,People!$A$3,IF(M8315=People!$B$2,People!$A$2,0))))</f>
        <v>Kelly Williams</v>
      </c>
      <c r="W8315" s="4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4" t="str">
        <f>IF(M8316=People!$B$5,People!$A$5,IF(M8316=People!$B$4,People!$A$4,IF(M8316=People!$B$3,People!$A$3,IF(M8316=People!$B$2,People!$A$2,0))))</f>
        <v>Kelly Williams</v>
      </c>
      <c r="W8316" s="4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4" t="str">
        <f>IF(M8317=People!$B$5,People!$A$5,IF(M8317=People!$B$4,People!$A$4,IF(M8317=People!$B$3,People!$A$3,IF(M8317=People!$B$2,People!$A$2,0))))</f>
        <v>Kelly Williams</v>
      </c>
      <c r="W8317" s="4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4" t="str">
        <f>IF(M8318=People!$B$5,People!$A$5,IF(M8318=People!$B$4,People!$A$4,IF(M8318=People!$B$3,People!$A$3,IF(M8318=People!$B$2,People!$A$2,0))))</f>
        <v>Kelly Williams</v>
      </c>
      <c r="W8318" s="4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4" t="str">
        <f>IF(M8319=People!$B$5,People!$A$5,IF(M8319=People!$B$4,People!$A$4,IF(M8319=People!$B$3,People!$A$3,IF(M8319=People!$B$2,People!$A$2,0))))</f>
        <v>Cassandra Brandow</v>
      </c>
      <c r="W8319" s="4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4" t="str">
        <f>IF(M8320=People!$B$5,People!$A$5,IF(M8320=People!$B$4,People!$A$4,IF(M8320=People!$B$3,People!$A$3,IF(M8320=People!$B$2,People!$A$2,0))))</f>
        <v>Cassandra Brandow</v>
      </c>
      <c r="W8320" s="4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4" t="str">
        <f>IF(M8321=People!$B$5,People!$A$5,IF(M8321=People!$B$4,People!$A$4,IF(M8321=People!$B$3,People!$A$3,IF(M8321=People!$B$2,People!$A$2,0))))</f>
        <v>Chuck Magee</v>
      </c>
      <c r="W8321" s="4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4" t="str">
        <f>IF(M8322=People!$B$5,People!$A$5,IF(M8322=People!$B$4,People!$A$4,IF(M8322=People!$B$3,People!$A$3,IF(M8322=People!$B$2,People!$A$2,0))))</f>
        <v>Kelly Williams</v>
      </c>
      <c r="W8322" s="4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4" t="str">
        <f>IF(M8323=People!$B$5,People!$A$5,IF(M8323=People!$B$4,People!$A$4,IF(M8323=People!$B$3,People!$A$3,IF(M8323=People!$B$2,People!$A$2,0))))</f>
        <v>Kelly Williams</v>
      </c>
      <c r="W8323" s="4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4" t="str">
        <f>IF(M8324=People!$B$5,People!$A$5,IF(M8324=People!$B$4,People!$A$4,IF(M8324=People!$B$3,People!$A$3,IF(M8324=People!$B$2,People!$A$2,0))))</f>
        <v>Chuck Magee</v>
      </c>
      <c r="W8324" s="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4" t="str">
        <f>IF(M8325=People!$B$5,People!$A$5,IF(M8325=People!$B$4,People!$A$4,IF(M8325=People!$B$3,People!$A$3,IF(M8325=People!$B$2,People!$A$2,0))))</f>
        <v>Chuck Magee</v>
      </c>
      <c r="W8325" s="4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4" t="str">
        <f>IF(M8326=People!$B$5,People!$A$5,IF(M8326=People!$B$4,People!$A$4,IF(M8326=People!$B$3,People!$A$3,IF(M8326=People!$B$2,People!$A$2,0))))</f>
        <v>Cassandra Brandow</v>
      </c>
      <c r="W8326" s="4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4" t="str">
        <f>IF(M8327=People!$B$5,People!$A$5,IF(M8327=People!$B$4,People!$A$4,IF(M8327=People!$B$3,People!$A$3,IF(M8327=People!$B$2,People!$A$2,0))))</f>
        <v>Cassandra Brandow</v>
      </c>
      <c r="W8327" s="4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4" t="str">
        <f>IF(M8328=People!$B$5,People!$A$5,IF(M8328=People!$B$4,People!$A$4,IF(M8328=People!$B$3,People!$A$3,IF(M8328=People!$B$2,People!$A$2,0))))</f>
        <v>Kelly Williams</v>
      </c>
      <c r="W8328" s="4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4" t="str">
        <f>IF(M8329=People!$B$5,People!$A$5,IF(M8329=People!$B$4,People!$A$4,IF(M8329=People!$B$3,People!$A$3,IF(M8329=People!$B$2,People!$A$2,0))))</f>
        <v>Kelly Williams</v>
      </c>
      <c r="W8329" s="4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4" t="str">
        <f>IF(M8330=People!$B$5,People!$A$5,IF(M8330=People!$B$4,People!$A$4,IF(M8330=People!$B$3,People!$A$3,IF(M8330=People!$B$2,People!$A$2,0))))</f>
        <v>Chuck Magee</v>
      </c>
      <c r="W8330" s="4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4" t="str">
        <f>IF(M8331=People!$B$5,People!$A$5,IF(M8331=People!$B$4,People!$A$4,IF(M8331=People!$B$3,People!$A$3,IF(M8331=People!$B$2,People!$A$2,0))))</f>
        <v>Chuck Magee</v>
      </c>
      <c r="W8331" s="4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4" t="str">
        <f>IF(M8332=People!$B$5,People!$A$5,IF(M8332=People!$B$4,People!$A$4,IF(M8332=People!$B$3,People!$A$3,IF(M8332=People!$B$2,People!$A$2,0))))</f>
        <v>Chuck Magee</v>
      </c>
      <c r="W8332" s="4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4" t="str">
        <f>IF(M8333=People!$B$5,People!$A$5,IF(M8333=People!$B$4,People!$A$4,IF(M8333=People!$B$3,People!$A$3,IF(M8333=People!$B$2,People!$A$2,0))))</f>
        <v>Chuck Magee</v>
      </c>
      <c r="W8333" s="4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4" t="str">
        <f>IF(M8334=People!$B$5,People!$A$5,IF(M8334=People!$B$4,People!$A$4,IF(M8334=People!$B$3,People!$A$3,IF(M8334=People!$B$2,People!$A$2,0))))</f>
        <v>Chuck Magee</v>
      </c>
      <c r="W8334" s="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4" t="str">
        <f>IF(M8335=People!$B$5,People!$A$5,IF(M8335=People!$B$4,People!$A$4,IF(M8335=People!$B$3,People!$A$3,IF(M8335=People!$B$2,People!$A$2,0))))</f>
        <v>Chuck Magee</v>
      </c>
      <c r="W8335" s="4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4" t="str">
        <f>IF(M8336=People!$B$5,People!$A$5,IF(M8336=People!$B$4,People!$A$4,IF(M8336=People!$B$3,People!$A$3,IF(M8336=People!$B$2,People!$A$2,0))))</f>
        <v>Chuck Magee</v>
      </c>
      <c r="W8336" s="4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4" t="str">
        <f>IF(M8337=People!$B$5,People!$A$5,IF(M8337=People!$B$4,People!$A$4,IF(M8337=People!$B$3,People!$A$3,IF(M8337=People!$B$2,People!$A$2,0))))</f>
        <v>Chuck Magee</v>
      </c>
      <c r="W8337" s="4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4" t="str">
        <f>IF(M8338=People!$B$5,People!$A$5,IF(M8338=People!$B$4,People!$A$4,IF(M8338=People!$B$3,People!$A$3,IF(M8338=People!$B$2,People!$A$2,0))))</f>
        <v>Cassandra Brandow</v>
      </c>
      <c r="W8338" s="4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4" t="str">
        <f>IF(M8339=People!$B$5,People!$A$5,IF(M8339=People!$B$4,People!$A$4,IF(M8339=People!$B$3,People!$A$3,IF(M8339=People!$B$2,People!$A$2,0))))</f>
        <v>Cassandra Brandow</v>
      </c>
      <c r="W8339" s="4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4" t="str">
        <f>IF(M8340=People!$B$5,People!$A$5,IF(M8340=People!$B$4,People!$A$4,IF(M8340=People!$B$3,People!$A$3,IF(M8340=People!$B$2,People!$A$2,0))))</f>
        <v>Cassandra Brandow</v>
      </c>
      <c r="W8340" s="4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4" t="str">
        <f>IF(M8341=People!$B$5,People!$A$5,IF(M8341=People!$B$4,People!$A$4,IF(M8341=People!$B$3,People!$A$3,IF(M8341=People!$B$2,People!$A$2,0))))</f>
        <v>Anna Andreadi</v>
      </c>
      <c r="W8341" s="4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4" t="str">
        <f>IF(M8342=People!$B$5,People!$A$5,IF(M8342=People!$B$4,People!$A$4,IF(M8342=People!$B$3,People!$A$3,IF(M8342=People!$B$2,People!$A$2,0))))</f>
        <v>Cassandra Brandow</v>
      </c>
      <c r="W8342" s="4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4" t="str">
        <f>IF(M8343=People!$B$5,People!$A$5,IF(M8343=People!$B$4,People!$A$4,IF(M8343=People!$B$3,People!$A$3,IF(M8343=People!$B$2,People!$A$2,0))))</f>
        <v>Anna Andreadi</v>
      </c>
      <c r="W8343" s="4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4" t="str">
        <f>IF(M8344=People!$B$5,People!$A$5,IF(M8344=People!$B$4,People!$A$4,IF(M8344=People!$B$3,People!$A$3,IF(M8344=People!$B$2,People!$A$2,0))))</f>
        <v>Cassandra Brandow</v>
      </c>
      <c r="W8344" s="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4" t="str">
        <f>IF(M8345=People!$B$5,People!$A$5,IF(M8345=People!$B$4,People!$A$4,IF(M8345=People!$B$3,People!$A$3,IF(M8345=People!$B$2,People!$A$2,0))))</f>
        <v>Cassandra Brandow</v>
      </c>
      <c r="W8345" s="4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4" t="str">
        <f>IF(M8346=People!$B$5,People!$A$5,IF(M8346=People!$B$4,People!$A$4,IF(M8346=People!$B$3,People!$A$3,IF(M8346=People!$B$2,People!$A$2,0))))</f>
        <v>Cassandra Brandow</v>
      </c>
      <c r="W8346" s="4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4" t="str">
        <f>IF(M8347=People!$B$5,People!$A$5,IF(M8347=People!$B$4,People!$A$4,IF(M8347=People!$B$3,People!$A$3,IF(M8347=People!$B$2,People!$A$2,0))))</f>
        <v>Cassandra Brandow</v>
      </c>
      <c r="W8347" s="4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4" t="str">
        <f>IF(M8348=People!$B$5,People!$A$5,IF(M8348=People!$B$4,People!$A$4,IF(M8348=People!$B$3,People!$A$3,IF(M8348=People!$B$2,People!$A$2,0))))</f>
        <v>Chuck Magee</v>
      </c>
      <c r="W8348" s="4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4" t="str">
        <f>IF(M8349=People!$B$5,People!$A$5,IF(M8349=People!$B$4,People!$A$4,IF(M8349=People!$B$3,People!$A$3,IF(M8349=People!$B$2,People!$A$2,0))))</f>
        <v>Chuck Magee</v>
      </c>
      <c r="W8349" s="4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4" t="str">
        <f>IF(M8350=People!$B$5,People!$A$5,IF(M8350=People!$B$4,People!$A$4,IF(M8350=People!$B$3,People!$A$3,IF(M8350=People!$B$2,People!$A$2,0))))</f>
        <v>Chuck Magee</v>
      </c>
      <c r="W8350" s="4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4" t="str">
        <f>IF(M8351=People!$B$5,People!$A$5,IF(M8351=People!$B$4,People!$A$4,IF(M8351=People!$B$3,People!$A$3,IF(M8351=People!$B$2,People!$A$2,0))))</f>
        <v>Chuck Magee</v>
      </c>
      <c r="W8351" s="4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4" t="str">
        <f>IF(M8352=People!$B$5,People!$A$5,IF(M8352=People!$B$4,People!$A$4,IF(M8352=People!$B$3,People!$A$3,IF(M8352=People!$B$2,People!$A$2,0))))</f>
        <v>Chuck Magee</v>
      </c>
      <c r="W8352" s="4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4" t="str">
        <f>IF(M8353=People!$B$5,People!$A$5,IF(M8353=People!$B$4,People!$A$4,IF(M8353=People!$B$3,People!$A$3,IF(M8353=People!$B$2,People!$A$2,0))))</f>
        <v>Chuck Magee</v>
      </c>
      <c r="W8353" s="4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4" t="str">
        <f>IF(M8354=People!$B$5,People!$A$5,IF(M8354=People!$B$4,People!$A$4,IF(M8354=People!$B$3,People!$A$3,IF(M8354=People!$B$2,People!$A$2,0))))</f>
        <v>Chuck Magee</v>
      </c>
      <c r="W8354" s="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4" t="str">
        <f>IF(M8355=People!$B$5,People!$A$5,IF(M8355=People!$B$4,People!$A$4,IF(M8355=People!$B$3,People!$A$3,IF(M8355=People!$B$2,People!$A$2,0))))</f>
        <v>Chuck Magee</v>
      </c>
      <c r="W8355" s="4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4" t="str">
        <f>IF(M8356=People!$B$5,People!$A$5,IF(M8356=People!$B$4,People!$A$4,IF(M8356=People!$B$3,People!$A$3,IF(M8356=People!$B$2,People!$A$2,0))))</f>
        <v>Chuck Magee</v>
      </c>
      <c r="W8356" s="4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4" t="str">
        <f>IF(M8357=People!$B$5,People!$A$5,IF(M8357=People!$B$4,People!$A$4,IF(M8357=People!$B$3,People!$A$3,IF(M8357=People!$B$2,People!$A$2,0))))</f>
        <v>Chuck Magee</v>
      </c>
      <c r="W8357" s="4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4" t="str">
        <f>IF(M8358=People!$B$5,People!$A$5,IF(M8358=People!$B$4,People!$A$4,IF(M8358=People!$B$3,People!$A$3,IF(M8358=People!$B$2,People!$A$2,0))))</f>
        <v>Cassandra Brandow</v>
      </c>
      <c r="W8358" s="4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4" t="str">
        <f>IF(M8359=People!$B$5,People!$A$5,IF(M8359=People!$B$4,People!$A$4,IF(M8359=People!$B$3,People!$A$3,IF(M8359=People!$B$2,People!$A$2,0))))</f>
        <v>Anna Andreadi</v>
      </c>
      <c r="W8359" s="4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4" t="str">
        <f>IF(M8360=People!$B$5,People!$A$5,IF(M8360=People!$B$4,People!$A$4,IF(M8360=People!$B$3,People!$A$3,IF(M8360=People!$B$2,People!$A$2,0))))</f>
        <v>Anna Andreadi</v>
      </c>
      <c r="W8360" s="4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4" t="str">
        <f>IF(M8361=People!$B$5,People!$A$5,IF(M8361=People!$B$4,People!$A$4,IF(M8361=People!$B$3,People!$A$3,IF(M8361=People!$B$2,People!$A$2,0))))</f>
        <v>Anna Andreadi</v>
      </c>
      <c r="W8361" s="4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4" t="str">
        <f>IF(M8362=People!$B$5,People!$A$5,IF(M8362=People!$B$4,People!$A$4,IF(M8362=People!$B$3,People!$A$3,IF(M8362=People!$B$2,People!$A$2,0))))</f>
        <v>Kelly Williams</v>
      </c>
      <c r="W8362" s="4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4" t="str">
        <f>IF(M8363=People!$B$5,People!$A$5,IF(M8363=People!$B$4,People!$A$4,IF(M8363=People!$B$3,People!$A$3,IF(M8363=People!$B$2,People!$A$2,0))))</f>
        <v>Kelly Williams</v>
      </c>
      <c r="W8363" s="4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4" t="str">
        <f>IF(M8364=People!$B$5,People!$A$5,IF(M8364=People!$B$4,People!$A$4,IF(M8364=People!$B$3,People!$A$3,IF(M8364=People!$B$2,People!$A$2,0))))</f>
        <v>Kelly Williams</v>
      </c>
      <c r="W8364" s="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4" t="str">
        <f>IF(M8365=People!$B$5,People!$A$5,IF(M8365=People!$B$4,People!$A$4,IF(M8365=People!$B$3,People!$A$3,IF(M8365=People!$B$2,People!$A$2,0))))</f>
        <v>Kelly Williams</v>
      </c>
      <c r="W8365" s="4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4" t="str">
        <f>IF(M8366=People!$B$5,People!$A$5,IF(M8366=People!$B$4,People!$A$4,IF(M8366=People!$B$3,People!$A$3,IF(M8366=People!$B$2,People!$A$2,0))))</f>
        <v>Cassandra Brandow</v>
      </c>
      <c r="W8366" s="4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4" t="str">
        <f>IF(M8367=People!$B$5,People!$A$5,IF(M8367=People!$B$4,People!$A$4,IF(M8367=People!$B$3,People!$A$3,IF(M8367=People!$B$2,People!$A$2,0))))</f>
        <v>Anna Andreadi</v>
      </c>
      <c r="W8367" s="4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4" t="str">
        <f>IF(M8368=People!$B$5,People!$A$5,IF(M8368=People!$B$4,People!$A$4,IF(M8368=People!$B$3,People!$A$3,IF(M8368=People!$B$2,People!$A$2,0))))</f>
        <v>Anna Andreadi</v>
      </c>
      <c r="W8368" s="4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4" t="str">
        <f>IF(M8369=People!$B$5,People!$A$5,IF(M8369=People!$B$4,People!$A$4,IF(M8369=People!$B$3,People!$A$3,IF(M8369=People!$B$2,People!$A$2,0))))</f>
        <v>Anna Andreadi</v>
      </c>
      <c r="W8369" s="4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4" t="str">
        <f>IF(M8370=People!$B$5,People!$A$5,IF(M8370=People!$B$4,People!$A$4,IF(M8370=People!$B$3,People!$A$3,IF(M8370=People!$B$2,People!$A$2,0))))</f>
        <v>Anna Andreadi</v>
      </c>
      <c r="W8370" s="4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4" t="str">
        <f>IF(M8371=People!$B$5,People!$A$5,IF(M8371=People!$B$4,People!$A$4,IF(M8371=People!$B$3,People!$A$3,IF(M8371=People!$B$2,People!$A$2,0))))</f>
        <v>Anna Andreadi</v>
      </c>
      <c r="W8371" s="4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4" t="str">
        <f>IF(M8372=People!$B$5,People!$A$5,IF(M8372=People!$B$4,People!$A$4,IF(M8372=People!$B$3,People!$A$3,IF(M8372=People!$B$2,People!$A$2,0))))</f>
        <v>Anna Andreadi</v>
      </c>
      <c r="W8372" s="4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4" t="str">
        <f>IF(M8373=People!$B$5,People!$A$5,IF(M8373=People!$B$4,People!$A$4,IF(M8373=People!$B$3,People!$A$3,IF(M8373=People!$B$2,People!$A$2,0))))</f>
        <v>Kelly Williams</v>
      </c>
      <c r="W8373" s="4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4" t="str">
        <f>IF(M8374=People!$B$5,People!$A$5,IF(M8374=People!$B$4,People!$A$4,IF(M8374=People!$B$3,People!$A$3,IF(M8374=People!$B$2,People!$A$2,0))))</f>
        <v>Anna Andreadi</v>
      </c>
      <c r="W8374" s="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4" t="str">
        <f>IF(M8375=People!$B$5,People!$A$5,IF(M8375=People!$B$4,People!$A$4,IF(M8375=People!$B$3,People!$A$3,IF(M8375=People!$B$2,People!$A$2,0))))</f>
        <v>Anna Andreadi</v>
      </c>
      <c r="W8375" s="4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4" t="str">
        <f>IF(M8376=People!$B$5,People!$A$5,IF(M8376=People!$B$4,People!$A$4,IF(M8376=People!$B$3,People!$A$3,IF(M8376=People!$B$2,People!$A$2,0))))</f>
        <v>Anna Andreadi</v>
      </c>
      <c r="W8376" s="4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4" t="str">
        <f>IF(M8377=People!$B$5,People!$A$5,IF(M8377=People!$B$4,People!$A$4,IF(M8377=People!$B$3,People!$A$3,IF(M8377=People!$B$2,People!$A$2,0))))</f>
        <v>Anna Andreadi</v>
      </c>
      <c r="W8377" s="4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4" t="str">
        <f>IF(M8378=People!$B$5,People!$A$5,IF(M8378=People!$B$4,People!$A$4,IF(M8378=People!$B$3,People!$A$3,IF(M8378=People!$B$2,People!$A$2,0))))</f>
        <v>Cassandra Brandow</v>
      </c>
      <c r="W8378" s="4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4" t="str">
        <f>IF(M8379=People!$B$5,People!$A$5,IF(M8379=People!$B$4,People!$A$4,IF(M8379=People!$B$3,People!$A$3,IF(M8379=People!$B$2,People!$A$2,0))))</f>
        <v>Kelly Williams</v>
      </c>
      <c r="W8379" s="4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4" t="str">
        <f>IF(M8380=People!$B$5,People!$A$5,IF(M8380=People!$B$4,People!$A$4,IF(M8380=People!$B$3,People!$A$3,IF(M8380=People!$B$2,People!$A$2,0))))</f>
        <v>Kelly Williams</v>
      </c>
      <c r="W8380" s="4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4" t="str">
        <f>IF(M8381=People!$B$5,People!$A$5,IF(M8381=People!$B$4,People!$A$4,IF(M8381=People!$B$3,People!$A$3,IF(M8381=People!$B$2,People!$A$2,0))))</f>
        <v>Kelly Williams</v>
      </c>
      <c r="W8381" s="4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4" t="str">
        <f>IF(M8382=People!$B$5,People!$A$5,IF(M8382=People!$B$4,People!$A$4,IF(M8382=People!$B$3,People!$A$3,IF(M8382=People!$B$2,People!$A$2,0))))</f>
        <v>Kelly Williams</v>
      </c>
      <c r="W8382" s="4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4" t="str">
        <f>IF(M8383=People!$B$5,People!$A$5,IF(M8383=People!$B$4,People!$A$4,IF(M8383=People!$B$3,People!$A$3,IF(M8383=People!$B$2,People!$A$2,0))))</f>
        <v>Anna Andreadi</v>
      </c>
      <c r="W8383" s="4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4" t="str">
        <f>IF(M8384=People!$B$5,People!$A$5,IF(M8384=People!$B$4,People!$A$4,IF(M8384=People!$B$3,People!$A$3,IF(M8384=People!$B$2,People!$A$2,0))))</f>
        <v>Kelly Williams</v>
      </c>
      <c r="W8384" s="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4" t="str">
        <f>IF(M8385=People!$B$5,People!$A$5,IF(M8385=People!$B$4,People!$A$4,IF(M8385=People!$B$3,People!$A$3,IF(M8385=People!$B$2,People!$A$2,0))))</f>
        <v>Chuck Magee</v>
      </c>
      <c r="W8385" s="4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4" t="str">
        <f>IF(M8386=People!$B$5,People!$A$5,IF(M8386=People!$B$4,People!$A$4,IF(M8386=People!$B$3,People!$A$3,IF(M8386=People!$B$2,People!$A$2,0))))</f>
        <v>Chuck Magee</v>
      </c>
      <c r="W8386" s="4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4" t="str">
        <f>IF(M8387=People!$B$5,People!$A$5,IF(M8387=People!$B$4,People!$A$4,IF(M8387=People!$B$3,People!$A$3,IF(M8387=People!$B$2,People!$A$2,0))))</f>
        <v>Anna Andreadi</v>
      </c>
      <c r="W8387" s="4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4" t="str">
        <f>IF(M8388=People!$B$5,People!$A$5,IF(M8388=People!$B$4,People!$A$4,IF(M8388=People!$B$3,People!$A$3,IF(M8388=People!$B$2,People!$A$2,0))))</f>
        <v>Chuck Magee</v>
      </c>
      <c r="W8388" s="4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4" t="str">
        <f>IF(M8389=People!$B$5,People!$A$5,IF(M8389=People!$B$4,People!$A$4,IF(M8389=People!$B$3,People!$A$3,IF(M8389=People!$B$2,People!$A$2,0))))</f>
        <v>Chuck Magee</v>
      </c>
      <c r="W8389" s="4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4" t="str">
        <f>IF(M8390=People!$B$5,People!$A$5,IF(M8390=People!$B$4,People!$A$4,IF(M8390=People!$B$3,People!$A$3,IF(M8390=People!$B$2,People!$A$2,0))))</f>
        <v>Chuck Magee</v>
      </c>
      <c r="W8390" s="4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4" t="str">
        <f>IF(M8391=People!$B$5,People!$A$5,IF(M8391=People!$B$4,People!$A$4,IF(M8391=People!$B$3,People!$A$3,IF(M8391=People!$B$2,People!$A$2,0))))</f>
        <v>Chuck Magee</v>
      </c>
      <c r="W8391" s="4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4" t="str">
        <f>IF(M8392=People!$B$5,People!$A$5,IF(M8392=People!$B$4,People!$A$4,IF(M8392=People!$B$3,People!$A$3,IF(M8392=People!$B$2,People!$A$2,0))))</f>
        <v>Anna Andreadi</v>
      </c>
      <c r="W8392" s="4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4" t="str">
        <f>IF(M8393=People!$B$5,People!$A$5,IF(M8393=People!$B$4,People!$A$4,IF(M8393=People!$B$3,People!$A$3,IF(M8393=People!$B$2,People!$A$2,0))))</f>
        <v>Chuck Magee</v>
      </c>
      <c r="W8393" s="4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4" t="str">
        <f>IF(M8394=People!$B$5,People!$A$5,IF(M8394=People!$B$4,People!$A$4,IF(M8394=People!$B$3,People!$A$3,IF(M8394=People!$B$2,People!$A$2,0))))</f>
        <v>Chuck Magee</v>
      </c>
      <c r="W8394" s="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4" t="str">
        <f>IF(M8395=People!$B$5,People!$A$5,IF(M8395=People!$B$4,People!$A$4,IF(M8395=People!$B$3,People!$A$3,IF(M8395=People!$B$2,People!$A$2,0))))</f>
        <v>Chuck Magee</v>
      </c>
      <c r="W8395" s="4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4" t="str">
        <f>IF(M8396=People!$B$5,People!$A$5,IF(M8396=People!$B$4,People!$A$4,IF(M8396=People!$B$3,People!$A$3,IF(M8396=People!$B$2,People!$A$2,0))))</f>
        <v>Chuck Magee</v>
      </c>
      <c r="W8396" s="4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4" t="str">
        <f>IF(M8397=People!$B$5,People!$A$5,IF(M8397=People!$B$4,People!$A$4,IF(M8397=People!$B$3,People!$A$3,IF(M8397=People!$B$2,People!$A$2,0))))</f>
        <v>Chuck Magee</v>
      </c>
      <c r="W8397" s="4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4" t="str">
        <f>IF(M8398=People!$B$5,People!$A$5,IF(M8398=People!$B$4,People!$A$4,IF(M8398=People!$B$3,People!$A$3,IF(M8398=People!$B$2,People!$A$2,0))))</f>
        <v>Cassandra Brandow</v>
      </c>
      <c r="W8398" s="4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4" t="str">
        <f>IF(M8399=People!$B$5,People!$A$5,IF(M8399=People!$B$4,People!$A$4,IF(M8399=People!$B$3,People!$A$3,IF(M8399=People!$B$2,People!$A$2,0))))</f>
        <v>Kelly Williams</v>
      </c>
      <c r="W8399" s="4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4" t="str">
        <f>IF(M8400=People!$B$5,People!$A$5,IF(M8400=People!$B$4,People!$A$4,IF(M8400=People!$B$3,People!$A$3,IF(M8400=People!$B$2,People!$A$2,0))))</f>
        <v>Chuck Magee</v>
      </c>
      <c r="W8400" s="4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4" t="str">
        <f>IF(M8401=People!$B$5,People!$A$5,IF(M8401=People!$B$4,People!$A$4,IF(M8401=People!$B$3,People!$A$3,IF(M8401=People!$B$2,People!$A$2,0))))</f>
        <v>Anna Andreadi</v>
      </c>
      <c r="W8401" s="4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4" t="str">
        <f>IF(M8402=People!$B$5,People!$A$5,IF(M8402=People!$B$4,People!$A$4,IF(M8402=People!$B$3,People!$A$3,IF(M8402=People!$B$2,People!$A$2,0))))</f>
        <v>Chuck Magee</v>
      </c>
      <c r="W8402" s="4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4" t="str">
        <f>IF(M8403=People!$B$5,People!$A$5,IF(M8403=People!$B$4,People!$A$4,IF(M8403=People!$B$3,People!$A$3,IF(M8403=People!$B$2,People!$A$2,0))))</f>
        <v>Chuck Magee</v>
      </c>
      <c r="W8403" s="4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4" t="str">
        <f>IF(M8404=People!$B$5,People!$A$5,IF(M8404=People!$B$4,People!$A$4,IF(M8404=People!$B$3,People!$A$3,IF(M8404=People!$B$2,People!$A$2,0))))</f>
        <v>Chuck Magee</v>
      </c>
      <c r="W8404" s="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4" t="str">
        <f>IF(M8405=People!$B$5,People!$A$5,IF(M8405=People!$B$4,People!$A$4,IF(M8405=People!$B$3,People!$A$3,IF(M8405=People!$B$2,People!$A$2,0))))</f>
        <v>Anna Andreadi</v>
      </c>
      <c r="W8405" s="4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4" t="str">
        <f>IF(M8406=People!$B$5,People!$A$5,IF(M8406=People!$B$4,People!$A$4,IF(M8406=People!$B$3,People!$A$3,IF(M8406=People!$B$2,People!$A$2,0))))</f>
        <v>Chuck Magee</v>
      </c>
      <c r="W8406" s="4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4" t="str">
        <f>IF(M8407=People!$B$5,People!$A$5,IF(M8407=People!$B$4,People!$A$4,IF(M8407=People!$B$3,People!$A$3,IF(M8407=People!$B$2,People!$A$2,0))))</f>
        <v>Chuck Magee</v>
      </c>
      <c r="W8407" s="4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4" t="str">
        <f>IF(M8408=People!$B$5,People!$A$5,IF(M8408=People!$B$4,People!$A$4,IF(M8408=People!$B$3,People!$A$3,IF(M8408=People!$B$2,People!$A$2,0))))</f>
        <v>Chuck Magee</v>
      </c>
      <c r="W8408" s="4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4" t="str">
        <f>IF(M8409=People!$B$5,People!$A$5,IF(M8409=People!$B$4,People!$A$4,IF(M8409=People!$B$3,People!$A$3,IF(M8409=People!$B$2,People!$A$2,0))))</f>
        <v>Chuck Magee</v>
      </c>
      <c r="W8409" s="4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4" t="str">
        <f>IF(M8410=People!$B$5,People!$A$5,IF(M8410=People!$B$4,People!$A$4,IF(M8410=People!$B$3,People!$A$3,IF(M8410=People!$B$2,People!$A$2,0))))</f>
        <v>Chuck Magee</v>
      </c>
      <c r="W8410" s="4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4" t="str">
        <f>IF(M8411=People!$B$5,People!$A$5,IF(M8411=People!$B$4,People!$A$4,IF(M8411=People!$B$3,People!$A$3,IF(M8411=People!$B$2,People!$A$2,0))))</f>
        <v>Anna Andreadi</v>
      </c>
      <c r="W8411" s="4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4" t="str">
        <f>IF(M8412=People!$B$5,People!$A$5,IF(M8412=People!$B$4,People!$A$4,IF(M8412=People!$B$3,People!$A$3,IF(M8412=People!$B$2,People!$A$2,0))))</f>
        <v>Cassandra Brandow</v>
      </c>
      <c r="W8412" s="4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4" t="str">
        <f>IF(M8413=People!$B$5,People!$A$5,IF(M8413=People!$B$4,People!$A$4,IF(M8413=People!$B$3,People!$A$3,IF(M8413=People!$B$2,People!$A$2,0))))</f>
        <v>Cassandra Brandow</v>
      </c>
      <c r="W8413" s="4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4" t="str">
        <f>IF(M8414=People!$B$5,People!$A$5,IF(M8414=People!$B$4,People!$A$4,IF(M8414=People!$B$3,People!$A$3,IF(M8414=People!$B$2,People!$A$2,0))))</f>
        <v>Kelly Williams</v>
      </c>
      <c r="W8414" s="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4" t="str">
        <f>IF(M8415=People!$B$5,People!$A$5,IF(M8415=People!$B$4,People!$A$4,IF(M8415=People!$B$3,People!$A$3,IF(M8415=People!$B$2,People!$A$2,0))))</f>
        <v>Kelly Williams</v>
      </c>
      <c r="W8415" s="4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4" t="str">
        <f>IF(M8416=People!$B$5,People!$A$5,IF(M8416=People!$B$4,People!$A$4,IF(M8416=People!$B$3,People!$A$3,IF(M8416=People!$B$2,People!$A$2,0))))</f>
        <v>Kelly Williams</v>
      </c>
      <c r="W8416" s="4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4" t="str">
        <f>IF(M8417=People!$B$5,People!$A$5,IF(M8417=People!$B$4,People!$A$4,IF(M8417=People!$B$3,People!$A$3,IF(M8417=People!$B$2,People!$A$2,0))))</f>
        <v>Kelly Williams</v>
      </c>
      <c r="W8417" s="4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4" t="str">
        <f>IF(M8418=People!$B$5,People!$A$5,IF(M8418=People!$B$4,People!$A$4,IF(M8418=People!$B$3,People!$A$3,IF(M8418=People!$B$2,People!$A$2,0))))</f>
        <v>Anna Andreadi</v>
      </c>
      <c r="W8418" s="4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4" t="str">
        <f>IF(M8419=People!$B$5,People!$A$5,IF(M8419=People!$B$4,People!$A$4,IF(M8419=People!$B$3,People!$A$3,IF(M8419=People!$B$2,People!$A$2,0))))</f>
        <v>Anna Andreadi</v>
      </c>
      <c r="W8419" s="4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4" t="str">
        <f>IF(M8420=People!$B$5,People!$A$5,IF(M8420=People!$B$4,People!$A$4,IF(M8420=People!$B$3,People!$A$3,IF(M8420=People!$B$2,People!$A$2,0))))</f>
        <v>Anna Andreadi</v>
      </c>
      <c r="W8420" s="4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4" t="str">
        <f>IF(M8421=People!$B$5,People!$A$5,IF(M8421=People!$B$4,People!$A$4,IF(M8421=People!$B$3,People!$A$3,IF(M8421=People!$B$2,People!$A$2,0))))</f>
        <v>Anna Andreadi</v>
      </c>
      <c r="W8421" s="4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4" t="str">
        <f>IF(M8422=People!$B$5,People!$A$5,IF(M8422=People!$B$4,People!$A$4,IF(M8422=People!$B$3,People!$A$3,IF(M8422=People!$B$2,People!$A$2,0))))</f>
        <v>Anna Andreadi</v>
      </c>
      <c r="W8422" s="4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4" t="str">
        <f>IF(M8423=People!$B$5,People!$A$5,IF(M8423=People!$B$4,People!$A$4,IF(M8423=People!$B$3,People!$A$3,IF(M8423=People!$B$2,People!$A$2,0))))</f>
        <v>Chuck Magee</v>
      </c>
      <c r="W8423" s="4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4" t="str">
        <f>IF(M8424=People!$B$5,People!$A$5,IF(M8424=People!$B$4,People!$A$4,IF(M8424=People!$B$3,People!$A$3,IF(M8424=People!$B$2,People!$A$2,0))))</f>
        <v>Chuck Magee</v>
      </c>
      <c r="W8424" s="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4" t="str">
        <f>IF(M8425=People!$B$5,People!$A$5,IF(M8425=People!$B$4,People!$A$4,IF(M8425=People!$B$3,People!$A$3,IF(M8425=People!$B$2,People!$A$2,0))))</f>
        <v>Chuck Magee</v>
      </c>
      <c r="W8425" s="4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4" t="str">
        <f>IF(M8426=People!$B$5,People!$A$5,IF(M8426=People!$B$4,People!$A$4,IF(M8426=People!$B$3,People!$A$3,IF(M8426=People!$B$2,People!$A$2,0))))</f>
        <v>Chuck Magee</v>
      </c>
      <c r="W8426" s="4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4" t="str">
        <f>IF(M8427=People!$B$5,People!$A$5,IF(M8427=People!$B$4,People!$A$4,IF(M8427=People!$B$3,People!$A$3,IF(M8427=People!$B$2,People!$A$2,0))))</f>
        <v>Chuck Magee</v>
      </c>
      <c r="W8427" s="4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4" t="str">
        <f>IF(M8428=People!$B$5,People!$A$5,IF(M8428=People!$B$4,People!$A$4,IF(M8428=People!$B$3,People!$A$3,IF(M8428=People!$B$2,People!$A$2,0))))</f>
        <v>Anna Andreadi</v>
      </c>
      <c r="W8428" s="4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4" t="str">
        <f>IF(M8429=People!$B$5,People!$A$5,IF(M8429=People!$B$4,People!$A$4,IF(M8429=People!$B$3,People!$A$3,IF(M8429=People!$B$2,People!$A$2,0))))</f>
        <v>Kelly Williams</v>
      </c>
      <c r="W8429" s="4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4" t="str">
        <f>IF(M8430=People!$B$5,People!$A$5,IF(M8430=People!$B$4,People!$A$4,IF(M8430=People!$B$3,People!$A$3,IF(M8430=People!$B$2,People!$A$2,0))))</f>
        <v>Anna Andreadi</v>
      </c>
      <c r="W8430" s="4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4" t="str">
        <f>IF(M8431=People!$B$5,People!$A$5,IF(M8431=People!$B$4,People!$A$4,IF(M8431=People!$B$3,People!$A$3,IF(M8431=People!$B$2,People!$A$2,0))))</f>
        <v>Chuck Magee</v>
      </c>
      <c r="W8431" s="4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4" t="str">
        <f>IF(M8432=People!$B$5,People!$A$5,IF(M8432=People!$B$4,People!$A$4,IF(M8432=People!$B$3,People!$A$3,IF(M8432=People!$B$2,People!$A$2,0))))</f>
        <v>Kelly Williams</v>
      </c>
      <c r="W8432" s="4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4" t="str">
        <f>IF(M8433=People!$B$5,People!$A$5,IF(M8433=People!$B$4,People!$A$4,IF(M8433=People!$B$3,People!$A$3,IF(M8433=People!$B$2,People!$A$2,0))))</f>
        <v>Chuck Magee</v>
      </c>
      <c r="W8433" s="4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4" t="str">
        <f>IF(M8434=People!$B$5,People!$A$5,IF(M8434=People!$B$4,People!$A$4,IF(M8434=People!$B$3,People!$A$3,IF(M8434=People!$B$2,People!$A$2,0))))</f>
        <v>Kelly Williams</v>
      </c>
      <c r="W8434" s="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4" t="str">
        <f>IF(M8435=People!$B$5,People!$A$5,IF(M8435=People!$B$4,People!$A$4,IF(M8435=People!$B$3,People!$A$3,IF(M8435=People!$B$2,People!$A$2,0))))</f>
        <v>Kelly Williams</v>
      </c>
      <c r="W8435" s="4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4" t="str">
        <f>IF(M8436=People!$B$5,People!$A$5,IF(M8436=People!$B$4,People!$A$4,IF(M8436=People!$B$3,People!$A$3,IF(M8436=People!$B$2,People!$A$2,0))))</f>
        <v>Kelly Williams</v>
      </c>
      <c r="W8436" s="4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4" t="str">
        <f>IF(M8437=People!$B$5,People!$A$5,IF(M8437=People!$B$4,People!$A$4,IF(M8437=People!$B$3,People!$A$3,IF(M8437=People!$B$2,People!$A$2,0))))</f>
        <v>Kelly Williams</v>
      </c>
      <c r="W8437" s="4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4" t="str">
        <f>IF(M8438=People!$B$5,People!$A$5,IF(M8438=People!$B$4,People!$A$4,IF(M8438=People!$B$3,People!$A$3,IF(M8438=People!$B$2,People!$A$2,0))))</f>
        <v>Anna Andreadi</v>
      </c>
      <c r="W8438" s="4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4" t="str">
        <f>IF(M8439=People!$B$5,People!$A$5,IF(M8439=People!$B$4,People!$A$4,IF(M8439=People!$B$3,People!$A$3,IF(M8439=People!$B$2,People!$A$2,0))))</f>
        <v>Chuck Magee</v>
      </c>
      <c r="W8439" s="4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4" t="str">
        <f>IF(M8440=People!$B$5,People!$A$5,IF(M8440=People!$B$4,People!$A$4,IF(M8440=People!$B$3,People!$A$3,IF(M8440=People!$B$2,People!$A$2,0))))</f>
        <v>Anna Andreadi</v>
      </c>
      <c r="W8440" s="4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4" t="str">
        <f>IF(M8441=People!$B$5,People!$A$5,IF(M8441=People!$B$4,People!$A$4,IF(M8441=People!$B$3,People!$A$3,IF(M8441=People!$B$2,People!$A$2,0))))</f>
        <v>Kelly Williams</v>
      </c>
      <c r="W8441" s="4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4" t="str">
        <f>IF(M8442=People!$B$5,People!$A$5,IF(M8442=People!$B$4,People!$A$4,IF(M8442=People!$B$3,People!$A$3,IF(M8442=People!$B$2,People!$A$2,0))))</f>
        <v>Chuck Magee</v>
      </c>
      <c r="W8442" s="4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4" t="str">
        <f>IF(M8443=People!$B$5,People!$A$5,IF(M8443=People!$B$4,People!$A$4,IF(M8443=People!$B$3,People!$A$3,IF(M8443=People!$B$2,People!$A$2,0))))</f>
        <v>Anna Andreadi</v>
      </c>
      <c r="W8443" s="4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4" t="str">
        <f>IF(M8444=People!$B$5,People!$A$5,IF(M8444=People!$B$4,People!$A$4,IF(M8444=People!$B$3,People!$A$3,IF(M8444=People!$B$2,People!$A$2,0))))</f>
        <v>Chuck Magee</v>
      </c>
      <c r="W8444" s="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4" t="str">
        <f>IF(M8445=People!$B$5,People!$A$5,IF(M8445=People!$B$4,People!$A$4,IF(M8445=People!$B$3,People!$A$3,IF(M8445=People!$B$2,People!$A$2,0))))</f>
        <v>Chuck Magee</v>
      </c>
      <c r="W8445" s="4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4" t="str">
        <f>IF(M8446=People!$B$5,People!$A$5,IF(M8446=People!$B$4,People!$A$4,IF(M8446=People!$B$3,People!$A$3,IF(M8446=People!$B$2,People!$A$2,0))))</f>
        <v>Chuck Magee</v>
      </c>
      <c r="W8446" s="4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4" t="str">
        <f>IF(M8447=People!$B$5,People!$A$5,IF(M8447=People!$B$4,People!$A$4,IF(M8447=People!$B$3,People!$A$3,IF(M8447=People!$B$2,People!$A$2,0))))</f>
        <v>Chuck Magee</v>
      </c>
      <c r="W8447" s="4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4" t="str">
        <f>IF(M8448=People!$B$5,People!$A$5,IF(M8448=People!$B$4,People!$A$4,IF(M8448=People!$B$3,People!$A$3,IF(M8448=People!$B$2,People!$A$2,0))))</f>
        <v>Chuck Magee</v>
      </c>
      <c r="W8448" s="4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4" t="str">
        <f>IF(M8449=People!$B$5,People!$A$5,IF(M8449=People!$B$4,People!$A$4,IF(M8449=People!$B$3,People!$A$3,IF(M8449=People!$B$2,People!$A$2,0))))</f>
        <v>Chuck Magee</v>
      </c>
      <c r="W8449" s="4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4" t="str">
        <f>IF(M8450=People!$B$5,People!$A$5,IF(M8450=People!$B$4,People!$A$4,IF(M8450=People!$B$3,People!$A$3,IF(M8450=People!$B$2,People!$A$2,0))))</f>
        <v>Chuck Magee</v>
      </c>
      <c r="W8450" s="4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4" t="str">
        <f>IF(M8451=People!$B$5,People!$A$5,IF(M8451=People!$B$4,People!$A$4,IF(M8451=People!$B$3,People!$A$3,IF(M8451=People!$B$2,People!$A$2,0))))</f>
        <v>Chuck Magee</v>
      </c>
      <c r="W8451" s="4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4" t="str">
        <f>IF(M8452=People!$B$5,People!$A$5,IF(M8452=People!$B$4,People!$A$4,IF(M8452=People!$B$3,People!$A$3,IF(M8452=People!$B$2,People!$A$2,0))))</f>
        <v>Chuck Magee</v>
      </c>
      <c r="W8452" s="4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4" t="str">
        <f>IF(M8453=People!$B$5,People!$A$5,IF(M8453=People!$B$4,People!$A$4,IF(M8453=People!$B$3,People!$A$3,IF(M8453=People!$B$2,People!$A$2,0))))</f>
        <v>Anna Andreadi</v>
      </c>
      <c r="W8453" s="4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4" t="str">
        <f>IF(M8454=People!$B$5,People!$A$5,IF(M8454=People!$B$4,People!$A$4,IF(M8454=People!$B$3,People!$A$3,IF(M8454=People!$B$2,People!$A$2,0))))</f>
        <v>Kelly Williams</v>
      </c>
      <c r="W8454" s="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4" t="str">
        <f>IF(M8455=People!$B$5,People!$A$5,IF(M8455=People!$B$4,People!$A$4,IF(M8455=People!$B$3,People!$A$3,IF(M8455=People!$B$2,People!$A$2,0))))</f>
        <v>Kelly Williams</v>
      </c>
      <c r="W8455" s="4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4" t="str">
        <f>IF(M8456=People!$B$5,People!$A$5,IF(M8456=People!$B$4,People!$A$4,IF(M8456=People!$B$3,People!$A$3,IF(M8456=People!$B$2,People!$A$2,0))))</f>
        <v>Kelly Williams</v>
      </c>
      <c r="W8456" s="4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4" t="str">
        <f>IF(M8457=People!$B$5,People!$A$5,IF(M8457=People!$B$4,People!$A$4,IF(M8457=People!$B$3,People!$A$3,IF(M8457=People!$B$2,People!$A$2,0))))</f>
        <v>Anna Andreadi</v>
      </c>
      <c r="W8457" s="4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4" t="str">
        <f>IF(M8458=People!$B$5,People!$A$5,IF(M8458=People!$B$4,People!$A$4,IF(M8458=People!$B$3,People!$A$3,IF(M8458=People!$B$2,People!$A$2,0))))</f>
        <v>Kelly Williams</v>
      </c>
      <c r="W8458" s="4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4" t="str">
        <f>IF(M8459=People!$B$5,People!$A$5,IF(M8459=People!$B$4,People!$A$4,IF(M8459=People!$B$3,People!$A$3,IF(M8459=People!$B$2,People!$A$2,0))))</f>
        <v>Kelly Williams</v>
      </c>
      <c r="W8459" s="4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4" t="str">
        <f>IF(M8460=People!$B$5,People!$A$5,IF(M8460=People!$B$4,People!$A$4,IF(M8460=People!$B$3,People!$A$3,IF(M8460=People!$B$2,People!$A$2,0))))</f>
        <v>Kelly Williams</v>
      </c>
      <c r="W8460" s="4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4" t="str">
        <f>IF(M8461=People!$B$5,People!$A$5,IF(M8461=People!$B$4,People!$A$4,IF(M8461=People!$B$3,People!$A$3,IF(M8461=People!$B$2,People!$A$2,0))))</f>
        <v>Kelly Williams</v>
      </c>
      <c r="W8461" s="4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4" t="str">
        <f>IF(M8462=People!$B$5,People!$A$5,IF(M8462=People!$B$4,People!$A$4,IF(M8462=People!$B$3,People!$A$3,IF(M8462=People!$B$2,People!$A$2,0))))</f>
        <v>Chuck Magee</v>
      </c>
      <c r="W8462" s="4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4" t="str">
        <f>IF(M8463=People!$B$5,People!$A$5,IF(M8463=People!$B$4,People!$A$4,IF(M8463=People!$B$3,People!$A$3,IF(M8463=People!$B$2,People!$A$2,0))))</f>
        <v>Chuck Magee</v>
      </c>
      <c r="W8463" s="4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4" t="str">
        <f>IF(M8464=People!$B$5,People!$A$5,IF(M8464=People!$B$4,People!$A$4,IF(M8464=People!$B$3,People!$A$3,IF(M8464=People!$B$2,People!$A$2,0))))</f>
        <v>Kelly Williams</v>
      </c>
      <c r="W8464" s="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4" t="str">
        <f>IF(M8465=People!$B$5,People!$A$5,IF(M8465=People!$B$4,People!$A$4,IF(M8465=People!$B$3,People!$A$3,IF(M8465=People!$B$2,People!$A$2,0))))</f>
        <v>Anna Andreadi</v>
      </c>
      <c r="W8465" s="4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4" t="str">
        <f>IF(M8466=People!$B$5,People!$A$5,IF(M8466=People!$B$4,People!$A$4,IF(M8466=People!$B$3,People!$A$3,IF(M8466=People!$B$2,People!$A$2,0))))</f>
        <v>Anna Andreadi</v>
      </c>
      <c r="W8466" s="4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4" t="str">
        <f>IF(M8467=People!$B$5,People!$A$5,IF(M8467=People!$B$4,People!$A$4,IF(M8467=People!$B$3,People!$A$3,IF(M8467=People!$B$2,People!$A$2,0))))</f>
        <v>Chuck Magee</v>
      </c>
      <c r="W8467" s="4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4" t="str">
        <f>IF(M8468=People!$B$5,People!$A$5,IF(M8468=People!$B$4,People!$A$4,IF(M8468=People!$B$3,People!$A$3,IF(M8468=People!$B$2,People!$A$2,0))))</f>
        <v>Chuck Magee</v>
      </c>
      <c r="W8468" s="4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4" t="str">
        <f>IF(M8469=People!$B$5,People!$A$5,IF(M8469=People!$B$4,People!$A$4,IF(M8469=People!$B$3,People!$A$3,IF(M8469=People!$B$2,People!$A$2,0))))</f>
        <v>Anna Andreadi</v>
      </c>
      <c r="W8469" s="4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4" t="str">
        <f>IF(M8470=People!$B$5,People!$A$5,IF(M8470=People!$B$4,People!$A$4,IF(M8470=People!$B$3,People!$A$3,IF(M8470=People!$B$2,People!$A$2,0))))</f>
        <v>Kelly Williams</v>
      </c>
      <c r="W8470" s="4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4" t="str">
        <f>IF(M8471=People!$B$5,People!$A$5,IF(M8471=People!$B$4,People!$A$4,IF(M8471=People!$B$3,People!$A$3,IF(M8471=People!$B$2,People!$A$2,0))))</f>
        <v>Cassandra Brandow</v>
      </c>
      <c r="W8471" s="4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4" t="str">
        <f>IF(M8472=People!$B$5,People!$A$5,IF(M8472=People!$B$4,People!$A$4,IF(M8472=People!$B$3,People!$A$3,IF(M8472=People!$B$2,People!$A$2,0))))</f>
        <v>Cassandra Brandow</v>
      </c>
      <c r="W8472" s="4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4" t="str">
        <f>IF(M8473=People!$B$5,People!$A$5,IF(M8473=People!$B$4,People!$A$4,IF(M8473=People!$B$3,People!$A$3,IF(M8473=People!$B$2,People!$A$2,0))))</f>
        <v>Cassandra Brandow</v>
      </c>
      <c r="W8473" s="4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4" t="str">
        <f>IF(M8474=People!$B$5,People!$A$5,IF(M8474=People!$B$4,People!$A$4,IF(M8474=People!$B$3,People!$A$3,IF(M8474=People!$B$2,People!$A$2,0))))</f>
        <v>Cassandra Brandow</v>
      </c>
      <c r="W8474" s="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4" t="str">
        <f>IF(M8475=People!$B$5,People!$A$5,IF(M8475=People!$B$4,People!$A$4,IF(M8475=People!$B$3,People!$A$3,IF(M8475=People!$B$2,People!$A$2,0))))</f>
        <v>Cassandra Brandow</v>
      </c>
      <c r="W8475" s="4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4" t="str">
        <f>IF(M8476=People!$B$5,People!$A$5,IF(M8476=People!$B$4,People!$A$4,IF(M8476=People!$B$3,People!$A$3,IF(M8476=People!$B$2,People!$A$2,0))))</f>
        <v>Chuck Magee</v>
      </c>
      <c r="W8476" s="4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4" t="str">
        <f>IF(M8477=People!$B$5,People!$A$5,IF(M8477=People!$B$4,People!$A$4,IF(M8477=People!$B$3,People!$A$3,IF(M8477=People!$B$2,People!$A$2,0))))</f>
        <v>Chuck Magee</v>
      </c>
      <c r="W8477" s="4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4" t="str">
        <f>IF(M8478=People!$B$5,People!$A$5,IF(M8478=People!$B$4,People!$A$4,IF(M8478=People!$B$3,People!$A$3,IF(M8478=People!$B$2,People!$A$2,0))))</f>
        <v>Anna Andreadi</v>
      </c>
      <c r="W8478" s="4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4" t="str">
        <f>IF(M8479=People!$B$5,People!$A$5,IF(M8479=People!$B$4,People!$A$4,IF(M8479=People!$B$3,People!$A$3,IF(M8479=People!$B$2,People!$A$2,0))))</f>
        <v>Chuck Magee</v>
      </c>
      <c r="W8479" s="4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4" t="str">
        <f>IF(M8480=People!$B$5,People!$A$5,IF(M8480=People!$B$4,People!$A$4,IF(M8480=People!$B$3,People!$A$3,IF(M8480=People!$B$2,People!$A$2,0))))</f>
        <v>Anna Andreadi</v>
      </c>
      <c r="W8480" s="4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4" t="str">
        <f>IF(M8481=People!$B$5,People!$A$5,IF(M8481=People!$B$4,People!$A$4,IF(M8481=People!$B$3,People!$A$3,IF(M8481=People!$B$2,People!$A$2,0))))</f>
        <v>Anna Andreadi</v>
      </c>
      <c r="W8481" s="4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4" t="str">
        <f>IF(M8482=People!$B$5,People!$A$5,IF(M8482=People!$B$4,People!$A$4,IF(M8482=People!$B$3,People!$A$3,IF(M8482=People!$B$2,People!$A$2,0))))</f>
        <v>Kelly Williams</v>
      </c>
      <c r="W8482" s="4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4" t="str">
        <f>IF(M8483=People!$B$5,People!$A$5,IF(M8483=People!$B$4,People!$A$4,IF(M8483=People!$B$3,People!$A$3,IF(M8483=People!$B$2,People!$A$2,0))))</f>
        <v>Chuck Magee</v>
      </c>
      <c r="W8483" s="4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4" t="str">
        <f>IF(M8484=People!$B$5,People!$A$5,IF(M8484=People!$B$4,People!$A$4,IF(M8484=People!$B$3,People!$A$3,IF(M8484=People!$B$2,People!$A$2,0))))</f>
        <v>Chuck Magee</v>
      </c>
      <c r="W8484" s="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4" t="str">
        <f>IF(M8485=People!$B$5,People!$A$5,IF(M8485=People!$B$4,People!$A$4,IF(M8485=People!$B$3,People!$A$3,IF(M8485=People!$B$2,People!$A$2,0))))</f>
        <v>Kelly Williams</v>
      </c>
      <c r="W8485" s="4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4" t="str">
        <f>IF(M8486=People!$B$5,People!$A$5,IF(M8486=People!$B$4,People!$A$4,IF(M8486=People!$B$3,People!$A$3,IF(M8486=People!$B$2,People!$A$2,0))))</f>
        <v>Anna Andreadi</v>
      </c>
      <c r="W8486" s="4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4" t="str">
        <f>IF(M8487=People!$B$5,People!$A$5,IF(M8487=People!$B$4,People!$A$4,IF(M8487=People!$B$3,People!$A$3,IF(M8487=People!$B$2,People!$A$2,0))))</f>
        <v>Anna Andreadi</v>
      </c>
      <c r="W8487" s="4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4" t="str">
        <f>IF(M8488=People!$B$5,People!$A$5,IF(M8488=People!$B$4,People!$A$4,IF(M8488=People!$B$3,People!$A$3,IF(M8488=People!$B$2,People!$A$2,0))))</f>
        <v>Anna Andreadi</v>
      </c>
      <c r="W8488" s="4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4" t="str">
        <f>IF(M8489=People!$B$5,People!$A$5,IF(M8489=People!$B$4,People!$A$4,IF(M8489=People!$B$3,People!$A$3,IF(M8489=People!$B$2,People!$A$2,0))))</f>
        <v>Anna Andreadi</v>
      </c>
      <c r="W8489" s="4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4" t="str">
        <f>IF(M8490=People!$B$5,People!$A$5,IF(M8490=People!$B$4,People!$A$4,IF(M8490=People!$B$3,People!$A$3,IF(M8490=People!$B$2,People!$A$2,0))))</f>
        <v>Cassandra Brandow</v>
      </c>
      <c r="W8490" s="4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4" t="str">
        <f>IF(M8491=People!$B$5,People!$A$5,IF(M8491=People!$B$4,People!$A$4,IF(M8491=People!$B$3,People!$A$3,IF(M8491=People!$B$2,People!$A$2,0))))</f>
        <v>Cassandra Brandow</v>
      </c>
      <c r="W8491" s="4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4" t="str">
        <f>IF(M8492=People!$B$5,People!$A$5,IF(M8492=People!$B$4,People!$A$4,IF(M8492=People!$B$3,People!$A$3,IF(M8492=People!$B$2,People!$A$2,0))))</f>
        <v>Cassandra Brandow</v>
      </c>
      <c r="W8492" s="4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4" t="str">
        <f>IF(M8493=People!$B$5,People!$A$5,IF(M8493=People!$B$4,People!$A$4,IF(M8493=People!$B$3,People!$A$3,IF(M8493=People!$B$2,People!$A$2,0))))</f>
        <v>Anna Andreadi</v>
      </c>
      <c r="W8493" s="4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4" t="str">
        <f>IF(M8494=People!$B$5,People!$A$5,IF(M8494=People!$B$4,People!$A$4,IF(M8494=People!$B$3,People!$A$3,IF(M8494=People!$B$2,People!$A$2,0))))</f>
        <v>Kelly Williams</v>
      </c>
      <c r="W8494" s="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4" t="str">
        <f>IF(M8495=People!$B$5,People!$A$5,IF(M8495=People!$B$4,People!$A$4,IF(M8495=People!$B$3,People!$A$3,IF(M8495=People!$B$2,People!$A$2,0))))</f>
        <v>Kelly Williams</v>
      </c>
      <c r="W8495" s="4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4" t="str">
        <f>IF(M8496=People!$B$5,People!$A$5,IF(M8496=People!$B$4,People!$A$4,IF(M8496=People!$B$3,People!$A$3,IF(M8496=People!$B$2,People!$A$2,0))))</f>
        <v>Kelly Williams</v>
      </c>
      <c r="W8496" s="4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4" t="str">
        <f>IF(M8497=People!$B$5,People!$A$5,IF(M8497=People!$B$4,People!$A$4,IF(M8497=People!$B$3,People!$A$3,IF(M8497=People!$B$2,People!$A$2,0))))</f>
        <v>Anna Andreadi</v>
      </c>
      <c r="W8497" s="4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4" t="str">
        <f>IF(M8498=People!$B$5,People!$A$5,IF(M8498=People!$B$4,People!$A$4,IF(M8498=People!$B$3,People!$A$3,IF(M8498=People!$B$2,People!$A$2,0))))</f>
        <v>Chuck Magee</v>
      </c>
      <c r="W8498" s="4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4" t="str">
        <f>IF(M8499=People!$B$5,People!$A$5,IF(M8499=People!$B$4,People!$A$4,IF(M8499=People!$B$3,People!$A$3,IF(M8499=People!$B$2,People!$A$2,0))))</f>
        <v>Chuck Magee</v>
      </c>
      <c r="W8499" s="4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4" t="str">
        <f>IF(M8500=People!$B$5,People!$A$5,IF(M8500=People!$B$4,People!$A$4,IF(M8500=People!$B$3,People!$A$3,IF(M8500=People!$B$2,People!$A$2,0))))</f>
        <v>Chuck Magee</v>
      </c>
      <c r="W8500" s="4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4" t="str">
        <f>IF(M8501=People!$B$5,People!$A$5,IF(M8501=People!$B$4,People!$A$4,IF(M8501=People!$B$3,People!$A$3,IF(M8501=People!$B$2,People!$A$2,0))))</f>
        <v>Chuck Magee</v>
      </c>
      <c r="W8501" s="4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4" t="str">
        <f>IF(M8502=People!$B$5,People!$A$5,IF(M8502=People!$B$4,People!$A$4,IF(M8502=People!$B$3,People!$A$3,IF(M8502=People!$B$2,People!$A$2,0))))</f>
        <v>Chuck Magee</v>
      </c>
      <c r="W8502" s="4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4" t="str">
        <f>IF(M8503=People!$B$5,People!$A$5,IF(M8503=People!$B$4,People!$A$4,IF(M8503=People!$B$3,People!$A$3,IF(M8503=People!$B$2,People!$A$2,0))))</f>
        <v>Anna Andreadi</v>
      </c>
      <c r="W8503" s="4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4" t="str">
        <f>IF(M8504=People!$B$5,People!$A$5,IF(M8504=People!$B$4,People!$A$4,IF(M8504=People!$B$3,People!$A$3,IF(M8504=People!$B$2,People!$A$2,0))))</f>
        <v>Anna Andreadi</v>
      </c>
      <c r="W8504" s="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4" t="str">
        <f>IF(M8505=People!$B$5,People!$A$5,IF(M8505=People!$B$4,People!$A$4,IF(M8505=People!$B$3,People!$A$3,IF(M8505=People!$B$2,People!$A$2,0))))</f>
        <v>Anna Andreadi</v>
      </c>
      <c r="W8505" s="4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4" t="str">
        <f>IF(M8506=People!$B$5,People!$A$5,IF(M8506=People!$B$4,People!$A$4,IF(M8506=People!$B$3,People!$A$3,IF(M8506=People!$B$2,People!$A$2,0))))</f>
        <v>Kelly Williams</v>
      </c>
      <c r="W8506" s="4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4" t="str">
        <f>IF(M8507=People!$B$5,People!$A$5,IF(M8507=People!$B$4,People!$A$4,IF(M8507=People!$B$3,People!$A$3,IF(M8507=People!$B$2,People!$A$2,0))))</f>
        <v>Kelly Williams</v>
      </c>
      <c r="W8507" s="4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4" t="str">
        <f>IF(M8508=People!$B$5,People!$A$5,IF(M8508=People!$B$4,People!$A$4,IF(M8508=People!$B$3,People!$A$3,IF(M8508=People!$B$2,People!$A$2,0))))</f>
        <v>Kelly Williams</v>
      </c>
      <c r="W8508" s="4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4" t="str">
        <f>IF(M8509=People!$B$5,People!$A$5,IF(M8509=People!$B$4,People!$A$4,IF(M8509=People!$B$3,People!$A$3,IF(M8509=People!$B$2,People!$A$2,0))))</f>
        <v>Kelly Williams</v>
      </c>
      <c r="W8509" s="4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4" t="str">
        <f>IF(M8510=People!$B$5,People!$A$5,IF(M8510=People!$B$4,People!$A$4,IF(M8510=People!$B$3,People!$A$3,IF(M8510=People!$B$2,People!$A$2,0))))</f>
        <v>Kelly Williams</v>
      </c>
      <c r="W8510" s="4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4" t="str">
        <f>IF(M8511=People!$B$5,People!$A$5,IF(M8511=People!$B$4,People!$A$4,IF(M8511=People!$B$3,People!$A$3,IF(M8511=People!$B$2,People!$A$2,0))))</f>
        <v>Kelly Williams</v>
      </c>
      <c r="W8511" s="4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4" t="str">
        <f>IF(M8512=People!$B$5,People!$A$5,IF(M8512=People!$B$4,People!$A$4,IF(M8512=People!$B$3,People!$A$3,IF(M8512=People!$B$2,People!$A$2,0))))</f>
        <v>Kelly Williams</v>
      </c>
      <c r="W8512" s="4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4" t="str">
        <f>IF(M8513=People!$B$5,People!$A$5,IF(M8513=People!$B$4,People!$A$4,IF(M8513=People!$B$3,People!$A$3,IF(M8513=People!$B$2,People!$A$2,0))))</f>
        <v>Chuck Magee</v>
      </c>
      <c r="W8513" s="4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4" t="str">
        <f>IF(M8514=People!$B$5,People!$A$5,IF(M8514=People!$B$4,People!$A$4,IF(M8514=People!$B$3,People!$A$3,IF(M8514=People!$B$2,People!$A$2,0))))</f>
        <v>Kelly Williams</v>
      </c>
      <c r="W8514" s="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4" t="str">
        <f>IF(M8515=People!$B$5,People!$A$5,IF(M8515=People!$B$4,People!$A$4,IF(M8515=People!$B$3,People!$A$3,IF(M8515=People!$B$2,People!$A$2,0))))</f>
        <v>Cassandra Brandow</v>
      </c>
      <c r="W8515" s="4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4" t="str">
        <f>IF(M8516=People!$B$5,People!$A$5,IF(M8516=People!$B$4,People!$A$4,IF(M8516=People!$B$3,People!$A$3,IF(M8516=People!$B$2,People!$A$2,0))))</f>
        <v>Cassandra Brandow</v>
      </c>
      <c r="W8516" s="4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4" t="str">
        <f>IF(M8517=People!$B$5,People!$A$5,IF(M8517=People!$B$4,People!$A$4,IF(M8517=People!$B$3,People!$A$3,IF(M8517=People!$B$2,People!$A$2,0))))</f>
        <v>Cassandra Brandow</v>
      </c>
      <c r="W8517" s="4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4" t="str">
        <f>IF(M8518=People!$B$5,People!$A$5,IF(M8518=People!$B$4,People!$A$4,IF(M8518=People!$B$3,People!$A$3,IF(M8518=People!$B$2,People!$A$2,0))))</f>
        <v>Chuck Magee</v>
      </c>
      <c r="W8518" s="4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4" t="str">
        <f>IF(M8519=People!$B$5,People!$A$5,IF(M8519=People!$B$4,People!$A$4,IF(M8519=People!$B$3,People!$A$3,IF(M8519=People!$B$2,People!$A$2,0))))</f>
        <v>Kelly Williams</v>
      </c>
      <c r="W8519" s="4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4" t="str">
        <f>IF(M8520=People!$B$5,People!$A$5,IF(M8520=People!$B$4,People!$A$4,IF(M8520=People!$B$3,People!$A$3,IF(M8520=People!$B$2,People!$A$2,0))))</f>
        <v>Chuck Magee</v>
      </c>
      <c r="W8520" s="4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4" t="str">
        <f>IF(M8521=People!$B$5,People!$A$5,IF(M8521=People!$B$4,People!$A$4,IF(M8521=People!$B$3,People!$A$3,IF(M8521=People!$B$2,People!$A$2,0))))</f>
        <v>Chuck Magee</v>
      </c>
      <c r="W8521" s="4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4" t="str">
        <f>IF(M8522=People!$B$5,People!$A$5,IF(M8522=People!$B$4,People!$A$4,IF(M8522=People!$B$3,People!$A$3,IF(M8522=People!$B$2,People!$A$2,0))))</f>
        <v>Chuck Magee</v>
      </c>
      <c r="W8522" s="4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4" t="str">
        <f>IF(M8523=People!$B$5,People!$A$5,IF(M8523=People!$B$4,People!$A$4,IF(M8523=People!$B$3,People!$A$3,IF(M8523=People!$B$2,People!$A$2,0))))</f>
        <v>Chuck Magee</v>
      </c>
      <c r="W8523" s="4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4" t="str">
        <f>IF(M8524=People!$B$5,People!$A$5,IF(M8524=People!$B$4,People!$A$4,IF(M8524=People!$B$3,People!$A$3,IF(M8524=People!$B$2,People!$A$2,0))))</f>
        <v>Kelly Williams</v>
      </c>
      <c r="W8524" s="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4" t="str">
        <f>IF(M8525=People!$B$5,People!$A$5,IF(M8525=People!$B$4,People!$A$4,IF(M8525=People!$B$3,People!$A$3,IF(M8525=People!$B$2,People!$A$2,0))))</f>
        <v>Anna Andreadi</v>
      </c>
      <c r="W8525" s="4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4" t="str">
        <f>IF(M8526=People!$B$5,People!$A$5,IF(M8526=People!$B$4,People!$A$4,IF(M8526=People!$B$3,People!$A$3,IF(M8526=People!$B$2,People!$A$2,0))))</f>
        <v>Chuck Magee</v>
      </c>
      <c r="W8526" s="4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4" t="str">
        <f>IF(M8527=People!$B$5,People!$A$5,IF(M8527=People!$B$4,People!$A$4,IF(M8527=People!$B$3,People!$A$3,IF(M8527=People!$B$2,People!$A$2,0))))</f>
        <v>Chuck Magee</v>
      </c>
      <c r="W8527" s="4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4" t="str">
        <f>IF(M8528=People!$B$5,People!$A$5,IF(M8528=People!$B$4,People!$A$4,IF(M8528=People!$B$3,People!$A$3,IF(M8528=People!$B$2,People!$A$2,0))))</f>
        <v>Chuck Magee</v>
      </c>
      <c r="W8528" s="4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4" t="str">
        <f>IF(M8529=People!$B$5,People!$A$5,IF(M8529=People!$B$4,People!$A$4,IF(M8529=People!$B$3,People!$A$3,IF(M8529=People!$B$2,People!$A$2,0))))</f>
        <v>Chuck Magee</v>
      </c>
      <c r="W8529" s="4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4" t="str">
        <f>IF(M8530=People!$B$5,People!$A$5,IF(M8530=People!$B$4,People!$A$4,IF(M8530=People!$B$3,People!$A$3,IF(M8530=People!$B$2,People!$A$2,0))))</f>
        <v>Chuck Magee</v>
      </c>
      <c r="W8530" s="4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4" t="str">
        <f>IF(M8531=People!$B$5,People!$A$5,IF(M8531=People!$B$4,People!$A$4,IF(M8531=People!$B$3,People!$A$3,IF(M8531=People!$B$2,People!$A$2,0))))</f>
        <v>Anna Andreadi</v>
      </c>
      <c r="W8531" s="4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4" t="str">
        <f>IF(M8532=People!$B$5,People!$A$5,IF(M8532=People!$B$4,People!$A$4,IF(M8532=People!$B$3,People!$A$3,IF(M8532=People!$B$2,People!$A$2,0))))</f>
        <v>Kelly Williams</v>
      </c>
      <c r="W8532" s="4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4" t="str">
        <f>IF(M8533=People!$B$5,People!$A$5,IF(M8533=People!$B$4,People!$A$4,IF(M8533=People!$B$3,People!$A$3,IF(M8533=People!$B$2,People!$A$2,0))))</f>
        <v>Kelly Williams</v>
      </c>
      <c r="W8533" s="4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4" t="str">
        <f>IF(M8534=People!$B$5,People!$A$5,IF(M8534=People!$B$4,People!$A$4,IF(M8534=People!$B$3,People!$A$3,IF(M8534=People!$B$2,People!$A$2,0))))</f>
        <v>Kelly Williams</v>
      </c>
      <c r="W8534" s="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4" t="str">
        <f>IF(M8535=People!$B$5,People!$A$5,IF(M8535=People!$B$4,People!$A$4,IF(M8535=People!$B$3,People!$A$3,IF(M8535=People!$B$2,People!$A$2,0))))</f>
        <v>Kelly Williams</v>
      </c>
      <c r="W8535" s="4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4" t="str">
        <f>IF(M8536=People!$B$5,People!$A$5,IF(M8536=People!$B$4,People!$A$4,IF(M8536=People!$B$3,People!$A$3,IF(M8536=People!$B$2,People!$A$2,0))))</f>
        <v>Cassandra Brandow</v>
      </c>
      <c r="W8536" s="4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4" t="str">
        <f>IF(M8537=People!$B$5,People!$A$5,IF(M8537=People!$B$4,People!$A$4,IF(M8537=People!$B$3,People!$A$3,IF(M8537=People!$B$2,People!$A$2,0))))</f>
        <v>Anna Andreadi</v>
      </c>
      <c r="W8537" s="4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4" t="str">
        <f>IF(M8538=People!$B$5,People!$A$5,IF(M8538=People!$B$4,People!$A$4,IF(M8538=People!$B$3,People!$A$3,IF(M8538=People!$B$2,People!$A$2,0))))</f>
        <v>Chuck Magee</v>
      </c>
      <c r="W8538" s="4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4" t="str">
        <f>IF(M8539=People!$B$5,People!$A$5,IF(M8539=People!$B$4,People!$A$4,IF(M8539=People!$B$3,People!$A$3,IF(M8539=People!$B$2,People!$A$2,0))))</f>
        <v>Chuck Magee</v>
      </c>
      <c r="W8539" s="4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4" t="str">
        <f>IF(M8540=People!$B$5,People!$A$5,IF(M8540=People!$B$4,People!$A$4,IF(M8540=People!$B$3,People!$A$3,IF(M8540=People!$B$2,People!$A$2,0))))</f>
        <v>Chuck Magee</v>
      </c>
      <c r="W8540" s="4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4" t="str">
        <f>IF(M8541=People!$B$5,People!$A$5,IF(M8541=People!$B$4,People!$A$4,IF(M8541=People!$B$3,People!$A$3,IF(M8541=People!$B$2,People!$A$2,0))))</f>
        <v>Anna Andreadi</v>
      </c>
      <c r="W8541" s="4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4" t="str">
        <f>IF(M8542=People!$B$5,People!$A$5,IF(M8542=People!$B$4,People!$A$4,IF(M8542=People!$B$3,People!$A$3,IF(M8542=People!$B$2,People!$A$2,0))))</f>
        <v>Anna Andreadi</v>
      </c>
      <c r="W8542" s="4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4" t="str">
        <f>IF(M8543=People!$B$5,People!$A$5,IF(M8543=People!$B$4,People!$A$4,IF(M8543=People!$B$3,People!$A$3,IF(M8543=People!$B$2,People!$A$2,0))))</f>
        <v>Chuck Magee</v>
      </c>
      <c r="W8543" s="4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4" t="str">
        <f>IF(M8544=People!$B$5,People!$A$5,IF(M8544=People!$B$4,People!$A$4,IF(M8544=People!$B$3,People!$A$3,IF(M8544=People!$B$2,People!$A$2,0))))</f>
        <v>Chuck Magee</v>
      </c>
      <c r="W8544" s="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4" t="str">
        <f>IF(M8545=People!$B$5,People!$A$5,IF(M8545=People!$B$4,People!$A$4,IF(M8545=People!$B$3,People!$A$3,IF(M8545=People!$B$2,People!$A$2,0))))</f>
        <v>Chuck Magee</v>
      </c>
      <c r="W8545" s="4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4" t="str">
        <f>IF(M8546=People!$B$5,People!$A$5,IF(M8546=People!$B$4,People!$A$4,IF(M8546=People!$B$3,People!$A$3,IF(M8546=People!$B$2,People!$A$2,0))))</f>
        <v>Cassandra Brandow</v>
      </c>
      <c r="W8546" s="4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4" t="str">
        <f>IF(M8547=People!$B$5,People!$A$5,IF(M8547=People!$B$4,People!$A$4,IF(M8547=People!$B$3,People!$A$3,IF(M8547=People!$B$2,People!$A$2,0))))</f>
        <v>Cassandra Brandow</v>
      </c>
      <c r="W8547" s="4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4" t="str">
        <f>IF(M8548=People!$B$5,People!$A$5,IF(M8548=People!$B$4,People!$A$4,IF(M8548=People!$B$3,People!$A$3,IF(M8548=People!$B$2,People!$A$2,0))))</f>
        <v>Cassandra Brandow</v>
      </c>
      <c r="W8548" s="4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4" t="str">
        <f>IF(M8549=People!$B$5,People!$A$5,IF(M8549=People!$B$4,People!$A$4,IF(M8549=People!$B$3,People!$A$3,IF(M8549=People!$B$2,People!$A$2,0))))</f>
        <v>Anna Andreadi</v>
      </c>
      <c r="W8549" s="4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4" t="str">
        <f>IF(M8550=People!$B$5,People!$A$5,IF(M8550=People!$B$4,People!$A$4,IF(M8550=People!$B$3,People!$A$3,IF(M8550=People!$B$2,People!$A$2,0))))</f>
        <v>Anna Andreadi</v>
      </c>
      <c r="W8550" s="4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4" t="str">
        <f>IF(M8551=People!$B$5,People!$A$5,IF(M8551=People!$B$4,People!$A$4,IF(M8551=People!$B$3,People!$A$3,IF(M8551=People!$B$2,People!$A$2,0))))</f>
        <v>Anna Andreadi</v>
      </c>
      <c r="W8551" s="4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4" t="str">
        <f>IF(M8552=People!$B$5,People!$A$5,IF(M8552=People!$B$4,People!$A$4,IF(M8552=People!$B$3,People!$A$3,IF(M8552=People!$B$2,People!$A$2,0))))</f>
        <v>Kelly Williams</v>
      </c>
      <c r="W8552" s="4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4" t="str">
        <f>IF(M8553=People!$B$5,People!$A$5,IF(M8553=People!$B$4,People!$A$4,IF(M8553=People!$B$3,People!$A$3,IF(M8553=People!$B$2,People!$A$2,0))))</f>
        <v>Kelly Williams</v>
      </c>
      <c r="W8553" s="4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4" t="str">
        <f>IF(M8554=People!$B$5,People!$A$5,IF(M8554=People!$B$4,People!$A$4,IF(M8554=People!$B$3,People!$A$3,IF(M8554=People!$B$2,People!$A$2,0))))</f>
        <v>Kelly Williams</v>
      </c>
      <c r="W8554" s="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4" t="str">
        <f>IF(M8555=People!$B$5,People!$A$5,IF(M8555=People!$B$4,People!$A$4,IF(M8555=People!$B$3,People!$A$3,IF(M8555=People!$B$2,People!$A$2,0))))</f>
        <v>Cassandra Brandow</v>
      </c>
      <c r="W8555" s="4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4" t="str">
        <f>IF(M8556=People!$B$5,People!$A$5,IF(M8556=People!$B$4,People!$A$4,IF(M8556=People!$B$3,People!$A$3,IF(M8556=People!$B$2,People!$A$2,0))))</f>
        <v>Cassandra Brandow</v>
      </c>
      <c r="W8556" s="4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4" t="str">
        <f>IF(M8557=People!$B$5,People!$A$5,IF(M8557=People!$B$4,People!$A$4,IF(M8557=People!$B$3,People!$A$3,IF(M8557=People!$B$2,People!$A$2,0))))</f>
        <v>Cassandra Brandow</v>
      </c>
      <c r="W8557" s="4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4" t="str">
        <f>IF(M8558=People!$B$5,People!$A$5,IF(M8558=People!$B$4,People!$A$4,IF(M8558=People!$B$3,People!$A$3,IF(M8558=People!$B$2,People!$A$2,0))))</f>
        <v>Cassandra Brandow</v>
      </c>
      <c r="W8558" s="4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4" t="str">
        <f>IF(M8559=People!$B$5,People!$A$5,IF(M8559=People!$B$4,People!$A$4,IF(M8559=People!$B$3,People!$A$3,IF(M8559=People!$B$2,People!$A$2,0))))</f>
        <v>Kelly Williams</v>
      </c>
      <c r="W8559" s="4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4" t="str">
        <f>IF(M8560=People!$B$5,People!$A$5,IF(M8560=People!$B$4,People!$A$4,IF(M8560=People!$B$3,People!$A$3,IF(M8560=People!$B$2,People!$A$2,0))))</f>
        <v>Kelly Williams</v>
      </c>
      <c r="W8560" s="4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4" t="str">
        <f>IF(M8561=People!$B$5,People!$A$5,IF(M8561=People!$B$4,People!$A$4,IF(M8561=People!$B$3,People!$A$3,IF(M8561=People!$B$2,People!$A$2,0))))</f>
        <v>Kelly Williams</v>
      </c>
      <c r="W8561" s="4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4" t="str">
        <f>IF(M8562=People!$B$5,People!$A$5,IF(M8562=People!$B$4,People!$A$4,IF(M8562=People!$B$3,People!$A$3,IF(M8562=People!$B$2,People!$A$2,0))))</f>
        <v>Kelly Williams</v>
      </c>
      <c r="W8562" s="4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4" t="str">
        <f>IF(M8563=People!$B$5,People!$A$5,IF(M8563=People!$B$4,People!$A$4,IF(M8563=People!$B$3,People!$A$3,IF(M8563=People!$B$2,People!$A$2,0))))</f>
        <v>Kelly Williams</v>
      </c>
      <c r="W8563" s="4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4" t="str">
        <f>IF(M8564=People!$B$5,People!$A$5,IF(M8564=People!$B$4,People!$A$4,IF(M8564=People!$B$3,People!$A$3,IF(M8564=People!$B$2,People!$A$2,0))))</f>
        <v>Kelly Williams</v>
      </c>
      <c r="W8564" s="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4" t="str">
        <f>IF(M8565=People!$B$5,People!$A$5,IF(M8565=People!$B$4,People!$A$4,IF(M8565=People!$B$3,People!$A$3,IF(M8565=People!$B$2,People!$A$2,0))))</f>
        <v>Cassandra Brandow</v>
      </c>
      <c r="W8565" s="4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4" t="str">
        <f>IF(M8566=People!$B$5,People!$A$5,IF(M8566=People!$B$4,People!$A$4,IF(M8566=People!$B$3,People!$A$3,IF(M8566=People!$B$2,People!$A$2,0))))</f>
        <v>Cassandra Brandow</v>
      </c>
      <c r="W8566" s="4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4" t="str">
        <f>IF(M8567=People!$B$5,People!$A$5,IF(M8567=People!$B$4,People!$A$4,IF(M8567=People!$B$3,People!$A$3,IF(M8567=People!$B$2,People!$A$2,0))))</f>
        <v>Kelly Williams</v>
      </c>
      <c r="W8567" s="4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4" t="str">
        <f>IF(M8568=People!$B$5,People!$A$5,IF(M8568=People!$B$4,People!$A$4,IF(M8568=People!$B$3,People!$A$3,IF(M8568=People!$B$2,People!$A$2,0))))</f>
        <v>Kelly Williams</v>
      </c>
      <c r="W8568" s="4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4" t="str">
        <f>IF(M8569=People!$B$5,People!$A$5,IF(M8569=People!$B$4,People!$A$4,IF(M8569=People!$B$3,People!$A$3,IF(M8569=People!$B$2,People!$A$2,0))))</f>
        <v>Chuck Magee</v>
      </c>
      <c r="W8569" s="4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4" t="str">
        <f>IF(M8570=People!$B$5,People!$A$5,IF(M8570=People!$B$4,People!$A$4,IF(M8570=People!$B$3,People!$A$3,IF(M8570=People!$B$2,People!$A$2,0))))</f>
        <v>Chuck Magee</v>
      </c>
      <c r="W8570" s="4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4" t="str">
        <f>IF(M8571=People!$B$5,People!$A$5,IF(M8571=People!$B$4,People!$A$4,IF(M8571=People!$B$3,People!$A$3,IF(M8571=People!$B$2,People!$A$2,0))))</f>
        <v>Chuck Magee</v>
      </c>
      <c r="W8571" s="4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4" t="str">
        <f>IF(M8572=People!$B$5,People!$A$5,IF(M8572=People!$B$4,People!$A$4,IF(M8572=People!$B$3,People!$A$3,IF(M8572=People!$B$2,People!$A$2,0))))</f>
        <v>Chuck Magee</v>
      </c>
      <c r="W8572" s="4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4" t="str">
        <f>IF(M8573=People!$B$5,People!$A$5,IF(M8573=People!$B$4,People!$A$4,IF(M8573=People!$B$3,People!$A$3,IF(M8573=People!$B$2,People!$A$2,0))))</f>
        <v>Kelly Williams</v>
      </c>
      <c r="W8573" s="4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4" t="str">
        <f>IF(M8574=People!$B$5,People!$A$5,IF(M8574=People!$B$4,People!$A$4,IF(M8574=People!$B$3,People!$A$3,IF(M8574=People!$B$2,People!$A$2,0))))</f>
        <v>Kelly Williams</v>
      </c>
      <c r="W8574" s="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4" t="str">
        <f>IF(M8575=People!$B$5,People!$A$5,IF(M8575=People!$B$4,People!$A$4,IF(M8575=People!$B$3,People!$A$3,IF(M8575=People!$B$2,People!$A$2,0))))</f>
        <v>Chuck Magee</v>
      </c>
      <c r="W8575" s="4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4" t="str">
        <f>IF(M8576=People!$B$5,People!$A$5,IF(M8576=People!$B$4,People!$A$4,IF(M8576=People!$B$3,People!$A$3,IF(M8576=People!$B$2,People!$A$2,0))))</f>
        <v>Anna Andreadi</v>
      </c>
      <c r="W8576" s="4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4" t="str">
        <f>IF(M8577=People!$B$5,People!$A$5,IF(M8577=People!$B$4,People!$A$4,IF(M8577=People!$B$3,People!$A$3,IF(M8577=People!$B$2,People!$A$2,0))))</f>
        <v>Cassandra Brandow</v>
      </c>
      <c r="W8577" s="4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4" t="str">
        <f>IF(M8578=People!$B$5,People!$A$5,IF(M8578=People!$B$4,People!$A$4,IF(M8578=People!$B$3,People!$A$3,IF(M8578=People!$B$2,People!$A$2,0))))</f>
        <v>Chuck Magee</v>
      </c>
      <c r="W8578" s="4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4" t="str">
        <f>IF(M8579=People!$B$5,People!$A$5,IF(M8579=People!$B$4,People!$A$4,IF(M8579=People!$B$3,People!$A$3,IF(M8579=People!$B$2,People!$A$2,0))))</f>
        <v>Kelly Williams</v>
      </c>
      <c r="W8579" s="4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4" t="str">
        <f>IF(M8580=People!$B$5,People!$A$5,IF(M8580=People!$B$4,People!$A$4,IF(M8580=People!$B$3,People!$A$3,IF(M8580=People!$B$2,People!$A$2,0))))</f>
        <v>Kelly Williams</v>
      </c>
      <c r="W8580" s="4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4" t="str">
        <f>IF(M8581=People!$B$5,People!$A$5,IF(M8581=People!$B$4,People!$A$4,IF(M8581=People!$B$3,People!$A$3,IF(M8581=People!$B$2,People!$A$2,0))))</f>
        <v>Cassandra Brandow</v>
      </c>
      <c r="W8581" s="4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4" t="str">
        <f>IF(M8582=People!$B$5,People!$A$5,IF(M8582=People!$B$4,People!$A$4,IF(M8582=People!$B$3,People!$A$3,IF(M8582=People!$B$2,People!$A$2,0))))</f>
        <v>Kelly Williams</v>
      </c>
      <c r="W8582" s="4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4" t="str">
        <f>IF(M8583=People!$B$5,People!$A$5,IF(M8583=People!$B$4,People!$A$4,IF(M8583=People!$B$3,People!$A$3,IF(M8583=People!$B$2,People!$A$2,0))))</f>
        <v>Kelly Williams</v>
      </c>
      <c r="W8583" s="4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4" t="str">
        <f>IF(M8584=People!$B$5,People!$A$5,IF(M8584=People!$B$4,People!$A$4,IF(M8584=People!$B$3,People!$A$3,IF(M8584=People!$B$2,People!$A$2,0))))</f>
        <v>Kelly Williams</v>
      </c>
      <c r="W8584" s="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4" t="str">
        <f>IF(M8585=People!$B$5,People!$A$5,IF(M8585=People!$B$4,People!$A$4,IF(M8585=People!$B$3,People!$A$3,IF(M8585=People!$B$2,People!$A$2,0))))</f>
        <v>Kelly Williams</v>
      </c>
      <c r="W8585" s="4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4" t="str">
        <f>IF(M8586=People!$B$5,People!$A$5,IF(M8586=People!$B$4,People!$A$4,IF(M8586=People!$B$3,People!$A$3,IF(M8586=People!$B$2,People!$A$2,0))))</f>
        <v>Anna Andreadi</v>
      </c>
      <c r="W8586" s="4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4" t="str">
        <f>IF(M8587=People!$B$5,People!$A$5,IF(M8587=People!$B$4,People!$A$4,IF(M8587=People!$B$3,People!$A$3,IF(M8587=People!$B$2,People!$A$2,0))))</f>
        <v>Chuck Magee</v>
      </c>
      <c r="W8587" s="4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4" t="str">
        <f>IF(M8588=People!$B$5,People!$A$5,IF(M8588=People!$B$4,People!$A$4,IF(M8588=People!$B$3,People!$A$3,IF(M8588=People!$B$2,People!$A$2,0))))</f>
        <v>Anna Andreadi</v>
      </c>
      <c r="W8588" s="4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4" t="str">
        <f>IF(M8589=People!$B$5,People!$A$5,IF(M8589=People!$B$4,People!$A$4,IF(M8589=People!$B$3,People!$A$3,IF(M8589=People!$B$2,People!$A$2,0))))</f>
        <v>Anna Andreadi</v>
      </c>
      <c r="W8589" s="4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4" t="str">
        <f>IF(M8590=People!$B$5,People!$A$5,IF(M8590=People!$B$4,People!$A$4,IF(M8590=People!$B$3,People!$A$3,IF(M8590=People!$B$2,People!$A$2,0))))</f>
        <v>Chuck Magee</v>
      </c>
      <c r="W8590" s="4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4" t="str">
        <f>IF(M8591=People!$B$5,People!$A$5,IF(M8591=People!$B$4,People!$A$4,IF(M8591=People!$B$3,People!$A$3,IF(M8591=People!$B$2,People!$A$2,0))))</f>
        <v>Chuck Magee</v>
      </c>
      <c r="W8591" s="4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4" t="str">
        <f>IF(M8592=People!$B$5,People!$A$5,IF(M8592=People!$B$4,People!$A$4,IF(M8592=People!$B$3,People!$A$3,IF(M8592=People!$B$2,People!$A$2,0))))</f>
        <v>Chuck Magee</v>
      </c>
      <c r="W8592" s="4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4" t="str">
        <f>IF(M8593=People!$B$5,People!$A$5,IF(M8593=People!$B$4,People!$A$4,IF(M8593=People!$B$3,People!$A$3,IF(M8593=People!$B$2,People!$A$2,0))))</f>
        <v>Anna Andreadi</v>
      </c>
      <c r="W8593" s="4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4" t="str">
        <f>IF(M8594=People!$B$5,People!$A$5,IF(M8594=People!$B$4,People!$A$4,IF(M8594=People!$B$3,People!$A$3,IF(M8594=People!$B$2,People!$A$2,0))))</f>
        <v>Anna Andreadi</v>
      </c>
      <c r="W8594" s="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4" t="str">
        <f>IF(M8595=People!$B$5,People!$A$5,IF(M8595=People!$B$4,People!$A$4,IF(M8595=People!$B$3,People!$A$3,IF(M8595=People!$B$2,People!$A$2,0))))</f>
        <v>Cassandra Brandow</v>
      </c>
      <c r="W8595" s="4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4" t="str">
        <f>IF(M8596=People!$B$5,People!$A$5,IF(M8596=People!$B$4,People!$A$4,IF(M8596=People!$B$3,People!$A$3,IF(M8596=People!$B$2,People!$A$2,0))))</f>
        <v>Cassandra Brandow</v>
      </c>
      <c r="W8596" s="4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4" t="str">
        <f>IF(M8597=People!$B$5,People!$A$5,IF(M8597=People!$B$4,People!$A$4,IF(M8597=People!$B$3,People!$A$3,IF(M8597=People!$B$2,People!$A$2,0))))</f>
        <v>Cassandra Brandow</v>
      </c>
      <c r="W8597" s="4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4" t="str">
        <f>IF(M8598=People!$B$5,People!$A$5,IF(M8598=People!$B$4,People!$A$4,IF(M8598=People!$B$3,People!$A$3,IF(M8598=People!$B$2,People!$A$2,0))))</f>
        <v>Cassandra Brandow</v>
      </c>
      <c r="W8598" s="4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4" t="str">
        <f>IF(M8599=People!$B$5,People!$A$5,IF(M8599=People!$B$4,People!$A$4,IF(M8599=People!$B$3,People!$A$3,IF(M8599=People!$B$2,People!$A$2,0))))</f>
        <v>Anna Andreadi</v>
      </c>
      <c r="W8599" s="4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4" t="str">
        <f>IF(M8600=People!$B$5,People!$A$5,IF(M8600=People!$B$4,People!$A$4,IF(M8600=People!$B$3,People!$A$3,IF(M8600=People!$B$2,People!$A$2,0))))</f>
        <v>Anna Andreadi</v>
      </c>
      <c r="W8600" s="4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4" t="str">
        <f>IF(M8601=People!$B$5,People!$A$5,IF(M8601=People!$B$4,People!$A$4,IF(M8601=People!$B$3,People!$A$3,IF(M8601=People!$B$2,People!$A$2,0))))</f>
        <v>Anna Andreadi</v>
      </c>
      <c r="W8601" s="4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4" t="str">
        <f>IF(M8602=People!$B$5,People!$A$5,IF(M8602=People!$B$4,People!$A$4,IF(M8602=People!$B$3,People!$A$3,IF(M8602=People!$B$2,People!$A$2,0))))</f>
        <v>Anna Andreadi</v>
      </c>
      <c r="W8602" s="4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4" t="str">
        <f>IF(M8603=People!$B$5,People!$A$5,IF(M8603=People!$B$4,People!$A$4,IF(M8603=People!$B$3,People!$A$3,IF(M8603=People!$B$2,People!$A$2,0))))</f>
        <v>Anna Andreadi</v>
      </c>
      <c r="W8603" s="4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4" t="str">
        <f>IF(M8604=People!$B$5,People!$A$5,IF(M8604=People!$B$4,People!$A$4,IF(M8604=People!$B$3,People!$A$3,IF(M8604=People!$B$2,People!$A$2,0))))</f>
        <v>Anna Andreadi</v>
      </c>
      <c r="W8604" s="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4" t="str">
        <f>IF(M8605=People!$B$5,People!$A$5,IF(M8605=People!$B$4,People!$A$4,IF(M8605=People!$B$3,People!$A$3,IF(M8605=People!$B$2,People!$A$2,0))))</f>
        <v>Kelly Williams</v>
      </c>
      <c r="W8605" s="4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4" t="str">
        <f>IF(M8606=People!$B$5,People!$A$5,IF(M8606=People!$B$4,People!$A$4,IF(M8606=People!$B$3,People!$A$3,IF(M8606=People!$B$2,People!$A$2,0))))</f>
        <v>Kelly Williams</v>
      </c>
      <c r="W8606" s="4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4" t="str">
        <f>IF(M8607=People!$B$5,People!$A$5,IF(M8607=People!$B$4,People!$A$4,IF(M8607=People!$B$3,People!$A$3,IF(M8607=People!$B$2,People!$A$2,0))))</f>
        <v>Kelly Williams</v>
      </c>
      <c r="W8607" s="4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4" t="str">
        <f>IF(M8608=People!$B$5,People!$A$5,IF(M8608=People!$B$4,People!$A$4,IF(M8608=People!$B$3,People!$A$3,IF(M8608=People!$B$2,People!$A$2,0))))</f>
        <v>Chuck Magee</v>
      </c>
      <c r="W8608" s="4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4" t="str">
        <f>IF(M8609=People!$B$5,People!$A$5,IF(M8609=People!$B$4,People!$A$4,IF(M8609=People!$B$3,People!$A$3,IF(M8609=People!$B$2,People!$A$2,0))))</f>
        <v>Chuck Magee</v>
      </c>
      <c r="W8609" s="4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4" t="str">
        <f>IF(M8610=People!$B$5,People!$A$5,IF(M8610=People!$B$4,People!$A$4,IF(M8610=People!$B$3,People!$A$3,IF(M8610=People!$B$2,People!$A$2,0))))</f>
        <v>Chuck Magee</v>
      </c>
      <c r="W8610" s="4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4" t="str">
        <f>IF(M8611=People!$B$5,People!$A$5,IF(M8611=People!$B$4,People!$A$4,IF(M8611=People!$B$3,People!$A$3,IF(M8611=People!$B$2,People!$A$2,0))))</f>
        <v>Chuck Magee</v>
      </c>
      <c r="W8611" s="4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4" t="str">
        <f>IF(M8612=People!$B$5,People!$A$5,IF(M8612=People!$B$4,People!$A$4,IF(M8612=People!$B$3,People!$A$3,IF(M8612=People!$B$2,People!$A$2,0))))</f>
        <v>Chuck Magee</v>
      </c>
      <c r="W8612" s="4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4" t="str">
        <f>IF(M8613=People!$B$5,People!$A$5,IF(M8613=People!$B$4,People!$A$4,IF(M8613=People!$B$3,People!$A$3,IF(M8613=People!$B$2,People!$A$2,0))))</f>
        <v>Anna Andreadi</v>
      </c>
      <c r="W8613" s="4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4" t="str">
        <f>IF(M8614=People!$B$5,People!$A$5,IF(M8614=People!$B$4,People!$A$4,IF(M8614=People!$B$3,People!$A$3,IF(M8614=People!$B$2,People!$A$2,0))))</f>
        <v>Anna Andreadi</v>
      </c>
      <c r="W8614" s="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4" t="str">
        <f>IF(M8615=People!$B$5,People!$A$5,IF(M8615=People!$B$4,People!$A$4,IF(M8615=People!$B$3,People!$A$3,IF(M8615=People!$B$2,People!$A$2,0))))</f>
        <v>Anna Andreadi</v>
      </c>
      <c r="W8615" s="4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4" t="str">
        <f>IF(M8616=People!$B$5,People!$A$5,IF(M8616=People!$B$4,People!$A$4,IF(M8616=People!$B$3,People!$A$3,IF(M8616=People!$B$2,People!$A$2,0))))</f>
        <v>Anna Andreadi</v>
      </c>
      <c r="W8616" s="4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4" t="str">
        <f>IF(M8617=People!$B$5,People!$A$5,IF(M8617=People!$B$4,People!$A$4,IF(M8617=People!$B$3,People!$A$3,IF(M8617=People!$B$2,People!$A$2,0))))</f>
        <v>Anna Andreadi</v>
      </c>
      <c r="W8617" s="4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4" t="str">
        <f>IF(M8618=People!$B$5,People!$A$5,IF(M8618=People!$B$4,People!$A$4,IF(M8618=People!$B$3,People!$A$3,IF(M8618=People!$B$2,People!$A$2,0))))</f>
        <v>Anna Andreadi</v>
      </c>
      <c r="W8618" s="4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4" t="str">
        <f>IF(M8619=People!$B$5,People!$A$5,IF(M8619=People!$B$4,People!$A$4,IF(M8619=People!$B$3,People!$A$3,IF(M8619=People!$B$2,People!$A$2,0))))</f>
        <v>Anna Andreadi</v>
      </c>
      <c r="W8619" s="4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4" t="str">
        <f>IF(M8620=People!$B$5,People!$A$5,IF(M8620=People!$B$4,People!$A$4,IF(M8620=People!$B$3,People!$A$3,IF(M8620=People!$B$2,People!$A$2,0))))</f>
        <v>Anna Andreadi</v>
      </c>
      <c r="W8620" s="4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4" t="str">
        <f>IF(M8621=People!$B$5,People!$A$5,IF(M8621=People!$B$4,People!$A$4,IF(M8621=People!$B$3,People!$A$3,IF(M8621=People!$B$2,People!$A$2,0))))</f>
        <v>Chuck Magee</v>
      </c>
      <c r="W8621" s="4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4" t="str">
        <f>IF(M8622=People!$B$5,People!$A$5,IF(M8622=People!$B$4,People!$A$4,IF(M8622=People!$B$3,People!$A$3,IF(M8622=People!$B$2,People!$A$2,0))))</f>
        <v>Kelly Williams</v>
      </c>
      <c r="W8622" s="4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4" t="str">
        <f>IF(M8623=People!$B$5,People!$A$5,IF(M8623=People!$B$4,People!$A$4,IF(M8623=People!$B$3,People!$A$3,IF(M8623=People!$B$2,People!$A$2,0))))</f>
        <v>Cassandra Brandow</v>
      </c>
      <c r="W8623" s="4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4" t="str">
        <f>IF(M8624=People!$B$5,People!$A$5,IF(M8624=People!$B$4,People!$A$4,IF(M8624=People!$B$3,People!$A$3,IF(M8624=People!$B$2,People!$A$2,0))))</f>
        <v>Anna Andreadi</v>
      </c>
      <c r="W8624" s="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4" t="str">
        <f>IF(M8625=People!$B$5,People!$A$5,IF(M8625=People!$B$4,People!$A$4,IF(M8625=People!$B$3,People!$A$3,IF(M8625=People!$B$2,People!$A$2,0))))</f>
        <v>Cassandra Brandow</v>
      </c>
      <c r="W8625" s="4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4" t="str">
        <f>IF(M8626=People!$B$5,People!$A$5,IF(M8626=People!$B$4,People!$A$4,IF(M8626=People!$B$3,People!$A$3,IF(M8626=People!$B$2,People!$A$2,0))))</f>
        <v>Cassandra Brandow</v>
      </c>
      <c r="W8626" s="4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4" t="str">
        <f>IF(M8627=People!$B$5,People!$A$5,IF(M8627=People!$B$4,People!$A$4,IF(M8627=People!$B$3,People!$A$3,IF(M8627=People!$B$2,People!$A$2,0))))</f>
        <v>Anna Andreadi</v>
      </c>
      <c r="W8627" s="4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4" t="str">
        <f>IF(M8628=People!$B$5,People!$A$5,IF(M8628=People!$B$4,People!$A$4,IF(M8628=People!$B$3,People!$A$3,IF(M8628=People!$B$2,People!$A$2,0))))</f>
        <v>Chuck Magee</v>
      </c>
      <c r="W8628" s="4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4" t="str">
        <f>IF(M8629=People!$B$5,People!$A$5,IF(M8629=People!$B$4,People!$A$4,IF(M8629=People!$B$3,People!$A$3,IF(M8629=People!$B$2,People!$A$2,0))))</f>
        <v>Chuck Magee</v>
      </c>
      <c r="W8629" s="4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4" t="str">
        <f>IF(M8630=People!$B$5,People!$A$5,IF(M8630=People!$B$4,People!$A$4,IF(M8630=People!$B$3,People!$A$3,IF(M8630=People!$B$2,People!$A$2,0))))</f>
        <v>Chuck Magee</v>
      </c>
      <c r="W8630" s="4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4" t="str">
        <f>IF(M8631=People!$B$5,People!$A$5,IF(M8631=People!$B$4,People!$A$4,IF(M8631=People!$B$3,People!$A$3,IF(M8631=People!$B$2,People!$A$2,0))))</f>
        <v>Chuck Magee</v>
      </c>
      <c r="W8631" s="4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4" t="str">
        <f>IF(M8632=People!$B$5,People!$A$5,IF(M8632=People!$B$4,People!$A$4,IF(M8632=People!$B$3,People!$A$3,IF(M8632=People!$B$2,People!$A$2,0))))</f>
        <v>Chuck Magee</v>
      </c>
      <c r="W8632" s="4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4" t="str">
        <f>IF(M8633=People!$B$5,People!$A$5,IF(M8633=People!$B$4,People!$A$4,IF(M8633=People!$B$3,People!$A$3,IF(M8633=People!$B$2,People!$A$2,0))))</f>
        <v>Chuck Magee</v>
      </c>
      <c r="W8633" s="4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4" t="str">
        <f>IF(M8634=People!$B$5,People!$A$5,IF(M8634=People!$B$4,People!$A$4,IF(M8634=People!$B$3,People!$A$3,IF(M8634=People!$B$2,People!$A$2,0))))</f>
        <v>Chuck Magee</v>
      </c>
      <c r="W8634" s="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4" t="str">
        <f>IF(M8635=People!$B$5,People!$A$5,IF(M8635=People!$B$4,People!$A$4,IF(M8635=People!$B$3,People!$A$3,IF(M8635=People!$B$2,People!$A$2,0))))</f>
        <v>Chuck Magee</v>
      </c>
      <c r="W8635" s="4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4" t="str">
        <f>IF(M8636=People!$B$5,People!$A$5,IF(M8636=People!$B$4,People!$A$4,IF(M8636=People!$B$3,People!$A$3,IF(M8636=People!$B$2,People!$A$2,0))))</f>
        <v>Chuck Magee</v>
      </c>
      <c r="W8636" s="4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4" t="str">
        <f>IF(M8637=People!$B$5,People!$A$5,IF(M8637=People!$B$4,People!$A$4,IF(M8637=People!$B$3,People!$A$3,IF(M8637=People!$B$2,People!$A$2,0))))</f>
        <v>Cassandra Brandow</v>
      </c>
      <c r="W8637" s="4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4" t="str">
        <f>IF(M8638=People!$B$5,People!$A$5,IF(M8638=People!$B$4,People!$A$4,IF(M8638=People!$B$3,People!$A$3,IF(M8638=People!$B$2,People!$A$2,0))))</f>
        <v>Cassandra Brandow</v>
      </c>
      <c r="W8638" s="4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4" t="str">
        <f>IF(M8639=People!$B$5,People!$A$5,IF(M8639=People!$B$4,People!$A$4,IF(M8639=People!$B$3,People!$A$3,IF(M8639=People!$B$2,People!$A$2,0))))</f>
        <v>Anna Andreadi</v>
      </c>
      <c r="W8639" s="4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4" t="str">
        <f>IF(M8640=People!$B$5,People!$A$5,IF(M8640=People!$B$4,People!$A$4,IF(M8640=People!$B$3,People!$A$3,IF(M8640=People!$B$2,People!$A$2,0))))</f>
        <v>Kelly Williams</v>
      </c>
      <c r="W8640" s="4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4" t="str">
        <f>IF(M8641=People!$B$5,People!$A$5,IF(M8641=People!$B$4,People!$A$4,IF(M8641=People!$B$3,People!$A$3,IF(M8641=People!$B$2,People!$A$2,0))))</f>
        <v>Cassandra Brandow</v>
      </c>
      <c r="W8641" s="4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4" t="str">
        <f>IF(M8642=People!$B$5,People!$A$5,IF(M8642=People!$B$4,People!$A$4,IF(M8642=People!$B$3,People!$A$3,IF(M8642=People!$B$2,People!$A$2,0))))</f>
        <v>Kelly Williams</v>
      </c>
      <c r="W8642" s="4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4" t="str">
        <f>IF(M8643=People!$B$5,People!$A$5,IF(M8643=People!$B$4,People!$A$4,IF(M8643=People!$B$3,People!$A$3,IF(M8643=People!$B$2,People!$A$2,0))))</f>
        <v>Anna Andreadi</v>
      </c>
      <c r="W8643" s="4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4" t="str">
        <f>IF(M8644=People!$B$5,People!$A$5,IF(M8644=People!$B$4,People!$A$4,IF(M8644=People!$B$3,People!$A$3,IF(M8644=People!$B$2,People!$A$2,0))))</f>
        <v>Cassandra Brandow</v>
      </c>
      <c r="W8644" s="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4" t="str">
        <f>IF(M8645=People!$B$5,People!$A$5,IF(M8645=People!$B$4,People!$A$4,IF(M8645=People!$B$3,People!$A$3,IF(M8645=People!$B$2,People!$A$2,0))))</f>
        <v>Cassandra Brandow</v>
      </c>
      <c r="W8645" s="4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4" t="str">
        <f>IF(M8646=People!$B$5,People!$A$5,IF(M8646=People!$B$4,People!$A$4,IF(M8646=People!$B$3,People!$A$3,IF(M8646=People!$B$2,People!$A$2,0))))</f>
        <v>Cassandra Brandow</v>
      </c>
      <c r="W8646" s="4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4" t="str">
        <f>IF(M8647=People!$B$5,People!$A$5,IF(M8647=People!$B$4,People!$A$4,IF(M8647=People!$B$3,People!$A$3,IF(M8647=People!$B$2,People!$A$2,0))))</f>
        <v>Cassandra Brandow</v>
      </c>
      <c r="W8647" s="4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4" t="str">
        <f>IF(M8648=People!$B$5,People!$A$5,IF(M8648=People!$B$4,People!$A$4,IF(M8648=People!$B$3,People!$A$3,IF(M8648=People!$B$2,People!$A$2,0))))</f>
        <v>Anna Andreadi</v>
      </c>
      <c r="W8648" s="4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4" t="str">
        <f>IF(M8649=People!$B$5,People!$A$5,IF(M8649=People!$B$4,People!$A$4,IF(M8649=People!$B$3,People!$A$3,IF(M8649=People!$B$2,People!$A$2,0))))</f>
        <v>Cassandra Brandow</v>
      </c>
      <c r="W8649" s="4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4" t="str">
        <f>IF(M8650=People!$B$5,People!$A$5,IF(M8650=People!$B$4,People!$A$4,IF(M8650=People!$B$3,People!$A$3,IF(M8650=People!$B$2,People!$A$2,0))))</f>
        <v>Cassandra Brandow</v>
      </c>
      <c r="W8650" s="4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4" t="str">
        <f>IF(M8651=People!$B$5,People!$A$5,IF(M8651=People!$B$4,People!$A$4,IF(M8651=People!$B$3,People!$A$3,IF(M8651=People!$B$2,People!$A$2,0))))</f>
        <v>Cassandra Brandow</v>
      </c>
      <c r="W8651" s="4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4" t="str">
        <f>IF(M8652=People!$B$5,People!$A$5,IF(M8652=People!$B$4,People!$A$4,IF(M8652=People!$B$3,People!$A$3,IF(M8652=People!$B$2,People!$A$2,0))))</f>
        <v>Anna Andreadi</v>
      </c>
      <c r="W8652" s="4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4" t="str">
        <f>IF(M8653=People!$B$5,People!$A$5,IF(M8653=People!$B$4,People!$A$4,IF(M8653=People!$B$3,People!$A$3,IF(M8653=People!$B$2,People!$A$2,0))))</f>
        <v>Anna Andreadi</v>
      </c>
      <c r="W8653" s="4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4" t="str">
        <f>IF(M8654=People!$B$5,People!$A$5,IF(M8654=People!$B$4,People!$A$4,IF(M8654=People!$B$3,People!$A$3,IF(M8654=People!$B$2,People!$A$2,0))))</f>
        <v>Anna Andreadi</v>
      </c>
      <c r="W8654" s="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4" t="str">
        <f>IF(M8655=People!$B$5,People!$A$5,IF(M8655=People!$B$4,People!$A$4,IF(M8655=People!$B$3,People!$A$3,IF(M8655=People!$B$2,People!$A$2,0))))</f>
        <v>Anna Andreadi</v>
      </c>
      <c r="W8655" s="4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4" t="str">
        <f>IF(M8656=People!$B$5,People!$A$5,IF(M8656=People!$B$4,People!$A$4,IF(M8656=People!$B$3,People!$A$3,IF(M8656=People!$B$2,People!$A$2,0))))</f>
        <v>Anna Andreadi</v>
      </c>
      <c r="W8656" s="4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4" t="str">
        <f>IF(M8657=People!$B$5,People!$A$5,IF(M8657=People!$B$4,People!$A$4,IF(M8657=People!$B$3,People!$A$3,IF(M8657=People!$B$2,People!$A$2,0))))</f>
        <v>Anna Andreadi</v>
      </c>
      <c r="W8657" s="4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4" t="str">
        <f>IF(M8658=People!$B$5,People!$A$5,IF(M8658=People!$B$4,People!$A$4,IF(M8658=People!$B$3,People!$A$3,IF(M8658=People!$B$2,People!$A$2,0))))</f>
        <v>Anna Andreadi</v>
      </c>
      <c r="W8658" s="4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4" t="str">
        <f>IF(M8659=People!$B$5,People!$A$5,IF(M8659=People!$B$4,People!$A$4,IF(M8659=People!$B$3,People!$A$3,IF(M8659=People!$B$2,People!$A$2,0))))</f>
        <v>Anna Andreadi</v>
      </c>
      <c r="W8659" s="4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4" t="str">
        <f>IF(M8660=People!$B$5,People!$A$5,IF(M8660=People!$B$4,People!$A$4,IF(M8660=People!$B$3,People!$A$3,IF(M8660=People!$B$2,People!$A$2,0))))</f>
        <v>Kelly Williams</v>
      </c>
      <c r="W8660" s="4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4" t="str">
        <f>IF(M8661=People!$B$5,People!$A$5,IF(M8661=People!$B$4,People!$A$4,IF(M8661=People!$B$3,People!$A$3,IF(M8661=People!$B$2,People!$A$2,0))))</f>
        <v>Chuck Magee</v>
      </c>
      <c r="W8661" s="4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4" t="str">
        <f>IF(M8662=People!$B$5,People!$A$5,IF(M8662=People!$B$4,People!$A$4,IF(M8662=People!$B$3,People!$A$3,IF(M8662=People!$B$2,People!$A$2,0))))</f>
        <v>Cassandra Brandow</v>
      </c>
      <c r="W8662" s="4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4" t="str">
        <f>IF(M8663=People!$B$5,People!$A$5,IF(M8663=People!$B$4,People!$A$4,IF(M8663=People!$B$3,People!$A$3,IF(M8663=People!$B$2,People!$A$2,0))))</f>
        <v>Kelly Williams</v>
      </c>
      <c r="W8663" s="4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4" t="str">
        <f>IF(M8664=People!$B$5,People!$A$5,IF(M8664=People!$B$4,People!$A$4,IF(M8664=People!$B$3,People!$A$3,IF(M8664=People!$B$2,People!$A$2,0))))</f>
        <v>Kelly Williams</v>
      </c>
      <c r="W8664" s="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4" t="str">
        <f>IF(M8665=People!$B$5,People!$A$5,IF(M8665=People!$B$4,People!$A$4,IF(M8665=People!$B$3,People!$A$3,IF(M8665=People!$B$2,People!$A$2,0))))</f>
        <v>Kelly Williams</v>
      </c>
      <c r="W8665" s="4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4" t="str">
        <f>IF(M8666=People!$B$5,People!$A$5,IF(M8666=People!$B$4,People!$A$4,IF(M8666=People!$B$3,People!$A$3,IF(M8666=People!$B$2,People!$A$2,0))))</f>
        <v>Anna Andreadi</v>
      </c>
      <c r="W8666" s="4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4" t="str">
        <f>IF(M8667=People!$B$5,People!$A$5,IF(M8667=People!$B$4,People!$A$4,IF(M8667=People!$B$3,People!$A$3,IF(M8667=People!$B$2,People!$A$2,0))))</f>
        <v>Anna Andreadi</v>
      </c>
      <c r="W8667" s="4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4" t="str">
        <f>IF(M8668=People!$B$5,People!$A$5,IF(M8668=People!$B$4,People!$A$4,IF(M8668=People!$B$3,People!$A$3,IF(M8668=People!$B$2,People!$A$2,0))))</f>
        <v>Chuck Magee</v>
      </c>
      <c r="W8668" s="4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4" t="str">
        <f>IF(M8669=People!$B$5,People!$A$5,IF(M8669=People!$B$4,People!$A$4,IF(M8669=People!$B$3,People!$A$3,IF(M8669=People!$B$2,People!$A$2,0))))</f>
        <v>Anna Andreadi</v>
      </c>
      <c r="W8669" s="4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4" t="str">
        <f>IF(M8670=People!$B$5,People!$A$5,IF(M8670=People!$B$4,People!$A$4,IF(M8670=People!$B$3,People!$A$3,IF(M8670=People!$B$2,People!$A$2,0))))</f>
        <v>Anna Andreadi</v>
      </c>
      <c r="W8670" s="4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4" t="str">
        <f>IF(M8671=People!$B$5,People!$A$5,IF(M8671=People!$B$4,People!$A$4,IF(M8671=People!$B$3,People!$A$3,IF(M8671=People!$B$2,People!$A$2,0))))</f>
        <v>Anna Andreadi</v>
      </c>
      <c r="W8671" s="4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4" t="str">
        <f>IF(M8672=People!$B$5,People!$A$5,IF(M8672=People!$B$4,People!$A$4,IF(M8672=People!$B$3,People!$A$3,IF(M8672=People!$B$2,People!$A$2,0))))</f>
        <v>Chuck Magee</v>
      </c>
      <c r="W8672" s="4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4" t="str">
        <f>IF(M8673=People!$B$5,People!$A$5,IF(M8673=People!$B$4,People!$A$4,IF(M8673=People!$B$3,People!$A$3,IF(M8673=People!$B$2,People!$A$2,0))))</f>
        <v>Chuck Magee</v>
      </c>
      <c r="W8673" s="4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4" t="str">
        <f>IF(M8674=People!$B$5,People!$A$5,IF(M8674=People!$B$4,People!$A$4,IF(M8674=People!$B$3,People!$A$3,IF(M8674=People!$B$2,People!$A$2,0))))</f>
        <v>Kelly Williams</v>
      </c>
      <c r="W8674" s="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4" t="str">
        <f>IF(M8675=People!$B$5,People!$A$5,IF(M8675=People!$B$4,People!$A$4,IF(M8675=People!$B$3,People!$A$3,IF(M8675=People!$B$2,People!$A$2,0))))</f>
        <v>Kelly Williams</v>
      </c>
      <c r="W8675" s="4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4" t="str">
        <f>IF(M8676=People!$B$5,People!$A$5,IF(M8676=People!$B$4,People!$A$4,IF(M8676=People!$B$3,People!$A$3,IF(M8676=People!$B$2,People!$A$2,0))))</f>
        <v>Kelly Williams</v>
      </c>
      <c r="W8676" s="4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4" t="str">
        <f>IF(M8677=People!$B$5,People!$A$5,IF(M8677=People!$B$4,People!$A$4,IF(M8677=People!$B$3,People!$A$3,IF(M8677=People!$B$2,People!$A$2,0))))</f>
        <v>Kelly Williams</v>
      </c>
      <c r="W8677" s="4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4" t="str">
        <f>IF(M8678=People!$B$5,People!$A$5,IF(M8678=People!$B$4,People!$A$4,IF(M8678=People!$B$3,People!$A$3,IF(M8678=People!$B$2,People!$A$2,0))))</f>
        <v>Kelly Williams</v>
      </c>
      <c r="W8678" s="4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4" t="str">
        <f>IF(M8679=People!$B$5,People!$A$5,IF(M8679=People!$B$4,People!$A$4,IF(M8679=People!$B$3,People!$A$3,IF(M8679=People!$B$2,People!$A$2,0))))</f>
        <v>Kelly Williams</v>
      </c>
      <c r="W8679" s="4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4" t="str">
        <f>IF(M8680=People!$B$5,People!$A$5,IF(M8680=People!$B$4,People!$A$4,IF(M8680=People!$B$3,People!$A$3,IF(M8680=People!$B$2,People!$A$2,0))))</f>
        <v>Kelly Williams</v>
      </c>
      <c r="W8680" s="4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4" t="str">
        <f>IF(M8681=People!$B$5,People!$A$5,IF(M8681=People!$B$4,People!$A$4,IF(M8681=People!$B$3,People!$A$3,IF(M8681=People!$B$2,People!$A$2,0))))</f>
        <v>Kelly Williams</v>
      </c>
      <c r="W8681" s="4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4" t="str">
        <f>IF(M8682=People!$B$5,People!$A$5,IF(M8682=People!$B$4,People!$A$4,IF(M8682=People!$B$3,People!$A$3,IF(M8682=People!$B$2,People!$A$2,0))))</f>
        <v>Cassandra Brandow</v>
      </c>
      <c r="W8682" s="4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4" t="str">
        <f>IF(M8683=People!$B$5,People!$A$5,IF(M8683=People!$B$4,People!$A$4,IF(M8683=People!$B$3,People!$A$3,IF(M8683=People!$B$2,People!$A$2,0))))</f>
        <v>Cassandra Brandow</v>
      </c>
      <c r="W8683" s="4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4" t="str">
        <f>IF(M8684=People!$B$5,People!$A$5,IF(M8684=People!$B$4,People!$A$4,IF(M8684=People!$B$3,People!$A$3,IF(M8684=People!$B$2,People!$A$2,0))))</f>
        <v>Cassandra Brandow</v>
      </c>
      <c r="W8684" s="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4" t="str">
        <f>IF(M8685=People!$B$5,People!$A$5,IF(M8685=People!$B$4,People!$A$4,IF(M8685=People!$B$3,People!$A$3,IF(M8685=People!$B$2,People!$A$2,0))))</f>
        <v>Anna Andreadi</v>
      </c>
      <c r="W8685" s="4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4" t="str">
        <f>IF(M8686=People!$B$5,People!$A$5,IF(M8686=People!$B$4,People!$A$4,IF(M8686=People!$B$3,People!$A$3,IF(M8686=People!$B$2,People!$A$2,0))))</f>
        <v>Anna Andreadi</v>
      </c>
      <c r="W8686" s="4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4" t="str">
        <f>IF(M8687=People!$B$5,People!$A$5,IF(M8687=People!$B$4,People!$A$4,IF(M8687=People!$B$3,People!$A$3,IF(M8687=People!$B$2,People!$A$2,0))))</f>
        <v>Chuck Magee</v>
      </c>
      <c r="W8687" s="4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4" t="str">
        <f>IF(M8688=People!$B$5,People!$A$5,IF(M8688=People!$B$4,People!$A$4,IF(M8688=People!$B$3,People!$A$3,IF(M8688=People!$B$2,People!$A$2,0))))</f>
        <v>Anna Andreadi</v>
      </c>
      <c r="W8688" s="4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4" t="str">
        <f>IF(M8689=People!$B$5,People!$A$5,IF(M8689=People!$B$4,People!$A$4,IF(M8689=People!$B$3,People!$A$3,IF(M8689=People!$B$2,People!$A$2,0))))</f>
        <v>Anna Andreadi</v>
      </c>
      <c r="W8689" s="4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4" t="str">
        <f>IF(M8690=People!$B$5,People!$A$5,IF(M8690=People!$B$4,People!$A$4,IF(M8690=People!$B$3,People!$A$3,IF(M8690=People!$B$2,People!$A$2,0))))</f>
        <v>Anna Andreadi</v>
      </c>
      <c r="W8690" s="4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4" t="str">
        <f>IF(M8691=People!$B$5,People!$A$5,IF(M8691=People!$B$4,People!$A$4,IF(M8691=People!$B$3,People!$A$3,IF(M8691=People!$B$2,People!$A$2,0))))</f>
        <v>Chuck Magee</v>
      </c>
      <c r="W8691" s="4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4" t="str">
        <f>IF(M8692=People!$B$5,People!$A$5,IF(M8692=People!$B$4,People!$A$4,IF(M8692=People!$B$3,People!$A$3,IF(M8692=People!$B$2,People!$A$2,0))))</f>
        <v>Chuck Magee</v>
      </c>
      <c r="W8692" s="4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4" t="str">
        <f>IF(M8693=People!$B$5,People!$A$5,IF(M8693=People!$B$4,People!$A$4,IF(M8693=People!$B$3,People!$A$3,IF(M8693=People!$B$2,People!$A$2,0))))</f>
        <v>Chuck Magee</v>
      </c>
      <c r="W8693" s="4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4" t="str">
        <f>IF(M8694=People!$B$5,People!$A$5,IF(M8694=People!$B$4,People!$A$4,IF(M8694=People!$B$3,People!$A$3,IF(M8694=People!$B$2,People!$A$2,0))))</f>
        <v>Chuck Magee</v>
      </c>
      <c r="W8694" s="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4" t="str">
        <f>IF(M8695=People!$B$5,People!$A$5,IF(M8695=People!$B$4,People!$A$4,IF(M8695=People!$B$3,People!$A$3,IF(M8695=People!$B$2,People!$A$2,0))))</f>
        <v>Anna Andreadi</v>
      </c>
      <c r="W8695" s="4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4" t="str">
        <f>IF(M8696=People!$B$5,People!$A$5,IF(M8696=People!$B$4,People!$A$4,IF(M8696=People!$B$3,People!$A$3,IF(M8696=People!$B$2,People!$A$2,0))))</f>
        <v>Kelly Williams</v>
      </c>
      <c r="W8696" s="4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4" t="str">
        <f>IF(M8697=People!$B$5,People!$A$5,IF(M8697=People!$B$4,People!$A$4,IF(M8697=People!$B$3,People!$A$3,IF(M8697=People!$B$2,People!$A$2,0))))</f>
        <v>Anna Andreadi</v>
      </c>
      <c r="W8697" s="4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4" t="str">
        <f>IF(M8698=People!$B$5,People!$A$5,IF(M8698=People!$B$4,People!$A$4,IF(M8698=People!$B$3,People!$A$3,IF(M8698=People!$B$2,People!$A$2,0))))</f>
        <v>Cassandra Brandow</v>
      </c>
      <c r="W8698" s="4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4" t="str">
        <f>IF(M8699=People!$B$5,People!$A$5,IF(M8699=People!$B$4,People!$A$4,IF(M8699=People!$B$3,People!$A$3,IF(M8699=People!$B$2,People!$A$2,0))))</f>
        <v>Cassandra Brandow</v>
      </c>
      <c r="W8699" s="4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4" t="str">
        <f>IF(M8700=People!$B$5,People!$A$5,IF(M8700=People!$B$4,People!$A$4,IF(M8700=People!$B$3,People!$A$3,IF(M8700=People!$B$2,People!$A$2,0))))</f>
        <v>Cassandra Brandow</v>
      </c>
      <c r="W8700" s="4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4" t="str">
        <f>IF(M8701=People!$B$5,People!$A$5,IF(M8701=People!$B$4,People!$A$4,IF(M8701=People!$B$3,People!$A$3,IF(M8701=People!$B$2,People!$A$2,0))))</f>
        <v>Cassandra Brandow</v>
      </c>
      <c r="W8701" s="4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4" t="str">
        <f>IF(M8702=People!$B$5,People!$A$5,IF(M8702=People!$B$4,People!$A$4,IF(M8702=People!$B$3,People!$A$3,IF(M8702=People!$B$2,People!$A$2,0))))</f>
        <v>Cassandra Brandow</v>
      </c>
      <c r="W8702" s="4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4" t="str">
        <f>IF(M8703=People!$B$5,People!$A$5,IF(M8703=People!$B$4,People!$A$4,IF(M8703=People!$B$3,People!$A$3,IF(M8703=People!$B$2,People!$A$2,0))))</f>
        <v>Cassandra Brandow</v>
      </c>
      <c r="W8703" s="4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4" t="str">
        <f>IF(M8704=People!$B$5,People!$A$5,IF(M8704=People!$B$4,People!$A$4,IF(M8704=People!$B$3,People!$A$3,IF(M8704=People!$B$2,People!$A$2,0))))</f>
        <v>Cassandra Brandow</v>
      </c>
      <c r="W8704" s="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4" t="str">
        <f>IF(M8705=People!$B$5,People!$A$5,IF(M8705=People!$B$4,People!$A$4,IF(M8705=People!$B$3,People!$A$3,IF(M8705=People!$B$2,People!$A$2,0))))</f>
        <v>Chuck Magee</v>
      </c>
      <c r="W8705" s="4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4" t="str">
        <f>IF(M8706=People!$B$5,People!$A$5,IF(M8706=People!$B$4,People!$A$4,IF(M8706=People!$B$3,People!$A$3,IF(M8706=People!$B$2,People!$A$2,0))))</f>
        <v>Kelly Williams</v>
      </c>
      <c r="W8706" s="4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4" t="str">
        <f>IF(M8707=People!$B$5,People!$A$5,IF(M8707=People!$B$4,People!$A$4,IF(M8707=People!$B$3,People!$A$3,IF(M8707=People!$B$2,People!$A$2,0))))</f>
        <v>Anna Andreadi</v>
      </c>
      <c r="W8707" s="4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4" t="str">
        <f>IF(M8708=People!$B$5,People!$A$5,IF(M8708=People!$B$4,People!$A$4,IF(M8708=People!$B$3,People!$A$3,IF(M8708=People!$B$2,People!$A$2,0))))</f>
        <v>Chuck Magee</v>
      </c>
      <c r="W8708" s="4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4" t="str">
        <f>IF(M8709=People!$B$5,People!$A$5,IF(M8709=People!$B$4,People!$A$4,IF(M8709=People!$B$3,People!$A$3,IF(M8709=People!$B$2,People!$A$2,0))))</f>
        <v>Chuck Magee</v>
      </c>
      <c r="W8709" s="4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4" t="str">
        <f>IF(M8710=People!$B$5,People!$A$5,IF(M8710=People!$B$4,People!$A$4,IF(M8710=People!$B$3,People!$A$3,IF(M8710=People!$B$2,People!$A$2,0))))</f>
        <v>Anna Andreadi</v>
      </c>
      <c r="W8710" s="4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4" t="str">
        <f>IF(M8711=People!$B$5,People!$A$5,IF(M8711=People!$B$4,People!$A$4,IF(M8711=People!$B$3,People!$A$3,IF(M8711=People!$B$2,People!$A$2,0))))</f>
        <v>Anna Andreadi</v>
      </c>
      <c r="W8711" s="4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4" t="str">
        <f>IF(M8712=People!$B$5,People!$A$5,IF(M8712=People!$B$4,People!$A$4,IF(M8712=People!$B$3,People!$A$3,IF(M8712=People!$B$2,People!$A$2,0))))</f>
        <v>Anna Andreadi</v>
      </c>
      <c r="W8712" s="4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4" t="str">
        <f>IF(M8713=People!$B$5,People!$A$5,IF(M8713=People!$B$4,People!$A$4,IF(M8713=People!$B$3,People!$A$3,IF(M8713=People!$B$2,People!$A$2,0))))</f>
        <v>Anna Andreadi</v>
      </c>
      <c r="W8713" s="4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4" t="str">
        <f>IF(M8714=People!$B$5,People!$A$5,IF(M8714=People!$B$4,People!$A$4,IF(M8714=People!$B$3,People!$A$3,IF(M8714=People!$B$2,People!$A$2,0))))</f>
        <v>Anna Andreadi</v>
      </c>
      <c r="W8714" s="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4" t="str">
        <f>IF(M8715=People!$B$5,People!$A$5,IF(M8715=People!$B$4,People!$A$4,IF(M8715=People!$B$3,People!$A$3,IF(M8715=People!$B$2,People!$A$2,0))))</f>
        <v>Anna Andreadi</v>
      </c>
      <c r="W8715" s="4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4" t="str">
        <f>IF(M8716=People!$B$5,People!$A$5,IF(M8716=People!$B$4,People!$A$4,IF(M8716=People!$B$3,People!$A$3,IF(M8716=People!$B$2,People!$A$2,0))))</f>
        <v>Anna Andreadi</v>
      </c>
      <c r="W8716" s="4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4" t="str">
        <f>IF(M8717=People!$B$5,People!$A$5,IF(M8717=People!$B$4,People!$A$4,IF(M8717=People!$B$3,People!$A$3,IF(M8717=People!$B$2,People!$A$2,0))))</f>
        <v>Chuck Magee</v>
      </c>
      <c r="W8717" s="4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4" t="str">
        <f>IF(M8718=People!$B$5,People!$A$5,IF(M8718=People!$B$4,People!$A$4,IF(M8718=People!$B$3,People!$A$3,IF(M8718=People!$B$2,People!$A$2,0))))</f>
        <v>Kelly Williams</v>
      </c>
      <c r="W8718" s="4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4" t="str">
        <f>IF(M8719=People!$B$5,People!$A$5,IF(M8719=People!$B$4,People!$A$4,IF(M8719=People!$B$3,People!$A$3,IF(M8719=People!$B$2,People!$A$2,0))))</f>
        <v>Kelly Williams</v>
      </c>
      <c r="W8719" s="4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4" t="str">
        <f>IF(M8720=People!$B$5,People!$A$5,IF(M8720=People!$B$4,People!$A$4,IF(M8720=People!$B$3,People!$A$3,IF(M8720=People!$B$2,People!$A$2,0))))</f>
        <v>Kelly Williams</v>
      </c>
      <c r="W8720" s="4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4" t="str">
        <f>IF(M8721=People!$B$5,People!$A$5,IF(M8721=People!$B$4,People!$A$4,IF(M8721=People!$B$3,People!$A$3,IF(M8721=People!$B$2,People!$A$2,0))))</f>
        <v>Kelly Williams</v>
      </c>
      <c r="W8721" s="4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4" t="str">
        <f>IF(M8722=People!$B$5,People!$A$5,IF(M8722=People!$B$4,People!$A$4,IF(M8722=People!$B$3,People!$A$3,IF(M8722=People!$B$2,People!$A$2,0))))</f>
        <v>Kelly Williams</v>
      </c>
      <c r="W8722" s="4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4" t="str">
        <f>IF(M8723=People!$B$5,People!$A$5,IF(M8723=People!$B$4,People!$A$4,IF(M8723=People!$B$3,People!$A$3,IF(M8723=People!$B$2,People!$A$2,0))))</f>
        <v>Kelly Williams</v>
      </c>
      <c r="W8723" s="4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4" t="str">
        <f>IF(M8724=People!$B$5,People!$A$5,IF(M8724=People!$B$4,People!$A$4,IF(M8724=People!$B$3,People!$A$3,IF(M8724=People!$B$2,People!$A$2,0))))</f>
        <v>Kelly Williams</v>
      </c>
      <c r="W8724" s="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4" t="str">
        <f>IF(M8725=People!$B$5,People!$A$5,IF(M8725=People!$B$4,People!$A$4,IF(M8725=People!$B$3,People!$A$3,IF(M8725=People!$B$2,People!$A$2,0))))</f>
        <v>Cassandra Brandow</v>
      </c>
      <c r="W8725" s="4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4" t="str">
        <f>IF(M8726=People!$B$5,People!$A$5,IF(M8726=People!$B$4,People!$A$4,IF(M8726=People!$B$3,People!$A$3,IF(M8726=People!$B$2,People!$A$2,0))))</f>
        <v>Cassandra Brandow</v>
      </c>
      <c r="W8726" s="4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4" t="str">
        <f>IF(M8727=People!$B$5,People!$A$5,IF(M8727=People!$B$4,People!$A$4,IF(M8727=People!$B$3,People!$A$3,IF(M8727=People!$B$2,People!$A$2,0))))</f>
        <v>Anna Andreadi</v>
      </c>
      <c r="W8727" s="4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4" t="str">
        <f>IF(M8728=People!$B$5,People!$A$5,IF(M8728=People!$B$4,People!$A$4,IF(M8728=People!$B$3,People!$A$3,IF(M8728=People!$B$2,People!$A$2,0))))</f>
        <v>Cassandra Brandow</v>
      </c>
      <c r="W8728" s="4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4" t="str">
        <f>IF(M8729=People!$B$5,People!$A$5,IF(M8729=People!$B$4,People!$A$4,IF(M8729=People!$B$3,People!$A$3,IF(M8729=People!$B$2,People!$A$2,0))))</f>
        <v>Cassandra Brandow</v>
      </c>
      <c r="W8729" s="4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4" t="str">
        <f>IF(M8730=People!$B$5,People!$A$5,IF(M8730=People!$B$4,People!$A$4,IF(M8730=People!$B$3,People!$A$3,IF(M8730=People!$B$2,People!$A$2,0))))</f>
        <v>Cassandra Brandow</v>
      </c>
      <c r="W8730" s="4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4" t="str">
        <f>IF(M8731=People!$B$5,People!$A$5,IF(M8731=People!$B$4,People!$A$4,IF(M8731=People!$B$3,People!$A$3,IF(M8731=People!$B$2,People!$A$2,0))))</f>
        <v>Cassandra Brandow</v>
      </c>
      <c r="W8731" s="4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4" t="str">
        <f>IF(M8732=People!$B$5,People!$A$5,IF(M8732=People!$B$4,People!$A$4,IF(M8732=People!$B$3,People!$A$3,IF(M8732=People!$B$2,People!$A$2,0))))</f>
        <v>Cassandra Brandow</v>
      </c>
      <c r="W8732" s="4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4" t="str">
        <f>IF(M8733=People!$B$5,People!$A$5,IF(M8733=People!$B$4,People!$A$4,IF(M8733=People!$B$3,People!$A$3,IF(M8733=People!$B$2,People!$A$2,0))))</f>
        <v>Kelly Williams</v>
      </c>
      <c r="W8733" s="4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4" t="str">
        <f>IF(M8734=People!$B$5,People!$A$5,IF(M8734=People!$B$4,People!$A$4,IF(M8734=People!$B$3,People!$A$3,IF(M8734=People!$B$2,People!$A$2,0))))</f>
        <v>Anna Andreadi</v>
      </c>
      <c r="W8734" s="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4" t="str">
        <f>IF(M8735=People!$B$5,People!$A$5,IF(M8735=People!$B$4,People!$A$4,IF(M8735=People!$B$3,People!$A$3,IF(M8735=People!$B$2,People!$A$2,0))))</f>
        <v>Anna Andreadi</v>
      </c>
      <c r="W8735" s="4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4" t="str">
        <f>IF(M8736=People!$B$5,People!$A$5,IF(M8736=People!$B$4,People!$A$4,IF(M8736=People!$B$3,People!$A$3,IF(M8736=People!$B$2,People!$A$2,0))))</f>
        <v>Anna Andreadi</v>
      </c>
      <c r="W8736" s="4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4" t="str">
        <f>IF(M8737=People!$B$5,People!$A$5,IF(M8737=People!$B$4,People!$A$4,IF(M8737=People!$B$3,People!$A$3,IF(M8737=People!$B$2,People!$A$2,0))))</f>
        <v>Chuck Magee</v>
      </c>
      <c r="W8737" s="4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4" t="str">
        <f>IF(M8738=People!$B$5,People!$A$5,IF(M8738=People!$B$4,People!$A$4,IF(M8738=People!$B$3,People!$A$3,IF(M8738=People!$B$2,People!$A$2,0))))</f>
        <v>Kelly Williams</v>
      </c>
      <c r="W8738" s="4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4" t="str">
        <f>IF(M8739=People!$B$5,People!$A$5,IF(M8739=People!$B$4,People!$A$4,IF(M8739=People!$B$3,People!$A$3,IF(M8739=People!$B$2,People!$A$2,0))))</f>
        <v>Cassandra Brandow</v>
      </c>
      <c r="W8739" s="4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4" t="str">
        <f>IF(M8740=People!$B$5,People!$A$5,IF(M8740=People!$B$4,People!$A$4,IF(M8740=People!$B$3,People!$A$3,IF(M8740=People!$B$2,People!$A$2,0))))</f>
        <v>Chuck Magee</v>
      </c>
      <c r="W8740" s="4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4" t="str">
        <f>IF(M8741=People!$B$5,People!$A$5,IF(M8741=People!$B$4,People!$A$4,IF(M8741=People!$B$3,People!$A$3,IF(M8741=People!$B$2,People!$A$2,0))))</f>
        <v>Chuck Magee</v>
      </c>
      <c r="W8741" s="4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4" t="str">
        <f>IF(M8742=People!$B$5,People!$A$5,IF(M8742=People!$B$4,People!$A$4,IF(M8742=People!$B$3,People!$A$3,IF(M8742=People!$B$2,People!$A$2,0))))</f>
        <v>Cassandra Brandow</v>
      </c>
      <c r="W8742" s="4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4" t="str">
        <f>IF(M8743=People!$B$5,People!$A$5,IF(M8743=People!$B$4,People!$A$4,IF(M8743=People!$B$3,People!$A$3,IF(M8743=People!$B$2,People!$A$2,0))))</f>
        <v>Kelly Williams</v>
      </c>
      <c r="W8743" s="4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4" t="str">
        <f>IF(M8744=People!$B$5,People!$A$5,IF(M8744=People!$B$4,People!$A$4,IF(M8744=People!$B$3,People!$A$3,IF(M8744=People!$B$2,People!$A$2,0))))</f>
        <v>Anna Andreadi</v>
      </c>
      <c r="W8744" s="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4" t="str">
        <f>IF(M8745=People!$B$5,People!$A$5,IF(M8745=People!$B$4,People!$A$4,IF(M8745=People!$B$3,People!$A$3,IF(M8745=People!$B$2,People!$A$2,0))))</f>
        <v>Anna Andreadi</v>
      </c>
      <c r="W8745" s="4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4" t="str">
        <f>IF(M8746=People!$B$5,People!$A$5,IF(M8746=People!$B$4,People!$A$4,IF(M8746=People!$B$3,People!$A$3,IF(M8746=People!$B$2,People!$A$2,0))))</f>
        <v>Chuck Magee</v>
      </c>
      <c r="W8746" s="4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4" t="str">
        <f>IF(M8747=People!$B$5,People!$A$5,IF(M8747=People!$B$4,People!$A$4,IF(M8747=People!$B$3,People!$A$3,IF(M8747=People!$B$2,People!$A$2,0))))</f>
        <v>Chuck Magee</v>
      </c>
      <c r="W8747" s="4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4" t="str">
        <f>IF(M8748=People!$B$5,People!$A$5,IF(M8748=People!$B$4,People!$A$4,IF(M8748=People!$B$3,People!$A$3,IF(M8748=People!$B$2,People!$A$2,0))))</f>
        <v>Anna Andreadi</v>
      </c>
      <c r="W8748" s="4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4" t="str">
        <f>IF(M8749=People!$B$5,People!$A$5,IF(M8749=People!$B$4,People!$A$4,IF(M8749=People!$B$3,People!$A$3,IF(M8749=People!$B$2,People!$A$2,0))))</f>
        <v>Anna Andreadi</v>
      </c>
      <c r="W8749" s="4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4" t="str">
        <f>IF(M8750=People!$B$5,People!$A$5,IF(M8750=People!$B$4,People!$A$4,IF(M8750=People!$B$3,People!$A$3,IF(M8750=People!$B$2,People!$A$2,0))))</f>
        <v>Anna Andreadi</v>
      </c>
      <c r="W8750" s="4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4" t="str">
        <f>IF(M8751=People!$B$5,People!$A$5,IF(M8751=People!$B$4,People!$A$4,IF(M8751=People!$B$3,People!$A$3,IF(M8751=People!$B$2,People!$A$2,0))))</f>
        <v>Chuck Magee</v>
      </c>
      <c r="W8751" s="4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4" t="str">
        <f>IF(M8752=People!$B$5,People!$A$5,IF(M8752=People!$B$4,People!$A$4,IF(M8752=People!$B$3,People!$A$3,IF(M8752=People!$B$2,People!$A$2,0))))</f>
        <v>Chuck Magee</v>
      </c>
      <c r="W8752" s="4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4" t="str">
        <f>IF(M8753=People!$B$5,People!$A$5,IF(M8753=People!$B$4,People!$A$4,IF(M8753=People!$B$3,People!$A$3,IF(M8753=People!$B$2,People!$A$2,0))))</f>
        <v>Cassandra Brandow</v>
      </c>
      <c r="W8753" s="4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4" t="str">
        <f>IF(M8754=People!$B$5,People!$A$5,IF(M8754=People!$B$4,People!$A$4,IF(M8754=People!$B$3,People!$A$3,IF(M8754=People!$B$2,People!$A$2,0))))</f>
        <v>Cassandra Brandow</v>
      </c>
      <c r="W8754" s="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4" t="str">
        <f>IF(M8755=People!$B$5,People!$A$5,IF(M8755=People!$B$4,People!$A$4,IF(M8755=People!$B$3,People!$A$3,IF(M8755=People!$B$2,People!$A$2,0))))</f>
        <v>Chuck Magee</v>
      </c>
      <c r="W8755" s="4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4" t="str">
        <f>IF(M8756=People!$B$5,People!$A$5,IF(M8756=People!$B$4,People!$A$4,IF(M8756=People!$B$3,People!$A$3,IF(M8756=People!$B$2,People!$A$2,0))))</f>
        <v>Chuck Magee</v>
      </c>
      <c r="W8756" s="4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4" t="str">
        <f>IF(M8757=People!$B$5,People!$A$5,IF(M8757=People!$B$4,People!$A$4,IF(M8757=People!$B$3,People!$A$3,IF(M8757=People!$B$2,People!$A$2,0))))</f>
        <v>Chuck Magee</v>
      </c>
      <c r="W8757" s="4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4" t="str">
        <f>IF(M8758=People!$B$5,People!$A$5,IF(M8758=People!$B$4,People!$A$4,IF(M8758=People!$B$3,People!$A$3,IF(M8758=People!$B$2,People!$A$2,0))))</f>
        <v>Chuck Magee</v>
      </c>
      <c r="W8758" s="4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4" t="str">
        <f>IF(M8759=People!$B$5,People!$A$5,IF(M8759=People!$B$4,People!$A$4,IF(M8759=People!$B$3,People!$A$3,IF(M8759=People!$B$2,People!$A$2,0))))</f>
        <v>Chuck Magee</v>
      </c>
      <c r="W8759" s="4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4" t="str">
        <f>IF(M8760=People!$B$5,People!$A$5,IF(M8760=People!$B$4,People!$A$4,IF(M8760=People!$B$3,People!$A$3,IF(M8760=People!$B$2,People!$A$2,0))))</f>
        <v>Chuck Magee</v>
      </c>
      <c r="W8760" s="4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4" t="str">
        <f>IF(M8761=People!$B$5,People!$A$5,IF(M8761=People!$B$4,People!$A$4,IF(M8761=People!$B$3,People!$A$3,IF(M8761=People!$B$2,People!$A$2,0))))</f>
        <v>Chuck Magee</v>
      </c>
      <c r="W8761" s="4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4" t="str">
        <f>IF(M8762=People!$B$5,People!$A$5,IF(M8762=People!$B$4,People!$A$4,IF(M8762=People!$B$3,People!$A$3,IF(M8762=People!$B$2,People!$A$2,0))))</f>
        <v>Cassandra Brandow</v>
      </c>
      <c r="W8762" s="4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4" t="str">
        <f>IF(M8763=People!$B$5,People!$A$5,IF(M8763=People!$B$4,People!$A$4,IF(M8763=People!$B$3,People!$A$3,IF(M8763=People!$B$2,People!$A$2,0))))</f>
        <v>Cassandra Brandow</v>
      </c>
      <c r="W8763" s="4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4" t="str">
        <f>IF(M8764=People!$B$5,People!$A$5,IF(M8764=People!$B$4,People!$A$4,IF(M8764=People!$B$3,People!$A$3,IF(M8764=People!$B$2,People!$A$2,0))))</f>
        <v>Anna Andreadi</v>
      </c>
      <c r="W8764" s="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4" t="str">
        <f>IF(M8765=People!$B$5,People!$A$5,IF(M8765=People!$B$4,People!$A$4,IF(M8765=People!$B$3,People!$A$3,IF(M8765=People!$B$2,People!$A$2,0))))</f>
        <v>Anna Andreadi</v>
      </c>
      <c r="W8765" s="4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4" t="str">
        <f>IF(M8766=People!$B$5,People!$A$5,IF(M8766=People!$B$4,People!$A$4,IF(M8766=People!$B$3,People!$A$3,IF(M8766=People!$B$2,People!$A$2,0))))</f>
        <v>Kelly Williams</v>
      </c>
      <c r="W8766" s="4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4" t="str">
        <f>IF(M8767=People!$B$5,People!$A$5,IF(M8767=People!$B$4,People!$A$4,IF(M8767=People!$B$3,People!$A$3,IF(M8767=People!$B$2,People!$A$2,0))))</f>
        <v>Kelly Williams</v>
      </c>
      <c r="W8767" s="4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4" t="str">
        <f>IF(M8768=People!$B$5,People!$A$5,IF(M8768=People!$B$4,People!$A$4,IF(M8768=People!$B$3,People!$A$3,IF(M8768=People!$B$2,People!$A$2,0))))</f>
        <v>Kelly Williams</v>
      </c>
      <c r="W8768" s="4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4" t="str">
        <f>IF(M8769=People!$B$5,People!$A$5,IF(M8769=People!$B$4,People!$A$4,IF(M8769=People!$B$3,People!$A$3,IF(M8769=People!$B$2,People!$A$2,0))))</f>
        <v>Kelly Williams</v>
      </c>
      <c r="W8769" s="4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4" t="str">
        <f>IF(M8770=People!$B$5,People!$A$5,IF(M8770=People!$B$4,People!$A$4,IF(M8770=People!$B$3,People!$A$3,IF(M8770=People!$B$2,People!$A$2,0))))</f>
        <v>Chuck Magee</v>
      </c>
      <c r="W8770" s="4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4" t="str">
        <f>IF(M8771=People!$B$5,People!$A$5,IF(M8771=People!$B$4,People!$A$4,IF(M8771=People!$B$3,People!$A$3,IF(M8771=People!$B$2,People!$A$2,0))))</f>
        <v>Anna Andreadi</v>
      </c>
      <c r="W8771" s="4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4" t="str">
        <f>IF(M8772=People!$B$5,People!$A$5,IF(M8772=People!$B$4,People!$A$4,IF(M8772=People!$B$3,People!$A$3,IF(M8772=People!$B$2,People!$A$2,0))))</f>
        <v>Anna Andreadi</v>
      </c>
      <c r="W8772" s="4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4" t="str">
        <f>IF(M8773=People!$B$5,People!$A$5,IF(M8773=People!$B$4,People!$A$4,IF(M8773=People!$B$3,People!$A$3,IF(M8773=People!$B$2,People!$A$2,0))))</f>
        <v>Cassandra Brandow</v>
      </c>
      <c r="W8773" s="4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4" t="str">
        <f>IF(M8774=People!$B$5,People!$A$5,IF(M8774=People!$B$4,People!$A$4,IF(M8774=People!$B$3,People!$A$3,IF(M8774=People!$B$2,People!$A$2,0))))</f>
        <v>Cassandra Brandow</v>
      </c>
      <c r="W8774" s="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4" t="str">
        <f>IF(M8775=People!$B$5,People!$A$5,IF(M8775=People!$B$4,People!$A$4,IF(M8775=People!$B$3,People!$A$3,IF(M8775=People!$B$2,People!$A$2,0))))</f>
        <v>Chuck Magee</v>
      </c>
      <c r="W8775" s="4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4" t="str">
        <f>IF(M8776=People!$B$5,People!$A$5,IF(M8776=People!$B$4,People!$A$4,IF(M8776=People!$B$3,People!$A$3,IF(M8776=People!$B$2,People!$A$2,0))))</f>
        <v>Chuck Magee</v>
      </c>
      <c r="W8776" s="4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4" t="str">
        <f>IF(M8777=People!$B$5,People!$A$5,IF(M8777=People!$B$4,People!$A$4,IF(M8777=People!$B$3,People!$A$3,IF(M8777=People!$B$2,People!$A$2,0))))</f>
        <v>Kelly Williams</v>
      </c>
      <c r="W8777" s="4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4" t="str">
        <f>IF(M8778=People!$B$5,People!$A$5,IF(M8778=People!$B$4,People!$A$4,IF(M8778=People!$B$3,People!$A$3,IF(M8778=People!$B$2,People!$A$2,0))))</f>
        <v>Kelly Williams</v>
      </c>
      <c r="W8778" s="4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4" t="str">
        <f>IF(M8779=People!$B$5,People!$A$5,IF(M8779=People!$B$4,People!$A$4,IF(M8779=People!$B$3,People!$A$3,IF(M8779=People!$B$2,People!$A$2,0))))</f>
        <v>Kelly Williams</v>
      </c>
      <c r="W8779" s="4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4" t="str">
        <f>IF(M8780=People!$B$5,People!$A$5,IF(M8780=People!$B$4,People!$A$4,IF(M8780=People!$B$3,People!$A$3,IF(M8780=People!$B$2,People!$A$2,0))))</f>
        <v>Chuck Magee</v>
      </c>
      <c r="W8780" s="4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4" t="str">
        <f>IF(M8781=People!$B$5,People!$A$5,IF(M8781=People!$B$4,People!$A$4,IF(M8781=People!$B$3,People!$A$3,IF(M8781=People!$B$2,People!$A$2,0))))</f>
        <v>Anna Andreadi</v>
      </c>
      <c r="W8781" s="4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4" t="str">
        <f>IF(M8782=People!$B$5,People!$A$5,IF(M8782=People!$B$4,People!$A$4,IF(M8782=People!$B$3,People!$A$3,IF(M8782=People!$B$2,People!$A$2,0))))</f>
        <v>Kelly Williams</v>
      </c>
      <c r="W8782" s="4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4" t="str">
        <f>IF(M8783=People!$B$5,People!$A$5,IF(M8783=People!$B$4,People!$A$4,IF(M8783=People!$B$3,People!$A$3,IF(M8783=People!$B$2,People!$A$2,0))))</f>
        <v>Kelly Williams</v>
      </c>
      <c r="W8783" s="4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4" t="str">
        <f>IF(M8784=People!$B$5,People!$A$5,IF(M8784=People!$B$4,People!$A$4,IF(M8784=People!$B$3,People!$A$3,IF(M8784=People!$B$2,People!$A$2,0))))</f>
        <v>Anna Andreadi</v>
      </c>
      <c r="W8784" s="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4" t="str">
        <f>IF(M8785=People!$B$5,People!$A$5,IF(M8785=People!$B$4,People!$A$4,IF(M8785=People!$B$3,People!$A$3,IF(M8785=People!$B$2,People!$A$2,0))))</f>
        <v>Anna Andreadi</v>
      </c>
      <c r="W8785" s="4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4" t="str">
        <f>IF(M8786=People!$B$5,People!$A$5,IF(M8786=People!$B$4,People!$A$4,IF(M8786=People!$B$3,People!$A$3,IF(M8786=People!$B$2,People!$A$2,0))))</f>
        <v>Cassandra Brandow</v>
      </c>
      <c r="W8786" s="4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4" t="str">
        <f>IF(M8787=People!$B$5,People!$A$5,IF(M8787=People!$B$4,People!$A$4,IF(M8787=People!$B$3,People!$A$3,IF(M8787=People!$B$2,People!$A$2,0))))</f>
        <v>Anna Andreadi</v>
      </c>
      <c r="W8787" s="4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4" t="str">
        <f>IF(M8788=People!$B$5,People!$A$5,IF(M8788=People!$B$4,People!$A$4,IF(M8788=People!$B$3,People!$A$3,IF(M8788=People!$B$2,People!$A$2,0))))</f>
        <v>Anna Andreadi</v>
      </c>
      <c r="W8788" s="4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4" t="str">
        <f>IF(M8789=People!$B$5,People!$A$5,IF(M8789=People!$B$4,People!$A$4,IF(M8789=People!$B$3,People!$A$3,IF(M8789=People!$B$2,People!$A$2,0))))</f>
        <v>Anna Andreadi</v>
      </c>
      <c r="W8789" s="4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4" t="str">
        <f>IF(M8790=People!$B$5,People!$A$5,IF(M8790=People!$B$4,People!$A$4,IF(M8790=People!$B$3,People!$A$3,IF(M8790=People!$B$2,People!$A$2,0))))</f>
        <v>Cassandra Brandow</v>
      </c>
      <c r="W8790" s="4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4" t="str">
        <f>IF(M8791=People!$B$5,People!$A$5,IF(M8791=People!$B$4,People!$A$4,IF(M8791=People!$B$3,People!$A$3,IF(M8791=People!$B$2,People!$A$2,0))))</f>
        <v>Cassandra Brandow</v>
      </c>
      <c r="W8791" s="4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4" t="str">
        <f>IF(M8792=People!$B$5,People!$A$5,IF(M8792=People!$B$4,People!$A$4,IF(M8792=People!$B$3,People!$A$3,IF(M8792=People!$B$2,People!$A$2,0))))</f>
        <v>Cassandra Brandow</v>
      </c>
      <c r="W8792" s="4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4" t="str">
        <f>IF(M8793=People!$B$5,People!$A$5,IF(M8793=People!$B$4,People!$A$4,IF(M8793=People!$B$3,People!$A$3,IF(M8793=People!$B$2,People!$A$2,0))))</f>
        <v>Kelly Williams</v>
      </c>
      <c r="W8793" s="4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4" t="str">
        <f>IF(M8794=People!$B$5,People!$A$5,IF(M8794=People!$B$4,People!$A$4,IF(M8794=People!$B$3,People!$A$3,IF(M8794=People!$B$2,People!$A$2,0))))</f>
        <v>Anna Andreadi</v>
      </c>
      <c r="W8794" s="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4" t="str">
        <f>IF(M8795=People!$B$5,People!$A$5,IF(M8795=People!$B$4,People!$A$4,IF(M8795=People!$B$3,People!$A$3,IF(M8795=People!$B$2,People!$A$2,0))))</f>
        <v>Anna Andreadi</v>
      </c>
      <c r="W8795" s="4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4" t="str">
        <f>IF(M8796=People!$B$5,People!$A$5,IF(M8796=People!$B$4,People!$A$4,IF(M8796=People!$B$3,People!$A$3,IF(M8796=People!$B$2,People!$A$2,0))))</f>
        <v>Anna Andreadi</v>
      </c>
      <c r="W8796" s="4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4" t="str">
        <f>IF(M8797=People!$B$5,People!$A$5,IF(M8797=People!$B$4,People!$A$4,IF(M8797=People!$B$3,People!$A$3,IF(M8797=People!$B$2,People!$A$2,0))))</f>
        <v>Anna Andreadi</v>
      </c>
      <c r="W8797" s="4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4" t="str">
        <f>IF(M8798=People!$B$5,People!$A$5,IF(M8798=People!$B$4,People!$A$4,IF(M8798=People!$B$3,People!$A$3,IF(M8798=People!$B$2,People!$A$2,0))))</f>
        <v>Anna Andreadi</v>
      </c>
      <c r="W8798" s="4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4" t="str">
        <f>IF(M8799=People!$B$5,People!$A$5,IF(M8799=People!$B$4,People!$A$4,IF(M8799=People!$B$3,People!$A$3,IF(M8799=People!$B$2,People!$A$2,0))))</f>
        <v>Anna Andreadi</v>
      </c>
      <c r="W8799" s="4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4" t="str">
        <f>IF(M8800=People!$B$5,People!$A$5,IF(M8800=People!$B$4,People!$A$4,IF(M8800=People!$B$3,People!$A$3,IF(M8800=People!$B$2,People!$A$2,0))))</f>
        <v>Chuck Magee</v>
      </c>
      <c r="W8800" s="4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4" t="str">
        <f>IF(M8801=People!$B$5,People!$A$5,IF(M8801=People!$B$4,People!$A$4,IF(M8801=People!$B$3,People!$A$3,IF(M8801=People!$B$2,People!$A$2,0))))</f>
        <v>Chuck Magee</v>
      </c>
      <c r="W8801" s="4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4" t="str">
        <f>IF(M8802=People!$B$5,People!$A$5,IF(M8802=People!$B$4,People!$A$4,IF(M8802=People!$B$3,People!$A$3,IF(M8802=People!$B$2,People!$A$2,0))))</f>
        <v>Kelly Williams</v>
      </c>
      <c r="W8802" s="4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4" t="str">
        <f>IF(M8803=People!$B$5,People!$A$5,IF(M8803=People!$B$4,People!$A$4,IF(M8803=People!$B$3,People!$A$3,IF(M8803=People!$B$2,People!$A$2,0))))</f>
        <v>Kelly Williams</v>
      </c>
      <c r="W8803" s="4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4" t="str">
        <f>IF(M8804=People!$B$5,People!$A$5,IF(M8804=People!$B$4,People!$A$4,IF(M8804=People!$B$3,People!$A$3,IF(M8804=People!$B$2,People!$A$2,0))))</f>
        <v>Kelly Williams</v>
      </c>
      <c r="W8804" s="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4" t="str">
        <f>IF(M8805=People!$B$5,People!$A$5,IF(M8805=People!$B$4,People!$A$4,IF(M8805=People!$B$3,People!$A$3,IF(M8805=People!$B$2,People!$A$2,0))))</f>
        <v>Chuck Magee</v>
      </c>
      <c r="W8805" s="4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4" t="str">
        <f>IF(M8806=People!$B$5,People!$A$5,IF(M8806=People!$B$4,People!$A$4,IF(M8806=People!$B$3,People!$A$3,IF(M8806=People!$B$2,People!$A$2,0))))</f>
        <v>Chuck Magee</v>
      </c>
      <c r="W8806" s="4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4" t="str">
        <f>IF(M8807=People!$B$5,People!$A$5,IF(M8807=People!$B$4,People!$A$4,IF(M8807=People!$B$3,People!$A$3,IF(M8807=People!$B$2,People!$A$2,0))))</f>
        <v>Anna Andreadi</v>
      </c>
      <c r="W8807" s="4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4" t="str">
        <f>IF(M8808=People!$B$5,People!$A$5,IF(M8808=People!$B$4,People!$A$4,IF(M8808=People!$B$3,People!$A$3,IF(M8808=People!$B$2,People!$A$2,0))))</f>
        <v>Chuck Magee</v>
      </c>
      <c r="W8808" s="4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4" t="str">
        <f>IF(M8809=People!$B$5,People!$A$5,IF(M8809=People!$B$4,People!$A$4,IF(M8809=People!$B$3,People!$A$3,IF(M8809=People!$B$2,People!$A$2,0))))</f>
        <v>Chuck Magee</v>
      </c>
      <c r="W8809" s="4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4" t="str">
        <f>IF(M8810=People!$B$5,People!$A$5,IF(M8810=People!$B$4,People!$A$4,IF(M8810=People!$B$3,People!$A$3,IF(M8810=People!$B$2,People!$A$2,0))))</f>
        <v>Chuck Magee</v>
      </c>
      <c r="W8810" s="4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4" t="str">
        <f>IF(M8811=People!$B$5,People!$A$5,IF(M8811=People!$B$4,People!$A$4,IF(M8811=People!$B$3,People!$A$3,IF(M8811=People!$B$2,People!$A$2,0))))</f>
        <v>Chuck Magee</v>
      </c>
      <c r="W8811" s="4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4" t="str">
        <f>IF(M8812=People!$B$5,People!$A$5,IF(M8812=People!$B$4,People!$A$4,IF(M8812=People!$B$3,People!$A$3,IF(M8812=People!$B$2,People!$A$2,0))))</f>
        <v>Anna Andreadi</v>
      </c>
      <c r="W8812" s="4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4" t="str">
        <f>IF(M8813=People!$B$5,People!$A$5,IF(M8813=People!$B$4,People!$A$4,IF(M8813=People!$B$3,People!$A$3,IF(M8813=People!$B$2,People!$A$2,0))))</f>
        <v>Kelly Williams</v>
      </c>
      <c r="W8813" s="4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4" t="str">
        <f>IF(M8814=People!$B$5,People!$A$5,IF(M8814=People!$B$4,People!$A$4,IF(M8814=People!$B$3,People!$A$3,IF(M8814=People!$B$2,People!$A$2,0))))</f>
        <v>Kelly Williams</v>
      </c>
      <c r="W8814" s="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4" t="str">
        <f>IF(M8815=People!$B$5,People!$A$5,IF(M8815=People!$B$4,People!$A$4,IF(M8815=People!$B$3,People!$A$3,IF(M8815=People!$B$2,People!$A$2,0))))</f>
        <v>Anna Andreadi</v>
      </c>
      <c r="W8815" s="4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4" t="str">
        <f>IF(M8816=People!$B$5,People!$A$5,IF(M8816=People!$B$4,People!$A$4,IF(M8816=People!$B$3,People!$A$3,IF(M8816=People!$B$2,People!$A$2,0))))</f>
        <v>Chuck Magee</v>
      </c>
      <c r="W8816" s="4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4" t="str">
        <f>IF(M8817=People!$B$5,People!$A$5,IF(M8817=People!$B$4,People!$A$4,IF(M8817=People!$B$3,People!$A$3,IF(M8817=People!$B$2,People!$A$2,0))))</f>
        <v>Chuck Magee</v>
      </c>
      <c r="W8817" s="4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4" t="str">
        <f>IF(M8818=People!$B$5,People!$A$5,IF(M8818=People!$B$4,People!$A$4,IF(M8818=People!$B$3,People!$A$3,IF(M8818=People!$B$2,People!$A$2,0))))</f>
        <v>Chuck Magee</v>
      </c>
      <c r="W8818" s="4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4" t="str">
        <f>IF(M8819=People!$B$5,People!$A$5,IF(M8819=People!$B$4,People!$A$4,IF(M8819=People!$B$3,People!$A$3,IF(M8819=People!$B$2,People!$A$2,0))))</f>
        <v>Chuck Magee</v>
      </c>
      <c r="W8819" s="4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4" t="str">
        <f>IF(M8820=People!$B$5,People!$A$5,IF(M8820=People!$B$4,People!$A$4,IF(M8820=People!$B$3,People!$A$3,IF(M8820=People!$B$2,People!$A$2,0))))</f>
        <v>Chuck Magee</v>
      </c>
      <c r="W8820" s="4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4" t="str">
        <f>IF(M8821=People!$B$5,People!$A$5,IF(M8821=People!$B$4,People!$A$4,IF(M8821=People!$B$3,People!$A$3,IF(M8821=People!$B$2,People!$A$2,0))))</f>
        <v>Kelly Williams</v>
      </c>
      <c r="W8821" s="4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4" t="str">
        <f>IF(M8822=People!$B$5,People!$A$5,IF(M8822=People!$B$4,People!$A$4,IF(M8822=People!$B$3,People!$A$3,IF(M8822=People!$B$2,People!$A$2,0))))</f>
        <v>Cassandra Brandow</v>
      </c>
      <c r="W8822" s="4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4" t="str">
        <f>IF(M8823=People!$B$5,People!$A$5,IF(M8823=People!$B$4,People!$A$4,IF(M8823=People!$B$3,People!$A$3,IF(M8823=People!$B$2,People!$A$2,0))))</f>
        <v>Cassandra Brandow</v>
      </c>
      <c r="W8823" s="4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4" t="str">
        <f>IF(M8824=People!$B$5,People!$A$5,IF(M8824=People!$B$4,People!$A$4,IF(M8824=People!$B$3,People!$A$3,IF(M8824=People!$B$2,People!$A$2,0))))</f>
        <v>Cassandra Brandow</v>
      </c>
      <c r="W8824" s="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4" t="str">
        <f>IF(M8825=People!$B$5,People!$A$5,IF(M8825=People!$B$4,People!$A$4,IF(M8825=People!$B$3,People!$A$3,IF(M8825=People!$B$2,People!$A$2,0))))</f>
        <v>Cassandra Brandow</v>
      </c>
      <c r="W8825" s="4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4" t="str">
        <f>IF(M8826=People!$B$5,People!$A$5,IF(M8826=People!$B$4,People!$A$4,IF(M8826=People!$B$3,People!$A$3,IF(M8826=People!$B$2,People!$A$2,0))))</f>
        <v>Chuck Magee</v>
      </c>
      <c r="W8826" s="4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4" t="str">
        <f>IF(M8827=People!$B$5,People!$A$5,IF(M8827=People!$B$4,People!$A$4,IF(M8827=People!$B$3,People!$A$3,IF(M8827=People!$B$2,People!$A$2,0))))</f>
        <v>Chuck Magee</v>
      </c>
      <c r="W8827" s="4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4" t="str">
        <f>IF(M8828=People!$B$5,People!$A$5,IF(M8828=People!$B$4,People!$A$4,IF(M8828=People!$B$3,People!$A$3,IF(M8828=People!$B$2,People!$A$2,0))))</f>
        <v>Kelly Williams</v>
      </c>
      <c r="W8828" s="4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4" t="str">
        <f>IF(M8829=People!$B$5,People!$A$5,IF(M8829=People!$B$4,People!$A$4,IF(M8829=People!$B$3,People!$A$3,IF(M8829=People!$B$2,People!$A$2,0))))</f>
        <v>Kelly Williams</v>
      </c>
      <c r="W8829" s="4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4" t="str">
        <f>IF(M8830=People!$B$5,People!$A$5,IF(M8830=People!$B$4,People!$A$4,IF(M8830=People!$B$3,People!$A$3,IF(M8830=People!$B$2,People!$A$2,0))))</f>
        <v>Kelly Williams</v>
      </c>
      <c r="W8830" s="4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4" t="str">
        <f>IF(M8831=People!$B$5,People!$A$5,IF(M8831=People!$B$4,People!$A$4,IF(M8831=People!$B$3,People!$A$3,IF(M8831=People!$B$2,People!$A$2,0))))</f>
        <v>Kelly Williams</v>
      </c>
      <c r="W8831" s="4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4" t="str">
        <f>IF(M8832=People!$B$5,People!$A$5,IF(M8832=People!$B$4,People!$A$4,IF(M8832=People!$B$3,People!$A$3,IF(M8832=People!$B$2,People!$A$2,0))))</f>
        <v>Anna Andreadi</v>
      </c>
      <c r="W8832" s="4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4" t="str">
        <f>IF(M8833=People!$B$5,People!$A$5,IF(M8833=People!$B$4,People!$A$4,IF(M8833=People!$B$3,People!$A$3,IF(M8833=People!$B$2,People!$A$2,0))))</f>
        <v>Cassandra Brandow</v>
      </c>
      <c r="W8833" s="4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4" t="str">
        <f>IF(M8834=People!$B$5,People!$A$5,IF(M8834=People!$B$4,People!$A$4,IF(M8834=People!$B$3,People!$A$3,IF(M8834=People!$B$2,People!$A$2,0))))</f>
        <v>Chuck Magee</v>
      </c>
      <c r="W8834" s="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4" t="str">
        <f>IF(M8835=People!$B$5,People!$A$5,IF(M8835=People!$B$4,People!$A$4,IF(M8835=People!$B$3,People!$A$3,IF(M8835=People!$B$2,People!$A$2,0))))</f>
        <v>Cassandra Brandow</v>
      </c>
      <c r="W8835" s="4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4" t="str">
        <f>IF(M8836=People!$B$5,People!$A$5,IF(M8836=People!$B$4,People!$A$4,IF(M8836=People!$B$3,People!$A$3,IF(M8836=People!$B$2,People!$A$2,0))))</f>
        <v>Cassandra Brandow</v>
      </c>
      <c r="W8836" s="4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4" t="str">
        <f>IF(M8837=People!$B$5,People!$A$5,IF(M8837=People!$B$4,People!$A$4,IF(M8837=People!$B$3,People!$A$3,IF(M8837=People!$B$2,People!$A$2,0))))</f>
        <v>Cassandra Brandow</v>
      </c>
      <c r="W8837" s="4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4" t="str">
        <f>IF(M8838=People!$B$5,People!$A$5,IF(M8838=People!$B$4,People!$A$4,IF(M8838=People!$B$3,People!$A$3,IF(M8838=People!$B$2,People!$A$2,0))))</f>
        <v>Cassandra Brandow</v>
      </c>
      <c r="W8838" s="4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4" t="str">
        <f>IF(M8839=People!$B$5,People!$A$5,IF(M8839=People!$B$4,People!$A$4,IF(M8839=People!$B$3,People!$A$3,IF(M8839=People!$B$2,People!$A$2,0))))</f>
        <v>Cassandra Brandow</v>
      </c>
      <c r="W8839" s="4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4" t="str">
        <f>IF(M8840=People!$B$5,People!$A$5,IF(M8840=People!$B$4,People!$A$4,IF(M8840=People!$B$3,People!$A$3,IF(M8840=People!$B$2,People!$A$2,0))))</f>
        <v>Anna Andreadi</v>
      </c>
      <c r="W8840" s="4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4" t="str">
        <f>IF(M8841=People!$B$5,People!$A$5,IF(M8841=People!$B$4,People!$A$4,IF(M8841=People!$B$3,People!$A$3,IF(M8841=People!$B$2,People!$A$2,0))))</f>
        <v>Anna Andreadi</v>
      </c>
      <c r="W8841" s="4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4" t="str">
        <f>IF(M8842=People!$B$5,People!$A$5,IF(M8842=People!$B$4,People!$A$4,IF(M8842=People!$B$3,People!$A$3,IF(M8842=People!$B$2,People!$A$2,0))))</f>
        <v>Anna Andreadi</v>
      </c>
      <c r="W8842" s="4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4" t="str">
        <f>IF(M8843=People!$B$5,People!$A$5,IF(M8843=People!$B$4,People!$A$4,IF(M8843=People!$B$3,People!$A$3,IF(M8843=People!$B$2,People!$A$2,0))))</f>
        <v>Anna Andreadi</v>
      </c>
      <c r="W8843" s="4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4" t="str">
        <f>IF(M8844=People!$B$5,People!$A$5,IF(M8844=People!$B$4,People!$A$4,IF(M8844=People!$B$3,People!$A$3,IF(M8844=People!$B$2,People!$A$2,0))))</f>
        <v>Anna Andreadi</v>
      </c>
      <c r="W8844" s="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4" t="str">
        <f>IF(M8845=People!$B$5,People!$A$5,IF(M8845=People!$B$4,People!$A$4,IF(M8845=People!$B$3,People!$A$3,IF(M8845=People!$B$2,People!$A$2,0))))</f>
        <v>Kelly Williams</v>
      </c>
      <c r="W8845" s="4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4" t="str">
        <f>IF(M8846=People!$B$5,People!$A$5,IF(M8846=People!$B$4,People!$A$4,IF(M8846=People!$B$3,People!$A$3,IF(M8846=People!$B$2,People!$A$2,0))))</f>
        <v>Chuck Magee</v>
      </c>
      <c r="W8846" s="4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4" t="str">
        <f>IF(M8847=People!$B$5,People!$A$5,IF(M8847=People!$B$4,People!$A$4,IF(M8847=People!$B$3,People!$A$3,IF(M8847=People!$B$2,People!$A$2,0))))</f>
        <v>Chuck Magee</v>
      </c>
      <c r="W8847" s="4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4" t="str">
        <f>IF(M8848=People!$B$5,People!$A$5,IF(M8848=People!$B$4,People!$A$4,IF(M8848=People!$B$3,People!$A$3,IF(M8848=People!$B$2,People!$A$2,0))))</f>
        <v>Chuck Magee</v>
      </c>
      <c r="W8848" s="4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4" t="str">
        <f>IF(M8849=People!$B$5,People!$A$5,IF(M8849=People!$B$4,People!$A$4,IF(M8849=People!$B$3,People!$A$3,IF(M8849=People!$B$2,People!$A$2,0))))</f>
        <v>Chuck Magee</v>
      </c>
      <c r="W8849" s="4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4" t="str">
        <f>IF(M8850=People!$B$5,People!$A$5,IF(M8850=People!$B$4,People!$A$4,IF(M8850=People!$B$3,People!$A$3,IF(M8850=People!$B$2,People!$A$2,0))))</f>
        <v>Cassandra Brandow</v>
      </c>
      <c r="W8850" s="4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4" t="str">
        <f>IF(M8851=People!$B$5,People!$A$5,IF(M8851=People!$B$4,People!$A$4,IF(M8851=People!$B$3,People!$A$3,IF(M8851=People!$B$2,People!$A$2,0))))</f>
        <v>Cassandra Brandow</v>
      </c>
      <c r="W8851" s="4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4" t="str">
        <f>IF(M8852=People!$B$5,People!$A$5,IF(M8852=People!$B$4,People!$A$4,IF(M8852=People!$B$3,People!$A$3,IF(M8852=People!$B$2,People!$A$2,0))))</f>
        <v>Cassandra Brandow</v>
      </c>
      <c r="W8852" s="4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4" t="str">
        <f>IF(M8853=People!$B$5,People!$A$5,IF(M8853=People!$B$4,People!$A$4,IF(M8853=People!$B$3,People!$A$3,IF(M8853=People!$B$2,People!$A$2,0))))</f>
        <v>Cassandra Brandow</v>
      </c>
      <c r="W8853" s="4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4" t="str">
        <f>IF(M8854=People!$B$5,People!$A$5,IF(M8854=People!$B$4,People!$A$4,IF(M8854=People!$B$3,People!$A$3,IF(M8854=People!$B$2,People!$A$2,0))))</f>
        <v>Chuck Magee</v>
      </c>
      <c r="W8854" s="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4" t="str">
        <f>IF(M8855=People!$B$5,People!$A$5,IF(M8855=People!$B$4,People!$A$4,IF(M8855=People!$B$3,People!$A$3,IF(M8855=People!$B$2,People!$A$2,0))))</f>
        <v>Chuck Magee</v>
      </c>
      <c r="W8855" s="4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4" t="str">
        <f>IF(M8856=People!$B$5,People!$A$5,IF(M8856=People!$B$4,People!$A$4,IF(M8856=People!$B$3,People!$A$3,IF(M8856=People!$B$2,People!$A$2,0))))</f>
        <v>Chuck Magee</v>
      </c>
      <c r="W8856" s="4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4" t="str">
        <f>IF(M8857=People!$B$5,People!$A$5,IF(M8857=People!$B$4,People!$A$4,IF(M8857=People!$B$3,People!$A$3,IF(M8857=People!$B$2,People!$A$2,0))))</f>
        <v>Anna Andreadi</v>
      </c>
      <c r="W8857" s="4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4" t="str">
        <f>IF(M8858=People!$B$5,People!$A$5,IF(M8858=People!$B$4,People!$A$4,IF(M8858=People!$B$3,People!$A$3,IF(M8858=People!$B$2,People!$A$2,0))))</f>
        <v>Anna Andreadi</v>
      </c>
      <c r="W8858" s="4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4" t="str">
        <f>IF(M8859=People!$B$5,People!$A$5,IF(M8859=People!$B$4,People!$A$4,IF(M8859=People!$B$3,People!$A$3,IF(M8859=People!$B$2,People!$A$2,0))))</f>
        <v>Anna Andreadi</v>
      </c>
      <c r="W8859" s="4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4" t="str">
        <f>IF(M8860=People!$B$5,People!$A$5,IF(M8860=People!$B$4,People!$A$4,IF(M8860=People!$B$3,People!$A$3,IF(M8860=People!$B$2,People!$A$2,0))))</f>
        <v>Anna Andreadi</v>
      </c>
      <c r="W8860" s="4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4" t="str">
        <f>IF(M8861=People!$B$5,People!$A$5,IF(M8861=People!$B$4,People!$A$4,IF(M8861=People!$B$3,People!$A$3,IF(M8861=People!$B$2,People!$A$2,0))))</f>
        <v>Cassandra Brandow</v>
      </c>
      <c r="W8861" s="4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4" t="str">
        <f>IF(M8862=People!$B$5,People!$A$5,IF(M8862=People!$B$4,People!$A$4,IF(M8862=People!$B$3,People!$A$3,IF(M8862=People!$B$2,People!$A$2,0))))</f>
        <v>Chuck Magee</v>
      </c>
      <c r="W8862" s="4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4" t="str">
        <f>IF(M8863=People!$B$5,People!$A$5,IF(M8863=People!$B$4,People!$A$4,IF(M8863=People!$B$3,People!$A$3,IF(M8863=People!$B$2,People!$A$2,0))))</f>
        <v>Chuck Magee</v>
      </c>
      <c r="W8863" s="4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4" t="str">
        <f>IF(M8864=People!$B$5,People!$A$5,IF(M8864=People!$B$4,People!$A$4,IF(M8864=People!$B$3,People!$A$3,IF(M8864=People!$B$2,People!$A$2,0))))</f>
        <v>Chuck Magee</v>
      </c>
      <c r="W8864" s="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4" t="str">
        <f>IF(M8865=People!$B$5,People!$A$5,IF(M8865=People!$B$4,People!$A$4,IF(M8865=People!$B$3,People!$A$3,IF(M8865=People!$B$2,People!$A$2,0))))</f>
        <v>Chuck Magee</v>
      </c>
      <c r="W8865" s="4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4" t="str">
        <f>IF(M8866=People!$B$5,People!$A$5,IF(M8866=People!$B$4,People!$A$4,IF(M8866=People!$B$3,People!$A$3,IF(M8866=People!$B$2,People!$A$2,0))))</f>
        <v>Chuck Magee</v>
      </c>
      <c r="W8866" s="4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4" t="str">
        <f>IF(M8867=People!$B$5,People!$A$5,IF(M8867=People!$B$4,People!$A$4,IF(M8867=People!$B$3,People!$A$3,IF(M8867=People!$B$2,People!$A$2,0))))</f>
        <v>Cassandra Brandow</v>
      </c>
      <c r="W8867" s="4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4" t="str">
        <f>IF(M8868=People!$B$5,People!$A$5,IF(M8868=People!$B$4,People!$A$4,IF(M8868=People!$B$3,People!$A$3,IF(M8868=People!$B$2,People!$A$2,0))))</f>
        <v>Kelly Williams</v>
      </c>
      <c r="W8868" s="4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4" t="str">
        <f>IF(M8869=People!$B$5,People!$A$5,IF(M8869=People!$B$4,People!$A$4,IF(M8869=People!$B$3,People!$A$3,IF(M8869=People!$B$2,People!$A$2,0))))</f>
        <v>Kelly Williams</v>
      </c>
      <c r="W8869" s="4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4" t="str">
        <f>IF(M8870=People!$B$5,People!$A$5,IF(M8870=People!$B$4,People!$A$4,IF(M8870=People!$B$3,People!$A$3,IF(M8870=People!$B$2,People!$A$2,0))))</f>
        <v>Anna Andreadi</v>
      </c>
      <c r="W8870" s="4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4" t="str">
        <f>IF(M8871=People!$B$5,People!$A$5,IF(M8871=People!$B$4,People!$A$4,IF(M8871=People!$B$3,People!$A$3,IF(M8871=People!$B$2,People!$A$2,0))))</f>
        <v>Anna Andreadi</v>
      </c>
      <c r="W8871" s="4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4" t="str">
        <f>IF(M8872=People!$B$5,People!$A$5,IF(M8872=People!$B$4,People!$A$4,IF(M8872=People!$B$3,People!$A$3,IF(M8872=People!$B$2,People!$A$2,0))))</f>
        <v>Anna Andreadi</v>
      </c>
      <c r="W8872" s="4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4" t="str">
        <f>IF(M8873=People!$B$5,People!$A$5,IF(M8873=People!$B$4,People!$A$4,IF(M8873=People!$B$3,People!$A$3,IF(M8873=People!$B$2,People!$A$2,0))))</f>
        <v>Anna Andreadi</v>
      </c>
      <c r="W8873" s="4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4" t="str">
        <f>IF(M8874=People!$B$5,People!$A$5,IF(M8874=People!$B$4,People!$A$4,IF(M8874=People!$B$3,People!$A$3,IF(M8874=People!$B$2,People!$A$2,0))))</f>
        <v>Chuck Magee</v>
      </c>
      <c r="W8874" s="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4" t="str">
        <f>IF(M8875=People!$B$5,People!$A$5,IF(M8875=People!$B$4,People!$A$4,IF(M8875=People!$B$3,People!$A$3,IF(M8875=People!$B$2,People!$A$2,0))))</f>
        <v>Chuck Magee</v>
      </c>
      <c r="W8875" s="4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4" t="str">
        <f>IF(M8876=People!$B$5,People!$A$5,IF(M8876=People!$B$4,People!$A$4,IF(M8876=People!$B$3,People!$A$3,IF(M8876=People!$B$2,People!$A$2,0))))</f>
        <v>Kelly Williams</v>
      </c>
      <c r="W8876" s="4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4" t="str">
        <f>IF(M8877=People!$B$5,People!$A$5,IF(M8877=People!$B$4,People!$A$4,IF(M8877=People!$B$3,People!$A$3,IF(M8877=People!$B$2,People!$A$2,0))))</f>
        <v>Kelly Williams</v>
      </c>
      <c r="W8877" s="4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4" t="str">
        <f>IF(M8878=People!$B$5,People!$A$5,IF(M8878=People!$B$4,People!$A$4,IF(M8878=People!$B$3,People!$A$3,IF(M8878=People!$B$2,People!$A$2,0))))</f>
        <v>Kelly Williams</v>
      </c>
      <c r="W8878" s="4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4" t="str">
        <f>IF(M8879=People!$B$5,People!$A$5,IF(M8879=People!$B$4,People!$A$4,IF(M8879=People!$B$3,People!$A$3,IF(M8879=People!$B$2,People!$A$2,0))))</f>
        <v>Chuck Magee</v>
      </c>
      <c r="W8879" s="4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4" t="str">
        <f>IF(M8880=People!$B$5,People!$A$5,IF(M8880=People!$B$4,People!$A$4,IF(M8880=People!$B$3,People!$A$3,IF(M8880=People!$B$2,People!$A$2,0))))</f>
        <v>Chuck Magee</v>
      </c>
      <c r="W8880" s="4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4" t="str">
        <f>IF(M8881=People!$B$5,People!$A$5,IF(M8881=People!$B$4,People!$A$4,IF(M8881=People!$B$3,People!$A$3,IF(M8881=People!$B$2,People!$A$2,0))))</f>
        <v>Anna Andreadi</v>
      </c>
      <c r="W8881" s="4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4" t="str">
        <f>IF(M8882=People!$B$5,People!$A$5,IF(M8882=People!$B$4,People!$A$4,IF(M8882=People!$B$3,People!$A$3,IF(M8882=People!$B$2,People!$A$2,0))))</f>
        <v>Anna Andreadi</v>
      </c>
      <c r="W8882" s="4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4" t="str">
        <f>IF(M8883=People!$B$5,People!$A$5,IF(M8883=People!$B$4,People!$A$4,IF(M8883=People!$B$3,People!$A$3,IF(M8883=People!$B$2,People!$A$2,0))))</f>
        <v>Kelly Williams</v>
      </c>
      <c r="W8883" s="4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4" t="str">
        <f>IF(M8884=People!$B$5,People!$A$5,IF(M8884=People!$B$4,People!$A$4,IF(M8884=People!$B$3,People!$A$3,IF(M8884=People!$B$2,People!$A$2,0))))</f>
        <v>Cassandra Brandow</v>
      </c>
      <c r="W8884" s="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4" t="str">
        <f>IF(M8885=People!$B$5,People!$A$5,IF(M8885=People!$B$4,People!$A$4,IF(M8885=People!$B$3,People!$A$3,IF(M8885=People!$B$2,People!$A$2,0))))</f>
        <v>Cassandra Brandow</v>
      </c>
      <c r="W8885" s="4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4" t="str">
        <f>IF(M8886=People!$B$5,People!$A$5,IF(M8886=People!$B$4,People!$A$4,IF(M8886=People!$B$3,People!$A$3,IF(M8886=People!$B$2,People!$A$2,0))))</f>
        <v>Chuck Magee</v>
      </c>
      <c r="W8886" s="4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4" t="str">
        <f>IF(M8887=People!$B$5,People!$A$5,IF(M8887=People!$B$4,People!$A$4,IF(M8887=People!$B$3,People!$A$3,IF(M8887=People!$B$2,People!$A$2,0))))</f>
        <v>Chuck Magee</v>
      </c>
      <c r="W8887" s="4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4" t="str">
        <f>IF(M8888=People!$B$5,People!$A$5,IF(M8888=People!$B$4,People!$A$4,IF(M8888=People!$B$3,People!$A$3,IF(M8888=People!$B$2,People!$A$2,0))))</f>
        <v>Chuck Magee</v>
      </c>
      <c r="W8888" s="4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4" t="str">
        <f>IF(M8889=People!$B$5,People!$A$5,IF(M8889=People!$B$4,People!$A$4,IF(M8889=People!$B$3,People!$A$3,IF(M8889=People!$B$2,People!$A$2,0))))</f>
        <v>Anna Andreadi</v>
      </c>
      <c r="W8889" s="4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4" t="str">
        <f>IF(M8890=People!$B$5,People!$A$5,IF(M8890=People!$B$4,People!$A$4,IF(M8890=People!$B$3,People!$A$3,IF(M8890=People!$B$2,People!$A$2,0))))</f>
        <v>Anna Andreadi</v>
      </c>
      <c r="W8890" s="4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4" t="str">
        <f>IF(M8891=People!$B$5,People!$A$5,IF(M8891=People!$B$4,People!$A$4,IF(M8891=People!$B$3,People!$A$3,IF(M8891=People!$B$2,People!$A$2,0))))</f>
        <v>Kelly Williams</v>
      </c>
      <c r="W8891" s="4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4" t="str">
        <f>IF(M8892=People!$B$5,People!$A$5,IF(M8892=People!$B$4,People!$A$4,IF(M8892=People!$B$3,People!$A$3,IF(M8892=People!$B$2,People!$A$2,0))))</f>
        <v>Kelly Williams</v>
      </c>
      <c r="W8892" s="4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4" t="str">
        <f>IF(M8893=People!$B$5,People!$A$5,IF(M8893=People!$B$4,People!$A$4,IF(M8893=People!$B$3,People!$A$3,IF(M8893=People!$B$2,People!$A$2,0))))</f>
        <v>Cassandra Brandow</v>
      </c>
      <c r="W8893" s="4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4" t="str">
        <f>IF(M8894=People!$B$5,People!$A$5,IF(M8894=People!$B$4,People!$A$4,IF(M8894=People!$B$3,People!$A$3,IF(M8894=People!$B$2,People!$A$2,0))))</f>
        <v>Anna Andreadi</v>
      </c>
      <c r="W8894" s="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4" t="str">
        <f>IF(M8895=People!$B$5,People!$A$5,IF(M8895=People!$B$4,People!$A$4,IF(M8895=People!$B$3,People!$A$3,IF(M8895=People!$B$2,People!$A$2,0))))</f>
        <v>Kelly Williams</v>
      </c>
      <c r="W8895" s="4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4" t="str">
        <f>IF(M8896=People!$B$5,People!$A$5,IF(M8896=People!$B$4,People!$A$4,IF(M8896=People!$B$3,People!$A$3,IF(M8896=People!$B$2,People!$A$2,0))))</f>
        <v>Anna Andreadi</v>
      </c>
      <c r="W8896" s="4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4" t="str">
        <f>IF(M8897=People!$B$5,People!$A$5,IF(M8897=People!$B$4,People!$A$4,IF(M8897=People!$B$3,People!$A$3,IF(M8897=People!$B$2,People!$A$2,0))))</f>
        <v>Anna Andreadi</v>
      </c>
      <c r="W8897" s="4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4" t="str">
        <f>IF(M8898=People!$B$5,People!$A$5,IF(M8898=People!$B$4,People!$A$4,IF(M8898=People!$B$3,People!$A$3,IF(M8898=People!$B$2,People!$A$2,0))))</f>
        <v>Anna Andreadi</v>
      </c>
      <c r="W8898" s="4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4" t="str">
        <f>IF(M8899=People!$B$5,People!$A$5,IF(M8899=People!$B$4,People!$A$4,IF(M8899=People!$B$3,People!$A$3,IF(M8899=People!$B$2,People!$A$2,0))))</f>
        <v>Anna Andreadi</v>
      </c>
      <c r="W8899" s="4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4" t="str">
        <f>IF(M8900=People!$B$5,People!$A$5,IF(M8900=People!$B$4,People!$A$4,IF(M8900=People!$B$3,People!$A$3,IF(M8900=People!$B$2,People!$A$2,0))))</f>
        <v>Cassandra Brandow</v>
      </c>
      <c r="W8900" s="4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4" t="str">
        <f>IF(M8901=People!$B$5,People!$A$5,IF(M8901=People!$B$4,People!$A$4,IF(M8901=People!$B$3,People!$A$3,IF(M8901=People!$B$2,People!$A$2,0))))</f>
        <v>Cassandra Brandow</v>
      </c>
      <c r="W8901" s="4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4" t="str">
        <f>IF(M8902=People!$B$5,People!$A$5,IF(M8902=People!$B$4,People!$A$4,IF(M8902=People!$B$3,People!$A$3,IF(M8902=People!$B$2,People!$A$2,0))))</f>
        <v>Kelly Williams</v>
      </c>
      <c r="W8902" s="4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4" t="str">
        <f>IF(M8903=People!$B$5,People!$A$5,IF(M8903=People!$B$4,People!$A$4,IF(M8903=People!$B$3,People!$A$3,IF(M8903=People!$B$2,People!$A$2,0))))</f>
        <v>Kelly Williams</v>
      </c>
      <c r="W8903" s="4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4" t="str">
        <f>IF(M8904=People!$B$5,People!$A$5,IF(M8904=People!$B$4,People!$A$4,IF(M8904=People!$B$3,People!$A$3,IF(M8904=People!$B$2,People!$A$2,0))))</f>
        <v>Kelly Williams</v>
      </c>
      <c r="W8904" s="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4" t="str">
        <f>IF(M8905=People!$B$5,People!$A$5,IF(M8905=People!$B$4,People!$A$4,IF(M8905=People!$B$3,People!$A$3,IF(M8905=People!$B$2,People!$A$2,0))))</f>
        <v>Kelly Williams</v>
      </c>
      <c r="W8905" s="4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4" t="str">
        <f>IF(M8906=People!$B$5,People!$A$5,IF(M8906=People!$B$4,People!$A$4,IF(M8906=People!$B$3,People!$A$3,IF(M8906=People!$B$2,People!$A$2,0))))</f>
        <v>Chuck Magee</v>
      </c>
      <c r="W8906" s="4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4" t="str">
        <f>IF(M8907=People!$B$5,People!$A$5,IF(M8907=People!$B$4,People!$A$4,IF(M8907=People!$B$3,People!$A$3,IF(M8907=People!$B$2,People!$A$2,0))))</f>
        <v>Chuck Magee</v>
      </c>
      <c r="W8907" s="4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4" t="str">
        <f>IF(M8908=People!$B$5,People!$A$5,IF(M8908=People!$B$4,People!$A$4,IF(M8908=People!$B$3,People!$A$3,IF(M8908=People!$B$2,People!$A$2,0))))</f>
        <v>Chuck Magee</v>
      </c>
      <c r="W8908" s="4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4" t="str">
        <f>IF(M8909=People!$B$5,People!$A$5,IF(M8909=People!$B$4,People!$A$4,IF(M8909=People!$B$3,People!$A$3,IF(M8909=People!$B$2,People!$A$2,0))))</f>
        <v>Anna Andreadi</v>
      </c>
      <c r="W8909" s="4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4" t="str">
        <f>IF(M8910=People!$B$5,People!$A$5,IF(M8910=People!$B$4,People!$A$4,IF(M8910=People!$B$3,People!$A$3,IF(M8910=People!$B$2,People!$A$2,0))))</f>
        <v>Anna Andreadi</v>
      </c>
      <c r="W8910" s="4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4" t="str">
        <f>IF(M8911=People!$B$5,People!$A$5,IF(M8911=People!$B$4,People!$A$4,IF(M8911=People!$B$3,People!$A$3,IF(M8911=People!$B$2,People!$A$2,0))))</f>
        <v>Chuck Magee</v>
      </c>
      <c r="W8911" s="4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4" t="str">
        <f>IF(M8912=People!$B$5,People!$A$5,IF(M8912=People!$B$4,People!$A$4,IF(M8912=People!$B$3,People!$A$3,IF(M8912=People!$B$2,People!$A$2,0))))</f>
        <v>Cassandra Brandow</v>
      </c>
      <c r="W8912" s="4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4" t="str">
        <f>IF(M8913=People!$B$5,People!$A$5,IF(M8913=People!$B$4,People!$A$4,IF(M8913=People!$B$3,People!$A$3,IF(M8913=People!$B$2,People!$A$2,0))))</f>
        <v>Cassandra Brandow</v>
      </c>
      <c r="W8913" s="4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4" t="str">
        <f>IF(M8914=People!$B$5,People!$A$5,IF(M8914=People!$B$4,People!$A$4,IF(M8914=People!$B$3,People!$A$3,IF(M8914=People!$B$2,People!$A$2,0))))</f>
        <v>Cassandra Brandow</v>
      </c>
      <c r="W8914" s="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4" t="str">
        <f>IF(M8915=People!$B$5,People!$A$5,IF(M8915=People!$B$4,People!$A$4,IF(M8915=People!$B$3,People!$A$3,IF(M8915=People!$B$2,People!$A$2,0))))</f>
        <v>Cassandra Brandow</v>
      </c>
      <c r="W8915" s="4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4" t="str">
        <f>IF(M8916=People!$B$5,People!$A$5,IF(M8916=People!$B$4,People!$A$4,IF(M8916=People!$B$3,People!$A$3,IF(M8916=People!$B$2,People!$A$2,0))))</f>
        <v>Kelly Williams</v>
      </c>
      <c r="W8916" s="4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4" t="str">
        <f>IF(M8917=People!$B$5,People!$A$5,IF(M8917=People!$B$4,People!$A$4,IF(M8917=People!$B$3,People!$A$3,IF(M8917=People!$B$2,People!$A$2,0))))</f>
        <v>Kelly Williams</v>
      </c>
      <c r="W8917" s="4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4" t="str">
        <f>IF(M8918=People!$B$5,People!$A$5,IF(M8918=People!$B$4,People!$A$4,IF(M8918=People!$B$3,People!$A$3,IF(M8918=People!$B$2,People!$A$2,0))))</f>
        <v>Kelly Williams</v>
      </c>
      <c r="W8918" s="4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4" t="str">
        <f>IF(M8919=People!$B$5,People!$A$5,IF(M8919=People!$B$4,People!$A$4,IF(M8919=People!$B$3,People!$A$3,IF(M8919=People!$B$2,People!$A$2,0))))</f>
        <v>Kelly Williams</v>
      </c>
      <c r="W8919" s="4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4" t="str">
        <f>IF(M8920=People!$B$5,People!$A$5,IF(M8920=People!$B$4,People!$A$4,IF(M8920=People!$B$3,People!$A$3,IF(M8920=People!$B$2,People!$A$2,0))))</f>
        <v>Kelly Williams</v>
      </c>
      <c r="W8920" s="4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4" t="str">
        <f>IF(M8921=People!$B$5,People!$A$5,IF(M8921=People!$B$4,People!$A$4,IF(M8921=People!$B$3,People!$A$3,IF(M8921=People!$B$2,People!$A$2,0))))</f>
        <v>Cassandra Brandow</v>
      </c>
      <c r="W8921" s="4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4" t="str">
        <f>IF(M8922=People!$B$5,People!$A$5,IF(M8922=People!$B$4,People!$A$4,IF(M8922=People!$B$3,People!$A$3,IF(M8922=People!$B$2,People!$A$2,0))))</f>
        <v>Chuck Magee</v>
      </c>
      <c r="W8922" s="4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4" t="str">
        <f>IF(M8923=People!$B$5,People!$A$5,IF(M8923=People!$B$4,People!$A$4,IF(M8923=People!$B$3,People!$A$3,IF(M8923=People!$B$2,People!$A$2,0))))</f>
        <v>Cassandra Brandow</v>
      </c>
      <c r="W8923" s="4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4" t="str">
        <f>IF(M8924=People!$B$5,People!$A$5,IF(M8924=People!$B$4,People!$A$4,IF(M8924=People!$B$3,People!$A$3,IF(M8924=People!$B$2,People!$A$2,0))))</f>
        <v>Cassandra Brandow</v>
      </c>
      <c r="W8924" s="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4" t="str">
        <f>IF(M8925=People!$B$5,People!$A$5,IF(M8925=People!$B$4,People!$A$4,IF(M8925=People!$B$3,People!$A$3,IF(M8925=People!$B$2,People!$A$2,0))))</f>
        <v>Cassandra Brandow</v>
      </c>
      <c r="W8925" s="4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4" t="str">
        <f>IF(M8926=People!$B$5,People!$A$5,IF(M8926=People!$B$4,People!$A$4,IF(M8926=People!$B$3,People!$A$3,IF(M8926=People!$B$2,People!$A$2,0))))</f>
        <v>Kelly Williams</v>
      </c>
      <c r="W8926" s="4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4" t="str">
        <f>IF(M8927=People!$B$5,People!$A$5,IF(M8927=People!$B$4,People!$A$4,IF(M8927=People!$B$3,People!$A$3,IF(M8927=People!$B$2,People!$A$2,0))))</f>
        <v>Kelly Williams</v>
      </c>
      <c r="W8927" s="4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4" t="str">
        <f>IF(M8928=People!$B$5,People!$A$5,IF(M8928=People!$B$4,People!$A$4,IF(M8928=People!$B$3,People!$A$3,IF(M8928=People!$B$2,People!$A$2,0))))</f>
        <v>Kelly Williams</v>
      </c>
      <c r="W8928" s="4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4" t="str">
        <f>IF(M8929=People!$B$5,People!$A$5,IF(M8929=People!$B$4,People!$A$4,IF(M8929=People!$B$3,People!$A$3,IF(M8929=People!$B$2,People!$A$2,0))))</f>
        <v>Anna Andreadi</v>
      </c>
      <c r="W8929" s="4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4" t="str">
        <f>IF(M8930=People!$B$5,People!$A$5,IF(M8930=People!$B$4,People!$A$4,IF(M8930=People!$B$3,People!$A$3,IF(M8930=People!$B$2,People!$A$2,0))))</f>
        <v>Kelly Williams</v>
      </c>
      <c r="W8930" s="4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4" t="str">
        <f>IF(M8931=People!$B$5,People!$A$5,IF(M8931=People!$B$4,People!$A$4,IF(M8931=People!$B$3,People!$A$3,IF(M8931=People!$B$2,People!$A$2,0))))</f>
        <v>Kelly Williams</v>
      </c>
      <c r="W8931" s="4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4" t="str">
        <f>IF(M8932=People!$B$5,People!$A$5,IF(M8932=People!$B$4,People!$A$4,IF(M8932=People!$B$3,People!$A$3,IF(M8932=People!$B$2,People!$A$2,0))))</f>
        <v>Kelly Williams</v>
      </c>
      <c r="W8932" s="4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4" t="str">
        <f>IF(M8933=People!$B$5,People!$A$5,IF(M8933=People!$B$4,People!$A$4,IF(M8933=People!$B$3,People!$A$3,IF(M8933=People!$B$2,People!$A$2,0))))</f>
        <v>Kelly Williams</v>
      </c>
      <c r="W8933" s="4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4" t="str">
        <f>IF(M8934=People!$B$5,People!$A$5,IF(M8934=People!$B$4,People!$A$4,IF(M8934=People!$B$3,People!$A$3,IF(M8934=People!$B$2,People!$A$2,0))))</f>
        <v>Kelly Williams</v>
      </c>
      <c r="W8934" s="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4" t="str">
        <f>IF(M8935=People!$B$5,People!$A$5,IF(M8935=People!$B$4,People!$A$4,IF(M8935=People!$B$3,People!$A$3,IF(M8935=People!$B$2,People!$A$2,0))))</f>
        <v>Kelly Williams</v>
      </c>
      <c r="W8935" s="4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4" t="str">
        <f>IF(M8936=People!$B$5,People!$A$5,IF(M8936=People!$B$4,People!$A$4,IF(M8936=People!$B$3,People!$A$3,IF(M8936=People!$B$2,People!$A$2,0))))</f>
        <v>Chuck Magee</v>
      </c>
      <c r="W8936" s="4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4" t="str">
        <f>IF(M8937=People!$B$5,People!$A$5,IF(M8937=People!$B$4,People!$A$4,IF(M8937=People!$B$3,People!$A$3,IF(M8937=People!$B$2,People!$A$2,0))))</f>
        <v>Chuck Magee</v>
      </c>
      <c r="W8937" s="4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4" t="str">
        <f>IF(M8938=People!$B$5,People!$A$5,IF(M8938=People!$B$4,People!$A$4,IF(M8938=People!$B$3,People!$A$3,IF(M8938=People!$B$2,People!$A$2,0))))</f>
        <v>Anna Andreadi</v>
      </c>
      <c r="W8938" s="4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4" t="str">
        <f>IF(M8939=People!$B$5,People!$A$5,IF(M8939=People!$B$4,People!$A$4,IF(M8939=People!$B$3,People!$A$3,IF(M8939=People!$B$2,People!$A$2,0))))</f>
        <v>Anna Andreadi</v>
      </c>
      <c r="W8939" s="4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4" t="str">
        <f>IF(M8940=People!$B$5,People!$A$5,IF(M8940=People!$B$4,People!$A$4,IF(M8940=People!$B$3,People!$A$3,IF(M8940=People!$B$2,People!$A$2,0))))</f>
        <v>Anna Andreadi</v>
      </c>
      <c r="W8940" s="4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4" t="str">
        <f>IF(M8941=People!$B$5,People!$A$5,IF(M8941=People!$B$4,People!$A$4,IF(M8941=People!$B$3,People!$A$3,IF(M8941=People!$B$2,People!$A$2,0))))</f>
        <v>Anna Andreadi</v>
      </c>
      <c r="W8941" s="4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4" t="str">
        <f>IF(M8942=People!$B$5,People!$A$5,IF(M8942=People!$B$4,People!$A$4,IF(M8942=People!$B$3,People!$A$3,IF(M8942=People!$B$2,People!$A$2,0))))</f>
        <v>Cassandra Brandow</v>
      </c>
      <c r="W8942" s="4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4" t="str">
        <f>IF(M8943=People!$B$5,People!$A$5,IF(M8943=People!$B$4,People!$A$4,IF(M8943=People!$B$3,People!$A$3,IF(M8943=People!$B$2,People!$A$2,0))))</f>
        <v>Anna Andreadi</v>
      </c>
      <c r="W8943" s="4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4" t="str">
        <f>IF(M8944=People!$B$5,People!$A$5,IF(M8944=People!$B$4,People!$A$4,IF(M8944=People!$B$3,People!$A$3,IF(M8944=People!$B$2,People!$A$2,0))))</f>
        <v>Anna Andreadi</v>
      </c>
      <c r="W8944" s="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4" t="str">
        <f>IF(M8945=People!$B$5,People!$A$5,IF(M8945=People!$B$4,People!$A$4,IF(M8945=People!$B$3,People!$A$3,IF(M8945=People!$B$2,People!$A$2,0))))</f>
        <v>Kelly Williams</v>
      </c>
      <c r="W8945" s="4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4" t="str">
        <f>IF(M8946=People!$B$5,People!$A$5,IF(M8946=People!$B$4,People!$A$4,IF(M8946=People!$B$3,People!$A$3,IF(M8946=People!$B$2,People!$A$2,0))))</f>
        <v>Anna Andreadi</v>
      </c>
      <c r="W8946" s="4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4" t="str">
        <f>IF(M8947=People!$B$5,People!$A$5,IF(M8947=People!$B$4,People!$A$4,IF(M8947=People!$B$3,People!$A$3,IF(M8947=People!$B$2,People!$A$2,0))))</f>
        <v>Anna Andreadi</v>
      </c>
      <c r="W8947" s="4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4" t="str">
        <f>IF(M8948=People!$B$5,People!$A$5,IF(M8948=People!$B$4,People!$A$4,IF(M8948=People!$B$3,People!$A$3,IF(M8948=People!$B$2,People!$A$2,0))))</f>
        <v>Chuck Magee</v>
      </c>
      <c r="W8948" s="4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4" t="str">
        <f>IF(M8949=People!$B$5,People!$A$5,IF(M8949=People!$B$4,People!$A$4,IF(M8949=People!$B$3,People!$A$3,IF(M8949=People!$B$2,People!$A$2,0))))</f>
        <v>Chuck Magee</v>
      </c>
      <c r="W8949" s="4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4" t="str">
        <f>IF(M8950=People!$B$5,People!$A$5,IF(M8950=People!$B$4,People!$A$4,IF(M8950=People!$B$3,People!$A$3,IF(M8950=People!$B$2,People!$A$2,0))))</f>
        <v>Anna Andreadi</v>
      </c>
      <c r="W8950" s="4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4" t="str">
        <f>IF(M8951=People!$B$5,People!$A$5,IF(M8951=People!$B$4,People!$A$4,IF(M8951=People!$B$3,People!$A$3,IF(M8951=People!$B$2,People!$A$2,0))))</f>
        <v>Cassandra Brandow</v>
      </c>
      <c r="W8951" s="4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4" t="str">
        <f>IF(M8952=People!$B$5,People!$A$5,IF(M8952=People!$B$4,People!$A$4,IF(M8952=People!$B$3,People!$A$3,IF(M8952=People!$B$2,People!$A$2,0))))</f>
        <v>Cassandra Brandow</v>
      </c>
      <c r="W8952" s="4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4" t="str">
        <f>IF(M8953=People!$B$5,People!$A$5,IF(M8953=People!$B$4,People!$A$4,IF(M8953=People!$B$3,People!$A$3,IF(M8953=People!$B$2,People!$A$2,0))))</f>
        <v>Cassandra Brandow</v>
      </c>
      <c r="W8953" s="4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4" t="str">
        <f>IF(M8954=People!$B$5,People!$A$5,IF(M8954=People!$B$4,People!$A$4,IF(M8954=People!$B$3,People!$A$3,IF(M8954=People!$B$2,People!$A$2,0))))</f>
        <v>Cassandra Brandow</v>
      </c>
      <c r="W8954" s="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4" t="str">
        <f>IF(M8955=People!$B$5,People!$A$5,IF(M8955=People!$B$4,People!$A$4,IF(M8955=People!$B$3,People!$A$3,IF(M8955=People!$B$2,People!$A$2,0))))</f>
        <v>Cassandra Brandow</v>
      </c>
      <c r="W8955" s="4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4" t="str">
        <f>IF(M8956=People!$B$5,People!$A$5,IF(M8956=People!$B$4,People!$A$4,IF(M8956=People!$B$3,People!$A$3,IF(M8956=People!$B$2,People!$A$2,0))))</f>
        <v>Cassandra Brandow</v>
      </c>
      <c r="W8956" s="4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4" t="str">
        <f>IF(M8957=People!$B$5,People!$A$5,IF(M8957=People!$B$4,People!$A$4,IF(M8957=People!$B$3,People!$A$3,IF(M8957=People!$B$2,People!$A$2,0))))</f>
        <v>Anna Andreadi</v>
      </c>
      <c r="W8957" s="4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4" t="str">
        <f>IF(M8958=People!$B$5,People!$A$5,IF(M8958=People!$B$4,People!$A$4,IF(M8958=People!$B$3,People!$A$3,IF(M8958=People!$B$2,People!$A$2,0))))</f>
        <v>Cassandra Brandow</v>
      </c>
      <c r="W8958" s="4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4" t="str">
        <f>IF(M8959=People!$B$5,People!$A$5,IF(M8959=People!$B$4,People!$A$4,IF(M8959=People!$B$3,People!$A$3,IF(M8959=People!$B$2,People!$A$2,0))))</f>
        <v>Cassandra Brandow</v>
      </c>
      <c r="W8959" s="4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4" t="str">
        <f>IF(M8960=People!$B$5,People!$A$5,IF(M8960=People!$B$4,People!$A$4,IF(M8960=People!$B$3,People!$A$3,IF(M8960=People!$B$2,People!$A$2,0))))</f>
        <v>Kelly Williams</v>
      </c>
      <c r="W8960" s="4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4" t="str">
        <f>IF(M8961=People!$B$5,People!$A$5,IF(M8961=People!$B$4,People!$A$4,IF(M8961=People!$B$3,People!$A$3,IF(M8961=People!$B$2,People!$A$2,0))))</f>
        <v>Kelly Williams</v>
      </c>
      <c r="W8961" s="4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4" t="str">
        <f>IF(M8962=People!$B$5,People!$A$5,IF(M8962=People!$B$4,People!$A$4,IF(M8962=People!$B$3,People!$A$3,IF(M8962=People!$B$2,People!$A$2,0))))</f>
        <v>Kelly Williams</v>
      </c>
      <c r="W8962" s="4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4" t="str">
        <f>IF(M8963=People!$B$5,People!$A$5,IF(M8963=People!$B$4,People!$A$4,IF(M8963=People!$B$3,People!$A$3,IF(M8963=People!$B$2,People!$A$2,0))))</f>
        <v>Kelly Williams</v>
      </c>
      <c r="W8963" s="4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4" t="str">
        <f>IF(M8964=People!$B$5,People!$A$5,IF(M8964=People!$B$4,People!$A$4,IF(M8964=People!$B$3,People!$A$3,IF(M8964=People!$B$2,People!$A$2,0))))</f>
        <v>Cassandra Brandow</v>
      </c>
      <c r="W8964" s="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4" t="str">
        <f>IF(M8965=People!$B$5,People!$A$5,IF(M8965=People!$B$4,People!$A$4,IF(M8965=People!$B$3,People!$A$3,IF(M8965=People!$B$2,People!$A$2,0))))</f>
        <v>Cassandra Brandow</v>
      </c>
      <c r="W8965" s="4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4" t="str">
        <f>IF(M8966=People!$B$5,People!$A$5,IF(M8966=People!$B$4,People!$A$4,IF(M8966=People!$B$3,People!$A$3,IF(M8966=People!$B$2,People!$A$2,0))))</f>
        <v>Cassandra Brandow</v>
      </c>
      <c r="W8966" s="4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4" t="str">
        <f>IF(M8967=People!$B$5,People!$A$5,IF(M8967=People!$B$4,People!$A$4,IF(M8967=People!$B$3,People!$A$3,IF(M8967=People!$B$2,People!$A$2,0))))</f>
        <v>Kelly Williams</v>
      </c>
      <c r="W8967" s="4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4" t="str">
        <f>IF(M8968=People!$B$5,People!$A$5,IF(M8968=People!$B$4,People!$A$4,IF(M8968=People!$B$3,People!$A$3,IF(M8968=People!$B$2,People!$A$2,0))))</f>
        <v>Chuck Magee</v>
      </c>
      <c r="W8968" s="4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4" t="str">
        <f>IF(M8969=People!$B$5,People!$A$5,IF(M8969=People!$B$4,People!$A$4,IF(M8969=People!$B$3,People!$A$3,IF(M8969=People!$B$2,People!$A$2,0))))</f>
        <v>Chuck Magee</v>
      </c>
      <c r="W8969" s="4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4" t="str">
        <f>IF(M8970=People!$B$5,People!$A$5,IF(M8970=People!$B$4,People!$A$4,IF(M8970=People!$B$3,People!$A$3,IF(M8970=People!$B$2,People!$A$2,0))))</f>
        <v>Cassandra Brandow</v>
      </c>
      <c r="W8970" s="4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4" t="str">
        <f>IF(M8971=People!$B$5,People!$A$5,IF(M8971=People!$B$4,People!$A$4,IF(M8971=People!$B$3,People!$A$3,IF(M8971=People!$B$2,People!$A$2,0))))</f>
        <v>Chuck Magee</v>
      </c>
      <c r="W8971" s="4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4" t="str">
        <f>IF(M8972=People!$B$5,People!$A$5,IF(M8972=People!$B$4,People!$A$4,IF(M8972=People!$B$3,People!$A$3,IF(M8972=People!$B$2,People!$A$2,0))))</f>
        <v>Chuck Magee</v>
      </c>
      <c r="W8972" s="4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4" t="str">
        <f>IF(M8973=People!$B$5,People!$A$5,IF(M8973=People!$B$4,People!$A$4,IF(M8973=People!$B$3,People!$A$3,IF(M8973=People!$B$2,People!$A$2,0))))</f>
        <v>Chuck Magee</v>
      </c>
      <c r="W8973" s="4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4" t="str">
        <f>IF(M8974=People!$B$5,People!$A$5,IF(M8974=People!$B$4,People!$A$4,IF(M8974=People!$B$3,People!$A$3,IF(M8974=People!$B$2,People!$A$2,0))))</f>
        <v>Chuck Magee</v>
      </c>
      <c r="W8974" s="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4" t="str">
        <f>IF(M8975=People!$B$5,People!$A$5,IF(M8975=People!$B$4,People!$A$4,IF(M8975=People!$B$3,People!$A$3,IF(M8975=People!$B$2,People!$A$2,0))))</f>
        <v>Anna Andreadi</v>
      </c>
      <c r="W8975" s="4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4" t="str">
        <f>IF(M8976=People!$B$5,People!$A$5,IF(M8976=People!$B$4,People!$A$4,IF(M8976=People!$B$3,People!$A$3,IF(M8976=People!$B$2,People!$A$2,0))))</f>
        <v>Kelly Williams</v>
      </c>
      <c r="W8976" s="4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4" t="str">
        <f>IF(M8977=People!$B$5,People!$A$5,IF(M8977=People!$B$4,People!$A$4,IF(M8977=People!$B$3,People!$A$3,IF(M8977=People!$B$2,People!$A$2,0))))</f>
        <v>Kelly Williams</v>
      </c>
      <c r="W8977" s="4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4" t="str">
        <f>IF(M8978=People!$B$5,People!$A$5,IF(M8978=People!$B$4,People!$A$4,IF(M8978=People!$B$3,People!$A$3,IF(M8978=People!$B$2,People!$A$2,0))))</f>
        <v>Kelly Williams</v>
      </c>
      <c r="W8978" s="4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4" t="str">
        <f>IF(M8979=People!$B$5,People!$A$5,IF(M8979=People!$B$4,People!$A$4,IF(M8979=People!$B$3,People!$A$3,IF(M8979=People!$B$2,People!$A$2,0))))</f>
        <v>Kelly Williams</v>
      </c>
      <c r="W8979" s="4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4" t="str">
        <f>IF(M8980=People!$B$5,People!$A$5,IF(M8980=People!$B$4,People!$A$4,IF(M8980=People!$B$3,People!$A$3,IF(M8980=People!$B$2,People!$A$2,0))))</f>
        <v>Chuck Magee</v>
      </c>
      <c r="W8980" s="4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4" t="str">
        <f>IF(M8981=People!$B$5,People!$A$5,IF(M8981=People!$B$4,People!$A$4,IF(M8981=People!$B$3,People!$A$3,IF(M8981=People!$B$2,People!$A$2,0))))</f>
        <v>Kelly Williams</v>
      </c>
      <c r="W8981" s="4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4" t="str">
        <f>IF(M8982=People!$B$5,People!$A$5,IF(M8982=People!$B$4,People!$A$4,IF(M8982=People!$B$3,People!$A$3,IF(M8982=People!$B$2,People!$A$2,0))))</f>
        <v>Kelly Williams</v>
      </c>
      <c r="W8982" s="4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4" t="str">
        <f>IF(M8983=People!$B$5,People!$A$5,IF(M8983=People!$B$4,People!$A$4,IF(M8983=People!$B$3,People!$A$3,IF(M8983=People!$B$2,People!$A$2,0))))</f>
        <v>Kelly Williams</v>
      </c>
      <c r="W8983" s="4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4" t="str">
        <f>IF(M8984=People!$B$5,People!$A$5,IF(M8984=People!$B$4,People!$A$4,IF(M8984=People!$B$3,People!$A$3,IF(M8984=People!$B$2,People!$A$2,0))))</f>
        <v>Kelly Williams</v>
      </c>
      <c r="W8984" s="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4" t="str">
        <f>IF(M8985=People!$B$5,People!$A$5,IF(M8985=People!$B$4,People!$A$4,IF(M8985=People!$B$3,People!$A$3,IF(M8985=People!$B$2,People!$A$2,0))))</f>
        <v>Kelly Williams</v>
      </c>
      <c r="W8985" s="4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4" t="str">
        <f>IF(M8986=People!$B$5,People!$A$5,IF(M8986=People!$B$4,People!$A$4,IF(M8986=People!$B$3,People!$A$3,IF(M8986=People!$B$2,People!$A$2,0))))</f>
        <v>Kelly Williams</v>
      </c>
      <c r="W8986" s="4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4" t="str">
        <f>IF(M8987=People!$B$5,People!$A$5,IF(M8987=People!$B$4,People!$A$4,IF(M8987=People!$B$3,People!$A$3,IF(M8987=People!$B$2,People!$A$2,0))))</f>
        <v>Cassandra Brandow</v>
      </c>
      <c r="W8987" s="4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4" t="str">
        <f>IF(M8988=People!$B$5,People!$A$5,IF(M8988=People!$B$4,People!$A$4,IF(M8988=People!$B$3,People!$A$3,IF(M8988=People!$B$2,People!$A$2,0))))</f>
        <v>Cassandra Brandow</v>
      </c>
      <c r="W8988" s="4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4" t="str">
        <f>IF(M8989=People!$B$5,People!$A$5,IF(M8989=People!$B$4,People!$A$4,IF(M8989=People!$B$3,People!$A$3,IF(M8989=People!$B$2,People!$A$2,0))))</f>
        <v>Cassandra Brandow</v>
      </c>
      <c r="W8989" s="4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4" t="str">
        <f>IF(M8990=People!$B$5,People!$A$5,IF(M8990=People!$B$4,People!$A$4,IF(M8990=People!$B$3,People!$A$3,IF(M8990=People!$B$2,People!$A$2,0))))</f>
        <v>Cassandra Brandow</v>
      </c>
      <c r="W8990" s="4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4" t="str">
        <f>IF(M8991=People!$B$5,People!$A$5,IF(M8991=People!$B$4,People!$A$4,IF(M8991=People!$B$3,People!$A$3,IF(M8991=People!$B$2,People!$A$2,0))))</f>
        <v>Kelly Williams</v>
      </c>
      <c r="W8991" s="4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4" t="str">
        <f>IF(M8992=People!$B$5,People!$A$5,IF(M8992=People!$B$4,People!$A$4,IF(M8992=People!$B$3,People!$A$3,IF(M8992=People!$B$2,People!$A$2,0))))</f>
        <v>Kelly Williams</v>
      </c>
      <c r="W8992" s="4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4" t="str">
        <f>IF(M8993=People!$B$5,People!$A$5,IF(M8993=People!$B$4,People!$A$4,IF(M8993=People!$B$3,People!$A$3,IF(M8993=People!$B$2,People!$A$2,0))))</f>
        <v>Anna Andreadi</v>
      </c>
      <c r="W8993" s="4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4" t="str">
        <f>IF(M8994=People!$B$5,People!$A$5,IF(M8994=People!$B$4,People!$A$4,IF(M8994=People!$B$3,People!$A$3,IF(M8994=People!$B$2,People!$A$2,0))))</f>
        <v>Cassandra Brandow</v>
      </c>
      <c r="W8994" s="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4" t="str">
        <f>IF(M8995=People!$B$5,People!$A$5,IF(M8995=People!$B$4,People!$A$4,IF(M8995=People!$B$3,People!$A$3,IF(M8995=People!$B$2,People!$A$2,0))))</f>
        <v>Cassandra Brandow</v>
      </c>
      <c r="W8995" s="4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4" t="str">
        <f>IF(M8996=People!$B$5,People!$A$5,IF(M8996=People!$B$4,People!$A$4,IF(M8996=People!$B$3,People!$A$3,IF(M8996=People!$B$2,People!$A$2,0))))</f>
        <v>Cassandra Brandow</v>
      </c>
      <c r="W8996" s="4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4" t="str">
        <f>IF(M8997=People!$B$5,People!$A$5,IF(M8997=People!$B$4,People!$A$4,IF(M8997=People!$B$3,People!$A$3,IF(M8997=People!$B$2,People!$A$2,0))))</f>
        <v>Cassandra Brandow</v>
      </c>
      <c r="W8997" s="4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4" t="str">
        <f>IF(M8998=People!$B$5,People!$A$5,IF(M8998=People!$B$4,People!$A$4,IF(M8998=People!$B$3,People!$A$3,IF(M8998=People!$B$2,People!$A$2,0))))</f>
        <v>Kelly Williams</v>
      </c>
      <c r="W8998" s="4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4" t="str">
        <f>IF(M8999=People!$B$5,People!$A$5,IF(M8999=People!$B$4,People!$A$4,IF(M8999=People!$B$3,People!$A$3,IF(M8999=People!$B$2,People!$A$2,0))))</f>
        <v>Kelly Williams</v>
      </c>
      <c r="W8999" s="4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4" t="str">
        <f>IF(M9000=People!$B$5,People!$A$5,IF(M9000=People!$B$4,People!$A$4,IF(M9000=People!$B$3,People!$A$3,IF(M9000=People!$B$2,People!$A$2,0))))</f>
        <v>Kelly Williams</v>
      </c>
      <c r="W9000" s="4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4" t="str">
        <f>IF(M9001=People!$B$5,People!$A$5,IF(M9001=People!$B$4,People!$A$4,IF(M9001=People!$B$3,People!$A$3,IF(M9001=People!$B$2,People!$A$2,0))))</f>
        <v>Chuck Magee</v>
      </c>
      <c r="W9001" s="4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4" t="str">
        <f>IF(M9002=People!$B$5,People!$A$5,IF(M9002=People!$B$4,People!$A$4,IF(M9002=People!$B$3,People!$A$3,IF(M9002=People!$B$2,People!$A$2,0))))</f>
        <v>Anna Andreadi</v>
      </c>
      <c r="W9002" s="4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4" t="str">
        <f>IF(M9003=People!$B$5,People!$A$5,IF(M9003=People!$B$4,People!$A$4,IF(M9003=People!$B$3,People!$A$3,IF(M9003=People!$B$2,People!$A$2,0))))</f>
        <v>Cassandra Brandow</v>
      </c>
      <c r="W9003" s="4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4" t="str">
        <f>IF(M9004=People!$B$5,People!$A$5,IF(M9004=People!$B$4,People!$A$4,IF(M9004=People!$B$3,People!$A$3,IF(M9004=People!$B$2,People!$A$2,0))))</f>
        <v>Cassandra Brandow</v>
      </c>
      <c r="W9004" s="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4" t="str">
        <f>IF(M9005=People!$B$5,People!$A$5,IF(M9005=People!$B$4,People!$A$4,IF(M9005=People!$B$3,People!$A$3,IF(M9005=People!$B$2,People!$A$2,0))))</f>
        <v>Anna Andreadi</v>
      </c>
      <c r="W9005" s="4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4" t="str">
        <f>IF(M9006=People!$B$5,People!$A$5,IF(M9006=People!$B$4,People!$A$4,IF(M9006=People!$B$3,People!$A$3,IF(M9006=People!$B$2,People!$A$2,0))))</f>
        <v>Anna Andreadi</v>
      </c>
      <c r="W9006" s="4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4" t="str">
        <f>IF(M9007=People!$B$5,People!$A$5,IF(M9007=People!$B$4,People!$A$4,IF(M9007=People!$B$3,People!$A$3,IF(M9007=People!$B$2,People!$A$2,0))))</f>
        <v>Kelly Williams</v>
      </c>
      <c r="W9007" s="4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4" t="str">
        <f>IF(M9008=People!$B$5,People!$A$5,IF(M9008=People!$B$4,People!$A$4,IF(M9008=People!$B$3,People!$A$3,IF(M9008=People!$B$2,People!$A$2,0))))</f>
        <v>Kelly Williams</v>
      </c>
      <c r="W9008" s="4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4" t="str">
        <f>IF(M9009=People!$B$5,People!$A$5,IF(M9009=People!$B$4,People!$A$4,IF(M9009=People!$B$3,People!$A$3,IF(M9009=People!$B$2,People!$A$2,0))))</f>
        <v>Kelly Williams</v>
      </c>
      <c r="W9009" s="4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4" t="str">
        <f>IF(M9010=People!$B$5,People!$A$5,IF(M9010=People!$B$4,People!$A$4,IF(M9010=People!$B$3,People!$A$3,IF(M9010=People!$B$2,People!$A$2,0))))</f>
        <v>Kelly Williams</v>
      </c>
      <c r="W9010" s="4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4" t="str">
        <f>IF(M9011=People!$B$5,People!$A$5,IF(M9011=People!$B$4,People!$A$4,IF(M9011=People!$B$3,People!$A$3,IF(M9011=People!$B$2,People!$A$2,0))))</f>
        <v>Chuck Magee</v>
      </c>
      <c r="W9011" s="4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4" t="str">
        <f>IF(M9012=People!$B$5,People!$A$5,IF(M9012=People!$B$4,People!$A$4,IF(M9012=People!$B$3,People!$A$3,IF(M9012=People!$B$2,People!$A$2,0))))</f>
        <v>Cassandra Brandow</v>
      </c>
      <c r="W9012" s="4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4" t="str">
        <f>IF(M9013=People!$B$5,People!$A$5,IF(M9013=People!$B$4,People!$A$4,IF(M9013=People!$B$3,People!$A$3,IF(M9013=People!$B$2,People!$A$2,0))))</f>
        <v>Kelly Williams</v>
      </c>
      <c r="W9013" s="4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4" t="str">
        <f>IF(M9014=People!$B$5,People!$A$5,IF(M9014=People!$B$4,People!$A$4,IF(M9014=People!$B$3,People!$A$3,IF(M9014=People!$B$2,People!$A$2,0))))</f>
        <v>Chuck Magee</v>
      </c>
      <c r="W9014" s="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4" t="str">
        <f>IF(M9015=People!$B$5,People!$A$5,IF(M9015=People!$B$4,People!$A$4,IF(M9015=People!$B$3,People!$A$3,IF(M9015=People!$B$2,People!$A$2,0))))</f>
        <v>Anna Andreadi</v>
      </c>
      <c r="W9015" s="4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4" t="str">
        <f>IF(M9016=People!$B$5,People!$A$5,IF(M9016=People!$B$4,People!$A$4,IF(M9016=People!$B$3,People!$A$3,IF(M9016=People!$B$2,People!$A$2,0))))</f>
        <v>Anna Andreadi</v>
      </c>
      <c r="W9016" s="4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4" t="str">
        <f>IF(M9017=People!$B$5,People!$A$5,IF(M9017=People!$B$4,People!$A$4,IF(M9017=People!$B$3,People!$A$3,IF(M9017=People!$B$2,People!$A$2,0))))</f>
        <v>Anna Andreadi</v>
      </c>
      <c r="W9017" s="4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4" t="str">
        <f>IF(M9018=People!$B$5,People!$A$5,IF(M9018=People!$B$4,People!$A$4,IF(M9018=People!$B$3,People!$A$3,IF(M9018=People!$B$2,People!$A$2,0))))</f>
        <v>Anna Andreadi</v>
      </c>
      <c r="W9018" s="4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4" t="str">
        <f>IF(M9019=People!$B$5,People!$A$5,IF(M9019=People!$B$4,People!$A$4,IF(M9019=People!$B$3,People!$A$3,IF(M9019=People!$B$2,People!$A$2,0))))</f>
        <v>Anna Andreadi</v>
      </c>
      <c r="W9019" s="4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4" t="str">
        <f>IF(M9020=People!$B$5,People!$A$5,IF(M9020=People!$B$4,People!$A$4,IF(M9020=People!$B$3,People!$A$3,IF(M9020=People!$B$2,People!$A$2,0))))</f>
        <v>Anna Andreadi</v>
      </c>
      <c r="W9020" s="4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4" t="str">
        <f>IF(M9021=People!$B$5,People!$A$5,IF(M9021=People!$B$4,People!$A$4,IF(M9021=People!$B$3,People!$A$3,IF(M9021=People!$B$2,People!$A$2,0))))</f>
        <v>Cassandra Brandow</v>
      </c>
      <c r="W9021" s="4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4" t="str">
        <f>IF(M9022=People!$B$5,People!$A$5,IF(M9022=People!$B$4,People!$A$4,IF(M9022=People!$B$3,People!$A$3,IF(M9022=People!$B$2,People!$A$2,0))))</f>
        <v>Cassandra Brandow</v>
      </c>
      <c r="W9022" s="4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4" t="str">
        <f>IF(M9023=People!$B$5,People!$A$5,IF(M9023=People!$B$4,People!$A$4,IF(M9023=People!$B$3,People!$A$3,IF(M9023=People!$B$2,People!$A$2,0))))</f>
        <v>Chuck Magee</v>
      </c>
      <c r="W9023" s="4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4" t="str">
        <f>IF(M9024=People!$B$5,People!$A$5,IF(M9024=People!$B$4,People!$A$4,IF(M9024=People!$B$3,People!$A$3,IF(M9024=People!$B$2,People!$A$2,0))))</f>
        <v>Anna Andreadi</v>
      </c>
      <c r="W9024" s="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4" t="str">
        <f>IF(M9025=People!$B$5,People!$A$5,IF(M9025=People!$B$4,People!$A$4,IF(M9025=People!$B$3,People!$A$3,IF(M9025=People!$B$2,People!$A$2,0))))</f>
        <v>Chuck Magee</v>
      </c>
      <c r="W9025" s="4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4" t="str">
        <f>IF(M9026=People!$B$5,People!$A$5,IF(M9026=People!$B$4,People!$A$4,IF(M9026=People!$B$3,People!$A$3,IF(M9026=People!$B$2,People!$A$2,0))))</f>
        <v>Chuck Magee</v>
      </c>
      <c r="W9026" s="4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4" t="str">
        <f>IF(M9027=People!$B$5,People!$A$5,IF(M9027=People!$B$4,People!$A$4,IF(M9027=People!$B$3,People!$A$3,IF(M9027=People!$B$2,People!$A$2,0))))</f>
        <v>Chuck Magee</v>
      </c>
      <c r="W9027" s="4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4" t="str">
        <f>IF(M9028=People!$B$5,People!$A$5,IF(M9028=People!$B$4,People!$A$4,IF(M9028=People!$B$3,People!$A$3,IF(M9028=People!$B$2,People!$A$2,0))))</f>
        <v>Chuck Magee</v>
      </c>
      <c r="W9028" s="4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4" t="str">
        <f>IF(M9029=People!$B$5,People!$A$5,IF(M9029=People!$B$4,People!$A$4,IF(M9029=People!$B$3,People!$A$3,IF(M9029=People!$B$2,People!$A$2,0))))</f>
        <v>Chuck Magee</v>
      </c>
      <c r="W9029" s="4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4" t="str">
        <f>IF(M9030=People!$B$5,People!$A$5,IF(M9030=People!$B$4,People!$A$4,IF(M9030=People!$B$3,People!$A$3,IF(M9030=People!$B$2,People!$A$2,0))))</f>
        <v>Chuck Magee</v>
      </c>
      <c r="W9030" s="4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4" t="str">
        <f>IF(M9031=People!$B$5,People!$A$5,IF(M9031=People!$B$4,People!$A$4,IF(M9031=People!$B$3,People!$A$3,IF(M9031=People!$B$2,People!$A$2,0))))</f>
        <v>Chuck Magee</v>
      </c>
      <c r="W9031" s="4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4" t="str">
        <f>IF(M9032=People!$B$5,People!$A$5,IF(M9032=People!$B$4,People!$A$4,IF(M9032=People!$B$3,People!$A$3,IF(M9032=People!$B$2,People!$A$2,0))))</f>
        <v>Anna Andreadi</v>
      </c>
      <c r="W9032" s="4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4" t="str">
        <f>IF(M9033=People!$B$5,People!$A$5,IF(M9033=People!$B$4,People!$A$4,IF(M9033=People!$B$3,People!$A$3,IF(M9033=People!$B$2,People!$A$2,0))))</f>
        <v>Anna Andreadi</v>
      </c>
      <c r="W9033" s="4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4" t="str">
        <f>IF(M9034=People!$B$5,People!$A$5,IF(M9034=People!$B$4,People!$A$4,IF(M9034=People!$B$3,People!$A$3,IF(M9034=People!$B$2,People!$A$2,0))))</f>
        <v>Kelly Williams</v>
      </c>
      <c r="W9034" s="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4" t="str">
        <f>IF(M9035=People!$B$5,People!$A$5,IF(M9035=People!$B$4,People!$A$4,IF(M9035=People!$B$3,People!$A$3,IF(M9035=People!$B$2,People!$A$2,0))))</f>
        <v>Cassandra Brandow</v>
      </c>
      <c r="W9035" s="4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4" t="str">
        <f>IF(M9036=People!$B$5,People!$A$5,IF(M9036=People!$B$4,People!$A$4,IF(M9036=People!$B$3,People!$A$3,IF(M9036=People!$B$2,People!$A$2,0))))</f>
        <v>Kelly Williams</v>
      </c>
      <c r="W9036" s="4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4" t="str">
        <f>IF(M9037=People!$B$5,People!$A$5,IF(M9037=People!$B$4,People!$A$4,IF(M9037=People!$B$3,People!$A$3,IF(M9037=People!$B$2,People!$A$2,0))))</f>
        <v>Kelly Williams</v>
      </c>
      <c r="W9037" s="4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4" t="str">
        <f>IF(M9038=People!$B$5,People!$A$5,IF(M9038=People!$B$4,People!$A$4,IF(M9038=People!$B$3,People!$A$3,IF(M9038=People!$B$2,People!$A$2,0))))</f>
        <v>Chuck Magee</v>
      </c>
      <c r="W9038" s="4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4" t="str">
        <f>IF(M9039=People!$B$5,People!$A$5,IF(M9039=People!$B$4,People!$A$4,IF(M9039=People!$B$3,People!$A$3,IF(M9039=People!$B$2,People!$A$2,0))))</f>
        <v>Chuck Magee</v>
      </c>
      <c r="W9039" s="4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4" t="str">
        <f>IF(M9040=People!$B$5,People!$A$5,IF(M9040=People!$B$4,People!$A$4,IF(M9040=People!$B$3,People!$A$3,IF(M9040=People!$B$2,People!$A$2,0))))</f>
        <v>Kelly Williams</v>
      </c>
      <c r="W9040" s="4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4" t="str">
        <f>IF(M9041=People!$B$5,People!$A$5,IF(M9041=People!$B$4,People!$A$4,IF(M9041=People!$B$3,People!$A$3,IF(M9041=People!$B$2,People!$A$2,0))))</f>
        <v>Kelly Williams</v>
      </c>
      <c r="W9041" s="4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4" t="str">
        <f>IF(M9042=People!$B$5,People!$A$5,IF(M9042=People!$B$4,People!$A$4,IF(M9042=People!$B$3,People!$A$3,IF(M9042=People!$B$2,People!$A$2,0))))</f>
        <v>Anna Andreadi</v>
      </c>
      <c r="W9042" s="4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4" t="str">
        <f>IF(M9043=People!$B$5,People!$A$5,IF(M9043=People!$B$4,People!$A$4,IF(M9043=People!$B$3,People!$A$3,IF(M9043=People!$B$2,People!$A$2,0))))</f>
        <v>Cassandra Brandow</v>
      </c>
      <c r="W9043" s="4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4" t="str">
        <f>IF(M9044=People!$B$5,People!$A$5,IF(M9044=People!$B$4,People!$A$4,IF(M9044=People!$B$3,People!$A$3,IF(M9044=People!$B$2,People!$A$2,0))))</f>
        <v>Anna Andreadi</v>
      </c>
      <c r="W9044" s="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4" t="str">
        <f>IF(M9045=People!$B$5,People!$A$5,IF(M9045=People!$B$4,People!$A$4,IF(M9045=People!$B$3,People!$A$3,IF(M9045=People!$B$2,People!$A$2,0))))</f>
        <v>Anna Andreadi</v>
      </c>
      <c r="W9045" s="4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4" t="str">
        <f>IF(M9046=People!$B$5,People!$A$5,IF(M9046=People!$B$4,People!$A$4,IF(M9046=People!$B$3,People!$A$3,IF(M9046=People!$B$2,People!$A$2,0))))</f>
        <v>Anna Andreadi</v>
      </c>
      <c r="W9046" s="4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4" t="str">
        <f>IF(M9047=People!$B$5,People!$A$5,IF(M9047=People!$B$4,People!$A$4,IF(M9047=People!$B$3,People!$A$3,IF(M9047=People!$B$2,People!$A$2,0))))</f>
        <v>Anna Andreadi</v>
      </c>
      <c r="W9047" s="4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4" t="str">
        <f>IF(M9048=People!$B$5,People!$A$5,IF(M9048=People!$B$4,People!$A$4,IF(M9048=People!$B$3,People!$A$3,IF(M9048=People!$B$2,People!$A$2,0))))</f>
        <v>Anna Andreadi</v>
      </c>
      <c r="W9048" s="4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4" t="str">
        <f>IF(M9049=People!$B$5,People!$A$5,IF(M9049=People!$B$4,People!$A$4,IF(M9049=People!$B$3,People!$A$3,IF(M9049=People!$B$2,People!$A$2,0))))</f>
        <v>Anna Andreadi</v>
      </c>
      <c r="W9049" s="4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4" t="str">
        <f>IF(M9050=People!$B$5,People!$A$5,IF(M9050=People!$B$4,People!$A$4,IF(M9050=People!$B$3,People!$A$3,IF(M9050=People!$B$2,People!$A$2,0))))</f>
        <v>Anna Andreadi</v>
      </c>
      <c r="W9050" s="4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4" t="str">
        <f>IF(M9051=People!$B$5,People!$A$5,IF(M9051=People!$B$4,People!$A$4,IF(M9051=People!$B$3,People!$A$3,IF(M9051=People!$B$2,People!$A$2,0))))</f>
        <v>Chuck Magee</v>
      </c>
      <c r="W9051" s="4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4" t="str">
        <f>IF(M9052=People!$B$5,People!$A$5,IF(M9052=People!$B$4,People!$A$4,IF(M9052=People!$B$3,People!$A$3,IF(M9052=People!$B$2,People!$A$2,0))))</f>
        <v>Anna Andreadi</v>
      </c>
      <c r="W9052" s="4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4" t="str">
        <f>IF(M9053=People!$B$5,People!$A$5,IF(M9053=People!$B$4,People!$A$4,IF(M9053=People!$B$3,People!$A$3,IF(M9053=People!$B$2,People!$A$2,0))))</f>
        <v>Anna Andreadi</v>
      </c>
      <c r="W9053" s="4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4" t="str">
        <f>IF(M9054=People!$B$5,People!$A$5,IF(M9054=People!$B$4,People!$A$4,IF(M9054=People!$B$3,People!$A$3,IF(M9054=People!$B$2,People!$A$2,0))))</f>
        <v>Anna Andreadi</v>
      </c>
      <c r="W9054" s="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4" t="str">
        <f>IF(M9055=People!$B$5,People!$A$5,IF(M9055=People!$B$4,People!$A$4,IF(M9055=People!$B$3,People!$A$3,IF(M9055=People!$B$2,People!$A$2,0))))</f>
        <v>Anna Andreadi</v>
      </c>
      <c r="W9055" s="4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4" t="str">
        <f>IF(M9056=People!$B$5,People!$A$5,IF(M9056=People!$B$4,People!$A$4,IF(M9056=People!$B$3,People!$A$3,IF(M9056=People!$B$2,People!$A$2,0))))</f>
        <v>Anna Andreadi</v>
      </c>
      <c r="W9056" s="4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4" t="str">
        <f>IF(M9057=People!$B$5,People!$A$5,IF(M9057=People!$B$4,People!$A$4,IF(M9057=People!$B$3,People!$A$3,IF(M9057=People!$B$2,People!$A$2,0))))</f>
        <v>Anna Andreadi</v>
      </c>
      <c r="W9057" s="4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4" t="str">
        <f>IF(M9058=People!$B$5,People!$A$5,IF(M9058=People!$B$4,People!$A$4,IF(M9058=People!$B$3,People!$A$3,IF(M9058=People!$B$2,People!$A$2,0))))</f>
        <v>Chuck Magee</v>
      </c>
      <c r="W9058" s="4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4" t="str">
        <f>IF(M9059=People!$B$5,People!$A$5,IF(M9059=People!$B$4,People!$A$4,IF(M9059=People!$B$3,People!$A$3,IF(M9059=People!$B$2,People!$A$2,0))))</f>
        <v>Anna Andreadi</v>
      </c>
      <c r="W9059" s="4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4" t="str">
        <f>IF(M9060=People!$B$5,People!$A$5,IF(M9060=People!$B$4,People!$A$4,IF(M9060=People!$B$3,People!$A$3,IF(M9060=People!$B$2,People!$A$2,0))))</f>
        <v>Anna Andreadi</v>
      </c>
      <c r="W9060" s="4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4" t="str">
        <f>IF(M9061=People!$B$5,People!$A$5,IF(M9061=People!$B$4,People!$A$4,IF(M9061=People!$B$3,People!$A$3,IF(M9061=People!$B$2,People!$A$2,0))))</f>
        <v>Anna Andreadi</v>
      </c>
      <c r="W9061" s="4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4" t="str">
        <f>IF(M9062=People!$B$5,People!$A$5,IF(M9062=People!$B$4,People!$A$4,IF(M9062=People!$B$3,People!$A$3,IF(M9062=People!$B$2,People!$A$2,0))))</f>
        <v>Anna Andreadi</v>
      </c>
      <c r="W9062" s="4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4" t="str">
        <f>IF(M9063=People!$B$5,People!$A$5,IF(M9063=People!$B$4,People!$A$4,IF(M9063=People!$B$3,People!$A$3,IF(M9063=People!$B$2,People!$A$2,0))))</f>
        <v>Anna Andreadi</v>
      </c>
      <c r="W9063" s="4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4" t="str">
        <f>IF(M9064=People!$B$5,People!$A$5,IF(M9064=People!$B$4,People!$A$4,IF(M9064=People!$B$3,People!$A$3,IF(M9064=People!$B$2,People!$A$2,0))))</f>
        <v>Chuck Magee</v>
      </c>
      <c r="W9064" s="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4" t="str">
        <f>IF(M9065=People!$B$5,People!$A$5,IF(M9065=People!$B$4,People!$A$4,IF(M9065=People!$B$3,People!$A$3,IF(M9065=People!$B$2,People!$A$2,0))))</f>
        <v>Kelly Williams</v>
      </c>
      <c r="W9065" s="4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4" t="str">
        <f>IF(M9066=People!$B$5,People!$A$5,IF(M9066=People!$B$4,People!$A$4,IF(M9066=People!$B$3,People!$A$3,IF(M9066=People!$B$2,People!$A$2,0))))</f>
        <v>Kelly Williams</v>
      </c>
      <c r="W9066" s="4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4" t="str">
        <f>IF(M9067=People!$B$5,People!$A$5,IF(M9067=People!$B$4,People!$A$4,IF(M9067=People!$B$3,People!$A$3,IF(M9067=People!$B$2,People!$A$2,0))))</f>
        <v>Kelly Williams</v>
      </c>
      <c r="W9067" s="4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4" t="str">
        <f>IF(M9068=People!$B$5,People!$A$5,IF(M9068=People!$B$4,People!$A$4,IF(M9068=People!$B$3,People!$A$3,IF(M9068=People!$B$2,People!$A$2,0))))</f>
        <v>Cassandra Brandow</v>
      </c>
      <c r="W9068" s="4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4" t="str">
        <f>IF(M9069=People!$B$5,People!$A$5,IF(M9069=People!$B$4,People!$A$4,IF(M9069=People!$B$3,People!$A$3,IF(M9069=People!$B$2,People!$A$2,0))))</f>
        <v>Chuck Magee</v>
      </c>
      <c r="W9069" s="4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4" t="str">
        <f>IF(M9070=People!$B$5,People!$A$5,IF(M9070=People!$B$4,People!$A$4,IF(M9070=People!$B$3,People!$A$3,IF(M9070=People!$B$2,People!$A$2,0))))</f>
        <v>Anna Andreadi</v>
      </c>
      <c r="W9070" s="4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4" t="str">
        <f>IF(M9071=People!$B$5,People!$A$5,IF(M9071=People!$B$4,People!$A$4,IF(M9071=People!$B$3,People!$A$3,IF(M9071=People!$B$2,People!$A$2,0))))</f>
        <v>Anna Andreadi</v>
      </c>
      <c r="W9071" s="4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4" t="str">
        <f>IF(M9072=People!$B$5,People!$A$5,IF(M9072=People!$B$4,People!$A$4,IF(M9072=People!$B$3,People!$A$3,IF(M9072=People!$B$2,People!$A$2,0))))</f>
        <v>Chuck Magee</v>
      </c>
      <c r="W9072" s="4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4" t="str">
        <f>IF(M9073=People!$B$5,People!$A$5,IF(M9073=People!$B$4,People!$A$4,IF(M9073=People!$B$3,People!$A$3,IF(M9073=People!$B$2,People!$A$2,0))))</f>
        <v>Kelly Williams</v>
      </c>
      <c r="W9073" s="4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4" t="str">
        <f>IF(M9074=People!$B$5,People!$A$5,IF(M9074=People!$B$4,People!$A$4,IF(M9074=People!$B$3,People!$A$3,IF(M9074=People!$B$2,People!$A$2,0))))</f>
        <v>Kelly Williams</v>
      </c>
      <c r="W9074" s="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4" t="str">
        <f>IF(M9075=People!$B$5,People!$A$5,IF(M9075=People!$B$4,People!$A$4,IF(M9075=People!$B$3,People!$A$3,IF(M9075=People!$B$2,People!$A$2,0))))</f>
        <v>Kelly Williams</v>
      </c>
      <c r="W9075" s="4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4" t="str">
        <f>IF(M9076=People!$B$5,People!$A$5,IF(M9076=People!$B$4,People!$A$4,IF(M9076=People!$B$3,People!$A$3,IF(M9076=People!$B$2,People!$A$2,0))))</f>
        <v>Cassandra Brandow</v>
      </c>
      <c r="W9076" s="4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4" t="str">
        <f>IF(M9077=People!$B$5,People!$A$5,IF(M9077=People!$B$4,People!$A$4,IF(M9077=People!$B$3,People!$A$3,IF(M9077=People!$B$2,People!$A$2,0))))</f>
        <v>Chuck Magee</v>
      </c>
      <c r="W9077" s="4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4" t="str">
        <f>IF(M9078=People!$B$5,People!$A$5,IF(M9078=People!$B$4,People!$A$4,IF(M9078=People!$B$3,People!$A$3,IF(M9078=People!$B$2,People!$A$2,0))))</f>
        <v>Chuck Magee</v>
      </c>
      <c r="W9078" s="4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4" t="str">
        <f>IF(M9079=People!$B$5,People!$A$5,IF(M9079=People!$B$4,People!$A$4,IF(M9079=People!$B$3,People!$A$3,IF(M9079=People!$B$2,People!$A$2,0))))</f>
        <v>Kelly Williams</v>
      </c>
      <c r="W9079" s="4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4" t="str">
        <f>IF(M9080=People!$B$5,People!$A$5,IF(M9080=People!$B$4,People!$A$4,IF(M9080=People!$B$3,People!$A$3,IF(M9080=People!$B$2,People!$A$2,0))))</f>
        <v>Cassandra Brandow</v>
      </c>
      <c r="W9080" s="4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4" t="str">
        <f>IF(M9081=People!$B$5,People!$A$5,IF(M9081=People!$B$4,People!$A$4,IF(M9081=People!$B$3,People!$A$3,IF(M9081=People!$B$2,People!$A$2,0))))</f>
        <v>Cassandra Brandow</v>
      </c>
      <c r="W9081" s="4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4" t="str">
        <f>IF(M9082=People!$B$5,People!$A$5,IF(M9082=People!$B$4,People!$A$4,IF(M9082=People!$B$3,People!$A$3,IF(M9082=People!$B$2,People!$A$2,0))))</f>
        <v>Anna Andreadi</v>
      </c>
      <c r="W9082" s="4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4" t="str">
        <f>IF(M9083=People!$B$5,People!$A$5,IF(M9083=People!$B$4,People!$A$4,IF(M9083=People!$B$3,People!$A$3,IF(M9083=People!$B$2,People!$A$2,0))))</f>
        <v>Anna Andreadi</v>
      </c>
      <c r="W9083" s="4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4" t="str">
        <f>IF(M9084=People!$B$5,People!$A$5,IF(M9084=People!$B$4,People!$A$4,IF(M9084=People!$B$3,People!$A$3,IF(M9084=People!$B$2,People!$A$2,0))))</f>
        <v>Cassandra Brandow</v>
      </c>
      <c r="W9084" s="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4" t="str">
        <f>IF(M9085=People!$B$5,People!$A$5,IF(M9085=People!$B$4,People!$A$4,IF(M9085=People!$B$3,People!$A$3,IF(M9085=People!$B$2,People!$A$2,0))))</f>
        <v>Cassandra Brandow</v>
      </c>
      <c r="W9085" s="4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4" t="str">
        <f>IF(M9086=People!$B$5,People!$A$5,IF(M9086=People!$B$4,People!$A$4,IF(M9086=People!$B$3,People!$A$3,IF(M9086=People!$B$2,People!$A$2,0))))</f>
        <v>Cassandra Brandow</v>
      </c>
      <c r="W9086" s="4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4" t="str">
        <f>IF(M9087=People!$B$5,People!$A$5,IF(M9087=People!$B$4,People!$A$4,IF(M9087=People!$B$3,People!$A$3,IF(M9087=People!$B$2,People!$A$2,0))))</f>
        <v>Anna Andreadi</v>
      </c>
      <c r="W9087" s="4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4" t="str">
        <f>IF(M9088=People!$B$5,People!$A$5,IF(M9088=People!$B$4,People!$A$4,IF(M9088=People!$B$3,People!$A$3,IF(M9088=People!$B$2,People!$A$2,0))))</f>
        <v>Kelly Williams</v>
      </c>
      <c r="W9088" s="4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4" t="str">
        <f>IF(M9089=People!$B$5,People!$A$5,IF(M9089=People!$B$4,People!$A$4,IF(M9089=People!$B$3,People!$A$3,IF(M9089=People!$B$2,People!$A$2,0))))</f>
        <v>Kelly Williams</v>
      </c>
      <c r="W9089" s="4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4" t="str">
        <f>IF(M9090=People!$B$5,People!$A$5,IF(M9090=People!$B$4,People!$A$4,IF(M9090=People!$B$3,People!$A$3,IF(M9090=People!$B$2,People!$A$2,0))))</f>
        <v>Cassandra Brandow</v>
      </c>
      <c r="W9090" s="4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4" t="str">
        <f>IF(M9091=People!$B$5,People!$A$5,IF(M9091=People!$B$4,People!$A$4,IF(M9091=People!$B$3,People!$A$3,IF(M9091=People!$B$2,People!$A$2,0))))</f>
        <v>Chuck Magee</v>
      </c>
      <c r="W9091" s="4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4" t="str">
        <f>IF(M9092=People!$B$5,People!$A$5,IF(M9092=People!$B$4,People!$A$4,IF(M9092=People!$B$3,People!$A$3,IF(M9092=People!$B$2,People!$A$2,0))))</f>
        <v>Cassandra Brandow</v>
      </c>
      <c r="W9092" s="4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4" t="str">
        <f>IF(M9093=People!$B$5,People!$A$5,IF(M9093=People!$B$4,People!$A$4,IF(M9093=People!$B$3,People!$A$3,IF(M9093=People!$B$2,People!$A$2,0))))</f>
        <v>Chuck Magee</v>
      </c>
      <c r="W9093" s="4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4" t="str">
        <f>IF(M9094=People!$B$5,People!$A$5,IF(M9094=People!$B$4,People!$A$4,IF(M9094=People!$B$3,People!$A$3,IF(M9094=People!$B$2,People!$A$2,0))))</f>
        <v>Chuck Magee</v>
      </c>
      <c r="W9094" s="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4" t="str">
        <f>IF(M9095=People!$B$5,People!$A$5,IF(M9095=People!$B$4,People!$A$4,IF(M9095=People!$B$3,People!$A$3,IF(M9095=People!$B$2,People!$A$2,0))))</f>
        <v>Kelly Williams</v>
      </c>
      <c r="W9095" s="4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4" t="str">
        <f>IF(M9096=People!$B$5,People!$A$5,IF(M9096=People!$B$4,People!$A$4,IF(M9096=People!$B$3,People!$A$3,IF(M9096=People!$B$2,People!$A$2,0))))</f>
        <v>Kelly Williams</v>
      </c>
      <c r="W9096" s="4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4" t="str">
        <f>IF(M9097=People!$B$5,People!$A$5,IF(M9097=People!$B$4,People!$A$4,IF(M9097=People!$B$3,People!$A$3,IF(M9097=People!$B$2,People!$A$2,0))))</f>
        <v>Kelly Williams</v>
      </c>
      <c r="W9097" s="4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4" t="str">
        <f>IF(M9098=People!$B$5,People!$A$5,IF(M9098=People!$B$4,People!$A$4,IF(M9098=People!$B$3,People!$A$3,IF(M9098=People!$B$2,People!$A$2,0))))</f>
        <v>Kelly Williams</v>
      </c>
      <c r="W9098" s="4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4" t="str">
        <f>IF(M9099=People!$B$5,People!$A$5,IF(M9099=People!$B$4,People!$A$4,IF(M9099=People!$B$3,People!$A$3,IF(M9099=People!$B$2,People!$A$2,0))))</f>
        <v>Kelly Williams</v>
      </c>
      <c r="W9099" s="4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4" t="str">
        <f>IF(M9100=People!$B$5,People!$A$5,IF(M9100=People!$B$4,People!$A$4,IF(M9100=People!$B$3,People!$A$3,IF(M9100=People!$B$2,People!$A$2,0))))</f>
        <v>Kelly Williams</v>
      </c>
      <c r="W9100" s="4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4" t="str">
        <f>IF(M9101=People!$B$5,People!$A$5,IF(M9101=People!$B$4,People!$A$4,IF(M9101=People!$B$3,People!$A$3,IF(M9101=People!$B$2,People!$A$2,0))))</f>
        <v>Kelly Williams</v>
      </c>
      <c r="W9101" s="4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4" t="str">
        <f>IF(M9102=People!$B$5,People!$A$5,IF(M9102=People!$B$4,People!$A$4,IF(M9102=People!$B$3,People!$A$3,IF(M9102=People!$B$2,People!$A$2,0))))</f>
        <v>Kelly Williams</v>
      </c>
      <c r="W9102" s="4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4" t="str">
        <f>IF(M9103=People!$B$5,People!$A$5,IF(M9103=People!$B$4,People!$A$4,IF(M9103=People!$B$3,People!$A$3,IF(M9103=People!$B$2,People!$A$2,0))))</f>
        <v>Kelly Williams</v>
      </c>
      <c r="W9103" s="4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4" t="str">
        <f>IF(M9104=People!$B$5,People!$A$5,IF(M9104=People!$B$4,People!$A$4,IF(M9104=People!$B$3,People!$A$3,IF(M9104=People!$B$2,People!$A$2,0))))</f>
        <v>Kelly Williams</v>
      </c>
      <c r="W9104" s="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4" t="str">
        <f>IF(M9105=People!$B$5,People!$A$5,IF(M9105=People!$B$4,People!$A$4,IF(M9105=People!$B$3,People!$A$3,IF(M9105=People!$B$2,People!$A$2,0))))</f>
        <v>Kelly Williams</v>
      </c>
      <c r="W9105" s="4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4" t="str">
        <f>IF(M9106=People!$B$5,People!$A$5,IF(M9106=People!$B$4,People!$A$4,IF(M9106=People!$B$3,People!$A$3,IF(M9106=People!$B$2,People!$A$2,0))))</f>
        <v>Kelly Williams</v>
      </c>
      <c r="W9106" s="4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4" t="str">
        <f>IF(M9107=People!$B$5,People!$A$5,IF(M9107=People!$B$4,People!$A$4,IF(M9107=People!$B$3,People!$A$3,IF(M9107=People!$B$2,People!$A$2,0))))</f>
        <v>Kelly Williams</v>
      </c>
      <c r="W9107" s="4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4" t="str">
        <f>IF(M9108=People!$B$5,People!$A$5,IF(M9108=People!$B$4,People!$A$4,IF(M9108=People!$B$3,People!$A$3,IF(M9108=People!$B$2,People!$A$2,0))))</f>
        <v>Kelly Williams</v>
      </c>
      <c r="W9108" s="4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4" t="str">
        <f>IF(M9109=People!$B$5,People!$A$5,IF(M9109=People!$B$4,People!$A$4,IF(M9109=People!$B$3,People!$A$3,IF(M9109=People!$B$2,People!$A$2,0))))</f>
        <v>Kelly Williams</v>
      </c>
      <c r="W9109" s="4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4" t="str">
        <f>IF(M9110=People!$B$5,People!$A$5,IF(M9110=People!$B$4,People!$A$4,IF(M9110=People!$B$3,People!$A$3,IF(M9110=People!$B$2,People!$A$2,0))))</f>
        <v>Kelly Williams</v>
      </c>
      <c r="W9110" s="4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4" t="str">
        <f>IF(M9111=People!$B$5,People!$A$5,IF(M9111=People!$B$4,People!$A$4,IF(M9111=People!$B$3,People!$A$3,IF(M9111=People!$B$2,People!$A$2,0))))</f>
        <v>Kelly Williams</v>
      </c>
      <c r="W9111" s="4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4" t="str">
        <f>IF(M9112=People!$B$5,People!$A$5,IF(M9112=People!$B$4,People!$A$4,IF(M9112=People!$B$3,People!$A$3,IF(M9112=People!$B$2,People!$A$2,0))))</f>
        <v>Cassandra Brandow</v>
      </c>
      <c r="W9112" s="4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4" t="str">
        <f>IF(M9113=People!$B$5,People!$A$5,IF(M9113=People!$B$4,People!$A$4,IF(M9113=People!$B$3,People!$A$3,IF(M9113=People!$B$2,People!$A$2,0))))</f>
        <v>Cassandra Brandow</v>
      </c>
      <c r="W9113" s="4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4" t="str">
        <f>IF(M9114=People!$B$5,People!$A$5,IF(M9114=People!$B$4,People!$A$4,IF(M9114=People!$B$3,People!$A$3,IF(M9114=People!$B$2,People!$A$2,0))))</f>
        <v>Cassandra Brandow</v>
      </c>
      <c r="W9114" s="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4" t="str">
        <f>IF(M9115=People!$B$5,People!$A$5,IF(M9115=People!$B$4,People!$A$4,IF(M9115=People!$B$3,People!$A$3,IF(M9115=People!$B$2,People!$A$2,0))))</f>
        <v>Cassandra Brandow</v>
      </c>
      <c r="W9115" s="4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4" t="str">
        <f>IF(M9116=People!$B$5,People!$A$5,IF(M9116=People!$B$4,People!$A$4,IF(M9116=People!$B$3,People!$A$3,IF(M9116=People!$B$2,People!$A$2,0))))</f>
        <v>Anna Andreadi</v>
      </c>
      <c r="W9116" s="4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4" t="str">
        <f>IF(M9117=People!$B$5,People!$A$5,IF(M9117=People!$B$4,People!$A$4,IF(M9117=People!$B$3,People!$A$3,IF(M9117=People!$B$2,People!$A$2,0))))</f>
        <v>Chuck Magee</v>
      </c>
      <c r="W9117" s="4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4" t="str">
        <f>IF(M9118=People!$B$5,People!$A$5,IF(M9118=People!$B$4,People!$A$4,IF(M9118=People!$B$3,People!$A$3,IF(M9118=People!$B$2,People!$A$2,0))))</f>
        <v>Chuck Magee</v>
      </c>
      <c r="W9118" s="4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4" t="str">
        <f>IF(M9119=People!$B$5,People!$A$5,IF(M9119=People!$B$4,People!$A$4,IF(M9119=People!$B$3,People!$A$3,IF(M9119=People!$B$2,People!$A$2,0))))</f>
        <v>Chuck Magee</v>
      </c>
      <c r="W9119" s="4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4" t="str">
        <f>IF(M9120=People!$B$5,People!$A$5,IF(M9120=People!$B$4,People!$A$4,IF(M9120=People!$B$3,People!$A$3,IF(M9120=People!$B$2,People!$A$2,0))))</f>
        <v>Chuck Magee</v>
      </c>
      <c r="W9120" s="4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4" t="str">
        <f>IF(M9121=People!$B$5,People!$A$5,IF(M9121=People!$B$4,People!$A$4,IF(M9121=People!$B$3,People!$A$3,IF(M9121=People!$B$2,People!$A$2,0))))</f>
        <v>Anna Andreadi</v>
      </c>
      <c r="W9121" s="4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4" t="str">
        <f>IF(M9122=People!$B$5,People!$A$5,IF(M9122=People!$B$4,People!$A$4,IF(M9122=People!$B$3,People!$A$3,IF(M9122=People!$B$2,People!$A$2,0))))</f>
        <v>Anna Andreadi</v>
      </c>
      <c r="W9122" s="4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4" t="str">
        <f>IF(M9123=People!$B$5,People!$A$5,IF(M9123=People!$B$4,People!$A$4,IF(M9123=People!$B$3,People!$A$3,IF(M9123=People!$B$2,People!$A$2,0))))</f>
        <v>Anna Andreadi</v>
      </c>
      <c r="W9123" s="4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4" t="str">
        <f>IF(M9124=People!$B$5,People!$A$5,IF(M9124=People!$B$4,People!$A$4,IF(M9124=People!$B$3,People!$A$3,IF(M9124=People!$B$2,People!$A$2,0))))</f>
        <v>Anna Andreadi</v>
      </c>
      <c r="W9124" s="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4" t="str">
        <f>IF(M9125=People!$B$5,People!$A$5,IF(M9125=People!$B$4,People!$A$4,IF(M9125=People!$B$3,People!$A$3,IF(M9125=People!$B$2,People!$A$2,0))))</f>
        <v>Chuck Magee</v>
      </c>
      <c r="W9125" s="4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4" t="str">
        <f>IF(M9126=People!$B$5,People!$A$5,IF(M9126=People!$B$4,People!$A$4,IF(M9126=People!$B$3,People!$A$3,IF(M9126=People!$B$2,People!$A$2,0))))</f>
        <v>Kelly Williams</v>
      </c>
      <c r="W9126" s="4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4" t="str">
        <f>IF(M9127=People!$B$5,People!$A$5,IF(M9127=People!$B$4,People!$A$4,IF(M9127=People!$B$3,People!$A$3,IF(M9127=People!$B$2,People!$A$2,0))))</f>
        <v>Kelly Williams</v>
      </c>
      <c r="W9127" s="4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4" t="str">
        <f>IF(M9128=People!$B$5,People!$A$5,IF(M9128=People!$B$4,People!$A$4,IF(M9128=People!$B$3,People!$A$3,IF(M9128=People!$B$2,People!$A$2,0))))</f>
        <v>Anna Andreadi</v>
      </c>
      <c r="W9128" s="4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4" t="str">
        <f>IF(M9129=People!$B$5,People!$A$5,IF(M9129=People!$B$4,People!$A$4,IF(M9129=People!$B$3,People!$A$3,IF(M9129=People!$B$2,People!$A$2,0))))</f>
        <v>Kelly Williams</v>
      </c>
      <c r="W9129" s="4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4" t="str">
        <f>IF(M9130=People!$B$5,People!$A$5,IF(M9130=People!$B$4,People!$A$4,IF(M9130=People!$B$3,People!$A$3,IF(M9130=People!$B$2,People!$A$2,0))))</f>
        <v>Anna Andreadi</v>
      </c>
      <c r="W9130" s="4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4" t="str">
        <f>IF(M9131=People!$B$5,People!$A$5,IF(M9131=People!$B$4,People!$A$4,IF(M9131=People!$B$3,People!$A$3,IF(M9131=People!$B$2,People!$A$2,0))))</f>
        <v>Chuck Magee</v>
      </c>
      <c r="W9131" s="4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4" t="str">
        <f>IF(M9132=People!$B$5,People!$A$5,IF(M9132=People!$B$4,People!$A$4,IF(M9132=People!$B$3,People!$A$3,IF(M9132=People!$B$2,People!$A$2,0))))</f>
        <v>Chuck Magee</v>
      </c>
      <c r="W9132" s="4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4" t="str">
        <f>IF(M9133=People!$B$5,People!$A$5,IF(M9133=People!$B$4,People!$A$4,IF(M9133=People!$B$3,People!$A$3,IF(M9133=People!$B$2,People!$A$2,0))))</f>
        <v>Chuck Magee</v>
      </c>
      <c r="W9133" s="4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4" t="str">
        <f>IF(M9134=People!$B$5,People!$A$5,IF(M9134=People!$B$4,People!$A$4,IF(M9134=People!$B$3,People!$A$3,IF(M9134=People!$B$2,People!$A$2,0))))</f>
        <v>Chuck Magee</v>
      </c>
      <c r="W9134" s="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4" t="str">
        <f>IF(M9135=People!$B$5,People!$A$5,IF(M9135=People!$B$4,People!$A$4,IF(M9135=People!$B$3,People!$A$3,IF(M9135=People!$B$2,People!$A$2,0))))</f>
        <v>Anna Andreadi</v>
      </c>
      <c r="W9135" s="4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4" t="str">
        <f>IF(M9136=People!$B$5,People!$A$5,IF(M9136=People!$B$4,People!$A$4,IF(M9136=People!$B$3,People!$A$3,IF(M9136=People!$B$2,People!$A$2,0))))</f>
        <v>Cassandra Brandow</v>
      </c>
      <c r="W9136" s="4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4" t="str">
        <f>IF(M9137=People!$B$5,People!$A$5,IF(M9137=People!$B$4,People!$A$4,IF(M9137=People!$B$3,People!$A$3,IF(M9137=People!$B$2,People!$A$2,0))))</f>
        <v>Cassandra Brandow</v>
      </c>
      <c r="W9137" s="4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4" t="str">
        <f>IF(M9138=People!$B$5,People!$A$5,IF(M9138=People!$B$4,People!$A$4,IF(M9138=People!$B$3,People!$A$3,IF(M9138=People!$B$2,People!$A$2,0))))</f>
        <v>Cassandra Brandow</v>
      </c>
      <c r="W9138" s="4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4" t="str">
        <f>IF(M9139=People!$B$5,People!$A$5,IF(M9139=People!$B$4,People!$A$4,IF(M9139=People!$B$3,People!$A$3,IF(M9139=People!$B$2,People!$A$2,0))))</f>
        <v>Cassandra Brandow</v>
      </c>
      <c r="W9139" s="4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4" t="str">
        <f>IF(M9140=People!$B$5,People!$A$5,IF(M9140=People!$B$4,People!$A$4,IF(M9140=People!$B$3,People!$A$3,IF(M9140=People!$B$2,People!$A$2,0))))</f>
        <v>Cassandra Brandow</v>
      </c>
      <c r="W9140" s="4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4" t="str">
        <f>IF(M9141=People!$B$5,People!$A$5,IF(M9141=People!$B$4,People!$A$4,IF(M9141=People!$B$3,People!$A$3,IF(M9141=People!$B$2,People!$A$2,0))))</f>
        <v>Kelly Williams</v>
      </c>
      <c r="W9141" s="4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4" t="str">
        <f>IF(M9142=People!$B$5,People!$A$5,IF(M9142=People!$B$4,People!$A$4,IF(M9142=People!$B$3,People!$A$3,IF(M9142=People!$B$2,People!$A$2,0))))</f>
        <v>Anna Andreadi</v>
      </c>
      <c r="W9142" s="4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4" t="str">
        <f>IF(M9143=People!$B$5,People!$A$5,IF(M9143=People!$B$4,People!$A$4,IF(M9143=People!$B$3,People!$A$3,IF(M9143=People!$B$2,People!$A$2,0))))</f>
        <v>Chuck Magee</v>
      </c>
      <c r="W9143" s="4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4" t="str">
        <f>IF(M9144=People!$B$5,People!$A$5,IF(M9144=People!$B$4,People!$A$4,IF(M9144=People!$B$3,People!$A$3,IF(M9144=People!$B$2,People!$A$2,0))))</f>
        <v>Anna Andreadi</v>
      </c>
      <c r="W9144" s="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4" t="str">
        <f>IF(M9145=People!$B$5,People!$A$5,IF(M9145=People!$B$4,People!$A$4,IF(M9145=People!$B$3,People!$A$3,IF(M9145=People!$B$2,People!$A$2,0))))</f>
        <v>Anna Andreadi</v>
      </c>
      <c r="W9145" s="4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4" t="str">
        <f>IF(M9146=People!$B$5,People!$A$5,IF(M9146=People!$B$4,People!$A$4,IF(M9146=People!$B$3,People!$A$3,IF(M9146=People!$B$2,People!$A$2,0))))</f>
        <v>Anna Andreadi</v>
      </c>
      <c r="W9146" s="4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4" t="str">
        <f>IF(M9147=People!$B$5,People!$A$5,IF(M9147=People!$B$4,People!$A$4,IF(M9147=People!$B$3,People!$A$3,IF(M9147=People!$B$2,People!$A$2,0))))</f>
        <v>Kelly Williams</v>
      </c>
      <c r="W9147" s="4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4" t="str">
        <f>IF(M9148=People!$B$5,People!$A$5,IF(M9148=People!$B$4,People!$A$4,IF(M9148=People!$B$3,People!$A$3,IF(M9148=People!$B$2,People!$A$2,0))))</f>
        <v>Chuck Magee</v>
      </c>
      <c r="W9148" s="4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4" t="str">
        <f>IF(M9149=People!$B$5,People!$A$5,IF(M9149=People!$B$4,People!$A$4,IF(M9149=People!$B$3,People!$A$3,IF(M9149=People!$B$2,People!$A$2,0))))</f>
        <v>Chuck Magee</v>
      </c>
      <c r="W9149" s="4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4" t="str">
        <f>IF(M9150=People!$B$5,People!$A$5,IF(M9150=People!$B$4,People!$A$4,IF(M9150=People!$B$3,People!$A$3,IF(M9150=People!$B$2,People!$A$2,0))))</f>
        <v>Chuck Magee</v>
      </c>
      <c r="W9150" s="4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4" t="str">
        <f>IF(M9151=People!$B$5,People!$A$5,IF(M9151=People!$B$4,People!$A$4,IF(M9151=People!$B$3,People!$A$3,IF(M9151=People!$B$2,People!$A$2,0))))</f>
        <v>Kelly Williams</v>
      </c>
      <c r="W9151" s="4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4" t="str">
        <f>IF(M9152=People!$B$5,People!$A$5,IF(M9152=People!$B$4,People!$A$4,IF(M9152=People!$B$3,People!$A$3,IF(M9152=People!$B$2,People!$A$2,0))))</f>
        <v>Kelly Williams</v>
      </c>
      <c r="W9152" s="4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4" t="str">
        <f>IF(M9153=People!$B$5,People!$A$5,IF(M9153=People!$B$4,People!$A$4,IF(M9153=People!$B$3,People!$A$3,IF(M9153=People!$B$2,People!$A$2,0))))</f>
        <v>Anna Andreadi</v>
      </c>
      <c r="W9153" s="4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4" t="str">
        <f>IF(M9154=People!$B$5,People!$A$5,IF(M9154=People!$B$4,People!$A$4,IF(M9154=People!$B$3,People!$A$3,IF(M9154=People!$B$2,People!$A$2,0))))</f>
        <v>Anna Andreadi</v>
      </c>
      <c r="W9154" s="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4" t="str">
        <f>IF(M9155=People!$B$5,People!$A$5,IF(M9155=People!$B$4,People!$A$4,IF(M9155=People!$B$3,People!$A$3,IF(M9155=People!$B$2,People!$A$2,0))))</f>
        <v>Anna Andreadi</v>
      </c>
      <c r="W9155" s="4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4" t="str">
        <f>IF(M9156=People!$B$5,People!$A$5,IF(M9156=People!$B$4,People!$A$4,IF(M9156=People!$B$3,People!$A$3,IF(M9156=People!$B$2,People!$A$2,0))))</f>
        <v>Chuck Magee</v>
      </c>
      <c r="W9156" s="4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4" t="str">
        <f>IF(M9157=People!$B$5,People!$A$5,IF(M9157=People!$B$4,People!$A$4,IF(M9157=People!$B$3,People!$A$3,IF(M9157=People!$B$2,People!$A$2,0))))</f>
        <v>Anna Andreadi</v>
      </c>
      <c r="W9157" s="4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4" t="str">
        <f>IF(M9158=People!$B$5,People!$A$5,IF(M9158=People!$B$4,People!$A$4,IF(M9158=People!$B$3,People!$A$3,IF(M9158=People!$B$2,People!$A$2,0))))</f>
        <v>Chuck Magee</v>
      </c>
      <c r="W9158" s="4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4" t="str">
        <f>IF(M9159=People!$B$5,People!$A$5,IF(M9159=People!$B$4,People!$A$4,IF(M9159=People!$B$3,People!$A$3,IF(M9159=People!$B$2,People!$A$2,0))))</f>
        <v>Chuck Magee</v>
      </c>
      <c r="W9159" s="4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4" t="str">
        <f>IF(M9160=People!$B$5,People!$A$5,IF(M9160=People!$B$4,People!$A$4,IF(M9160=People!$B$3,People!$A$3,IF(M9160=People!$B$2,People!$A$2,0))))</f>
        <v>Chuck Magee</v>
      </c>
      <c r="W9160" s="4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4" t="str">
        <f>IF(M9161=People!$B$5,People!$A$5,IF(M9161=People!$B$4,People!$A$4,IF(M9161=People!$B$3,People!$A$3,IF(M9161=People!$B$2,People!$A$2,0))))</f>
        <v>Cassandra Brandow</v>
      </c>
      <c r="W9161" s="4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4" t="str">
        <f>IF(M9162=People!$B$5,People!$A$5,IF(M9162=People!$B$4,People!$A$4,IF(M9162=People!$B$3,People!$A$3,IF(M9162=People!$B$2,People!$A$2,0))))</f>
        <v>Cassandra Brandow</v>
      </c>
      <c r="W9162" s="4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4" t="str">
        <f>IF(M9163=People!$B$5,People!$A$5,IF(M9163=People!$B$4,People!$A$4,IF(M9163=People!$B$3,People!$A$3,IF(M9163=People!$B$2,People!$A$2,0))))</f>
        <v>Kelly Williams</v>
      </c>
      <c r="W9163" s="4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4" t="str">
        <f>IF(M9164=People!$B$5,People!$A$5,IF(M9164=People!$B$4,People!$A$4,IF(M9164=People!$B$3,People!$A$3,IF(M9164=People!$B$2,People!$A$2,0))))</f>
        <v>Kelly Williams</v>
      </c>
      <c r="W9164" s="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4" t="str">
        <f>IF(M9165=People!$B$5,People!$A$5,IF(M9165=People!$B$4,People!$A$4,IF(M9165=People!$B$3,People!$A$3,IF(M9165=People!$B$2,People!$A$2,0))))</f>
        <v>Kelly Williams</v>
      </c>
      <c r="W9165" s="4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4" t="str">
        <f>IF(M9166=People!$B$5,People!$A$5,IF(M9166=People!$B$4,People!$A$4,IF(M9166=People!$B$3,People!$A$3,IF(M9166=People!$B$2,People!$A$2,0))))</f>
        <v>Kelly Williams</v>
      </c>
      <c r="W9166" s="4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4" t="str">
        <f>IF(M9167=People!$B$5,People!$A$5,IF(M9167=People!$B$4,People!$A$4,IF(M9167=People!$B$3,People!$A$3,IF(M9167=People!$B$2,People!$A$2,0))))</f>
        <v>Anna Andreadi</v>
      </c>
      <c r="W9167" s="4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4" t="str">
        <f>IF(M9168=People!$B$5,People!$A$5,IF(M9168=People!$B$4,People!$A$4,IF(M9168=People!$B$3,People!$A$3,IF(M9168=People!$B$2,People!$A$2,0))))</f>
        <v>Anna Andreadi</v>
      </c>
      <c r="W9168" s="4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4" t="str">
        <f>IF(M9169=People!$B$5,People!$A$5,IF(M9169=People!$B$4,People!$A$4,IF(M9169=People!$B$3,People!$A$3,IF(M9169=People!$B$2,People!$A$2,0))))</f>
        <v>Anna Andreadi</v>
      </c>
      <c r="W9169" s="4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4" t="str">
        <f>IF(M9170=People!$B$5,People!$A$5,IF(M9170=People!$B$4,People!$A$4,IF(M9170=People!$B$3,People!$A$3,IF(M9170=People!$B$2,People!$A$2,0))))</f>
        <v>Cassandra Brandow</v>
      </c>
      <c r="W9170" s="4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4" t="str">
        <f>IF(M9171=People!$B$5,People!$A$5,IF(M9171=People!$B$4,People!$A$4,IF(M9171=People!$B$3,People!$A$3,IF(M9171=People!$B$2,People!$A$2,0))))</f>
        <v>Cassandra Brandow</v>
      </c>
      <c r="W9171" s="4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4" t="str">
        <f>IF(M9172=People!$B$5,People!$A$5,IF(M9172=People!$B$4,People!$A$4,IF(M9172=People!$B$3,People!$A$3,IF(M9172=People!$B$2,People!$A$2,0))))</f>
        <v>Anna Andreadi</v>
      </c>
      <c r="W9172" s="4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4" t="str">
        <f>IF(M9173=People!$B$5,People!$A$5,IF(M9173=People!$B$4,People!$A$4,IF(M9173=People!$B$3,People!$A$3,IF(M9173=People!$B$2,People!$A$2,0))))</f>
        <v>Anna Andreadi</v>
      </c>
      <c r="W9173" s="4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4" t="str">
        <f>IF(M9174=People!$B$5,People!$A$5,IF(M9174=People!$B$4,People!$A$4,IF(M9174=People!$B$3,People!$A$3,IF(M9174=People!$B$2,People!$A$2,0))))</f>
        <v>Anna Andreadi</v>
      </c>
      <c r="W9174" s="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4" t="str">
        <f>IF(M9175=People!$B$5,People!$A$5,IF(M9175=People!$B$4,People!$A$4,IF(M9175=People!$B$3,People!$A$3,IF(M9175=People!$B$2,People!$A$2,0))))</f>
        <v>Anna Andreadi</v>
      </c>
      <c r="W9175" s="4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4" t="str">
        <f>IF(M9176=People!$B$5,People!$A$5,IF(M9176=People!$B$4,People!$A$4,IF(M9176=People!$B$3,People!$A$3,IF(M9176=People!$B$2,People!$A$2,0))))</f>
        <v>Anna Andreadi</v>
      </c>
      <c r="W9176" s="4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4" t="str">
        <f>IF(M9177=People!$B$5,People!$A$5,IF(M9177=People!$B$4,People!$A$4,IF(M9177=People!$B$3,People!$A$3,IF(M9177=People!$B$2,People!$A$2,0))))</f>
        <v>Anna Andreadi</v>
      </c>
      <c r="W9177" s="4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4" t="str">
        <f>IF(M9178=People!$B$5,People!$A$5,IF(M9178=People!$B$4,People!$A$4,IF(M9178=People!$B$3,People!$A$3,IF(M9178=People!$B$2,People!$A$2,0))))</f>
        <v>Cassandra Brandow</v>
      </c>
      <c r="W9178" s="4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4" t="str">
        <f>IF(M9179=People!$B$5,People!$A$5,IF(M9179=People!$B$4,People!$A$4,IF(M9179=People!$B$3,People!$A$3,IF(M9179=People!$B$2,People!$A$2,0))))</f>
        <v>Chuck Magee</v>
      </c>
      <c r="W9179" s="4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4" t="str">
        <f>IF(M9180=People!$B$5,People!$A$5,IF(M9180=People!$B$4,People!$A$4,IF(M9180=People!$B$3,People!$A$3,IF(M9180=People!$B$2,People!$A$2,0))))</f>
        <v>Chuck Magee</v>
      </c>
      <c r="W9180" s="4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4" t="str">
        <f>IF(M9181=People!$B$5,People!$A$5,IF(M9181=People!$B$4,People!$A$4,IF(M9181=People!$B$3,People!$A$3,IF(M9181=People!$B$2,People!$A$2,0))))</f>
        <v>Anna Andreadi</v>
      </c>
      <c r="W9181" s="4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4" t="str">
        <f>IF(M9182=People!$B$5,People!$A$5,IF(M9182=People!$B$4,People!$A$4,IF(M9182=People!$B$3,People!$A$3,IF(M9182=People!$B$2,People!$A$2,0))))</f>
        <v>Anna Andreadi</v>
      </c>
      <c r="W9182" s="4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4" t="str">
        <f>IF(M9183=People!$B$5,People!$A$5,IF(M9183=People!$B$4,People!$A$4,IF(M9183=People!$B$3,People!$A$3,IF(M9183=People!$B$2,People!$A$2,0))))</f>
        <v>Anna Andreadi</v>
      </c>
      <c r="W9183" s="4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4" t="str">
        <f>IF(M9184=People!$B$5,People!$A$5,IF(M9184=People!$B$4,People!$A$4,IF(M9184=People!$B$3,People!$A$3,IF(M9184=People!$B$2,People!$A$2,0))))</f>
        <v>Anna Andreadi</v>
      </c>
      <c r="W9184" s="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4" t="str">
        <f>IF(M9185=People!$B$5,People!$A$5,IF(M9185=People!$B$4,People!$A$4,IF(M9185=People!$B$3,People!$A$3,IF(M9185=People!$B$2,People!$A$2,0))))</f>
        <v>Anna Andreadi</v>
      </c>
      <c r="W9185" s="4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4" t="str">
        <f>IF(M9186=People!$B$5,People!$A$5,IF(M9186=People!$B$4,People!$A$4,IF(M9186=People!$B$3,People!$A$3,IF(M9186=People!$B$2,People!$A$2,0))))</f>
        <v>Anna Andreadi</v>
      </c>
      <c r="W9186" s="4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4" t="str">
        <f>IF(M9187=People!$B$5,People!$A$5,IF(M9187=People!$B$4,People!$A$4,IF(M9187=People!$B$3,People!$A$3,IF(M9187=People!$B$2,People!$A$2,0))))</f>
        <v>Anna Andreadi</v>
      </c>
      <c r="W9187" s="4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4" t="str">
        <f>IF(M9188=People!$B$5,People!$A$5,IF(M9188=People!$B$4,People!$A$4,IF(M9188=People!$B$3,People!$A$3,IF(M9188=People!$B$2,People!$A$2,0))))</f>
        <v>Anna Andreadi</v>
      </c>
      <c r="W9188" s="4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4" t="str">
        <f>IF(M9189=People!$B$5,People!$A$5,IF(M9189=People!$B$4,People!$A$4,IF(M9189=People!$B$3,People!$A$3,IF(M9189=People!$B$2,People!$A$2,0))))</f>
        <v>Chuck Magee</v>
      </c>
      <c r="W9189" s="4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4" t="str">
        <f>IF(M9190=People!$B$5,People!$A$5,IF(M9190=People!$B$4,People!$A$4,IF(M9190=People!$B$3,People!$A$3,IF(M9190=People!$B$2,People!$A$2,0))))</f>
        <v>Chuck Magee</v>
      </c>
      <c r="W9190" s="4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4" t="str">
        <f>IF(M9191=People!$B$5,People!$A$5,IF(M9191=People!$B$4,People!$A$4,IF(M9191=People!$B$3,People!$A$3,IF(M9191=People!$B$2,People!$A$2,0))))</f>
        <v>Chuck Magee</v>
      </c>
      <c r="W9191" s="4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4" t="str">
        <f>IF(M9192=People!$B$5,People!$A$5,IF(M9192=People!$B$4,People!$A$4,IF(M9192=People!$B$3,People!$A$3,IF(M9192=People!$B$2,People!$A$2,0))))</f>
        <v>Chuck Magee</v>
      </c>
      <c r="W9192" s="4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4" t="str">
        <f>IF(M9193=People!$B$5,People!$A$5,IF(M9193=People!$B$4,People!$A$4,IF(M9193=People!$B$3,People!$A$3,IF(M9193=People!$B$2,People!$A$2,0))))</f>
        <v>Chuck Magee</v>
      </c>
      <c r="W9193" s="4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4" t="str">
        <f>IF(M9194=People!$B$5,People!$A$5,IF(M9194=People!$B$4,People!$A$4,IF(M9194=People!$B$3,People!$A$3,IF(M9194=People!$B$2,People!$A$2,0))))</f>
        <v>Kelly Williams</v>
      </c>
      <c r="W9194" s="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4" t="str">
        <f>IF(M9195=People!$B$5,People!$A$5,IF(M9195=People!$B$4,People!$A$4,IF(M9195=People!$B$3,People!$A$3,IF(M9195=People!$B$2,People!$A$2,0))))</f>
        <v>Kelly Williams</v>
      </c>
      <c r="W9195" s="4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4" t="str">
        <f>IF(M9196=People!$B$5,People!$A$5,IF(M9196=People!$B$4,People!$A$4,IF(M9196=People!$B$3,People!$A$3,IF(M9196=People!$B$2,People!$A$2,0))))</f>
        <v>Anna Andreadi</v>
      </c>
      <c r="W9196" s="4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4" t="str">
        <f>IF(M9197=People!$B$5,People!$A$5,IF(M9197=People!$B$4,People!$A$4,IF(M9197=People!$B$3,People!$A$3,IF(M9197=People!$B$2,People!$A$2,0))))</f>
        <v>Anna Andreadi</v>
      </c>
      <c r="W9197" s="4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4" t="str">
        <f>IF(M9198=People!$B$5,People!$A$5,IF(M9198=People!$B$4,People!$A$4,IF(M9198=People!$B$3,People!$A$3,IF(M9198=People!$B$2,People!$A$2,0))))</f>
        <v>Anna Andreadi</v>
      </c>
      <c r="W9198" s="4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4" t="str">
        <f>IF(M9199=People!$B$5,People!$A$5,IF(M9199=People!$B$4,People!$A$4,IF(M9199=People!$B$3,People!$A$3,IF(M9199=People!$B$2,People!$A$2,0))))</f>
        <v>Anna Andreadi</v>
      </c>
      <c r="W9199" s="4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4" t="str">
        <f>IF(M9200=People!$B$5,People!$A$5,IF(M9200=People!$B$4,People!$A$4,IF(M9200=People!$B$3,People!$A$3,IF(M9200=People!$B$2,People!$A$2,0))))</f>
        <v>Anna Andreadi</v>
      </c>
      <c r="W9200" s="4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4" t="str">
        <f>IF(M9201=People!$B$5,People!$A$5,IF(M9201=People!$B$4,People!$A$4,IF(M9201=People!$B$3,People!$A$3,IF(M9201=People!$B$2,People!$A$2,0))))</f>
        <v>Anna Andreadi</v>
      </c>
      <c r="W9201" s="4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4" t="str">
        <f>IF(M9202=People!$B$5,People!$A$5,IF(M9202=People!$B$4,People!$A$4,IF(M9202=People!$B$3,People!$A$3,IF(M9202=People!$B$2,People!$A$2,0))))</f>
        <v>Chuck Magee</v>
      </c>
      <c r="W9202" s="4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4" t="str">
        <f>IF(M9203=People!$B$5,People!$A$5,IF(M9203=People!$B$4,People!$A$4,IF(M9203=People!$B$3,People!$A$3,IF(M9203=People!$B$2,People!$A$2,0))))</f>
        <v>Chuck Magee</v>
      </c>
      <c r="W9203" s="4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4" t="str">
        <f>IF(M9204=People!$B$5,People!$A$5,IF(M9204=People!$B$4,People!$A$4,IF(M9204=People!$B$3,People!$A$3,IF(M9204=People!$B$2,People!$A$2,0))))</f>
        <v>Chuck Magee</v>
      </c>
      <c r="W9204" s="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4" t="str">
        <f>IF(M9205=People!$B$5,People!$A$5,IF(M9205=People!$B$4,People!$A$4,IF(M9205=People!$B$3,People!$A$3,IF(M9205=People!$B$2,People!$A$2,0))))</f>
        <v>Chuck Magee</v>
      </c>
      <c r="W9205" s="4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4" t="str">
        <f>IF(M9206=People!$B$5,People!$A$5,IF(M9206=People!$B$4,People!$A$4,IF(M9206=People!$B$3,People!$A$3,IF(M9206=People!$B$2,People!$A$2,0))))</f>
        <v>Anna Andreadi</v>
      </c>
      <c r="W9206" s="4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4" t="str">
        <f>IF(M9207=People!$B$5,People!$A$5,IF(M9207=People!$B$4,People!$A$4,IF(M9207=People!$B$3,People!$A$3,IF(M9207=People!$B$2,People!$A$2,0))))</f>
        <v>Chuck Magee</v>
      </c>
      <c r="W9207" s="4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4" t="str">
        <f>IF(M9208=People!$B$5,People!$A$5,IF(M9208=People!$B$4,People!$A$4,IF(M9208=People!$B$3,People!$A$3,IF(M9208=People!$B$2,People!$A$2,0))))</f>
        <v>Chuck Magee</v>
      </c>
      <c r="W9208" s="4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4" t="str">
        <f>IF(M9209=People!$B$5,People!$A$5,IF(M9209=People!$B$4,People!$A$4,IF(M9209=People!$B$3,People!$A$3,IF(M9209=People!$B$2,People!$A$2,0))))</f>
        <v>Kelly Williams</v>
      </c>
      <c r="W9209" s="4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4" t="str">
        <f>IF(M9210=People!$B$5,People!$A$5,IF(M9210=People!$B$4,People!$A$4,IF(M9210=People!$B$3,People!$A$3,IF(M9210=People!$B$2,People!$A$2,0))))</f>
        <v>Anna Andreadi</v>
      </c>
      <c r="W9210" s="4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4" t="str">
        <f>IF(M9211=People!$B$5,People!$A$5,IF(M9211=People!$B$4,People!$A$4,IF(M9211=People!$B$3,People!$A$3,IF(M9211=People!$B$2,People!$A$2,0))))</f>
        <v>Kelly Williams</v>
      </c>
      <c r="W9211" s="4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4" t="str">
        <f>IF(M9212=People!$B$5,People!$A$5,IF(M9212=People!$B$4,People!$A$4,IF(M9212=People!$B$3,People!$A$3,IF(M9212=People!$B$2,People!$A$2,0))))</f>
        <v>Kelly Williams</v>
      </c>
      <c r="W9212" s="4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4" t="str">
        <f>IF(M9213=People!$B$5,People!$A$5,IF(M9213=People!$B$4,People!$A$4,IF(M9213=People!$B$3,People!$A$3,IF(M9213=People!$B$2,People!$A$2,0))))</f>
        <v>Anna Andreadi</v>
      </c>
      <c r="W9213" s="4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4" t="str">
        <f>IF(M9214=People!$B$5,People!$A$5,IF(M9214=People!$B$4,People!$A$4,IF(M9214=People!$B$3,People!$A$3,IF(M9214=People!$B$2,People!$A$2,0))))</f>
        <v>Anna Andreadi</v>
      </c>
      <c r="W9214" s="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4" t="str">
        <f>IF(M9215=People!$B$5,People!$A$5,IF(M9215=People!$B$4,People!$A$4,IF(M9215=People!$B$3,People!$A$3,IF(M9215=People!$B$2,People!$A$2,0))))</f>
        <v>Anna Andreadi</v>
      </c>
      <c r="W9215" s="4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4" t="str">
        <f>IF(M9216=People!$B$5,People!$A$5,IF(M9216=People!$B$4,People!$A$4,IF(M9216=People!$B$3,People!$A$3,IF(M9216=People!$B$2,People!$A$2,0))))</f>
        <v>Chuck Magee</v>
      </c>
      <c r="W9216" s="4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4" t="str">
        <f>IF(M9217=People!$B$5,People!$A$5,IF(M9217=People!$B$4,People!$A$4,IF(M9217=People!$B$3,People!$A$3,IF(M9217=People!$B$2,People!$A$2,0))))</f>
        <v>Anna Andreadi</v>
      </c>
      <c r="W9217" s="4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4" t="str">
        <f>IF(M9218=People!$B$5,People!$A$5,IF(M9218=People!$B$4,People!$A$4,IF(M9218=People!$B$3,People!$A$3,IF(M9218=People!$B$2,People!$A$2,0))))</f>
        <v>Kelly Williams</v>
      </c>
      <c r="W9218" s="4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4" t="str">
        <f>IF(M9219=People!$B$5,People!$A$5,IF(M9219=People!$B$4,People!$A$4,IF(M9219=People!$B$3,People!$A$3,IF(M9219=People!$B$2,People!$A$2,0))))</f>
        <v>Kelly Williams</v>
      </c>
      <c r="W9219" s="4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4" t="str">
        <f>IF(M9220=People!$B$5,People!$A$5,IF(M9220=People!$B$4,People!$A$4,IF(M9220=People!$B$3,People!$A$3,IF(M9220=People!$B$2,People!$A$2,0))))</f>
        <v>Chuck Magee</v>
      </c>
      <c r="W9220" s="4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4" t="str">
        <f>IF(M9221=People!$B$5,People!$A$5,IF(M9221=People!$B$4,People!$A$4,IF(M9221=People!$B$3,People!$A$3,IF(M9221=People!$B$2,People!$A$2,0))))</f>
        <v>Chuck Magee</v>
      </c>
      <c r="W9221" s="4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4" t="str">
        <f>IF(M9222=People!$B$5,People!$A$5,IF(M9222=People!$B$4,People!$A$4,IF(M9222=People!$B$3,People!$A$3,IF(M9222=People!$B$2,People!$A$2,0))))</f>
        <v>Cassandra Brandow</v>
      </c>
      <c r="W9222" s="4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4" t="str">
        <f>IF(M9223=People!$B$5,People!$A$5,IF(M9223=People!$B$4,People!$A$4,IF(M9223=People!$B$3,People!$A$3,IF(M9223=People!$B$2,People!$A$2,0))))</f>
        <v>Cassandra Brandow</v>
      </c>
      <c r="W9223" s="4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4" t="str">
        <f>IF(M9224=People!$B$5,People!$A$5,IF(M9224=People!$B$4,People!$A$4,IF(M9224=People!$B$3,People!$A$3,IF(M9224=People!$B$2,People!$A$2,0))))</f>
        <v>Cassandra Brandow</v>
      </c>
      <c r="W9224" s="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4" t="str">
        <f>IF(M9225=People!$B$5,People!$A$5,IF(M9225=People!$B$4,People!$A$4,IF(M9225=People!$B$3,People!$A$3,IF(M9225=People!$B$2,People!$A$2,0))))</f>
        <v>Kelly Williams</v>
      </c>
      <c r="W9225" s="4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4" t="str">
        <f>IF(M9226=People!$B$5,People!$A$5,IF(M9226=People!$B$4,People!$A$4,IF(M9226=People!$B$3,People!$A$3,IF(M9226=People!$B$2,People!$A$2,0))))</f>
        <v>Kelly Williams</v>
      </c>
      <c r="W9226" s="4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4" t="str">
        <f>IF(M9227=People!$B$5,People!$A$5,IF(M9227=People!$B$4,People!$A$4,IF(M9227=People!$B$3,People!$A$3,IF(M9227=People!$B$2,People!$A$2,0))))</f>
        <v>Kelly Williams</v>
      </c>
      <c r="W9227" s="4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4" t="str">
        <f>IF(M9228=People!$B$5,People!$A$5,IF(M9228=People!$B$4,People!$A$4,IF(M9228=People!$B$3,People!$A$3,IF(M9228=People!$B$2,People!$A$2,0))))</f>
        <v>Kelly Williams</v>
      </c>
      <c r="W9228" s="4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4" t="str">
        <f>IF(M9229=People!$B$5,People!$A$5,IF(M9229=People!$B$4,People!$A$4,IF(M9229=People!$B$3,People!$A$3,IF(M9229=People!$B$2,People!$A$2,0))))</f>
        <v>Anna Andreadi</v>
      </c>
      <c r="W9229" s="4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4" t="str">
        <f>IF(M9230=People!$B$5,People!$A$5,IF(M9230=People!$B$4,People!$A$4,IF(M9230=People!$B$3,People!$A$3,IF(M9230=People!$B$2,People!$A$2,0))))</f>
        <v>Anna Andreadi</v>
      </c>
      <c r="W9230" s="4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4" t="str">
        <f>IF(M9231=People!$B$5,People!$A$5,IF(M9231=People!$B$4,People!$A$4,IF(M9231=People!$B$3,People!$A$3,IF(M9231=People!$B$2,People!$A$2,0))))</f>
        <v>Anna Andreadi</v>
      </c>
      <c r="W9231" s="4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4" t="str">
        <f>IF(M9232=People!$B$5,People!$A$5,IF(M9232=People!$B$4,People!$A$4,IF(M9232=People!$B$3,People!$A$3,IF(M9232=People!$B$2,People!$A$2,0))))</f>
        <v>Anna Andreadi</v>
      </c>
      <c r="W9232" s="4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4" t="str">
        <f>IF(M9233=People!$B$5,People!$A$5,IF(M9233=People!$B$4,People!$A$4,IF(M9233=People!$B$3,People!$A$3,IF(M9233=People!$B$2,People!$A$2,0))))</f>
        <v>Anna Andreadi</v>
      </c>
      <c r="W9233" s="4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4" t="str">
        <f>IF(M9234=People!$B$5,People!$A$5,IF(M9234=People!$B$4,People!$A$4,IF(M9234=People!$B$3,People!$A$3,IF(M9234=People!$B$2,People!$A$2,0))))</f>
        <v>Anna Andreadi</v>
      </c>
      <c r="W9234" s="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4" t="str">
        <f>IF(M9235=People!$B$5,People!$A$5,IF(M9235=People!$B$4,People!$A$4,IF(M9235=People!$B$3,People!$A$3,IF(M9235=People!$B$2,People!$A$2,0))))</f>
        <v>Anna Andreadi</v>
      </c>
      <c r="W9235" s="4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4" t="str">
        <f>IF(M9236=People!$B$5,People!$A$5,IF(M9236=People!$B$4,People!$A$4,IF(M9236=People!$B$3,People!$A$3,IF(M9236=People!$B$2,People!$A$2,0))))</f>
        <v>Anna Andreadi</v>
      </c>
      <c r="W9236" s="4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4" t="str">
        <f>IF(M9237=People!$B$5,People!$A$5,IF(M9237=People!$B$4,People!$A$4,IF(M9237=People!$B$3,People!$A$3,IF(M9237=People!$B$2,People!$A$2,0))))</f>
        <v>Anna Andreadi</v>
      </c>
      <c r="W9237" s="4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4" t="str">
        <f>IF(M9238=People!$B$5,People!$A$5,IF(M9238=People!$B$4,People!$A$4,IF(M9238=People!$B$3,People!$A$3,IF(M9238=People!$B$2,People!$A$2,0))))</f>
        <v>Anna Andreadi</v>
      </c>
      <c r="W9238" s="4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4" t="str">
        <f>IF(M9239=People!$B$5,People!$A$5,IF(M9239=People!$B$4,People!$A$4,IF(M9239=People!$B$3,People!$A$3,IF(M9239=People!$B$2,People!$A$2,0))))</f>
        <v>Anna Andreadi</v>
      </c>
      <c r="W9239" s="4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4" t="str">
        <f>IF(M9240=People!$B$5,People!$A$5,IF(M9240=People!$B$4,People!$A$4,IF(M9240=People!$B$3,People!$A$3,IF(M9240=People!$B$2,People!$A$2,0))))</f>
        <v>Chuck Magee</v>
      </c>
      <c r="W9240" s="4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4" t="str">
        <f>IF(M9241=People!$B$5,People!$A$5,IF(M9241=People!$B$4,People!$A$4,IF(M9241=People!$B$3,People!$A$3,IF(M9241=People!$B$2,People!$A$2,0))))</f>
        <v>Cassandra Brandow</v>
      </c>
      <c r="W9241" s="4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4" t="str">
        <f>IF(M9242=People!$B$5,People!$A$5,IF(M9242=People!$B$4,People!$A$4,IF(M9242=People!$B$3,People!$A$3,IF(M9242=People!$B$2,People!$A$2,0))))</f>
        <v>Cassandra Brandow</v>
      </c>
      <c r="W9242" s="4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4" t="str">
        <f>IF(M9243=People!$B$5,People!$A$5,IF(M9243=People!$B$4,People!$A$4,IF(M9243=People!$B$3,People!$A$3,IF(M9243=People!$B$2,People!$A$2,0))))</f>
        <v>Cassandra Brandow</v>
      </c>
      <c r="W9243" s="4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4" t="str">
        <f>IF(M9244=People!$B$5,People!$A$5,IF(M9244=People!$B$4,People!$A$4,IF(M9244=People!$B$3,People!$A$3,IF(M9244=People!$B$2,People!$A$2,0))))</f>
        <v>Anna Andreadi</v>
      </c>
      <c r="W9244" s="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4" t="str">
        <f>IF(M9245=People!$B$5,People!$A$5,IF(M9245=People!$B$4,People!$A$4,IF(M9245=People!$B$3,People!$A$3,IF(M9245=People!$B$2,People!$A$2,0))))</f>
        <v>Anna Andreadi</v>
      </c>
      <c r="W9245" s="4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4" t="str">
        <f>IF(M9246=People!$B$5,People!$A$5,IF(M9246=People!$B$4,People!$A$4,IF(M9246=People!$B$3,People!$A$3,IF(M9246=People!$B$2,People!$A$2,0))))</f>
        <v>Anna Andreadi</v>
      </c>
      <c r="W9246" s="4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4" t="str">
        <f>IF(M9247=People!$B$5,People!$A$5,IF(M9247=People!$B$4,People!$A$4,IF(M9247=People!$B$3,People!$A$3,IF(M9247=People!$B$2,People!$A$2,0))))</f>
        <v>Anna Andreadi</v>
      </c>
      <c r="W9247" s="4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4" t="str">
        <f>IF(M9248=People!$B$5,People!$A$5,IF(M9248=People!$B$4,People!$A$4,IF(M9248=People!$B$3,People!$A$3,IF(M9248=People!$B$2,People!$A$2,0))))</f>
        <v>Anna Andreadi</v>
      </c>
      <c r="W9248" s="4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4" t="str">
        <f>IF(M9249=People!$B$5,People!$A$5,IF(M9249=People!$B$4,People!$A$4,IF(M9249=People!$B$3,People!$A$3,IF(M9249=People!$B$2,People!$A$2,0))))</f>
        <v>Anna Andreadi</v>
      </c>
      <c r="W9249" s="4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4" t="str">
        <f>IF(M9250=People!$B$5,People!$A$5,IF(M9250=People!$B$4,People!$A$4,IF(M9250=People!$B$3,People!$A$3,IF(M9250=People!$B$2,People!$A$2,0))))</f>
        <v>Chuck Magee</v>
      </c>
      <c r="W9250" s="4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4" t="str">
        <f>IF(M9251=People!$B$5,People!$A$5,IF(M9251=People!$B$4,People!$A$4,IF(M9251=People!$B$3,People!$A$3,IF(M9251=People!$B$2,People!$A$2,0))))</f>
        <v>Chuck Magee</v>
      </c>
      <c r="W9251" s="4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4" t="str">
        <f>IF(M9252=People!$B$5,People!$A$5,IF(M9252=People!$B$4,People!$A$4,IF(M9252=People!$B$3,People!$A$3,IF(M9252=People!$B$2,People!$A$2,0))))</f>
        <v>Kelly Williams</v>
      </c>
      <c r="W9252" s="4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4" t="str">
        <f>IF(M9253=People!$B$5,People!$A$5,IF(M9253=People!$B$4,People!$A$4,IF(M9253=People!$B$3,People!$A$3,IF(M9253=People!$B$2,People!$A$2,0))))</f>
        <v>Anna Andreadi</v>
      </c>
      <c r="W9253" s="4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4" t="str">
        <f>IF(M9254=People!$B$5,People!$A$5,IF(M9254=People!$B$4,People!$A$4,IF(M9254=People!$B$3,People!$A$3,IF(M9254=People!$B$2,People!$A$2,0))))</f>
        <v>Cassandra Brandow</v>
      </c>
      <c r="W9254" s="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4" t="str">
        <f>IF(M9255=People!$B$5,People!$A$5,IF(M9255=People!$B$4,People!$A$4,IF(M9255=People!$B$3,People!$A$3,IF(M9255=People!$B$2,People!$A$2,0))))</f>
        <v>Cassandra Brandow</v>
      </c>
      <c r="W9255" s="4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4" t="str">
        <f>IF(M9256=People!$B$5,People!$A$5,IF(M9256=People!$B$4,People!$A$4,IF(M9256=People!$B$3,People!$A$3,IF(M9256=People!$B$2,People!$A$2,0))))</f>
        <v>Kelly Williams</v>
      </c>
      <c r="W9256" s="4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4" t="str">
        <f>IF(M9257=People!$B$5,People!$A$5,IF(M9257=People!$B$4,People!$A$4,IF(M9257=People!$B$3,People!$A$3,IF(M9257=People!$B$2,People!$A$2,0))))</f>
        <v>Kelly Williams</v>
      </c>
      <c r="W9257" s="4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4" t="str">
        <f>IF(M9258=People!$B$5,People!$A$5,IF(M9258=People!$B$4,People!$A$4,IF(M9258=People!$B$3,People!$A$3,IF(M9258=People!$B$2,People!$A$2,0))))</f>
        <v>Kelly Williams</v>
      </c>
      <c r="W9258" s="4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4" t="str">
        <f>IF(M9259=People!$B$5,People!$A$5,IF(M9259=People!$B$4,People!$A$4,IF(M9259=People!$B$3,People!$A$3,IF(M9259=People!$B$2,People!$A$2,0))))</f>
        <v>Kelly Williams</v>
      </c>
      <c r="W9259" s="4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4" t="str">
        <f>IF(M9260=People!$B$5,People!$A$5,IF(M9260=People!$B$4,People!$A$4,IF(M9260=People!$B$3,People!$A$3,IF(M9260=People!$B$2,People!$A$2,0))))</f>
        <v>Kelly Williams</v>
      </c>
      <c r="W9260" s="4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4" t="str">
        <f>IF(M9261=People!$B$5,People!$A$5,IF(M9261=People!$B$4,People!$A$4,IF(M9261=People!$B$3,People!$A$3,IF(M9261=People!$B$2,People!$A$2,0))))</f>
        <v>Kelly Williams</v>
      </c>
      <c r="W9261" s="4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4" t="str">
        <f>IF(M9262=People!$B$5,People!$A$5,IF(M9262=People!$B$4,People!$A$4,IF(M9262=People!$B$3,People!$A$3,IF(M9262=People!$B$2,People!$A$2,0))))</f>
        <v>Kelly Williams</v>
      </c>
      <c r="W9262" s="4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4" t="str">
        <f>IF(M9263=People!$B$5,People!$A$5,IF(M9263=People!$B$4,People!$A$4,IF(M9263=People!$B$3,People!$A$3,IF(M9263=People!$B$2,People!$A$2,0))))</f>
        <v>Anna Andreadi</v>
      </c>
      <c r="W9263" s="4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4" t="str">
        <f>IF(M9264=People!$B$5,People!$A$5,IF(M9264=People!$B$4,People!$A$4,IF(M9264=People!$B$3,People!$A$3,IF(M9264=People!$B$2,People!$A$2,0))))</f>
        <v>Kelly Williams</v>
      </c>
      <c r="W9264" s="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4" t="str">
        <f>IF(M9265=People!$B$5,People!$A$5,IF(M9265=People!$B$4,People!$A$4,IF(M9265=People!$B$3,People!$A$3,IF(M9265=People!$B$2,People!$A$2,0))))</f>
        <v>Kelly Williams</v>
      </c>
      <c r="W9265" s="4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4" t="str">
        <f>IF(M9266=People!$B$5,People!$A$5,IF(M9266=People!$B$4,People!$A$4,IF(M9266=People!$B$3,People!$A$3,IF(M9266=People!$B$2,People!$A$2,0))))</f>
        <v>Cassandra Brandow</v>
      </c>
      <c r="W9266" s="4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4" t="str">
        <f>IF(M9267=People!$B$5,People!$A$5,IF(M9267=People!$B$4,People!$A$4,IF(M9267=People!$B$3,People!$A$3,IF(M9267=People!$B$2,People!$A$2,0))))</f>
        <v>Cassandra Brandow</v>
      </c>
      <c r="W9267" s="4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4" t="str">
        <f>IF(M9268=People!$B$5,People!$A$5,IF(M9268=People!$B$4,People!$A$4,IF(M9268=People!$B$3,People!$A$3,IF(M9268=People!$B$2,People!$A$2,0))))</f>
        <v>Anna Andreadi</v>
      </c>
      <c r="W9268" s="4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4" t="str">
        <f>IF(M9269=People!$B$5,People!$A$5,IF(M9269=People!$B$4,People!$A$4,IF(M9269=People!$B$3,People!$A$3,IF(M9269=People!$B$2,People!$A$2,0))))</f>
        <v>Chuck Magee</v>
      </c>
      <c r="W9269" s="4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4" t="str">
        <f>IF(M9270=People!$B$5,People!$A$5,IF(M9270=People!$B$4,People!$A$4,IF(M9270=People!$B$3,People!$A$3,IF(M9270=People!$B$2,People!$A$2,0))))</f>
        <v>Chuck Magee</v>
      </c>
      <c r="W9270" s="4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4" t="str">
        <f>IF(M9271=People!$B$5,People!$A$5,IF(M9271=People!$B$4,People!$A$4,IF(M9271=People!$B$3,People!$A$3,IF(M9271=People!$B$2,People!$A$2,0))))</f>
        <v>Chuck Magee</v>
      </c>
      <c r="W9271" s="4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4" t="str">
        <f>IF(M9272=People!$B$5,People!$A$5,IF(M9272=People!$B$4,People!$A$4,IF(M9272=People!$B$3,People!$A$3,IF(M9272=People!$B$2,People!$A$2,0))))</f>
        <v>Chuck Magee</v>
      </c>
      <c r="W9272" s="4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4" t="str">
        <f>IF(M9273=People!$B$5,People!$A$5,IF(M9273=People!$B$4,People!$A$4,IF(M9273=People!$B$3,People!$A$3,IF(M9273=People!$B$2,People!$A$2,0))))</f>
        <v>Chuck Magee</v>
      </c>
      <c r="W9273" s="4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4" t="str">
        <f>IF(M9274=People!$B$5,People!$A$5,IF(M9274=People!$B$4,People!$A$4,IF(M9274=People!$B$3,People!$A$3,IF(M9274=People!$B$2,People!$A$2,0))))</f>
        <v>Chuck Magee</v>
      </c>
      <c r="W9274" s="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4" t="str">
        <f>IF(M9275=People!$B$5,People!$A$5,IF(M9275=People!$B$4,People!$A$4,IF(M9275=People!$B$3,People!$A$3,IF(M9275=People!$B$2,People!$A$2,0))))</f>
        <v>Cassandra Brandow</v>
      </c>
      <c r="W9275" s="4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4" t="str">
        <f>IF(M9276=People!$B$5,People!$A$5,IF(M9276=People!$B$4,People!$A$4,IF(M9276=People!$B$3,People!$A$3,IF(M9276=People!$B$2,People!$A$2,0))))</f>
        <v>Anna Andreadi</v>
      </c>
      <c r="W9276" s="4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4" t="str">
        <f>IF(M9277=People!$B$5,People!$A$5,IF(M9277=People!$B$4,People!$A$4,IF(M9277=People!$B$3,People!$A$3,IF(M9277=People!$B$2,People!$A$2,0))))</f>
        <v>Cassandra Brandow</v>
      </c>
      <c r="W9277" s="4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4" t="str">
        <f>IF(M9278=People!$B$5,People!$A$5,IF(M9278=People!$B$4,People!$A$4,IF(M9278=People!$B$3,People!$A$3,IF(M9278=People!$B$2,People!$A$2,0))))</f>
        <v>Cassandra Brandow</v>
      </c>
      <c r="W9278" s="4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4" t="str">
        <f>IF(M9279=People!$B$5,People!$A$5,IF(M9279=People!$B$4,People!$A$4,IF(M9279=People!$B$3,People!$A$3,IF(M9279=People!$B$2,People!$A$2,0))))</f>
        <v>Chuck Magee</v>
      </c>
      <c r="W9279" s="4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4" t="str">
        <f>IF(M9280=People!$B$5,People!$A$5,IF(M9280=People!$B$4,People!$A$4,IF(M9280=People!$B$3,People!$A$3,IF(M9280=People!$B$2,People!$A$2,0))))</f>
        <v>Chuck Magee</v>
      </c>
      <c r="W9280" s="4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4" t="str">
        <f>IF(M9281=People!$B$5,People!$A$5,IF(M9281=People!$B$4,People!$A$4,IF(M9281=People!$B$3,People!$A$3,IF(M9281=People!$B$2,People!$A$2,0))))</f>
        <v>Chuck Magee</v>
      </c>
      <c r="W9281" s="4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4" t="str">
        <f>IF(M9282=People!$B$5,People!$A$5,IF(M9282=People!$B$4,People!$A$4,IF(M9282=People!$B$3,People!$A$3,IF(M9282=People!$B$2,People!$A$2,0))))</f>
        <v>Anna Andreadi</v>
      </c>
      <c r="W9282" s="4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4" t="str">
        <f>IF(M9283=People!$B$5,People!$A$5,IF(M9283=People!$B$4,People!$A$4,IF(M9283=People!$B$3,People!$A$3,IF(M9283=People!$B$2,People!$A$2,0))))</f>
        <v>Cassandra Brandow</v>
      </c>
      <c r="W9283" s="4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4" t="str">
        <f>IF(M9284=People!$B$5,People!$A$5,IF(M9284=People!$B$4,People!$A$4,IF(M9284=People!$B$3,People!$A$3,IF(M9284=People!$B$2,People!$A$2,0))))</f>
        <v>Cassandra Brandow</v>
      </c>
      <c r="W9284" s="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4" t="str">
        <f>IF(M9285=People!$B$5,People!$A$5,IF(M9285=People!$B$4,People!$A$4,IF(M9285=People!$B$3,People!$A$3,IF(M9285=People!$B$2,People!$A$2,0))))</f>
        <v>Anna Andreadi</v>
      </c>
      <c r="W9285" s="4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4" t="str">
        <f>IF(M9286=People!$B$5,People!$A$5,IF(M9286=People!$B$4,People!$A$4,IF(M9286=People!$B$3,People!$A$3,IF(M9286=People!$B$2,People!$A$2,0))))</f>
        <v>Kelly Williams</v>
      </c>
      <c r="W9286" s="4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4" t="str">
        <f>IF(M9287=People!$B$5,People!$A$5,IF(M9287=People!$B$4,People!$A$4,IF(M9287=People!$B$3,People!$A$3,IF(M9287=People!$B$2,People!$A$2,0))))</f>
        <v>Cassandra Brandow</v>
      </c>
      <c r="W9287" s="4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4" t="str">
        <f>IF(M9288=People!$B$5,People!$A$5,IF(M9288=People!$B$4,People!$A$4,IF(M9288=People!$B$3,People!$A$3,IF(M9288=People!$B$2,People!$A$2,0))))</f>
        <v>Kelly Williams</v>
      </c>
      <c r="W9288" s="4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4" t="str">
        <f>IF(M9289=People!$B$5,People!$A$5,IF(M9289=People!$B$4,People!$A$4,IF(M9289=People!$B$3,People!$A$3,IF(M9289=People!$B$2,People!$A$2,0))))</f>
        <v>Kelly Williams</v>
      </c>
      <c r="W9289" s="4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4" t="str">
        <f>IF(M9290=People!$B$5,People!$A$5,IF(M9290=People!$B$4,People!$A$4,IF(M9290=People!$B$3,People!$A$3,IF(M9290=People!$B$2,People!$A$2,0))))</f>
        <v>Chuck Magee</v>
      </c>
      <c r="W9290" s="4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4" t="str">
        <f>IF(M9291=People!$B$5,People!$A$5,IF(M9291=People!$B$4,People!$A$4,IF(M9291=People!$B$3,People!$A$3,IF(M9291=People!$B$2,People!$A$2,0))))</f>
        <v>Anna Andreadi</v>
      </c>
      <c r="W9291" s="4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4" t="str">
        <f>IF(M9292=People!$B$5,People!$A$5,IF(M9292=People!$B$4,People!$A$4,IF(M9292=People!$B$3,People!$A$3,IF(M9292=People!$B$2,People!$A$2,0))))</f>
        <v>Chuck Magee</v>
      </c>
      <c r="W9292" s="4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4" t="str">
        <f>IF(M9293=People!$B$5,People!$A$5,IF(M9293=People!$B$4,People!$A$4,IF(M9293=People!$B$3,People!$A$3,IF(M9293=People!$B$2,People!$A$2,0))))</f>
        <v>Chuck Magee</v>
      </c>
      <c r="W9293" s="4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4" t="str">
        <f>IF(M9294=People!$B$5,People!$A$5,IF(M9294=People!$B$4,People!$A$4,IF(M9294=People!$B$3,People!$A$3,IF(M9294=People!$B$2,People!$A$2,0))))</f>
        <v>Kelly Williams</v>
      </c>
      <c r="W9294" s="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4" t="str">
        <f>IF(M9295=People!$B$5,People!$A$5,IF(M9295=People!$B$4,People!$A$4,IF(M9295=People!$B$3,People!$A$3,IF(M9295=People!$B$2,People!$A$2,0))))</f>
        <v>Chuck Magee</v>
      </c>
      <c r="W9295" s="4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4" t="str">
        <f>IF(M9296=People!$B$5,People!$A$5,IF(M9296=People!$B$4,People!$A$4,IF(M9296=People!$B$3,People!$A$3,IF(M9296=People!$B$2,People!$A$2,0))))</f>
        <v>Chuck Magee</v>
      </c>
      <c r="W9296" s="4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4" t="str">
        <f>IF(M9297=People!$B$5,People!$A$5,IF(M9297=People!$B$4,People!$A$4,IF(M9297=People!$B$3,People!$A$3,IF(M9297=People!$B$2,People!$A$2,0))))</f>
        <v>Chuck Magee</v>
      </c>
      <c r="W9297" s="4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4" t="str">
        <f>IF(M9298=People!$B$5,People!$A$5,IF(M9298=People!$B$4,People!$A$4,IF(M9298=People!$B$3,People!$A$3,IF(M9298=People!$B$2,People!$A$2,0))))</f>
        <v>Kelly Williams</v>
      </c>
      <c r="W9298" s="4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4" t="str">
        <f>IF(M9299=People!$B$5,People!$A$5,IF(M9299=People!$B$4,People!$A$4,IF(M9299=People!$B$3,People!$A$3,IF(M9299=People!$B$2,People!$A$2,0))))</f>
        <v>Kelly Williams</v>
      </c>
      <c r="W9299" s="4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4" t="str">
        <f>IF(M9300=People!$B$5,People!$A$5,IF(M9300=People!$B$4,People!$A$4,IF(M9300=People!$B$3,People!$A$3,IF(M9300=People!$B$2,People!$A$2,0))))</f>
        <v>Kelly Williams</v>
      </c>
      <c r="W9300" s="4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4" t="str">
        <f>IF(M9301=People!$B$5,People!$A$5,IF(M9301=People!$B$4,People!$A$4,IF(M9301=People!$B$3,People!$A$3,IF(M9301=People!$B$2,People!$A$2,0))))</f>
        <v>Kelly Williams</v>
      </c>
      <c r="W9301" s="4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4" t="str">
        <f>IF(M9302=People!$B$5,People!$A$5,IF(M9302=People!$B$4,People!$A$4,IF(M9302=People!$B$3,People!$A$3,IF(M9302=People!$B$2,People!$A$2,0))))</f>
        <v>Kelly Williams</v>
      </c>
      <c r="W9302" s="4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4" t="str">
        <f>IF(M9303=People!$B$5,People!$A$5,IF(M9303=People!$B$4,People!$A$4,IF(M9303=People!$B$3,People!$A$3,IF(M9303=People!$B$2,People!$A$2,0))))</f>
        <v>Kelly Williams</v>
      </c>
      <c r="W9303" s="4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4" t="str">
        <f>IF(M9304=People!$B$5,People!$A$5,IF(M9304=People!$B$4,People!$A$4,IF(M9304=People!$B$3,People!$A$3,IF(M9304=People!$B$2,People!$A$2,0))))</f>
        <v>Kelly Williams</v>
      </c>
      <c r="W9304" s="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4" t="str">
        <f>IF(M9305=People!$B$5,People!$A$5,IF(M9305=People!$B$4,People!$A$4,IF(M9305=People!$B$3,People!$A$3,IF(M9305=People!$B$2,People!$A$2,0))))</f>
        <v>Kelly Williams</v>
      </c>
      <c r="W9305" s="4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4" t="str">
        <f>IF(M9306=People!$B$5,People!$A$5,IF(M9306=People!$B$4,People!$A$4,IF(M9306=People!$B$3,People!$A$3,IF(M9306=People!$B$2,People!$A$2,0))))</f>
        <v>Kelly Williams</v>
      </c>
      <c r="W9306" s="4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4" t="str">
        <f>IF(M9307=People!$B$5,People!$A$5,IF(M9307=People!$B$4,People!$A$4,IF(M9307=People!$B$3,People!$A$3,IF(M9307=People!$B$2,People!$A$2,0))))</f>
        <v>Anna Andreadi</v>
      </c>
      <c r="W9307" s="4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4" t="str">
        <f>IF(M9308=People!$B$5,People!$A$5,IF(M9308=People!$B$4,People!$A$4,IF(M9308=People!$B$3,People!$A$3,IF(M9308=People!$B$2,People!$A$2,0))))</f>
        <v>Anna Andreadi</v>
      </c>
      <c r="W9308" s="4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4" t="str">
        <f>IF(M9309=People!$B$5,People!$A$5,IF(M9309=People!$B$4,People!$A$4,IF(M9309=People!$B$3,People!$A$3,IF(M9309=People!$B$2,People!$A$2,0))))</f>
        <v>Anna Andreadi</v>
      </c>
      <c r="W9309" s="4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4" t="str">
        <f>IF(M9310=People!$B$5,People!$A$5,IF(M9310=People!$B$4,People!$A$4,IF(M9310=People!$B$3,People!$A$3,IF(M9310=People!$B$2,People!$A$2,0))))</f>
        <v>Anna Andreadi</v>
      </c>
      <c r="W9310" s="4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4" t="str">
        <f>IF(M9311=People!$B$5,People!$A$5,IF(M9311=People!$B$4,People!$A$4,IF(M9311=People!$B$3,People!$A$3,IF(M9311=People!$B$2,People!$A$2,0))))</f>
        <v>Anna Andreadi</v>
      </c>
      <c r="W9311" s="4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4" t="str">
        <f>IF(M9312=People!$B$5,People!$A$5,IF(M9312=People!$B$4,People!$A$4,IF(M9312=People!$B$3,People!$A$3,IF(M9312=People!$B$2,People!$A$2,0))))</f>
        <v>Chuck Magee</v>
      </c>
      <c r="W9312" s="4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4" t="str">
        <f>IF(M9313=People!$B$5,People!$A$5,IF(M9313=People!$B$4,People!$A$4,IF(M9313=People!$B$3,People!$A$3,IF(M9313=People!$B$2,People!$A$2,0))))</f>
        <v>Kelly Williams</v>
      </c>
      <c r="W9313" s="4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4" t="str">
        <f>IF(M9314=People!$B$5,People!$A$5,IF(M9314=People!$B$4,People!$A$4,IF(M9314=People!$B$3,People!$A$3,IF(M9314=People!$B$2,People!$A$2,0))))</f>
        <v>Kelly Williams</v>
      </c>
      <c r="W9314" s="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4" t="str">
        <f>IF(M9315=People!$B$5,People!$A$5,IF(M9315=People!$B$4,People!$A$4,IF(M9315=People!$B$3,People!$A$3,IF(M9315=People!$B$2,People!$A$2,0))))</f>
        <v>Kelly Williams</v>
      </c>
      <c r="W9315" s="4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4" t="str">
        <f>IF(M9316=People!$B$5,People!$A$5,IF(M9316=People!$B$4,People!$A$4,IF(M9316=People!$B$3,People!$A$3,IF(M9316=People!$B$2,People!$A$2,0))))</f>
        <v>Kelly Williams</v>
      </c>
      <c r="W9316" s="4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4" t="str">
        <f>IF(M9317=People!$B$5,People!$A$5,IF(M9317=People!$B$4,People!$A$4,IF(M9317=People!$B$3,People!$A$3,IF(M9317=People!$B$2,People!$A$2,0))))</f>
        <v>Chuck Magee</v>
      </c>
      <c r="W9317" s="4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4" t="str">
        <f>IF(M9318=People!$B$5,People!$A$5,IF(M9318=People!$B$4,People!$A$4,IF(M9318=People!$B$3,People!$A$3,IF(M9318=People!$B$2,People!$A$2,0))))</f>
        <v>Chuck Magee</v>
      </c>
      <c r="W9318" s="4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4" t="str">
        <f>IF(M9319=People!$B$5,People!$A$5,IF(M9319=People!$B$4,People!$A$4,IF(M9319=People!$B$3,People!$A$3,IF(M9319=People!$B$2,People!$A$2,0))))</f>
        <v>Kelly Williams</v>
      </c>
      <c r="W9319" s="4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4" t="str">
        <f>IF(M9320=People!$B$5,People!$A$5,IF(M9320=People!$B$4,People!$A$4,IF(M9320=People!$B$3,People!$A$3,IF(M9320=People!$B$2,People!$A$2,0))))</f>
        <v>Chuck Magee</v>
      </c>
      <c r="W9320" s="4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4" t="str">
        <f>IF(M9321=People!$B$5,People!$A$5,IF(M9321=People!$B$4,People!$A$4,IF(M9321=People!$B$3,People!$A$3,IF(M9321=People!$B$2,People!$A$2,0))))</f>
        <v>Chuck Magee</v>
      </c>
      <c r="W9321" s="4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4" t="str">
        <f>IF(M9322=People!$B$5,People!$A$5,IF(M9322=People!$B$4,People!$A$4,IF(M9322=People!$B$3,People!$A$3,IF(M9322=People!$B$2,People!$A$2,0))))</f>
        <v>Chuck Magee</v>
      </c>
      <c r="W9322" s="4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4" t="str">
        <f>IF(M9323=People!$B$5,People!$A$5,IF(M9323=People!$B$4,People!$A$4,IF(M9323=People!$B$3,People!$A$3,IF(M9323=People!$B$2,People!$A$2,0))))</f>
        <v>Kelly Williams</v>
      </c>
      <c r="W9323" s="4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4" t="str">
        <f>IF(M9324=People!$B$5,People!$A$5,IF(M9324=People!$B$4,People!$A$4,IF(M9324=People!$B$3,People!$A$3,IF(M9324=People!$B$2,People!$A$2,0))))</f>
        <v>Kelly Williams</v>
      </c>
      <c r="W9324" s="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4" t="str">
        <f>IF(M9325=People!$B$5,People!$A$5,IF(M9325=People!$B$4,People!$A$4,IF(M9325=People!$B$3,People!$A$3,IF(M9325=People!$B$2,People!$A$2,0))))</f>
        <v>Anna Andreadi</v>
      </c>
      <c r="W9325" s="4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4" t="str">
        <f>IF(M9326=People!$B$5,People!$A$5,IF(M9326=People!$B$4,People!$A$4,IF(M9326=People!$B$3,People!$A$3,IF(M9326=People!$B$2,People!$A$2,0))))</f>
        <v>Anna Andreadi</v>
      </c>
      <c r="W9326" s="4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4" t="str">
        <f>IF(M9327=People!$B$5,People!$A$5,IF(M9327=People!$B$4,People!$A$4,IF(M9327=People!$B$3,People!$A$3,IF(M9327=People!$B$2,People!$A$2,0))))</f>
        <v>Anna Andreadi</v>
      </c>
      <c r="W9327" s="4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4" t="str">
        <f>IF(M9328=People!$B$5,People!$A$5,IF(M9328=People!$B$4,People!$A$4,IF(M9328=People!$B$3,People!$A$3,IF(M9328=People!$B$2,People!$A$2,0))))</f>
        <v>Anna Andreadi</v>
      </c>
      <c r="W9328" s="4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4" t="str">
        <f>IF(M9329=People!$B$5,People!$A$5,IF(M9329=People!$B$4,People!$A$4,IF(M9329=People!$B$3,People!$A$3,IF(M9329=People!$B$2,People!$A$2,0))))</f>
        <v>Anna Andreadi</v>
      </c>
      <c r="W9329" s="4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4" t="str">
        <f>IF(M9330=People!$B$5,People!$A$5,IF(M9330=People!$B$4,People!$A$4,IF(M9330=People!$B$3,People!$A$3,IF(M9330=People!$B$2,People!$A$2,0))))</f>
        <v>Anna Andreadi</v>
      </c>
      <c r="W9330" s="4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4" t="str">
        <f>IF(M9331=People!$B$5,People!$A$5,IF(M9331=People!$B$4,People!$A$4,IF(M9331=People!$B$3,People!$A$3,IF(M9331=People!$B$2,People!$A$2,0))))</f>
        <v>Anna Andreadi</v>
      </c>
      <c r="W9331" s="4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4" t="str">
        <f>IF(M9332=People!$B$5,People!$A$5,IF(M9332=People!$B$4,People!$A$4,IF(M9332=People!$B$3,People!$A$3,IF(M9332=People!$B$2,People!$A$2,0))))</f>
        <v>Chuck Magee</v>
      </c>
      <c r="W9332" s="4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4" t="str">
        <f>IF(M9333=People!$B$5,People!$A$5,IF(M9333=People!$B$4,People!$A$4,IF(M9333=People!$B$3,People!$A$3,IF(M9333=People!$B$2,People!$A$2,0))))</f>
        <v>Anna Andreadi</v>
      </c>
      <c r="W9333" s="4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4" t="str">
        <f>IF(M9334=People!$B$5,People!$A$5,IF(M9334=People!$B$4,People!$A$4,IF(M9334=People!$B$3,People!$A$3,IF(M9334=People!$B$2,People!$A$2,0))))</f>
        <v>Cassandra Brandow</v>
      </c>
      <c r="W9334" s="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4" t="str">
        <f>IF(M9335=People!$B$5,People!$A$5,IF(M9335=People!$B$4,People!$A$4,IF(M9335=People!$B$3,People!$A$3,IF(M9335=People!$B$2,People!$A$2,0))))</f>
        <v>Cassandra Brandow</v>
      </c>
      <c r="W9335" s="4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4" t="str">
        <f>IF(M9336=People!$B$5,People!$A$5,IF(M9336=People!$B$4,People!$A$4,IF(M9336=People!$B$3,People!$A$3,IF(M9336=People!$B$2,People!$A$2,0))))</f>
        <v>Cassandra Brandow</v>
      </c>
      <c r="W9336" s="4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4" t="str">
        <f>IF(M9337=People!$B$5,People!$A$5,IF(M9337=People!$B$4,People!$A$4,IF(M9337=People!$B$3,People!$A$3,IF(M9337=People!$B$2,People!$A$2,0))))</f>
        <v>Cassandra Brandow</v>
      </c>
      <c r="W9337" s="4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4" t="str">
        <f>IF(M9338=People!$B$5,People!$A$5,IF(M9338=People!$B$4,People!$A$4,IF(M9338=People!$B$3,People!$A$3,IF(M9338=People!$B$2,People!$A$2,0))))</f>
        <v>Anna Andreadi</v>
      </c>
      <c r="W9338" s="4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4" t="str">
        <f>IF(M9339=People!$B$5,People!$A$5,IF(M9339=People!$B$4,People!$A$4,IF(M9339=People!$B$3,People!$A$3,IF(M9339=People!$B$2,People!$A$2,0))))</f>
        <v>Anna Andreadi</v>
      </c>
      <c r="W9339" s="4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4" t="str">
        <f>IF(M9340=People!$B$5,People!$A$5,IF(M9340=People!$B$4,People!$A$4,IF(M9340=People!$B$3,People!$A$3,IF(M9340=People!$B$2,People!$A$2,0))))</f>
        <v>Anna Andreadi</v>
      </c>
      <c r="W9340" s="4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4" t="str">
        <f>IF(M9341=People!$B$5,People!$A$5,IF(M9341=People!$B$4,People!$A$4,IF(M9341=People!$B$3,People!$A$3,IF(M9341=People!$B$2,People!$A$2,0))))</f>
        <v>Anna Andreadi</v>
      </c>
      <c r="W9341" s="4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4" t="str">
        <f>IF(M9342=People!$B$5,People!$A$5,IF(M9342=People!$B$4,People!$A$4,IF(M9342=People!$B$3,People!$A$3,IF(M9342=People!$B$2,People!$A$2,0))))</f>
        <v>Anna Andreadi</v>
      </c>
      <c r="W9342" s="4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4" t="str">
        <f>IF(M9343=People!$B$5,People!$A$5,IF(M9343=People!$B$4,People!$A$4,IF(M9343=People!$B$3,People!$A$3,IF(M9343=People!$B$2,People!$A$2,0))))</f>
        <v>Anna Andreadi</v>
      </c>
      <c r="W9343" s="4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4" t="str">
        <f>IF(M9344=People!$B$5,People!$A$5,IF(M9344=People!$B$4,People!$A$4,IF(M9344=People!$B$3,People!$A$3,IF(M9344=People!$B$2,People!$A$2,0))))</f>
        <v>Anna Andreadi</v>
      </c>
      <c r="W9344" s="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4" t="str">
        <f>IF(M9345=People!$B$5,People!$A$5,IF(M9345=People!$B$4,People!$A$4,IF(M9345=People!$B$3,People!$A$3,IF(M9345=People!$B$2,People!$A$2,0))))</f>
        <v>Chuck Magee</v>
      </c>
      <c r="W9345" s="4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4" t="str">
        <f>IF(M9346=People!$B$5,People!$A$5,IF(M9346=People!$B$4,People!$A$4,IF(M9346=People!$B$3,People!$A$3,IF(M9346=People!$B$2,People!$A$2,0))))</f>
        <v>Chuck Magee</v>
      </c>
      <c r="W9346" s="4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4" t="str">
        <f>IF(M9347=People!$B$5,People!$A$5,IF(M9347=People!$B$4,People!$A$4,IF(M9347=People!$B$3,People!$A$3,IF(M9347=People!$B$2,People!$A$2,0))))</f>
        <v>Chuck Magee</v>
      </c>
      <c r="W9347" s="4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4" t="str">
        <f>IF(M9348=People!$B$5,People!$A$5,IF(M9348=People!$B$4,People!$A$4,IF(M9348=People!$B$3,People!$A$3,IF(M9348=People!$B$2,People!$A$2,0))))</f>
        <v>Chuck Magee</v>
      </c>
      <c r="W9348" s="4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4" t="str">
        <f>IF(M9349=People!$B$5,People!$A$5,IF(M9349=People!$B$4,People!$A$4,IF(M9349=People!$B$3,People!$A$3,IF(M9349=People!$B$2,People!$A$2,0))))</f>
        <v>Chuck Magee</v>
      </c>
      <c r="W9349" s="4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4" t="str">
        <f>IF(M9350=People!$B$5,People!$A$5,IF(M9350=People!$B$4,People!$A$4,IF(M9350=People!$B$3,People!$A$3,IF(M9350=People!$B$2,People!$A$2,0))))</f>
        <v>Anna Andreadi</v>
      </c>
      <c r="W9350" s="4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4" t="str">
        <f>IF(M9351=People!$B$5,People!$A$5,IF(M9351=People!$B$4,People!$A$4,IF(M9351=People!$B$3,People!$A$3,IF(M9351=People!$B$2,People!$A$2,0))))</f>
        <v>Anna Andreadi</v>
      </c>
      <c r="W9351" s="4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4" t="str">
        <f>IF(M9352=People!$B$5,People!$A$5,IF(M9352=People!$B$4,People!$A$4,IF(M9352=People!$B$3,People!$A$3,IF(M9352=People!$B$2,People!$A$2,0))))</f>
        <v>Anna Andreadi</v>
      </c>
      <c r="W9352" s="4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4" t="str">
        <f>IF(M9353=People!$B$5,People!$A$5,IF(M9353=People!$B$4,People!$A$4,IF(M9353=People!$B$3,People!$A$3,IF(M9353=People!$B$2,People!$A$2,0))))</f>
        <v>Anna Andreadi</v>
      </c>
      <c r="W9353" s="4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4" t="str">
        <f>IF(M9354=People!$B$5,People!$A$5,IF(M9354=People!$B$4,People!$A$4,IF(M9354=People!$B$3,People!$A$3,IF(M9354=People!$B$2,People!$A$2,0))))</f>
        <v>Kelly Williams</v>
      </c>
      <c r="W9354" s="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4" t="str">
        <f>IF(M9355=People!$B$5,People!$A$5,IF(M9355=People!$B$4,People!$A$4,IF(M9355=People!$B$3,People!$A$3,IF(M9355=People!$B$2,People!$A$2,0))))</f>
        <v>Kelly Williams</v>
      </c>
      <c r="W9355" s="4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4" t="str">
        <f>IF(M9356=People!$B$5,People!$A$5,IF(M9356=People!$B$4,People!$A$4,IF(M9356=People!$B$3,People!$A$3,IF(M9356=People!$B$2,People!$A$2,0))))</f>
        <v>Kelly Williams</v>
      </c>
      <c r="W9356" s="4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4" t="str">
        <f>IF(M9357=People!$B$5,People!$A$5,IF(M9357=People!$B$4,People!$A$4,IF(M9357=People!$B$3,People!$A$3,IF(M9357=People!$B$2,People!$A$2,0))))</f>
        <v>Kelly Williams</v>
      </c>
      <c r="W9357" s="4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4" t="str">
        <f>IF(M9358=People!$B$5,People!$A$5,IF(M9358=People!$B$4,People!$A$4,IF(M9358=People!$B$3,People!$A$3,IF(M9358=People!$B$2,People!$A$2,0))))</f>
        <v>Kelly Williams</v>
      </c>
      <c r="W9358" s="4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4" t="str">
        <f>IF(M9359=People!$B$5,People!$A$5,IF(M9359=People!$B$4,People!$A$4,IF(M9359=People!$B$3,People!$A$3,IF(M9359=People!$B$2,People!$A$2,0))))</f>
        <v>Chuck Magee</v>
      </c>
      <c r="W9359" s="4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4" t="str">
        <f>IF(M9360=People!$B$5,People!$A$5,IF(M9360=People!$B$4,People!$A$4,IF(M9360=People!$B$3,People!$A$3,IF(M9360=People!$B$2,People!$A$2,0))))</f>
        <v>Chuck Magee</v>
      </c>
      <c r="W9360" s="4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4" t="str">
        <f>IF(M9361=People!$B$5,People!$A$5,IF(M9361=People!$B$4,People!$A$4,IF(M9361=People!$B$3,People!$A$3,IF(M9361=People!$B$2,People!$A$2,0))))</f>
        <v>Chuck Magee</v>
      </c>
      <c r="W9361" s="4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4" t="str">
        <f>IF(M9362=People!$B$5,People!$A$5,IF(M9362=People!$B$4,People!$A$4,IF(M9362=People!$B$3,People!$A$3,IF(M9362=People!$B$2,People!$A$2,0))))</f>
        <v>Chuck Magee</v>
      </c>
      <c r="W9362" s="4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4" t="str">
        <f>IF(M9363=People!$B$5,People!$A$5,IF(M9363=People!$B$4,People!$A$4,IF(M9363=People!$B$3,People!$A$3,IF(M9363=People!$B$2,People!$A$2,0))))</f>
        <v>Anna Andreadi</v>
      </c>
      <c r="W9363" s="4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4" t="str">
        <f>IF(M9364=People!$B$5,People!$A$5,IF(M9364=People!$B$4,People!$A$4,IF(M9364=People!$B$3,People!$A$3,IF(M9364=People!$B$2,People!$A$2,0))))</f>
        <v>Anna Andreadi</v>
      </c>
      <c r="W9364" s="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4" t="str">
        <f>IF(M9365=People!$B$5,People!$A$5,IF(M9365=People!$B$4,People!$A$4,IF(M9365=People!$B$3,People!$A$3,IF(M9365=People!$B$2,People!$A$2,0))))</f>
        <v>Anna Andreadi</v>
      </c>
      <c r="W9365" s="4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4" t="str">
        <f>IF(M9366=People!$B$5,People!$A$5,IF(M9366=People!$B$4,People!$A$4,IF(M9366=People!$B$3,People!$A$3,IF(M9366=People!$B$2,People!$A$2,0))))</f>
        <v>Anna Andreadi</v>
      </c>
      <c r="W9366" s="4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4" t="str">
        <f>IF(M9367=People!$B$5,People!$A$5,IF(M9367=People!$B$4,People!$A$4,IF(M9367=People!$B$3,People!$A$3,IF(M9367=People!$B$2,People!$A$2,0))))</f>
        <v>Kelly Williams</v>
      </c>
      <c r="W9367" s="4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4" t="str">
        <f>IF(M9368=People!$B$5,People!$A$5,IF(M9368=People!$B$4,People!$A$4,IF(M9368=People!$B$3,People!$A$3,IF(M9368=People!$B$2,People!$A$2,0))))</f>
        <v>Chuck Magee</v>
      </c>
      <c r="W9368" s="4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4" t="str">
        <f>IF(M9369=People!$B$5,People!$A$5,IF(M9369=People!$B$4,People!$A$4,IF(M9369=People!$B$3,People!$A$3,IF(M9369=People!$B$2,People!$A$2,0))))</f>
        <v>Chuck Magee</v>
      </c>
      <c r="W9369" s="4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4" t="str">
        <f>IF(M9370=People!$B$5,People!$A$5,IF(M9370=People!$B$4,People!$A$4,IF(M9370=People!$B$3,People!$A$3,IF(M9370=People!$B$2,People!$A$2,0))))</f>
        <v>Chuck Magee</v>
      </c>
      <c r="W9370" s="4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4" t="str">
        <f>IF(M9371=People!$B$5,People!$A$5,IF(M9371=People!$B$4,People!$A$4,IF(M9371=People!$B$3,People!$A$3,IF(M9371=People!$B$2,People!$A$2,0))))</f>
        <v>Chuck Magee</v>
      </c>
      <c r="W9371" s="4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4" t="str">
        <f>IF(M9372=People!$B$5,People!$A$5,IF(M9372=People!$B$4,People!$A$4,IF(M9372=People!$B$3,People!$A$3,IF(M9372=People!$B$2,People!$A$2,0))))</f>
        <v>Chuck Magee</v>
      </c>
      <c r="W9372" s="4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4" t="str">
        <f>IF(M9373=People!$B$5,People!$A$5,IF(M9373=People!$B$4,People!$A$4,IF(M9373=People!$B$3,People!$A$3,IF(M9373=People!$B$2,People!$A$2,0))))</f>
        <v>Chuck Magee</v>
      </c>
      <c r="W9373" s="4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4" t="str">
        <f>IF(M9374=People!$B$5,People!$A$5,IF(M9374=People!$B$4,People!$A$4,IF(M9374=People!$B$3,People!$A$3,IF(M9374=People!$B$2,People!$A$2,0))))</f>
        <v>Chuck Magee</v>
      </c>
      <c r="W9374" s="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4" t="str">
        <f>IF(M9375=People!$B$5,People!$A$5,IF(M9375=People!$B$4,People!$A$4,IF(M9375=People!$B$3,People!$A$3,IF(M9375=People!$B$2,People!$A$2,0))))</f>
        <v>Anna Andreadi</v>
      </c>
      <c r="W9375" s="4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4" t="str">
        <f>IF(M9376=People!$B$5,People!$A$5,IF(M9376=People!$B$4,People!$A$4,IF(M9376=People!$B$3,People!$A$3,IF(M9376=People!$B$2,People!$A$2,0))))</f>
        <v>Anna Andreadi</v>
      </c>
      <c r="W9376" s="4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4" t="str">
        <f>IF(M9377=People!$B$5,People!$A$5,IF(M9377=People!$B$4,People!$A$4,IF(M9377=People!$B$3,People!$A$3,IF(M9377=People!$B$2,People!$A$2,0))))</f>
        <v>Anna Andreadi</v>
      </c>
      <c r="W9377" s="4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4" t="str">
        <f>IF(M9378=People!$B$5,People!$A$5,IF(M9378=People!$B$4,People!$A$4,IF(M9378=People!$B$3,People!$A$3,IF(M9378=People!$B$2,People!$A$2,0))))</f>
        <v>Chuck Magee</v>
      </c>
      <c r="W9378" s="4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4" t="str">
        <f>IF(M9379=People!$B$5,People!$A$5,IF(M9379=People!$B$4,People!$A$4,IF(M9379=People!$B$3,People!$A$3,IF(M9379=People!$B$2,People!$A$2,0))))</f>
        <v>Kelly Williams</v>
      </c>
      <c r="W9379" s="4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4" t="str">
        <f>IF(M9380=People!$B$5,People!$A$5,IF(M9380=People!$B$4,People!$A$4,IF(M9380=People!$B$3,People!$A$3,IF(M9380=People!$B$2,People!$A$2,0))))</f>
        <v>Kelly Williams</v>
      </c>
      <c r="W9380" s="4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4" t="str">
        <f>IF(M9381=People!$B$5,People!$A$5,IF(M9381=People!$B$4,People!$A$4,IF(M9381=People!$B$3,People!$A$3,IF(M9381=People!$B$2,People!$A$2,0))))</f>
        <v>Cassandra Brandow</v>
      </c>
      <c r="W9381" s="4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4" t="str">
        <f>IF(M9382=People!$B$5,People!$A$5,IF(M9382=People!$B$4,People!$A$4,IF(M9382=People!$B$3,People!$A$3,IF(M9382=People!$B$2,People!$A$2,0))))</f>
        <v>Cassandra Brandow</v>
      </c>
      <c r="W9382" s="4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4" t="str">
        <f>IF(M9383=People!$B$5,People!$A$5,IF(M9383=People!$B$4,People!$A$4,IF(M9383=People!$B$3,People!$A$3,IF(M9383=People!$B$2,People!$A$2,0))))</f>
        <v>Cassandra Brandow</v>
      </c>
      <c r="W9383" s="4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4" t="str">
        <f>IF(M9384=People!$B$5,People!$A$5,IF(M9384=People!$B$4,People!$A$4,IF(M9384=People!$B$3,People!$A$3,IF(M9384=People!$B$2,People!$A$2,0))))</f>
        <v>Cassandra Brandow</v>
      </c>
      <c r="W9384" s="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4" t="str">
        <f>IF(M9385=People!$B$5,People!$A$5,IF(M9385=People!$B$4,People!$A$4,IF(M9385=People!$B$3,People!$A$3,IF(M9385=People!$B$2,People!$A$2,0))))</f>
        <v>Cassandra Brandow</v>
      </c>
      <c r="W9385" s="4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4" t="str">
        <f>IF(M9386=People!$B$5,People!$A$5,IF(M9386=People!$B$4,People!$A$4,IF(M9386=People!$B$3,People!$A$3,IF(M9386=People!$B$2,People!$A$2,0))))</f>
        <v>Chuck Magee</v>
      </c>
      <c r="W9386" s="4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4" t="str">
        <f>IF(M9387=People!$B$5,People!$A$5,IF(M9387=People!$B$4,People!$A$4,IF(M9387=People!$B$3,People!$A$3,IF(M9387=People!$B$2,People!$A$2,0))))</f>
        <v>Anna Andreadi</v>
      </c>
      <c r="W9387" s="4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4" t="str">
        <f>IF(M9388=People!$B$5,People!$A$5,IF(M9388=People!$B$4,People!$A$4,IF(M9388=People!$B$3,People!$A$3,IF(M9388=People!$B$2,People!$A$2,0))))</f>
        <v>Chuck Magee</v>
      </c>
      <c r="W9388" s="4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4" t="str">
        <f>IF(M9389=People!$B$5,People!$A$5,IF(M9389=People!$B$4,People!$A$4,IF(M9389=People!$B$3,People!$A$3,IF(M9389=People!$B$2,People!$A$2,0))))</f>
        <v>Chuck Magee</v>
      </c>
      <c r="W9389" s="4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4" t="str">
        <f>IF(M9390=People!$B$5,People!$A$5,IF(M9390=People!$B$4,People!$A$4,IF(M9390=People!$B$3,People!$A$3,IF(M9390=People!$B$2,People!$A$2,0))))</f>
        <v>Chuck Magee</v>
      </c>
      <c r="W9390" s="4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4" t="str">
        <f>IF(M9391=People!$B$5,People!$A$5,IF(M9391=People!$B$4,People!$A$4,IF(M9391=People!$B$3,People!$A$3,IF(M9391=People!$B$2,People!$A$2,0))))</f>
        <v>Chuck Magee</v>
      </c>
      <c r="W9391" s="4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4" t="str">
        <f>IF(M9392=People!$B$5,People!$A$5,IF(M9392=People!$B$4,People!$A$4,IF(M9392=People!$B$3,People!$A$3,IF(M9392=People!$B$2,People!$A$2,0))))</f>
        <v>Kelly Williams</v>
      </c>
      <c r="W9392" s="4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4" t="str">
        <f>IF(M9393=People!$B$5,People!$A$5,IF(M9393=People!$B$4,People!$A$4,IF(M9393=People!$B$3,People!$A$3,IF(M9393=People!$B$2,People!$A$2,0))))</f>
        <v>Kelly Williams</v>
      </c>
      <c r="W9393" s="4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4" t="str">
        <f>IF(M9394=People!$B$5,People!$A$5,IF(M9394=People!$B$4,People!$A$4,IF(M9394=People!$B$3,People!$A$3,IF(M9394=People!$B$2,People!$A$2,0))))</f>
        <v>Anna Andreadi</v>
      </c>
      <c r="W9394" s="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4" t="str">
        <f>IF(M9395=People!$B$5,People!$A$5,IF(M9395=People!$B$4,People!$A$4,IF(M9395=People!$B$3,People!$A$3,IF(M9395=People!$B$2,People!$A$2,0))))</f>
        <v>Chuck Magee</v>
      </c>
      <c r="W9395" s="4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4" t="str">
        <f>IF(M9396=People!$B$5,People!$A$5,IF(M9396=People!$B$4,People!$A$4,IF(M9396=People!$B$3,People!$A$3,IF(M9396=People!$B$2,People!$A$2,0))))</f>
        <v>Chuck Magee</v>
      </c>
      <c r="W9396" s="4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4" t="str">
        <f>IF(M9397=People!$B$5,People!$A$5,IF(M9397=People!$B$4,People!$A$4,IF(M9397=People!$B$3,People!$A$3,IF(M9397=People!$B$2,People!$A$2,0))))</f>
        <v>Chuck Magee</v>
      </c>
      <c r="W9397" s="4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4" t="str">
        <f>IF(M9398=People!$B$5,People!$A$5,IF(M9398=People!$B$4,People!$A$4,IF(M9398=People!$B$3,People!$A$3,IF(M9398=People!$B$2,People!$A$2,0))))</f>
        <v>Chuck Magee</v>
      </c>
      <c r="W9398" s="4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4" t="str">
        <f>IF(M9399=People!$B$5,People!$A$5,IF(M9399=People!$B$4,People!$A$4,IF(M9399=People!$B$3,People!$A$3,IF(M9399=People!$B$2,People!$A$2,0))))</f>
        <v>Chuck Magee</v>
      </c>
      <c r="W9399" s="4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4" t="str">
        <f>IF(M9400=People!$B$5,People!$A$5,IF(M9400=People!$B$4,People!$A$4,IF(M9400=People!$B$3,People!$A$3,IF(M9400=People!$B$2,People!$A$2,0))))</f>
        <v>Chuck Magee</v>
      </c>
      <c r="W9400" s="4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4" t="str">
        <f>IF(M9401=People!$B$5,People!$A$5,IF(M9401=People!$B$4,People!$A$4,IF(M9401=People!$B$3,People!$A$3,IF(M9401=People!$B$2,People!$A$2,0))))</f>
        <v>Kelly Williams</v>
      </c>
      <c r="W9401" s="4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4" t="str">
        <f>IF(M9402=People!$B$5,People!$A$5,IF(M9402=People!$B$4,People!$A$4,IF(M9402=People!$B$3,People!$A$3,IF(M9402=People!$B$2,People!$A$2,0))))</f>
        <v>Cassandra Brandow</v>
      </c>
      <c r="W9402" s="4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4" t="str">
        <f>IF(M9403=People!$B$5,People!$A$5,IF(M9403=People!$B$4,People!$A$4,IF(M9403=People!$B$3,People!$A$3,IF(M9403=People!$B$2,People!$A$2,0))))</f>
        <v>Anna Andreadi</v>
      </c>
      <c r="W9403" s="4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4" t="str">
        <f>IF(M9404=People!$B$5,People!$A$5,IF(M9404=People!$B$4,People!$A$4,IF(M9404=People!$B$3,People!$A$3,IF(M9404=People!$B$2,People!$A$2,0))))</f>
        <v>Chuck Magee</v>
      </c>
      <c r="W9404" s="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4" t="str">
        <f>IF(M9405=People!$B$5,People!$A$5,IF(M9405=People!$B$4,People!$A$4,IF(M9405=People!$B$3,People!$A$3,IF(M9405=People!$B$2,People!$A$2,0))))</f>
        <v>Chuck Magee</v>
      </c>
      <c r="W9405" s="4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4" t="str">
        <f>IF(M9406=People!$B$5,People!$A$5,IF(M9406=People!$B$4,People!$A$4,IF(M9406=People!$B$3,People!$A$3,IF(M9406=People!$B$2,People!$A$2,0))))</f>
        <v>Chuck Magee</v>
      </c>
      <c r="W9406" s="4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4" t="str">
        <f>IF(M9407=People!$B$5,People!$A$5,IF(M9407=People!$B$4,People!$A$4,IF(M9407=People!$B$3,People!$A$3,IF(M9407=People!$B$2,People!$A$2,0))))</f>
        <v>Kelly Williams</v>
      </c>
      <c r="W9407" s="4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4" t="str">
        <f>IF(M9408=People!$B$5,People!$A$5,IF(M9408=People!$B$4,People!$A$4,IF(M9408=People!$B$3,People!$A$3,IF(M9408=People!$B$2,People!$A$2,0))))</f>
        <v>Kelly Williams</v>
      </c>
      <c r="W9408" s="4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4" t="str">
        <f>IF(M9409=People!$B$5,People!$A$5,IF(M9409=People!$B$4,People!$A$4,IF(M9409=People!$B$3,People!$A$3,IF(M9409=People!$B$2,People!$A$2,0))))</f>
        <v>Chuck Magee</v>
      </c>
      <c r="W9409" s="4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4" t="str">
        <f>IF(M9410=People!$B$5,People!$A$5,IF(M9410=People!$B$4,People!$A$4,IF(M9410=People!$B$3,People!$A$3,IF(M9410=People!$B$2,People!$A$2,0))))</f>
        <v>Chuck Magee</v>
      </c>
      <c r="W9410" s="4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4" t="str">
        <f>IF(M9411=People!$B$5,People!$A$5,IF(M9411=People!$B$4,People!$A$4,IF(M9411=People!$B$3,People!$A$3,IF(M9411=People!$B$2,People!$A$2,0))))</f>
        <v>Chuck Magee</v>
      </c>
      <c r="W9411" s="4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4" t="str">
        <f>IF(M9412=People!$B$5,People!$A$5,IF(M9412=People!$B$4,People!$A$4,IF(M9412=People!$B$3,People!$A$3,IF(M9412=People!$B$2,People!$A$2,0))))</f>
        <v>Chuck Magee</v>
      </c>
      <c r="W9412" s="4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4" t="str">
        <f>IF(M9413=People!$B$5,People!$A$5,IF(M9413=People!$B$4,People!$A$4,IF(M9413=People!$B$3,People!$A$3,IF(M9413=People!$B$2,People!$A$2,0))))</f>
        <v>Anna Andreadi</v>
      </c>
      <c r="W9413" s="4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4" t="str">
        <f>IF(M9414=People!$B$5,People!$A$5,IF(M9414=People!$B$4,People!$A$4,IF(M9414=People!$B$3,People!$A$3,IF(M9414=People!$B$2,People!$A$2,0))))</f>
        <v>Anna Andreadi</v>
      </c>
      <c r="W9414" s="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4" t="str">
        <f>IF(M9415=People!$B$5,People!$A$5,IF(M9415=People!$B$4,People!$A$4,IF(M9415=People!$B$3,People!$A$3,IF(M9415=People!$B$2,People!$A$2,0))))</f>
        <v>Kelly Williams</v>
      </c>
      <c r="W9415" s="4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4" t="str">
        <f>IF(M9416=People!$B$5,People!$A$5,IF(M9416=People!$B$4,People!$A$4,IF(M9416=People!$B$3,People!$A$3,IF(M9416=People!$B$2,People!$A$2,0))))</f>
        <v>Anna Andreadi</v>
      </c>
      <c r="W9416" s="4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4" t="str">
        <f>IF(M9417=People!$B$5,People!$A$5,IF(M9417=People!$B$4,People!$A$4,IF(M9417=People!$B$3,People!$A$3,IF(M9417=People!$B$2,People!$A$2,0))))</f>
        <v>Anna Andreadi</v>
      </c>
      <c r="W9417" s="4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4" t="str">
        <f>IF(M9418=People!$B$5,People!$A$5,IF(M9418=People!$B$4,People!$A$4,IF(M9418=People!$B$3,People!$A$3,IF(M9418=People!$B$2,People!$A$2,0))))</f>
        <v>Anna Andreadi</v>
      </c>
      <c r="W9418" s="4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4" t="str">
        <f>IF(M9419=People!$B$5,People!$A$5,IF(M9419=People!$B$4,People!$A$4,IF(M9419=People!$B$3,People!$A$3,IF(M9419=People!$B$2,People!$A$2,0))))</f>
        <v>Cassandra Brandow</v>
      </c>
      <c r="W9419" s="4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4" t="str">
        <f>IF(M9420=People!$B$5,People!$A$5,IF(M9420=People!$B$4,People!$A$4,IF(M9420=People!$B$3,People!$A$3,IF(M9420=People!$B$2,People!$A$2,0))))</f>
        <v>Cassandra Brandow</v>
      </c>
      <c r="W9420" s="4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4" t="str">
        <f>IF(M9421=People!$B$5,People!$A$5,IF(M9421=People!$B$4,People!$A$4,IF(M9421=People!$B$3,People!$A$3,IF(M9421=People!$B$2,People!$A$2,0))))</f>
        <v>Kelly Williams</v>
      </c>
      <c r="W9421" s="4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4" t="str">
        <f>IF(M9422=People!$B$5,People!$A$5,IF(M9422=People!$B$4,People!$A$4,IF(M9422=People!$B$3,People!$A$3,IF(M9422=People!$B$2,People!$A$2,0))))</f>
        <v>Kelly Williams</v>
      </c>
      <c r="W9422" s="4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4" t="str">
        <f>IF(M9423=People!$B$5,People!$A$5,IF(M9423=People!$B$4,People!$A$4,IF(M9423=People!$B$3,People!$A$3,IF(M9423=People!$B$2,People!$A$2,0))))</f>
        <v>Anna Andreadi</v>
      </c>
      <c r="W9423" s="4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4" t="str">
        <f>IF(M9424=People!$B$5,People!$A$5,IF(M9424=People!$B$4,People!$A$4,IF(M9424=People!$B$3,People!$A$3,IF(M9424=People!$B$2,People!$A$2,0))))</f>
        <v>Anna Andreadi</v>
      </c>
      <c r="W9424" s="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4" t="str">
        <f>IF(M9425=People!$B$5,People!$A$5,IF(M9425=People!$B$4,People!$A$4,IF(M9425=People!$B$3,People!$A$3,IF(M9425=People!$B$2,People!$A$2,0))))</f>
        <v>Anna Andreadi</v>
      </c>
      <c r="W9425" s="4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4" t="str">
        <f>IF(M9426=People!$B$5,People!$A$5,IF(M9426=People!$B$4,People!$A$4,IF(M9426=People!$B$3,People!$A$3,IF(M9426=People!$B$2,People!$A$2,0))))</f>
        <v>Anna Andreadi</v>
      </c>
      <c r="W9426" s="4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4" t="str">
        <f>IF(M9427=People!$B$5,People!$A$5,IF(M9427=People!$B$4,People!$A$4,IF(M9427=People!$B$3,People!$A$3,IF(M9427=People!$B$2,People!$A$2,0))))</f>
        <v>Chuck Magee</v>
      </c>
      <c r="W9427" s="4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4" t="str">
        <f>IF(M9428=People!$B$5,People!$A$5,IF(M9428=People!$B$4,People!$A$4,IF(M9428=People!$B$3,People!$A$3,IF(M9428=People!$B$2,People!$A$2,0))))</f>
        <v>Anna Andreadi</v>
      </c>
      <c r="W9428" s="4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4" t="str">
        <f>IF(M9429=People!$B$5,People!$A$5,IF(M9429=People!$B$4,People!$A$4,IF(M9429=People!$B$3,People!$A$3,IF(M9429=People!$B$2,People!$A$2,0))))</f>
        <v>Chuck Magee</v>
      </c>
      <c r="W9429" s="4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4" t="str">
        <f>IF(M9430=People!$B$5,People!$A$5,IF(M9430=People!$B$4,People!$A$4,IF(M9430=People!$B$3,People!$A$3,IF(M9430=People!$B$2,People!$A$2,0))))</f>
        <v>Kelly Williams</v>
      </c>
      <c r="W9430" s="4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4" t="str">
        <f>IF(M9431=People!$B$5,People!$A$5,IF(M9431=People!$B$4,People!$A$4,IF(M9431=People!$B$3,People!$A$3,IF(M9431=People!$B$2,People!$A$2,0))))</f>
        <v>Kelly Williams</v>
      </c>
      <c r="W9431" s="4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4" t="str">
        <f>IF(M9432=People!$B$5,People!$A$5,IF(M9432=People!$B$4,People!$A$4,IF(M9432=People!$B$3,People!$A$3,IF(M9432=People!$B$2,People!$A$2,0))))</f>
        <v>Kelly Williams</v>
      </c>
      <c r="W9432" s="4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4" t="str">
        <f>IF(M9433=People!$B$5,People!$A$5,IF(M9433=People!$B$4,People!$A$4,IF(M9433=People!$B$3,People!$A$3,IF(M9433=People!$B$2,People!$A$2,0))))</f>
        <v>Chuck Magee</v>
      </c>
      <c r="W9433" s="4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4" t="str">
        <f>IF(M9434=People!$B$5,People!$A$5,IF(M9434=People!$B$4,People!$A$4,IF(M9434=People!$B$3,People!$A$3,IF(M9434=People!$B$2,People!$A$2,0))))</f>
        <v>Anna Andreadi</v>
      </c>
      <c r="W9434" s="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4" t="str">
        <f>IF(M9435=People!$B$5,People!$A$5,IF(M9435=People!$B$4,People!$A$4,IF(M9435=People!$B$3,People!$A$3,IF(M9435=People!$B$2,People!$A$2,0))))</f>
        <v>Anna Andreadi</v>
      </c>
      <c r="W9435" s="4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4" t="str">
        <f>IF(M9436=People!$B$5,People!$A$5,IF(M9436=People!$B$4,People!$A$4,IF(M9436=People!$B$3,People!$A$3,IF(M9436=People!$B$2,People!$A$2,0))))</f>
        <v>Anna Andreadi</v>
      </c>
      <c r="W9436" s="4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4" t="str">
        <f>IF(M9437=People!$B$5,People!$A$5,IF(M9437=People!$B$4,People!$A$4,IF(M9437=People!$B$3,People!$A$3,IF(M9437=People!$B$2,People!$A$2,0))))</f>
        <v>Anna Andreadi</v>
      </c>
      <c r="W9437" s="4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4" t="str">
        <f>IF(M9438=People!$B$5,People!$A$5,IF(M9438=People!$B$4,People!$A$4,IF(M9438=People!$B$3,People!$A$3,IF(M9438=People!$B$2,People!$A$2,0))))</f>
        <v>Chuck Magee</v>
      </c>
      <c r="W9438" s="4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4" t="str">
        <f>IF(M9439=People!$B$5,People!$A$5,IF(M9439=People!$B$4,People!$A$4,IF(M9439=People!$B$3,People!$A$3,IF(M9439=People!$B$2,People!$A$2,0))))</f>
        <v>Anna Andreadi</v>
      </c>
      <c r="W9439" s="4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4" t="str">
        <f>IF(M9440=People!$B$5,People!$A$5,IF(M9440=People!$B$4,People!$A$4,IF(M9440=People!$B$3,People!$A$3,IF(M9440=People!$B$2,People!$A$2,0))))</f>
        <v>Chuck Magee</v>
      </c>
      <c r="W9440" s="4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4" t="str">
        <f>IF(M9441=People!$B$5,People!$A$5,IF(M9441=People!$B$4,People!$A$4,IF(M9441=People!$B$3,People!$A$3,IF(M9441=People!$B$2,People!$A$2,0))))</f>
        <v>Kelly Williams</v>
      </c>
      <c r="W9441" s="4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4" t="str">
        <f>IF(M9442=People!$B$5,People!$A$5,IF(M9442=People!$B$4,People!$A$4,IF(M9442=People!$B$3,People!$A$3,IF(M9442=People!$B$2,People!$A$2,0))))</f>
        <v>Chuck Magee</v>
      </c>
      <c r="W9442" s="4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4" t="str">
        <f>IF(M9443=People!$B$5,People!$A$5,IF(M9443=People!$B$4,People!$A$4,IF(M9443=People!$B$3,People!$A$3,IF(M9443=People!$B$2,People!$A$2,0))))</f>
        <v>Chuck Magee</v>
      </c>
      <c r="W9443" s="4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4" t="str">
        <f>IF(M9444=People!$B$5,People!$A$5,IF(M9444=People!$B$4,People!$A$4,IF(M9444=People!$B$3,People!$A$3,IF(M9444=People!$B$2,People!$A$2,0))))</f>
        <v>Cassandra Brandow</v>
      </c>
      <c r="W9444" s="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4" t="str">
        <f>IF(M9445=People!$B$5,People!$A$5,IF(M9445=People!$B$4,People!$A$4,IF(M9445=People!$B$3,People!$A$3,IF(M9445=People!$B$2,People!$A$2,0))))</f>
        <v>Cassandra Brandow</v>
      </c>
      <c r="W9445" s="4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4" t="str">
        <f>IF(M9446=People!$B$5,People!$A$5,IF(M9446=People!$B$4,People!$A$4,IF(M9446=People!$B$3,People!$A$3,IF(M9446=People!$B$2,People!$A$2,0))))</f>
        <v>Kelly Williams</v>
      </c>
      <c r="W9446" s="4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4" t="str">
        <f>IF(M9447=People!$B$5,People!$A$5,IF(M9447=People!$B$4,People!$A$4,IF(M9447=People!$B$3,People!$A$3,IF(M9447=People!$B$2,People!$A$2,0))))</f>
        <v>Kelly Williams</v>
      </c>
      <c r="W9447" s="4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4" t="str">
        <f>IF(M9448=People!$B$5,People!$A$5,IF(M9448=People!$B$4,People!$A$4,IF(M9448=People!$B$3,People!$A$3,IF(M9448=People!$B$2,People!$A$2,0))))</f>
        <v>Kelly Williams</v>
      </c>
      <c r="W9448" s="4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4" t="str">
        <f>IF(M9449=People!$B$5,People!$A$5,IF(M9449=People!$B$4,People!$A$4,IF(M9449=People!$B$3,People!$A$3,IF(M9449=People!$B$2,People!$A$2,0))))</f>
        <v>Kelly Williams</v>
      </c>
      <c r="W9449" s="4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4" t="str">
        <f>IF(M9450=People!$B$5,People!$A$5,IF(M9450=People!$B$4,People!$A$4,IF(M9450=People!$B$3,People!$A$3,IF(M9450=People!$B$2,People!$A$2,0))))</f>
        <v>Anna Andreadi</v>
      </c>
      <c r="W9450" s="4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4" t="str">
        <f>IF(M9451=People!$B$5,People!$A$5,IF(M9451=People!$B$4,People!$A$4,IF(M9451=People!$B$3,People!$A$3,IF(M9451=People!$B$2,People!$A$2,0))))</f>
        <v>Anna Andreadi</v>
      </c>
      <c r="W9451" s="4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4" t="str">
        <f>IF(M9452=People!$B$5,People!$A$5,IF(M9452=People!$B$4,People!$A$4,IF(M9452=People!$B$3,People!$A$3,IF(M9452=People!$B$2,People!$A$2,0))))</f>
        <v>Anna Andreadi</v>
      </c>
      <c r="W9452" s="4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4" t="str">
        <f>IF(M9453=People!$B$5,People!$A$5,IF(M9453=People!$B$4,People!$A$4,IF(M9453=People!$B$3,People!$A$3,IF(M9453=People!$B$2,People!$A$2,0))))</f>
        <v>Anna Andreadi</v>
      </c>
      <c r="W9453" s="4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4" t="str">
        <f>IF(M9454=People!$B$5,People!$A$5,IF(M9454=People!$B$4,People!$A$4,IF(M9454=People!$B$3,People!$A$3,IF(M9454=People!$B$2,People!$A$2,0))))</f>
        <v>Anna Andreadi</v>
      </c>
      <c r="W9454" s="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4" t="str">
        <f>IF(M9455=People!$B$5,People!$A$5,IF(M9455=People!$B$4,People!$A$4,IF(M9455=People!$B$3,People!$A$3,IF(M9455=People!$B$2,People!$A$2,0))))</f>
        <v>Anna Andreadi</v>
      </c>
      <c r="W9455" s="4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4" t="str">
        <f>IF(M9456=People!$B$5,People!$A$5,IF(M9456=People!$B$4,People!$A$4,IF(M9456=People!$B$3,People!$A$3,IF(M9456=People!$B$2,People!$A$2,0))))</f>
        <v>Anna Andreadi</v>
      </c>
      <c r="W9456" s="4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4" t="str">
        <f>IF(M9457=People!$B$5,People!$A$5,IF(M9457=People!$B$4,People!$A$4,IF(M9457=People!$B$3,People!$A$3,IF(M9457=People!$B$2,People!$A$2,0))))</f>
        <v>Cassandra Brandow</v>
      </c>
      <c r="W9457" s="4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4" t="str">
        <f>IF(M9458=People!$B$5,People!$A$5,IF(M9458=People!$B$4,People!$A$4,IF(M9458=People!$B$3,People!$A$3,IF(M9458=People!$B$2,People!$A$2,0))))</f>
        <v>Cassandra Brandow</v>
      </c>
      <c r="W9458" s="4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4" t="str">
        <f>IF(M9459=People!$B$5,People!$A$5,IF(M9459=People!$B$4,People!$A$4,IF(M9459=People!$B$3,People!$A$3,IF(M9459=People!$B$2,People!$A$2,0))))</f>
        <v>Cassandra Brandow</v>
      </c>
      <c r="W9459" s="4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4" t="str">
        <f>IF(M9460=People!$B$5,People!$A$5,IF(M9460=People!$B$4,People!$A$4,IF(M9460=People!$B$3,People!$A$3,IF(M9460=People!$B$2,People!$A$2,0))))</f>
        <v>Anna Andreadi</v>
      </c>
      <c r="W9460" s="4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4" t="str">
        <f>IF(M9461=People!$B$5,People!$A$5,IF(M9461=People!$B$4,People!$A$4,IF(M9461=People!$B$3,People!$A$3,IF(M9461=People!$B$2,People!$A$2,0))))</f>
        <v>Anna Andreadi</v>
      </c>
      <c r="W9461" s="4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4" t="str">
        <f>IF(M9462=People!$B$5,People!$A$5,IF(M9462=People!$B$4,People!$A$4,IF(M9462=People!$B$3,People!$A$3,IF(M9462=People!$B$2,People!$A$2,0))))</f>
        <v>Chuck Magee</v>
      </c>
      <c r="W9462" s="4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4" t="str">
        <f>IF(M9463=People!$B$5,People!$A$5,IF(M9463=People!$B$4,People!$A$4,IF(M9463=People!$B$3,People!$A$3,IF(M9463=People!$B$2,People!$A$2,0))))</f>
        <v>Anna Andreadi</v>
      </c>
      <c r="W9463" s="4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4" t="str">
        <f>IF(M9464=People!$B$5,People!$A$5,IF(M9464=People!$B$4,People!$A$4,IF(M9464=People!$B$3,People!$A$3,IF(M9464=People!$B$2,People!$A$2,0))))</f>
        <v>Cassandra Brandow</v>
      </c>
      <c r="W9464" s="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4" t="str">
        <f>IF(M9465=People!$B$5,People!$A$5,IF(M9465=People!$B$4,People!$A$4,IF(M9465=People!$B$3,People!$A$3,IF(M9465=People!$B$2,People!$A$2,0))))</f>
        <v>Chuck Magee</v>
      </c>
      <c r="W9465" s="4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4" t="str">
        <f>IF(M9466=People!$B$5,People!$A$5,IF(M9466=People!$B$4,People!$A$4,IF(M9466=People!$B$3,People!$A$3,IF(M9466=People!$B$2,People!$A$2,0))))</f>
        <v>Chuck Magee</v>
      </c>
      <c r="W9466" s="4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4" t="str">
        <f>IF(M9467=People!$B$5,People!$A$5,IF(M9467=People!$B$4,People!$A$4,IF(M9467=People!$B$3,People!$A$3,IF(M9467=People!$B$2,People!$A$2,0))))</f>
        <v>Anna Andreadi</v>
      </c>
      <c r="W9467" s="4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4" t="str">
        <f>IF(M9468=People!$B$5,People!$A$5,IF(M9468=People!$B$4,People!$A$4,IF(M9468=People!$B$3,People!$A$3,IF(M9468=People!$B$2,People!$A$2,0))))</f>
        <v>Chuck Magee</v>
      </c>
      <c r="W9468" s="4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4" t="str">
        <f>IF(M9469=People!$B$5,People!$A$5,IF(M9469=People!$B$4,People!$A$4,IF(M9469=People!$B$3,People!$A$3,IF(M9469=People!$B$2,People!$A$2,0))))</f>
        <v>Chuck Magee</v>
      </c>
      <c r="W9469" s="4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4" t="str">
        <f>IF(M9470=People!$B$5,People!$A$5,IF(M9470=People!$B$4,People!$A$4,IF(M9470=People!$B$3,People!$A$3,IF(M9470=People!$B$2,People!$A$2,0))))</f>
        <v>Chuck Magee</v>
      </c>
      <c r="W9470" s="4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4" t="str">
        <f>IF(M9471=People!$B$5,People!$A$5,IF(M9471=People!$B$4,People!$A$4,IF(M9471=People!$B$3,People!$A$3,IF(M9471=People!$B$2,People!$A$2,0))))</f>
        <v>Chuck Magee</v>
      </c>
      <c r="W9471" s="4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4" t="str">
        <f>IF(M9472=People!$B$5,People!$A$5,IF(M9472=People!$B$4,People!$A$4,IF(M9472=People!$B$3,People!$A$3,IF(M9472=People!$B$2,People!$A$2,0))))</f>
        <v>Chuck Magee</v>
      </c>
      <c r="W9472" s="4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4" t="str">
        <f>IF(M9473=People!$B$5,People!$A$5,IF(M9473=People!$B$4,People!$A$4,IF(M9473=People!$B$3,People!$A$3,IF(M9473=People!$B$2,People!$A$2,0))))</f>
        <v>Chuck Magee</v>
      </c>
      <c r="W9473" s="4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4" t="str">
        <f>IF(M9474=People!$B$5,People!$A$5,IF(M9474=People!$B$4,People!$A$4,IF(M9474=People!$B$3,People!$A$3,IF(M9474=People!$B$2,People!$A$2,0))))</f>
        <v>Chuck Magee</v>
      </c>
      <c r="W9474" s="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4" t="str">
        <f>IF(M9475=People!$B$5,People!$A$5,IF(M9475=People!$B$4,People!$A$4,IF(M9475=People!$B$3,People!$A$3,IF(M9475=People!$B$2,People!$A$2,0))))</f>
        <v>Chuck Magee</v>
      </c>
      <c r="W9475" s="4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4" t="str">
        <f>IF(M9476=People!$B$5,People!$A$5,IF(M9476=People!$B$4,People!$A$4,IF(M9476=People!$B$3,People!$A$3,IF(M9476=People!$B$2,People!$A$2,0))))</f>
        <v>Kelly Williams</v>
      </c>
      <c r="W9476" s="4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4" t="str">
        <f>IF(M9477=People!$B$5,People!$A$5,IF(M9477=People!$B$4,People!$A$4,IF(M9477=People!$B$3,People!$A$3,IF(M9477=People!$B$2,People!$A$2,0))))</f>
        <v>Kelly Williams</v>
      </c>
      <c r="W9477" s="4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4" t="str">
        <f>IF(M9478=People!$B$5,People!$A$5,IF(M9478=People!$B$4,People!$A$4,IF(M9478=People!$B$3,People!$A$3,IF(M9478=People!$B$2,People!$A$2,0))))</f>
        <v>Kelly Williams</v>
      </c>
      <c r="W9478" s="4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4" t="str">
        <f>IF(M9479=People!$B$5,People!$A$5,IF(M9479=People!$B$4,People!$A$4,IF(M9479=People!$B$3,People!$A$3,IF(M9479=People!$B$2,People!$A$2,0))))</f>
        <v>Kelly Williams</v>
      </c>
      <c r="W9479" s="4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4" t="str">
        <f>IF(M9480=People!$B$5,People!$A$5,IF(M9480=People!$B$4,People!$A$4,IF(M9480=People!$B$3,People!$A$3,IF(M9480=People!$B$2,People!$A$2,0))))</f>
        <v>Kelly Williams</v>
      </c>
      <c r="W9480" s="4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4" t="str">
        <f>IF(M9481=People!$B$5,People!$A$5,IF(M9481=People!$B$4,People!$A$4,IF(M9481=People!$B$3,People!$A$3,IF(M9481=People!$B$2,People!$A$2,0))))</f>
        <v>Kelly Williams</v>
      </c>
      <c r="W9481" s="4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4" t="str">
        <f>IF(M9482=People!$B$5,People!$A$5,IF(M9482=People!$B$4,People!$A$4,IF(M9482=People!$B$3,People!$A$3,IF(M9482=People!$B$2,People!$A$2,0))))</f>
        <v>Kelly Williams</v>
      </c>
      <c r="W9482" s="4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4" t="str">
        <f>IF(M9483=People!$B$5,People!$A$5,IF(M9483=People!$B$4,People!$A$4,IF(M9483=People!$B$3,People!$A$3,IF(M9483=People!$B$2,People!$A$2,0))))</f>
        <v>Kelly Williams</v>
      </c>
      <c r="W9483" s="4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4" t="str">
        <f>IF(M9484=People!$B$5,People!$A$5,IF(M9484=People!$B$4,People!$A$4,IF(M9484=People!$B$3,People!$A$3,IF(M9484=People!$B$2,People!$A$2,0))))</f>
        <v>Chuck Magee</v>
      </c>
      <c r="W9484" s="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4" t="str">
        <f>IF(M9485=People!$B$5,People!$A$5,IF(M9485=People!$B$4,People!$A$4,IF(M9485=People!$B$3,People!$A$3,IF(M9485=People!$B$2,People!$A$2,0))))</f>
        <v>Anna Andreadi</v>
      </c>
      <c r="W9485" s="4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4" t="str">
        <f>IF(M9486=People!$B$5,People!$A$5,IF(M9486=People!$B$4,People!$A$4,IF(M9486=People!$B$3,People!$A$3,IF(M9486=People!$B$2,People!$A$2,0))))</f>
        <v>Kelly Williams</v>
      </c>
      <c r="W9486" s="4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4" t="str">
        <f>IF(M9487=People!$B$5,People!$A$5,IF(M9487=People!$B$4,People!$A$4,IF(M9487=People!$B$3,People!$A$3,IF(M9487=People!$B$2,People!$A$2,0))))</f>
        <v>Kelly Williams</v>
      </c>
      <c r="W9487" s="4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4" t="str">
        <f>IF(M9488=People!$B$5,People!$A$5,IF(M9488=People!$B$4,People!$A$4,IF(M9488=People!$B$3,People!$A$3,IF(M9488=People!$B$2,People!$A$2,0))))</f>
        <v>Chuck Magee</v>
      </c>
      <c r="W9488" s="4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4" t="str">
        <f>IF(M9489=People!$B$5,People!$A$5,IF(M9489=People!$B$4,People!$A$4,IF(M9489=People!$B$3,People!$A$3,IF(M9489=People!$B$2,People!$A$2,0))))</f>
        <v>Chuck Magee</v>
      </c>
      <c r="W9489" s="4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4" t="str">
        <f>IF(M9490=People!$B$5,People!$A$5,IF(M9490=People!$B$4,People!$A$4,IF(M9490=People!$B$3,People!$A$3,IF(M9490=People!$B$2,People!$A$2,0))))</f>
        <v>Anna Andreadi</v>
      </c>
      <c r="W9490" s="4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4" t="str">
        <f>IF(M9491=People!$B$5,People!$A$5,IF(M9491=People!$B$4,People!$A$4,IF(M9491=People!$B$3,People!$A$3,IF(M9491=People!$B$2,People!$A$2,0))))</f>
        <v>Cassandra Brandow</v>
      </c>
      <c r="W9491" s="4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4" t="str">
        <f>IF(M9492=People!$B$5,People!$A$5,IF(M9492=People!$B$4,People!$A$4,IF(M9492=People!$B$3,People!$A$3,IF(M9492=People!$B$2,People!$A$2,0))))</f>
        <v>Anna Andreadi</v>
      </c>
      <c r="W9492" s="4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4" t="str">
        <f>IF(M9493=People!$B$5,People!$A$5,IF(M9493=People!$B$4,People!$A$4,IF(M9493=People!$B$3,People!$A$3,IF(M9493=People!$B$2,People!$A$2,0))))</f>
        <v>Anna Andreadi</v>
      </c>
      <c r="W9493" s="4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4" t="str">
        <f>IF(M9494=People!$B$5,People!$A$5,IF(M9494=People!$B$4,People!$A$4,IF(M9494=People!$B$3,People!$A$3,IF(M9494=People!$B$2,People!$A$2,0))))</f>
        <v>Kelly Williams</v>
      </c>
      <c r="W9494" s="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4" t="str">
        <f>IF(M9495=People!$B$5,People!$A$5,IF(M9495=People!$B$4,People!$A$4,IF(M9495=People!$B$3,People!$A$3,IF(M9495=People!$B$2,People!$A$2,0))))</f>
        <v>Kelly Williams</v>
      </c>
      <c r="W9495" s="4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4" t="str">
        <f>IF(M9496=People!$B$5,People!$A$5,IF(M9496=People!$B$4,People!$A$4,IF(M9496=People!$B$3,People!$A$3,IF(M9496=People!$B$2,People!$A$2,0))))</f>
        <v>Kelly Williams</v>
      </c>
      <c r="W9496" s="4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4" t="str">
        <f>IF(M9497=People!$B$5,People!$A$5,IF(M9497=People!$B$4,People!$A$4,IF(M9497=People!$B$3,People!$A$3,IF(M9497=People!$B$2,People!$A$2,0))))</f>
        <v>Anna Andreadi</v>
      </c>
      <c r="W9497" s="4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4" t="str">
        <f>IF(M9498=People!$B$5,People!$A$5,IF(M9498=People!$B$4,People!$A$4,IF(M9498=People!$B$3,People!$A$3,IF(M9498=People!$B$2,People!$A$2,0))))</f>
        <v>Anna Andreadi</v>
      </c>
      <c r="W9498" s="4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4" t="str">
        <f>IF(M9499=People!$B$5,People!$A$5,IF(M9499=People!$B$4,People!$A$4,IF(M9499=People!$B$3,People!$A$3,IF(M9499=People!$B$2,People!$A$2,0))))</f>
        <v>Kelly Williams</v>
      </c>
      <c r="W9499" s="4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4" t="str">
        <f>IF(M9500=People!$B$5,People!$A$5,IF(M9500=People!$B$4,People!$A$4,IF(M9500=People!$B$3,People!$A$3,IF(M9500=People!$B$2,People!$A$2,0))))</f>
        <v>Kelly Williams</v>
      </c>
      <c r="W9500" s="4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4" t="str">
        <f>IF(M9501=People!$B$5,People!$A$5,IF(M9501=People!$B$4,People!$A$4,IF(M9501=People!$B$3,People!$A$3,IF(M9501=People!$B$2,People!$A$2,0))))</f>
        <v>Kelly Williams</v>
      </c>
      <c r="W9501" s="4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4" t="str">
        <f>IF(M9502=People!$B$5,People!$A$5,IF(M9502=People!$B$4,People!$A$4,IF(M9502=People!$B$3,People!$A$3,IF(M9502=People!$B$2,People!$A$2,0))))</f>
        <v>Kelly Williams</v>
      </c>
      <c r="W9502" s="4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4" t="str">
        <f>IF(M9503=People!$B$5,People!$A$5,IF(M9503=People!$B$4,People!$A$4,IF(M9503=People!$B$3,People!$A$3,IF(M9503=People!$B$2,People!$A$2,0))))</f>
        <v>Anna Andreadi</v>
      </c>
      <c r="W9503" s="4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4" t="str">
        <f>IF(M9504=People!$B$5,People!$A$5,IF(M9504=People!$B$4,People!$A$4,IF(M9504=People!$B$3,People!$A$3,IF(M9504=People!$B$2,People!$A$2,0))))</f>
        <v>Chuck Magee</v>
      </c>
      <c r="W9504" s="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4" t="str">
        <f>IF(M9505=People!$B$5,People!$A$5,IF(M9505=People!$B$4,People!$A$4,IF(M9505=People!$B$3,People!$A$3,IF(M9505=People!$B$2,People!$A$2,0))))</f>
        <v>Chuck Magee</v>
      </c>
      <c r="W9505" s="4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4" t="str">
        <f>IF(M9506=People!$B$5,People!$A$5,IF(M9506=People!$B$4,People!$A$4,IF(M9506=People!$B$3,People!$A$3,IF(M9506=People!$B$2,People!$A$2,0))))</f>
        <v>Chuck Magee</v>
      </c>
      <c r="W9506" s="4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4" t="str">
        <f>IF(M9507=People!$B$5,People!$A$5,IF(M9507=People!$B$4,People!$A$4,IF(M9507=People!$B$3,People!$A$3,IF(M9507=People!$B$2,People!$A$2,0))))</f>
        <v>Chuck Magee</v>
      </c>
      <c r="W9507" s="4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4" t="str">
        <f>IF(M9508=People!$B$5,People!$A$5,IF(M9508=People!$B$4,People!$A$4,IF(M9508=People!$B$3,People!$A$3,IF(M9508=People!$B$2,People!$A$2,0))))</f>
        <v>Kelly Williams</v>
      </c>
      <c r="W9508" s="4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4" t="str">
        <f>IF(M9509=People!$B$5,People!$A$5,IF(M9509=People!$B$4,People!$A$4,IF(M9509=People!$B$3,People!$A$3,IF(M9509=People!$B$2,People!$A$2,0))))</f>
        <v>Kelly Williams</v>
      </c>
      <c r="W9509" s="4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4" t="str">
        <f>IF(M9510=People!$B$5,People!$A$5,IF(M9510=People!$B$4,People!$A$4,IF(M9510=People!$B$3,People!$A$3,IF(M9510=People!$B$2,People!$A$2,0))))</f>
        <v>Kelly Williams</v>
      </c>
      <c r="W9510" s="4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4" t="str">
        <f>IF(M9511=People!$B$5,People!$A$5,IF(M9511=People!$B$4,People!$A$4,IF(M9511=People!$B$3,People!$A$3,IF(M9511=People!$B$2,People!$A$2,0))))</f>
        <v>Kelly Williams</v>
      </c>
      <c r="W9511" s="4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4" t="str">
        <f>IF(M9512=People!$B$5,People!$A$5,IF(M9512=People!$B$4,People!$A$4,IF(M9512=People!$B$3,People!$A$3,IF(M9512=People!$B$2,People!$A$2,0))))</f>
        <v>Chuck Magee</v>
      </c>
      <c r="W9512" s="4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4" t="str">
        <f>IF(M9513=People!$B$5,People!$A$5,IF(M9513=People!$B$4,People!$A$4,IF(M9513=People!$B$3,People!$A$3,IF(M9513=People!$B$2,People!$A$2,0))))</f>
        <v>Kelly Williams</v>
      </c>
      <c r="W9513" s="4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4" t="str">
        <f>IF(M9514=People!$B$5,People!$A$5,IF(M9514=People!$B$4,People!$A$4,IF(M9514=People!$B$3,People!$A$3,IF(M9514=People!$B$2,People!$A$2,0))))</f>
        <v>Kelly Williams</v>
      </c>
      <c r="W9514" s="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4" t="str">
        <f>IF(M9515=People!$B$5,People!$A$5,IF(M9515=People!$B$4,People!$A$4,IF(M9515=People!$B$3,People!$A$3,IF(M9515=People!$B$2,People!$A$2,0))))</f>
        <v>Kelly Williams</v>
      </c>
      <c r="W9515" s="4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4" t="str">
        <f>IF(M9516=People!$B$5,People!$A$5,IF(M9516=People!$B$4,People!$A$4,IF(M9516=People!$B$3,People!$A$3,IF(M9516=People!$B$2,People!$A$2,0))))</f>
        <v>Cassandra Brandow</v>
      </c>
      <c r="W9516" s="4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4" t="str">
        <f>IF(M9517=People!$B$5,People!$A$5,IF(M9517=People!$B$4,People!$A$4,IF(M9517=People!$B$3,People!$A$3,IF(M9517=People!$B$2,People!$A$2,0))))</f>
        <v>Kelly Williams</v>
      </c>
      <c r="W9517" s="4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4" t="str">
        <f>IF(M9518=People!$B$5,People!$A$5,IF(M9518=People!$B$4,People!$A$4,IF(M9518=People!$B$3,People!$A$3,IF(M9518=People!$B$2,People!$A$2,0))))</f>
        <v>Chuck Magee</v>
      </c>
      <c r="W9518" s="4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4" t="str">
        <f>IF(M9519=People!$B$5,People!$A$5,IF(M9519=People!$B$4,People!$A$4,IF(M9519=People!$B$3,People!$A$3,IF(M9519=People!$B$2,People!$A$2,0))))</f>
        <v>Chuck Magee</v>
      </c>
      <c r="W9519" s="4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4" t="str">
        <f>IF(M9520=People!$B$5,People!$A$5,IF(M9520=People!$B$4,People!$A$4,IF(M9520=People!$B$3,People!$A$3,IF(M9520=People!$B$2,People!$A$2,0))))</f>
        <v>Chuck Magee</v>
      </c>
      <c r="W9520" s="4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4" t="str">
        <f>IF(M9521=People!$B$5,People!$A$5,IF(M9521=People!$B$4,People!$A$4,IF(M9521=People!$B$3,People!$A$3,IF(M9521=People!$B$2,People!$A$2,0))))</f>
        <v>Anna Andreadi</v>
      </c>
      <c r="W9521" s="4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4" t="str">
        <f>IF(M9522=People!$B$5,People!$A$5,IF(M9522=People!$B$4,People!$A$4,IF(M9522=People!$B$3,People!$A$3,IF(M9522=People!$B$2,People!$A$2,0))))</f>
        <v>Anna Andreadi</v>
      </c>
      <c r="W9522" s="4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4" t="str">
        <f>IF(M9523=People!$B$5,People!$A$5,IF(M9523=People!$B$4,People!$A$4,IF(M9523=People!$B$3,People!$A$3,IF(M9523=People!$B$2,People!$A$2,0))))</f>
        <v>Kelly Williams</v>
      </c>
      <c r="W9523" s="4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4" t="str">
        <f>IF(M9524=People!$B$5,People!$A$5,IF(M9524=People!$B$4,People!$A$4,IF(M9524=People!$B$3,People!$A$3,IF(M9524=People!$B$2,People!$A$2,0))))</f>
        <v>Kelly Williams</v>
      </c>
      <c r="W9524" s="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4" t="str">
        <f>IF(M9525=People!$B$5,People!$A$5,IF(M9525=People!$B$4,People!$A$4,IF(M9525=People!$B$3,People!$A$3,IF(M9525=People!$B$2,People!$A$2,0))))</f>
        <v>Kelly Williams</v>
      </c>
      <c r="W9525" s="4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4" t="str">
        <f>IF(M9526=People!$B$5,People!$A$5,IF(M9526=People!$B$4,People!$A$4,IF(M9526=People!$B$3,People!$A$3,IF(M9526=People!$B$2,People!$A$2,0))))</f>
        <v>Anna Andreadi</v>
      </c>
      <c r="W9526" s="4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4" t="str">
        <f>IF(M9527=People!$B$5,People!$A$5,IF(M9527=People!$B$4,People!$A$4,IF(M9527=People!$B$3,People!$A$3,IF(M9527=People!$B$2,People!$A$2,0))))</f>
        <v>Anna Andreadi</v>
      </c>
      <c r="W9527" s="4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4" t="str">
        <f>IF(M9528=People!$B$5,People!$A$5,IF(M9528=People!$B$4,People!$A$4,IF(M9528=People!$B$3,People!$A$3,IF(M9528=People!$B$2,People!$A$2,0))))</f>
        <v>Anna Andreadi</v>
      </c>
      <c r="W9528" s="4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4" t="str">
        <f>IF(M9529=People!$B$5,People!$A$5,IF(M9529=People!$B$4,People!$A$4,IF(M9529=People!$B$3,People!$A$3,IF(M9529=People!$B$2,People!$A$2,0))))</f>
        <v>Anna Andreadi</v>
      </c>
      <c r="W9529" s="4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4" t="str">
        <f>IF(M9530=People!$B$5,People!$A$5,IF(M9530=People!$B$4,People!$A$4,IF(M9530=People!$B$3,People!$A$3,IF(M9530=People!$B$2,People!$A$2,0))))</f>
        <v>Anna Andreadi</v>
      </c>
      <c r="W9530" s="4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4" t="str">
        <f>IF(M9531=People!$B$5,People!$A$5,IF(M9531=People!$B$4,People!$A$4,IF(M9531=People!$B$3,People!$A$3,IF(M9531=People!$B$2,People!$A$2,0))))</f>
        <v>Kelly Williams</v>
      </c>
      <c r="W9531" s="4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4" t="str">
        <f>IF(M9532=People!$B$5,People!$A$5,IF(M9532=People!$B$4,People!$A$4,IF(M9532=People!$B$3,People!$A$3,IF(M9532=People!$B$2,People!$A$2,0))))</f>
        <v>Anna Andreadi</v>
      </c>
      <c r="W9532" s="4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4" t="str">
        <f>IF(M9533=People!$B$5,People!$A$5,IF(M9533=People!$B$4,People!$A$4,IF(M9533=People!$B$3,People!$A$3,IF(M9533=People!$B$2,People!$A$2,0))))</f>
        <v>Kelly Williams</v>
      </c>
      <c r="W9533" s="4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4" t="str">
        <f>IF(M9534=People!$B$5,People!$A$5,IF(M9534=People!$B$4,People!$A$4,IF(M9534=People!$B$3,People!$A$3,IF(M9534=People!$B$2,People!$A$2,0))))</f>
        <v>Chuck Magee</v>
      </c>
      <c r="W9534" s="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4" t="str">
        <f>IF(M9535=People!$B$5,People!$A$5,IF(M9535=People!$B$4,People!$A$4,IF(M9535=People!$B$3,People!$A$3,IF(M9535=People!$B$2,People!$A$2,0))))</f>
        <v>Chuck Magee</v>
      </c>
      <c r="W9535" s="4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4" t="str">
        <f>IF(M9536=People!$B$5,People!$A$5,IF(M9536=People!$B$4,People!$A$4,IF(M9536=People!$B$3,People!$A$3,IF(M9536=People!$B$2,People!$A$2,0))))</f>
        <v>Chuck Magee</v>
      </c>
      <c r="W9536" s="4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4" t="str">
        <f>IF(M9537=People!$B$5,People!$A$5,IF(M9537=People!$B$4,People!$A$4,IF(M9537=People!$B$3,People!$A$3,IF(M9537=People!$B$2,People!$A$2,0))))</f>
        <v>Chuck Magee</v>
      </c>
      <c r="W9537" s="4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4" t="str">
        <f>IF(M9538=People!$B$5,People!$A$5,IF(M9538=People!$B$4,People!$A$4,IF(M9538=People!$B$3,People!$A$3,IF(M9538=People!$B$2,People!$A$2,0))))</f>
        <v>Kelly Williams</v>
      </c>
      <c r="W9538" s="4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4" t="str">
        <f>IF(M9539=People!$B$5,People!$A$5,IF(M9539=People!$B$4,People!$A$4,IF(M9539=People!$B$3,People!$A$3,IF(M9539=People!$B$2,People!$A$2,0))))</f>
        <v>Anna Andreadi</v>
      </c>
      <c r="W9539" s="4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4" t="str">
        <f>IF(M9540=People!$B$5,People!$A$5,IF(M9540=People!$B$4,People!$A$4,IF(M9540=People!$B$3,People!$A$3,IF(M9540=People!$B$2,People!$A$2,0))))</f>
        <v>Chuck Magee</v>
      </c>
      <c r="W9540" s="4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4" t="str">
        <f>IF(M9541=People!$B$5,People!$A$5,IF(M9541=People!$B$4,People!$A$4,IF(M9541=People!$B$3,People!$A$3,IF(M9541=People!$B$2,People!$A$2,0))))</f>
        <v>Chuck Magee</v>
      </c>
      <c r="W9541" s="4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4" t="str">
        <f>IF(M9542=People!$B$5,People!$A$5,IF(M9542=People!$B$4,People!$A$4,IF(M9542=People!$B$3,People!$A$3,IF(M9542=People!$B$2,People!$A$2,0))))</f>
        <v>Anna Andreadi</v>
      </c>
      <c r="W9542" s="4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4" t="str">
        <f>IF(M9543=People!$B$5,People!$A$5,IF(M9543=People!$B$4,People!$A$4,IF(M9543=People!$B$3,People!$A$3,IF(M9543=People!$B$2,People!$A$2,0))))</f>
        <v>Kelly Williams</v>
      </c>
      <c r="W9543" s="4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4" t="str">
        <f>IF(M9544=People!$B$5,People!$A$5,IF(M9544=People!$B$4,People!$A$4,IF(M9544=People!$B$3,People!$A$3,IF(M9544=People!$B$2,People!$A$2,0))))</f>
        <v>Kelly Williams</v>
      </c>
      <c r="W9544" s="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4" t="str">
        <f>IF(M9545=People!$B$5,People!$A$5,IF(M9545=People!$B$4,People!$A$4,IF(M9545=People!$B$3,People!$A$3,IF(M9545=People!$B$2,People!$A$2,0))))</f>
        <v>Kelly Williams</v>
      </c>
      <c r="W9545" s="4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4" t="str">
        <f>IF(M9546=People!$B$5,People!$A$5,IF(M9546=People!$B$4,People!$A$4,IF(M9546=People!$B$3,People!$A$3,IF(M9546=People!$B$2,People!$A$2,0))))</f>
        <v>Kelly Williams</v>
      </c>
      <c r="W9546" s="4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4" t="str">
        <f>IF(M9547=People!$B$5,People!$A$5,IF(M9547=People!$B$4,People!$A$4,IF(M9547=People!$B$3,People!$A$3,IF(M9547=People!$B$2,People!$A$2,0))))</f>
        <v>Kelly Williams</v>
      </c>
      <c r="W9547" s="4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4" t="str">
        <f>IF(M9548=People!$B$5,People!$A$5,IF(M9548=People!$B$4,People!$A$4,IF(M9548=People!$B$3,People!$A$3,IF(M9548=People!$B$2,People!$A$2,0))))</f>
        <v>Kelly Williams</v>
      </c>
      <c r="W9548" s="4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4" t="str">
        <f>IF(M9549=People!$B$5,People!$A$5,IF(M9549=People!$B$4,People!$A$4,IF(M9549=People!$B$3,People!$A$3,IF(M9549=People!$B$2,People!$A$2,0))))</f>
        <v>Chuck Magee</v>
      </c>
      <c r="W9549" s="4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4" t="str">
        <f>IF(M9550=People!$B$5,People!$A$5,IF(M9550=People!$B$4,People!$A$4,IF(M9550=People!$B$3,People!$A$3,IF(M9550=People!$B$2,People!$A$2,0))))</f>
        <v>Chuck Magee</v>
      </c>
      <c r="W9550" s="4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4" t="str">
        <f>IF(M9551=People!$B$5,People!$A$5,IF(M9551=People!$B$4,People!$A$4,IF(M9551=People!$B$3,People!$A$3,IF(M9551=People!$B$2,People!$A$2,0))))</f>
        <v>Chuck Magee</v>
      </c>
      <c r="W9551" s="4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4" t="str">
        <f>IF(M9552=People!$B$5,People!$A$5,IF(M9552=People!$B$4,People!$A$4,IF(M9552=People!$B$3,People!$A$3,IF(M9552=People!$B$2,People!$A$2,0))))</f>
        <v>Anna Andreadi</v>
      </c>
      <c r="W9552" s="4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4" t="str">
        <f>IF(M9553=People!$B$5,People!$A$5,IF(M9553=People!$B$4,People!$A$4,IF(M9553=People!$B$3,People!$A$3,IF(M9553=People!$B$2,People!$A$2,0))))</f>
        <v>Chuck Magee</v>
      </c>
      <c r="W9553" s="4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4" t="str">
        <f>IF(M9554=People!$B$5,People!$A$5,IF(M9554=People!$B$4,People!$A$4,IF(M9554=People!$B$3,People!$A$3,IF(M9554=People!$B$2,People!$A$2,0))))</f>
        <v>Cassandra Brandow</v>
      </c>
      <c r="W9554" s="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4" t="str">
        <f>IF(M9555=People!$B$5,People!$A$5,IF(M9555=People!$B$4,People!$A$4,IF(M9555=People!$B$3,People!$A$3,IF(M9555=People!$B$2,People!$A$2,0))))</f>
        <v>Anna Andreadi</v>
      </c>
      <c r="W9555" s="4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4" t="str">
        <f>IF(M9556=People!$B$5,People!$A$5,IF(M9556=People!$B$4,People!$A$4,IF(M9556=People!$B$3,People!$A$3,IF(M9556=People!$B$2,People!$A$2,0))))</f>
        <v>Chuck Magee</v>
      </c>
      <c r="W9556" s="4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4" t="str">
        <f>IF(M9557=People!$B$5,People!$A$5,IF(M9557=People!$B$4,People!$A$4,IF(M9557=People!$B$3,People!$A$3,IF(M9557=People!$B$2,People!$A$2,0))))</f>
        <v>Chuck Magee</v>
      </c>
      <c r="W9557" s="4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4" t="str">
        <f>IF(M9558=People!$B$5,People!$A$5,IF(M9558=People!$B$4,People!$A$4,IF(M9558=People!$B$3,People!$A$3,IF(M9558=People!$B$2,People!$A$2,0))))</f>
        <v>Chuck Magee</v>
      </c>
      <c r="W9558" s="4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4" t="str">
        <f>IF(M9559=People!$B$5,People!$A$5,IF(M9559=People!$B$4,People!$A$4,IF(M9559=People!$B$3,People!$A$3,IF(M9559=People!$B$2,People!$A$2,0))))</f>
        <v>Kelly Williams</v>
      </c>
      <c r="W9559" s="4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4" t="str">
        <f>IF(M9560=People!$B$5,People!$A$5,IF(M9560=People!$B$4,People!$A$4,IF(M9560=People!$B$3,People!$A$3,IF(M9560=People!$B$2,People!$A$2,0))))</f>
        <v>Chuck Magee</v>
      </c>
      <c r="W9560" s="4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4" t="str">
        <f>IF(M9561=People!$B$5,People!$A$5,IF(M9561=People!$B$4,People!$A$4,IF(M9561=People!$B$3,People!$A$3,IF(M9561=People!$B$2,People!$A$2,0))))</f>
        <v>Chuck Magee</v>
      </c>
      <c r="W9561" s="4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4" t="str">
        <f>IF(M9562=People!$B$5,People!$A$5,IF(M9562=People!$B$4,People!$A$4,IF(M9562=People!$B$3,People!$A$3,IF(M9562=People!$B$2,People!$A$2,0))))</f>
        <v>Chuck Magee</v>
      </c>
      <c r="W9562" s="4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4" t="str">
        <f>IF(M9563=People!$B$5,People!$A$5,IF(M9563=People!$B$4,People!$A$4,IF(M9563=People!$B$3,People!$A$3,IF(M9563=People!$B$2,People!$A$2,0))))</f>
        <v>Chuck Magee</v>
      </c>
      <c r="W9563" s="4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4" t="str">
        <f>IF(M9564=People!$B$5,People!$A$5,IF(M9564=People!$B$4,People!$A$4,IF(M9564=People!$B$3,People!$A$3,IF(M9564=People!$B$2,People!$A$2,0))))</f>
        <v>Chuck Magee</v>
      </c>
      <c r="W9564" s="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4" t="str">
        <f>IF(M9565=People!$B$5,People!$A$5,IF(M9565=People!$B$4,People!$A$4,IF(M9565=People!$B$3,People!$A$3,IF(M9565=People!$B$2,People!$A$2,0))))</f>
        <v>Chuck Magee</v>
      </c>
      <c r="W9565" s="4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4" t="str">
        <f>IF(M9566=People!$B$5,People!$A$5,IF(M9566=People!$B$4,People!$A$4,IF(M9566=People!$B$3,People!$A$3,IF(M9566=People!$B$2,People!$A$2,0))))</f>
        <v>Anna Andreadi</v>
      </c>
      <c r="W9566" s="4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4" t="str">
        <f>IF(M9567=People!$B$5,People!$A$5,IF(M9567=People!$B$4,People!$A$4,IF(M9567=People!$B$3,People!$A$3,IF(M9567=People!$B$2,People!$A$2,0))))</f>
        <v>Cassandra Brandow</v>
      </c>
      <c r="W9567" s="4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4" t="str">
        <f>IF(M9568=People!$B$5,People!$A$5,IF(M9568=People!$B$4,People!$A$4,IF(M9568=People!$B$3,People!$A$3,IF(M9568=People!$B$2,People!$A$2,0))))</f>
        <v>Cassandra Brandow</v>
      </c>
      <c r="W9568" s="4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4" t="str">
        <f>IF(M9569=People!$B$5,People!$A$5,IF(M9569=People!$B$4,People!$A$4,IF(M9569=People!$B$3,People!$A$3,IF(M9569=People!$B$2,People!$A$2,0))))</f>
        <v>Cassandra Brandow</v>
      </c>
      <c r="W9569" s="4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4" t="str">
        <f>IF(M9570=People!$B$5,People!$A$5,IF(M9570=People!$B$4,People!$A$4,IF(M9570=People!$B$3,People!$A$3,IF(M9570=People!$B$2,People!$A$2,0))))</f>
        <v>Kelly Williams</v>
      </c>
      <c r="W9570" s="4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4" t="str">
        <f>IF(M9571=People!$B$5,People!$A$5,IF(M9571=People!$B$4,People!$A$4,IF(M9571=People!$B$3,People!$A$3,IF(M9571=People!$B$2,People!$A$2,0))))</f>
        <v>Chuck Magee</v>
      </c>
      <c r="W9571" s="4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4" t="str">
        <f>IF(M9572=People!$B$5,People!$A$5,IF(M9572=People!$B$4,People!$A$4,IF(M9572=People!$B$3,People!$A$3,IF(M9572=People!$B$2,People!$A$2,0))))</f>
        <v>Chuck Magee</v>
      </c>
      <c r="W9572" s="4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4" t="str">
        <f>IF(M9573=People!$B$5,People!$A$5,IF(M9573=People!$B$4,People!$A$4,IF(M9573=People!$B$3,People!$A$3,IF(M9573=People!$B$2,People!$A$2,0))))</f>
        <v>Chuck Magee</v>
      </c>
      <c r="W9573" s="4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4" t="str">
        <f>IF(M9574=People!$B$5,People!$A$5,IF(M9574=People!$B$4,People!$A$4,IF(M9574=People!$B$3,People!$A$3,IF(M9574=People!$B$2,People!$A$2,0))))</f>
        <v>Chuck Magee</v>
      </c>
      <c r="W9574" s="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4" t="str">
        <f>IF(M9575=People!$B$5,People!$A$5,IF(M9575=People!$B$4,People!$A$4,IF(M9575=People!$B$3,People!$A$3,IF(M9575=People!$B$2,People!$A$2,0))))</f>
        <v>Chuck Magee</v>
      </c>
      <c r="W9575" s="4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4" t="str">
        <f>IF(M9576=People!$B$5,People!$A$5,IF(M9576=People!$B$4,People!$A$4,IF(M9576=People!$B$3,People!$A$3,IF(M9576=People!$B$2,People!$A$2,0))))</f>
        <v>Anna Andreadi</v>
      </c>
      <c r="W9576" s="4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4" t="str">
        <f>IF(M9577=People!$B$5,People!$A$5,IF(M9577=People!$B$4,People!$A$4,IF(M9577=People!$B$3,People!$A$3,IF(M9577=People!$B$2,People!$A$2,0))))</f>
        <v>Kelly Williams</v>
      </c>
      <c r="W9577" s="4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4" t="str">
        <f>IF(M9578=People!$B$5,People!$A$5,IF(M9578=People!$B$4,People!$A$4,IF(M9578=People!$B$3,People!$A$3,IF(M9578=People!$B$2,People!$A$2,0))))</f>
        <v>Kelly Williams</v>
      </c>
      <c r="W9578" s="4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4" t="str">
        <f>IF(M9579=People!$B$5,People!$A$5,IF(M9579=People!$B$4,People!$A$4,IF(M9579=People!$B$3,People!$A$3,IF(M9579=People!$B$2,People!$A$2,0))))</f>
        <v>Kelly Williams</v>
      </c>
      <c r="W9579" s="4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4" t="str">
        <f>IF(M9580=People!$B$5,People!$A$5,IF(M9580=People!$B$4,People!$A$4,IF(M9580=People!$B$3,People!$A$3,IF(M9580=People!$B$2,People!$A$2,0))))</f>
        <v>Chuck Magee</v>
      </c>
      <c r="W9580" s="4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4" t="str">
        <f>IF(M9581=People!$B$5,People!$A$5,IF(M9581=People!$B$4,People!$A$4,IF(M9581=People!$B$3,People!$A$3,IF(M9581=People!$B$2,People!$A$2,0))))</f>
        <v>Chuck Magee</v>
      </c>
      <c r="W9581" s="4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4" t="str">
        <f>IF(M9582=People!$B$5,People!$A$5,IF(M9582=People!$B$4,People!$A$4,IF(M9582=People!$B$3,People!$A$3,IF(M9582=People!$B$2,People!$A$2,0))))</f>
        <v>Chuck Magee</v>
      </c>
      <c r="W9582" s="4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4" t="str">
        <f>IF(M9583=People!$B$5,People!$A$5,IF(M9583=People!$B$4,People!$A$4,IF(M9583=People!$B$3,People!$A$3,IF(M9583=People!$B$2,People!$A$2,0))))</f>
        <v>Chuck Magee</v>
      </c>
      <c r="W9583" s="4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4" t="str">
        <f>IF(M9584=People!$B$5,People!$A$5,IF(M9584=People!$B$4,People!$A$4,IF(M9584=People!$B$3,People!$A$3,IF(M9584=People!$B$2,People!$A$2,0))))</f>
        <v>Chuck Magee</v>
      </c>
      <c r="W9584" s="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4" t="str">
        <f>IF(M9585=People!$B$5,People!$A$5,IF(M9585=People!$B$4,People!$A$4,IF(M9585=People!$B$3,People!$A$3,IF(M9585=People!$B$2,People!$A$2,0))))</f>
        <v>Chuck Magee</v>
      </c>
      <c r="W9585" s="4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4" t="str">
        <f>IF(M9586=People!$B$5,People!$A$5,IF(M9586=People!$B$4,People!$A$4,IF(M9586=People!$B$3,People!$A$3,IF(M9586=People!$B$2,People!$A$2,0))))</f>
        <v>Kelly Williams</v>
      </c>
      <c r="W9586" s="4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4" t="str">
        <f>IF(M9587=People!$B$5,People!$A$5,IF(M9587=People!$B$4,People!$A$4,IF(M9587=People!$B$3,People!$A$3,IF(M9587=People!$B$2,People!$A$2,0))))</f>
        <v>Cassandra Brandow</v>
      </c>
      <c r="W9587" s="4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4" t="str">
        <f>IF(M9588=People!$B$5,People!$A$5,IF(M9588=People!$B$4,People!$A$4,IF(M9588=People!$B$3,People!$A$3,IF(M9588=People!$B$2,People!$A$2,0))))</f>
        <v>Anna Andreadi</v>
      </c>
      <c r="W9588" s="4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4" t="str">
        <f>IF(M9589=People!$B$5,People!$A$5,IF(M9589=People!$B$4,People!$A$4,IF(M9589=People!$B$3,People!$A$3,IF(M9589=People!$B$2,People!$A$2,0))))</f>
        <v>Kelly Williams</v>
      </c>
      <c r="W9589" s="4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4" t="str">
        <f>IF(M9590=People!$B$5,People!$A$5,IF(M9590=People!$B$4,People!$A$4,IF(M9590=People!$B$3,People!$A$3,IF(M9590=People!$B$2,People!$A$2,0))))</f>
        <v>Kelly Williams</v>
      </c>
      <c r="W9590" s="4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4" t="str">
        <f>IF(M9591=People!$B$5,People!$A$5,IF(M9591=People!$B$4,People!$A$4,IF(M9591=People!$B$3,People!$A$3,IF(M9591=People!$B$2,People!$A$2,0))))</f>
        <v>Kelly Williams</v>
      </c>
      <c r="W9591" s="4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4" t="str">
        <f>IF(M9592=People!$B$5,People!$A$5,IF(M9592=People!$B$4,People!$A$4,IF(M9592=People!$B$3,People!$A$3,IF(M9592=People!$B$2,People!$A$2,0))))</f>
        <v>Kelly Williams</v>
      </c>
      <c r="W9592" s="4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4" t="str">
        <f>IF(M9593=People!$B$5,People!$A$5,IF(M9593=People!$B$4,People!$A$4,IF(M9593=People!$B$3,People!$A$3,IF(M9593=People!$B$2,People!$A$2,0))))</f>
        <v>Kelly Williams</v>
      </c>
      <c r="W9593" s="4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4" t="str">
        <f>IF(M9594=People!$B$5,People!$A$5,IF(M9594=People!$B$4,People!$A$4,IF(M9594=People!$B$3,People!$A$3,IF(M9594=People!$B$2,People!$A$2,0))))</f>
        <v>Kelly Williams</v>
      </c>
      <c r="W9594" s="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4" t="str">
        <f>IF(M9595=People!$B$5,People!$A$5,IF(M9595=People!$B$4,People!$A$4,IF(M9595=People!$B$3,People!$A$3,IF(M9595=People!$B$2,People!$A$2,0))))</f>
        <v>Chuck Magee</v>
      </c>
      <c r="W9595" s="4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4" t="str">
        <f>IF(M9596=People!$B$5,People!$A$5,IF(M9596=People!$B$4,People!$A$4,IF(M9596=People!$B$3,People!$A$3,IF(M9596=People!$B$2,People!$A$2,0))))</f>
        <v>Chuck Magee</v>
      </c>
      <c r="W9596" s="4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4" t="str">
        <f>IF(M9597=People!$B$5,People!$A$5,IF(M9597=People!$B$4,People!$A$4,IF(M9597=People!$B$3,People!$A$3,IF(M9597=People!$B$2,People!$A$2,0))))</f>
        <v>Anna Andreadi</v>
      </c>
      <c r="W9597" s="4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4" t="str">
        <f>IF(M9598=People!$B$5,People!$A$5,IF(M9598=People!$B$4,People!$A$4,IF(M9598=People!$B$3,People!$A$3,IF(M9598=People!$B$2,People!$A$2,0))))</f>
        <v>Anna Andreadi</v>
      </c>
      <c r="W9598" s="4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4" t="str">
        <f>IF(M9599=People!$B$5,People!$A$5,IF(M9599=People!$B$4,People!$A$4,IF(M9599=People!$B$3,People!$A$3,IF(M9599=People!$B$2,People!$A$2,0))))</f>
        <v>Anna Andreadi</v>
      </c>
      <c r="W9599" s="4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4" t="str">
        <f>IF(M9600=People!$B$5,People!$A$5,IF(M9600=People!$B$4,People!$A$4,IF(M9600=People!$B$3,People!$A$3,IF(M9600=People!$B$2,People!$A$2,0))))</f>
        <v>Anna Andreadi</v>
      </c>
      <c r="W9600" s="4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4" t="str">
        <f>IF(M9601=People!$B$5,People!$A$5,IF(M9601=People!$B$4,People!$A$4,IF(M9601=People!$B$3,People!$A$3,IF(M9601=People!$B$2,People!$A$2,0))))</f>
        <v>Anna Andreadi</v>
      </c>
      <c r="W9601" s="4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4" t="str">
        <f>IF(M9602=People!$B$5,People!$A$5,IF(M9602=People!$B$4,People!$A$4,IF(M9602=People!$B$3,People!$A$3,IF(M9602=People!$B$2,People!$A$2,0))))</f>
        <v>Kelly Williams</v>
      </c>
      <c r="W9602" s="4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4" t="str">
        <f>IF(M9603=People!$B$5,People!$A$5,IF(M9603=People!$B$4,People!$A$4,IF(M9603=People!$B$3,People!$A$3,IF(M9603=People!$B$2,People!$A$2,0))))</f>
        <v>Cassandra Brandow</v>
      </c>
      <c r="W9603" s="4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4" t="str">
        <f>IF(M9604=People!$B$5,People!$A$5,IF(M9604=People!$B$4,People!$A$4,IF(M9604=People!$B$3,People!$A$3,IF(M9604=People!$B$2,People!$A$2,0))))</f>
        <v>Cassandra Brandow</v>
      </c>
      <c r="W9604" s="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4" t="str">
        <f>IF(M9605=People!$B$5,People!$A$5,IF(M9605=People!$B$4,People!$A$4,IF(M9605=People!$B$3,People!$A$3,IF(M9605=People!$B$2,People!$A$2,0))))</f>
        <v>Chuck Magee</v>
      </c>
      <c r="W9605" s="4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4" t="str">
        <f>IF(M9606=People!$B$5,People!$A$5,IF(M9606=People!$B$4,People!$A$4,IF(M9606=People!$B$3,People!$A$3,IF(M9606=People!$B$2,People!$A$2,0))))</f>
        <v>Cassandra Brandow</v>
      </c>
      <c r="W9606" s="4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4" t="str">
        <f>IF(M9607=People!$B$5,People!$A$5,IF(M9607=People!$B$4,People!$A$4,IF(M9607=People!$B$3,People!$A$3,IF(M9607=People!$B$2,People!$A$2,0))))</f>
        <v>Chuck Magee</v>
      </c>
      <c r="W9607" s="4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4" t="str">
        <f>IF(M9608=People!$B$5,People!$A$5,IF(M9608=People!$B$4,People!$A$4,IF(M9608=People!$B$3,People!$A$3,IF(M9608=People!$B$2,People!$A$2,0))))</f>
        <v>Chuck Magee</v>
      </c>
      <c r="W9608" s="4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4" t="str">
        <f>IF(M9609=People!$B$5,People!$A$5,IF(M9609=People!$B$4,People!$A$4,IF(M9609=People!$B$3,People!$A$3,IF(M9609=People!$B$2,People!$A$2,0))))</f>
        <v>Chuck Magee</v>
      </c>
      <c r="W9609" s="4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4" t="str">
        <f>IF(M9610=People!$B$5,People!$A$5,IF(M9610=People!$B$4,People!$A$4,IF(M9610=People!$B$3,People!$A$3,IF(M9610=People!$B$2,People!$A$2,0))))</f>
        <v>Chuck Magee</v>
      </c>
      <c r="W9610" s="4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4" t="str">
        <f>IF(M9611=People!$B$5,People!$A$5,IF(M9611=People!$B$4,People!$A$4,IF(M9611=People!$B$3,People!$A$3,IF(M9611=People!$B$2,People!$A$2,0))))</f>
        <v>Anna Andreadi</v>
      </c>
      <c r="W9611" s="4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4" t="str">
        <f>IF(M9612=People!$B$5,People!$A$5,IF(M9612=People!$B$4,People!$A$4,IF(M9612=People!$B$3,People!$A$3,IF(M9612=People!$B$2,People!$A$2,0))))</f>
        <v>Anna Andreadi</v>
      </c>
      <c r="W9612" s="4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4" t="str">
        <f>IF(M9613=People!$B$5,People!$A$5,IF(M9613=People!$B$4,People!$A$4,IF(M9613=People!$B$3,People!$A$3,IF(M9613=People!$B$2,People!$A$2,0))))</f>
        <v>Cassandra Brandow</v>
      </c>
      <c r="W9613" s="4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4" t="str">
        <f>IF(M9614=People!$B$5,People!$A$5,IF(M9614=People!$B$4,People!$A$4,IF(M9614=People!$B$3,People!$A$3,IF(M9614=People!$B$2,People!$A$2,0))))</f>
        <v>Anna Andreadi</v>
      </c>
      <c r="W9614" s="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4" t="str">
        <f>IF(M9615=People!$B$5,People!$A$5,IF(M9615=People!$B$4,People!$A$4,IF(M9615=People!$B$3,People!$A$3,IF(M9615=People!$B$2,People!$A$2,0))))</f>
        <v>Anna Andreadi</v>
      </c>
      <c r="W9615" s="4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4" t="str">
        <f>IF(M9616=People!$B$5,People!$A$5,IF(M9616=People!$B$4,People!$A$4,IF(M9616=People!$B$3,People!$A$3,IF(M9616=People!$B$2,People!$A$2,0))))</f>
        <v>Anna Andreadi</v>
      </c>
      <c r="W9616" s="4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4" t="str">
        <f>IF(M9617=People!$B$5,People!$A$5,IF(M9617=People!$B$4,People!$A$4,IF(M9617=People!$B$3,People!$A$3,IF(M9617=People!$B$2,People!$A$2,0))))</f>
        <v>Anna Andreadi</v>
      </c>
      <c r="W9617" s="4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4" t="str">
        <f>IF(M9618=People!$B$5,People!$A$5,IF(M9618=People!$B$4,People!$A$4,IF(M9618=People!$B$3,People!$A$3,IF(M9618=People!$B$2,People!$A$2,0))))</f>
        <v>Anna Andreadi</v>
      </c>
      <c r="W9618" s="4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4" t="str">
        <f>IF(M9619=People!$B$5,People!$A$5,IF(M9619=People!$B$4,People!$A$4,IF(M9619=People!$B$3,People!$A$3,IF(M9619=People!$B$2,People!$A$2,0))))</f>
        <v>Chuck Magee</v>
      </c>
      <c r="W9619" s="4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4" t="str">
        <f>IF(M9620=People!$B$5,People!$A$5,IF(M9620=People!$B$4,People!$A$4,IF(M9620=People!$B$3,People!$A$3,IF(M9620=People!$B$2,People!$A$2,0))))</f>
        <v>Chuck Magee</v>
      </c>
      <c r="W9620" s="4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4" t="str">
        <f>IF(M9621=People!$B$5,People!$A$5,IF(M9621=People!$B$4,People!$A$4,IF(M9621=People!$B$3,People!$A$3,IF(M9621=People!$B$2,People!$A$2,0))))</f>
        <v>Chuck Magee</v>
      </c>
      <c r="W9621" s="4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4" t="str">
        <f>IF(M9622=People!$B$5,People!$A$5,IF(M9622=People!$B$4,People!$A$4,IF(M9622=People!$B$3,People!$A$3,IF(M9622=People!$B$2,People!$A$2,0))))</f>
        <v>Chuck Magee</v>
      </c>
      <c r="W9622" s="4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4" t="str">
        <f>IF(M9623=People!$B$5,People!$A$5,IF(M9623=People!$B$4,People!$A$4,IF(M9623=People!$B$3,People!$A$3,IF(M9623=People!$B$2,People!$A$2,0))))</f>
        <v>Chuck Magee</v>
      </c>
      <c r="W9623" s="4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4" t="str">
        <f>IF(M9624=People!$B$5,People!$A$5,IF(M9624=People!$B$4,People!$A$4,IF(M9624=People!$B$3,People!$A$3,IF(M9624=People!$B$2,People!$A$2,0))))</f>
        <v>Chuck Magee</v>
      </c>
      <c r="W9624" s="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4" t="str">
        <f>IF(M9625=People!$B$5,People!$A$5,IF(M9625=People!$B$4,People!$A$4,IF(M9625=People!$B$3,People!$A$3,IF(M9625=People!$B$2,People!$A$2,0))))</f>
        <v>Kelly Williams</v>
      </c>
      <c r="W9625" s="4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4" t="str">
        <f>IF(M9626=People!$B$5,People!$A$5,IF(M9626=People!$B$4,People!$A$4,IF(M9626=People!$B$3,People!$A$3,IF(M9626=People!$B$2,People!$A$2,0))))</f>
        <v>Kelly Williams</v>
      </c>
      <c r="W9626" s="4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4" t="str">
        <f>IF(M9627=People!$B$5,People!$A$5,IF(M9627=People!$B$4,People!$A$4,IF(M9627=People!$B$3,People!$A$3,IF(M9627=People!$B$2,People!$A$2,0))))</f>
        <v>Kelly Williams</v>
      </c>
      <c r="W9627" s="4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4" t="str">
        <f>IF(M9628=People!$B$5,People!$A$5,IF(M9628=People!$B$4,People!$A$4,IF(M9628=People!$B$3,People!$A$3,IF(M9628=People!$B$2,People!$A$2,0))))</f>
        <v>Kelly Williams</v>
      </c>
      <c r="W9628" s="4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4" t="str">
        <f>IF(M9629=People!$B$5,People!$A$5,IF(M9629=People!$B$4,People!$A$4,IF(M9629=People!$B$3,People!$A$3,IF(M9629=People!$B$2,People!$A$2,0))))</f>
        <v>Kelly Williams</v>
      </c>
      <c r="W9629" s="4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4" t="str">
        <f>IF(M9630=People!$B$5,People!$A$5,IF(M9630=People!$B$4,People!$A$4,IF(M9630=People!$B$3,People!$A$3,IF(M9630=People!$B$2,People!$A$2,0))))</f>
        <v>Chuck Magee</v>
      </c>
      <c r="W9630" s="4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4" t="str">
        <f>IF(M9631=People!$B$5,People!$A$5,IF(M9631=People!$B$4,People!$A$4,IF(M9631=People!$B$3,People!$A$3,IF(M9631=People!$B$2,People!$A$2,0))))</f>
        <v>Chuck Magee</v>
      </c>
      <c r="W9631" s="4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4" t="str">
        <f>IF(M9632=People!$B$5,People!$A$5,IF(M9632=People!$B$4,People!$A$4,IF(M9632=People!$B$3,People!$A$3,IF(M9632=People!$B$2,People!$A$2,0))))</f>
        <v>Chuck Magee</v>
      </c>
      <c r="W9632" s="4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4" t="str">
        <f>IF(M9633=People!$B$5,People!$A$5,IF(M9633=People!$B$4,People!$A$4,IF(M9633=People!$B$3,People!$A$3,IF(M9633=People!$B$2,People!$A$2,0))))</f>
        <v>Chuck Magee</v>
      </c>
      <c r="W9633" s="4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4" t="str">
        <f>IF(M9634=People!$B$5,People!$A$5,IF(M9634=People!$B$4,People!$A$4,IF(M9634=People!$B$3,People!$A$3,IF(M9634=People!$B$2,People!$A$2,0))))</f>
        <v>Kelly Williams</v>
      </c>
      <c r="W9634" s="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4" t="str">
        <f>IF(M9635=People!$B$5,People!$A$5,IF(M9635=People!$B$4,People!$A$4,IF(M9635=People!$B$3,People!$A$3,IF(M9635=People!$B$2,People!$A$2,0))))</f>
        <v>Chuck Magee</v>
      </c>
      <c r="W9635" s="4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4" t="str">
        <f>IF(M9636=People!$B$5,People!$A$5,IF(M9636=People!$B$4,People!$A$4,IF(M9636=People!$B$3,People!$A$3,IF(M9636=People!$B$2,People!$A$2,0))))</f>
        <v>Chuck Magee</v>
      </c>
      <c r="W9636" s="4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4" t="str">
        <f>IF(M9637=People!$B$5,People!$A$5,IF(M9637=People!$B$4,People!$A$4,IF(M9637=People!$B$3,People!$A$3,IF(M9637=People!$B$2,People!$A$2,0))))</f>
        <v>Chuck Magee</v>
      </c>
      <c r="W9637" s="4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4" t="str">
        <f>IF(M9638=People!$B$5,People!$A$5,IF(M9638=People!$B$4,People!$A$4,IF(M9638=People!$B$3,People!$A$3,IF(M9638=People!$B$2,People!$A$2,0))))</f>
        <v>Anna Andreadi</v>
      </c>
      <c r="W9638" s="4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4" t="str">
        <f>IF(M9639=People!$B$5,People!$A$5,IF(M9639=People!$B$4,People!$A$4,IF(M9639=People!$B$3,People!$A$3,IF(M9639=People!$B$2,People!$A$2,0))))</f>
        <v>Anna Andreadi</v>
      </c>
      <c r="W9639" s="4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4" t="str">
        <f>IF(M9640=People!$B$5,People!$A$5,IF(M9640=People!$B$4,People!$A$4,IF(M9640=People!$B$3,People!$A$3,IF(M9640=People!$B$2,People!$A$2,0))))</f>
        <v>Anna Andreadi</v>
      </c>
      <c r="W9640" s="4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4" t="str">
        <f>IF(M9641=People!$B$5,People!$A$5,IF(M9641=People!$B$4,People!$A$4,IF(M9641=People!$B$3,People!$A$3,IF(M9641=People!$B$2,People!$A$2,0))))</f>
        <v>Cassandra Brandow</v>
      </c>
      <c r="W9641" s="4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4" t="str">
        <f>IF(M9642=People!$B$5,People!$A$5,IF(M9642=People!$B$4,People!$A$4,IF(M9642=People!$B$3,People!$A$3,IF(M9642=People!$B$2,People!$A$2,0))))</f>
        <v>Anna Andreadi</v>
      </c>
      <c r="W9642" s="4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4" t="str">
        <f>IF(M9643=People!$B$5,People!$A$5,IF(M9643=People!$B$4,People!$A$4,IF(M9643=People!$B$3,People!$A$3,IF(M9643=People!$B$2,People!$A$2,0))))</f>
        <v>Anna Andreadi</v>
      </c>
      <c r="W9643" s="4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4" t="str">
        <f>IF(M9644=People!$B$5,People!$A$5,IF(M9644=People!$B$4,People!$A$4,IF(M9644=People!$B$3,People!$A$3,IF(M9644=People!$B$2,People!$A$2,0))))</f>
        <v>Anna Andreadi</v>
      </c>
      <c r="W9644" s="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4" t="str">
        <f>IF(M9645=People!$B$5,People!$A$5,IF(M9645=People!$B$4,People!$A$4,IF(M9645=People!$B$3,People!$A$3,IF(M9645=People!$B$2,People!$A$2,0))))</f>
        <v>Anna Andreadi</v>
      </c>
      <c r="W9645" s="4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4" t="str">
        <f>IF(M9646=People!$B$5,People!$A$5,IF(M9646=People!$B$4,People!$A$4,IF(M9646=People!$B$3,People!$A$3,IF(M9646=People!$B$2,People!$A$2,0))))</f>
        <v>Anna Andreadi</v>
      </c>
      <c r="W9646" s="4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4" t="str">
        <f>IF(M9647=People!$B$5,People!$A$5,IF(M9647=People!$B$4,People!$A$4,IF(M9647=People!$B$3,People!$A$3,IF(M9647=People!$B$2,People!$A$2,0))))</f>
        <v>Anna Andreadi</v>
      </c>
      <c r="W9647" s="4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4" t="str">
        <f>IF(M9648=People!$B$5,People!$A$5,IF(M9648=People!$B$4,People!$A$4,IF(M9648=People!$B$3,People!$A$3,IF(M9648=People!$B$2,People!$A$2,0))))</f>
        <v>Anna Andreadi</v>
      </c>
      <c r="W9648" s="4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4" t="str">
        <f>IF(M9649=People!$B$5,People!$A$5,IF(M9649=People!$B$4,People!$A$4,IF(M9649=People!$B$3,People!$A$3,IF(M9649=People!$B$2,People!$A$2,0))))</f>
        <v>Kelly Williams</v>
      </c>
      <c r="W9649" s="4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4" t="str">
        <f>IF(M9650=People!$B$5,People!$A$5,IF(M9650=People!$B$4,People!$A$4,IF(M9650=People!$B$3,People!$A$3,IF(M9650=People!$B$2,People!$A$2,0))))</f>
        <v>Kelly Williams</v>
      </c>
      <c r="W9650" s="4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4" t="str">
        <f>IF(M9651=People!$B$5,People!$A$5,IF(M9651=People!$B$4,People!$A$4,IF(M9651=People!$B$3,People!$A$3,IF(M9651=People!$B$2,People!$A$2,0))))</f>
        <v>Anna Andreadi</v>
      </c>
      <c r="W9651" s="4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4" t="str">
        <f>IF(M9652=People!$B$5,People!$A$5,IF(M9652=People!$B$4,People!$A$4,IF(M9652=People!$B$3,People!$A$3,IF(M9652=People!$B$2,People!$A$2,0))))</f>
        <v>Anna Andreadi</v>
      </c>
      <c r="W9652" s="4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4" t="str">
        <f>IF(M9653=People!$B$5,People!$A$5,IF(M9653=People!$B$4,People!$A$4,IF(M9653=People!$B$3,People!$A$3,IF(M9653=People!$B$2,People!$A$2,0))))</f>
        <v>Anna Andreadi</v>
      </c>
      <c r="W9653" s="4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4" t="str">
        <f>IF(M9654=People!$B$5,People!$A$5,IF(M9654=People!$B$4,People!$A$4,IF(M9654=People!$B$3,People!$A$3,IF(M9654=People!$B$2,People!$A$2,0))))</f>
        <v>Anna Andreadi</v>
      </c>
      <c r="W9654" s="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4" t="str">
        <f>IF(M9655=People!$B$5,People!$A$5,IF(M9655=People!$B$4,People!$A$4,IF(M9655=People!$B$3,People!$A$3,IF(M9655=People!$B$2,People!$A$2,0))))</f>
        <v>Anna Andreadi</v>
      </c>
      <c r="W9655" s="4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4" t="str">
        <f>IF(M9656=People!$B$5,People!$A$5,IF(M9656=People!$B$4,People!$A$4,IF(M9656=People!$B$3,People!$A$3,IF(M9656=People!$B$2,People!$A$2,0))))</f>
        <v>Anna Andreadi</v>
      </c>
      <c r="W9656" s="4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4" t="str">
        <f>IF(M9657=People!$B$5,People!$A$5,IF(M9657=People!$B$4,People!$A$4,IF(M9657=People!$B$3,People!$A$3,IF(M9657=People!$B$2,People!$A$2,0))))</f>
        <v>Chuck Magee</v>
      </c>
      <c r="W9657" s="4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4" t="str">
        <f>IF(M9658=People!$B$5,People!$A$5,IF(M9658=People!$B$4,People!$A$4,IF(M9658=People!$B$3,People!$A$3,IF(M9658=People!$B$2,People!$A$2,0))))</f>
        <v>Chuck Magee</v>
      </c>
      <c r="W9658" s="4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4" t="str">
        <f>IF(M9659=People!$B$5,People!$A$5,IF(M9659=People!$B$4,People!$A$4,IF(M9659=People!$B$3,People!$A$3,IF(M9659=People!$B$2,People!$A$2,0))))</f>
        <v>Chuck Magee</v>
      </c>
      <c r="W9659" s="4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4" t="str">
        <f>IF(M9660=People!$B$5,People!$A$5,IF(M9660=People!$B$4,People!$A$4,IF(M9660=People!$B$3,People!$A$3,IF(M9660=People!$B$2,People!$A$2,0))))</f>
        <v>Chuck Magee</v>
      </c>
      <c r="W9660" s="4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4" t="str">
        <f>IF(M9661=People!$B$5,People!$A$5,IF(M9661=People!$B$4,People!$A$4,IF(M9661=People!$B$3,People!$A$3,IF(M9661=People!$B$2,People!$A$2,0))))</f>
        <v>Anna Andreadi</v>
      </c>
      <c r="W9661" s="4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4" t="str">
        <f>IF(M9662=People!$B$5,People!$A$5,IF(M9662=People!$B$4,People!$A$4,IF(M9662=People!$B$3,People!$A$3,IF(M9662=People!$B$2,People!$A$2,0))))</f>
        <v>Anna Andreadi</v>
      </c>
      <c r="W9662" s="4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4" t="str">
        <f>IF(M9663=People!$B$5,People!$A$5,IF(M9663=People!$B$4,People!$A$4,IF(M9663=People!$B$3,People!$A$3,IF(M9663=People!$B$2,People!$A$2,0))))</f>
        <v>Anna Andreadi</v>
      </c>
      <c r="W9663" s="4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4" t="str">
        <f>IF(M9664=People!$B$5,People!$A$5,IF(M9664=People!$B$4,People!$A$4,IF(M9664=People!$B$3,People!$A$3,IF(M9664=People!$B$2,People!$A$2,0))))</f>
        <v>Anna Andreadi</v>
      </c>
      <c r="W9664" s="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4" t="str">
        <f>IF(M9665=People!$B$5,People!$A$5,IF(M9665=People!$B$4,People!$A$4,IF(M9665=People!$B$3,People!$A$3,IF(M9665=People!$B$2,People!$A$2,0))))</f>
        <v>Anna Andreadi</v>
      </c>
      <c r="W9665" s="4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4" t="str">
        <f>IF(M9666=People!$B$5,People!$A$5,IF(M9666=People!$B$4,People!$A$4,IF(M9666=People!$B$3,People!$A$3,IF(M9666=People!$B$2,People!$A$2,0))))</f>
        <v>Anna Andreadi</v>
      </c>
      <c r="W9666" s="4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4" t="str">
        <f>IF(M9667=People!$B$5,People!$A$5,IF(M9667=People!$B$4,People!$A$4,IF(M9667=People!$B$3,People!$A$3,IF(M9667=People!$B$2,People!$A$2,0))))</f>
        <v>Anna Andreadi</v>
      </c>
      <c r="W9667" s="4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4" t="str">
        <f>IF(M9668=People!$B$5,People!$A$5,IF(M9668=People!$B$4,People!$A$4,IF(M9668=People!$B$3,People!$A$3,IF(M9668=People!$B$2,People!$A$2,0))))</f>
        <v>Anna Andreadi</v>
      </c>
      <c r="W9668" s="4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4" t="str">
        <f>IF(M9669=People!$B$5,People!$A$5,IF(M9669=People!$B$4,People!$A$4,IF(M9669=People!$B$3,People!$A$3,IF(M9669=People!$B$2,People!$A$2,0))))</f>
        <v>Anna Andreadi</v>
      </c>
      <c r="W9669" s="4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4" t="str">
        <f>IF(M9670=People!$B$5,People!$A$5,IF(M9670=People!$B$4,People!$A$4,IF(M9670=People!$B$3,People!$A$3,IF(M9670=People!$B$2,People!$A$2,0))))</f>
        <v>Anna Andreadi</v>
      </c>
      <c r="W9670" s="4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4" t="str">
        <f>IF(M9671=People!$B$5,People!$A$5,IF(M9671=People!$B$4,People!$A$4,IF(M9671=People!$B$3,People!$A$3,IF(M9671=People!$B$2,People!$A$2,0))))</f>
        <v>Cassandra Brandow</v>
      </c>
      <c r="W9671" s="4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4" t="str">
        <f>IF(M9672=People!$B$5,People!$A$5,IF(M9672=People!$B$4,People!$A$4,IF(M9672=People!$B$3,People!$A$3,IF(M9672=People!$B$2,People!$A$2,0))))</f>
        <v>Cassandra Brandow</v>
      </c>
      <c r="W9672" s="4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4" t="str">
        <f>IF(M9673=People!$B$5,People!$A$5,IF(M9673=People!$B$4,People!$A$4,IF(M9673=People!$B$3,People!$A$3,IF(M9673=People!$B$2,People!$A$2,0))))</f>
        <v>Anna Andreadi</v>
      </c>
      <c r="W9673" s="4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4" t="str">
        <f>IF(M9674=People!$B$5,People!$A$5,IF(M9674=People!$B$4,People!$A$4,IF(M9674=People!$B$3,People!$A$3,IF(M9674=People!$B$2,People!$A$2,0))))</f>
        <v>Chuck Magee</v>
      </c>
      <c r="W9674" s="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4" t="str">
        <f>IF(M9675=People!$B$5,People!$A$5,IF(M9675=People!$B$4,People!$A$4,IF(M9675=People!$B$3,People!$A$3,IF(M9675=People!$B$2,People!$A$2,0))))</f>
        <v>Chuck Magee</v>
      </c>
      <c r="W9675" s="4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4" t="str">
        <f>IF(M9676=People!$B$5,People!$A$5,IF(M9676=People!$B$4,People!$A$4,IF(M9676=People!$B$3,People!$A$3,IF(M9676=People!$B$2,People!$A$2,0))))</f>
        <v>Kelly Williams</v>
      </c>
      <c r="W9676" s="4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4" t="str">
        <f>IF(M9677=People!$B$5,People!$A$5,IF(M9677=People!$B$4,People!$A$4,IF(M9677=People!$B$3,People!$A$3,IF(M9677=People!$B$2,People!$A$2,0))))</f>
        <v>Anna Andreadi</v>
      </c>
      <c r="W9677" s="4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4" t="str">
        <f>IF(M9678=People!$B$5,People!$A$5,IF(M9678=People!$B$4,People!$A$4,IF(M9678=People!$B$3,People!$A$3,IF(M9678=People!$B$2,People!$A$2,0))))</f>
        <v>Kelly Williams</v>
      </c>
      <c r="W9678" s="4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4" t="str">
        <f>IF(M9679=People!$B$5,People!$A$5,IF(M9679=People!$B$4,People!$A$4,IF(M9679=People!$B$3,People!$A$3,IF(M9679=People!$B$2,People!$A$2,0))))</f>
        <v>Chuck Magee</v>
      </c>
      <c r="W9679" s="4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4" t="str">
        <f>IF(M9680=People!$B$5,People!$A$5,IF(M9680=People!$B$4,People!$A$4,IF(M9680=People!$B$3,People!$A$3,IF(M9680=People!$B$2,People!$A$2,0))))</f>
        <v>Chuck Magee</v>
      </c>
      <c r="W9680" s="4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4" t="str">
        <f>IF(M9681=People!$B$5,People!$A$5,IF(M9681=People!$B$4,People!$A$4,IF(M9681=People!$B$3,People!$A$3,IF(M9681=People!$B$2,People!$A$2,0))))</f>
        <v>Anna Andreadi</v>
      </c>
      <c r="W9681" s="4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4" t="str">
        <f>IF(M9682=People!$B$5,People!$A$5,IF(M9682=People!$B$4,People!$A$4,IF(M9682=People!$B$3,People!$A$3,IF(M9682=People!$B$2,People!$A$2,0))))</f>
        <v>Anna Andreadi</v>
      </c>
      <c r="W9682" s="4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4" t="str">
        <f>IF(M9683=People!$B$5,People!$A$5,IF(M9683=People!$B$4,People!$A$4,IF(M9683=People!$B$3,People!$A$3,IF(M9683=People!$B$2,People!$A$2,0))))</f>
        <v>Anna Andreadi</v>
      </c>
      <c r="W9683" s="4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4" t="str">
        <f>IF(M9684=People!$B$5,People!$A$5,IF(M9684=People!$B$4,People!$A$4,IF(M9684=People!$B$3,People!$A$3,IF(M9684=People!$B$2,People!$A$2,0))))</f>
        <v>Anna Andreadi</v>
      </c>
      <c r="W9684" s="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4" t="str">
        <f>IF(M9685=People!$B$5,People!$A$5,IF(M9685=People!$B$4,People!$A$4,IF(M9685=People!$B$3,People!$A$3,IF(M9685=People!$B$2,People!$A$2,0))))</f>
        <v>Anna Andreadi</v>
      </c>
      <c r="W9685" s="4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4" t="str">
        <f>IF(M9686=People!$B$5,People!$A$5,IF(M9686=People!$B$4,People!$A$4,IF(M9686=People!$B$3,People!$A$3,IF(M9686=People!$B$2,People!$A$2,0))))</f>
        <v>Anna Andreadi</v>
      </c>
      <c r="W9686" s="4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4" t="str">
        <f>IF(M9687=People!$B$5,People!$A$5,IF(M9687=People!$B$4,People!$A$4,IF(M9687=People!$B$3,People!$A$3,IF(M9687=People!$B$2,People!$A$2,0))))</f>
        <v>Anna Andreadi</v>
      </c>
      <c r="W9687" s="4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4" t="str">
        <f>IF(M9688=People!$B$5,People!$A$5,IF(M9688=People!$B$4,People!$A$4,IF(M9688=People!$B$3,People!$A$3,IF(M9688=People!$B$2,People!$A$2,0))))</f>
        <v>Anna Andreadi</v>
      </c>
      <c r="W9688" s="4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4" t="str">
        <f>IF(M9689=People!$B$5,People!$A$5,IF(M9689=People!$B$4,People!$A$4,IF(M9689=People!$B$3,People!$A$3,IF(M9689=People!$B$2,People!$A$2,0))))</f>
        <v>Kelly Williams</v>
      </c>
      <c r="W9689" s="4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4" t="str">
        <f>IF(M9690=People!$B$5,People!$A$5,IF(M9690=People!$B$4,People!$A$4,IF(M9690=People!$B$3,People!$A$3,IF(M9690=People!$B$2,People!$A$2,0))))</f>
        <v>Cassandra Brandow</v>
      </c>
      <c r="W9690" s="4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4" t="str">
        <f>IF(M9691=People!$B$5,People!$A$5,IF(M9691=People!$B$4,People!$A$4,IF(M9691=People!$B$3,People!$A$3,IF(M9691=People!$B$2,People!$A$2,0))))</f>
        <v>Cassandra Brandow</v>
      </c>
      <c r="W9691" s="4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4" t="str">
        <f>IF(M9692=People!$B$5,People!$A$5,IF(M9692=People!$B$4,People!$A$4,IF(M9692=People!$B$3,People!$A$3,IF(M9692=People!$B$2,People!$A$2,0))))</f>
        <v>Chuck Magee</v>
      </c>
      <c r="W9692" s="4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4" t="str">
        <f>IF(M9693=People!$B$5,People!$A$5,IF(M9693=People!$B$4,People!$A$4,IF(M9693=People!$B$3,People!$A$3,IF(M9693=People!$B$2,People!$A$2,0))))</f>
        <v>Kelly Williams</v>
      </c>
      <c r="W9693" s="4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4" t="str">
        <f>IF(M9694=People!$B$5,People!$A$5,IF(M9694=People!$B$4,People!$A$4,IF(M9694=People!$B$3,People!$A$3,IF(M9694=People!$B$2,People!$A$2,0))))</f>
        <v>Chuck Magee</v>
      </c>
      <c r="W9694" s="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4" t="str">
        <f>IF(M9695=People!$B$5,People!$A$5,IF(M9695=People!$B$4,People!$A$4,IF(M9695=People!$B$3,People!$A$3,IF(M9695=People!$B$2,People!$A$2,0))))</f>
        <v>Anna Andreadi</v>
      </c>
      <c r="W9695" s="4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4" t="str">
        <f>IF(M9696=People!$B$5,People!$A$5,IF(M9696=People!$B$4,People!$A$4,IF(M9696=People!$B$3,People!$A$3,IF(M9696=People!$B$2,People!$A$2,0))))</f>
        <v>Anna Andreadi</v>
      </c>
      <c r="W9696" s="4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4" t="str">
        <f>IF(M9697=People!$B$5,People!$A$5,IF(M9697=People!$B$4,People!$A$4,IF(M9697=People!$B$3,People!$A$3,IF(M9697=People!$B$2,People!$A$2,0))))</f>
        <v>Chuck Magee</v>
      </c>
      <c r="W9697" s="4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4" t="str">
        <f>IF(M9698=People!$B$5,People!$A$5,IF(M9698=People!$B$4,People!$A$4,IF(M9698=People!$B$3,People!$A$3,IF(M9698=People!$B$2,People!$A$2,0))))</f>
        <v>Kelly Williams</v>
      </c>
      <c r="W9698" s="4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4" t="str">
        <f>IF(M9699=People!$B$5,People!$A$5,IF(M9699=People!$B$4,People!$A$4,IF(M9699=People!$B$3,People!$A$3,IF(M9699=People!$B$2,People!$A$2,0))))</f>
        <v>Chuck Magee</v>
      </c>
      <c r="W9699" s="4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4" t="str">
        <f>IF(M9700=People!$B$5,People!$A$5,IF(M9700=People!$B$4,People!$A$4,IF(M9700=People!$B$3,People!$A$3,IF(M9700=People!$B$2,People!$A$2,0))))</f>
        <v>Anna Andreadi</v>
      </c>
      <c r="W9700" s="4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4" t="str">
        <f>IF(M9701=People!$B$5,People!$A$5,IF(M9701=People!$B$4,People!$A$4,IF(M9701=People!$B$3,People!$A$3,IF(M9701=People!$B$2,People!$A$2,0))))</f>
        <v>Anna Andreadi</v>
      </c>
      <c r="W9701" s="4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4" t="str">
        <f>IF(M9702=People!$B$5,People!$A$5,IF(M9702=People!$B$4,People!$A$4,IF(M9702=People!$B$3,People!$A$3,IF(M9702=People!$B$2,People!$A$2,0))))</f>
        <v>Anna Andreadi</v>
      </c>
      <c r="W9702" s="4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4" t="str">
        <f>IF(M9703=People!$B$5,People!$A$5,IF(M9703=People!$B$4,People!$A$4,IF(M9703=People!$B$3,People!$A$3,IF(M9703=People!$B$2,People!$A$2,0))))</f>
        <v>Anna Andreadi</v>
      </c>
      <c r="W9703" s="4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4" t="str">
        <f>IF(M9704=People!$B$5,People!$A$5,IF(M9704=People!$B$4,People!$A$4,IF(M9704=People!$B$3,People!$A$3,IF(M9704=People!$B$2,People!$A$2,0))))</f>
        <v>Chuck Magee</v>
      </c>
      <c r="W9704" s="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4" t="str">
        <f>IF(M9705=People!$B$5,People!$A$5,IF(M9705=People!$B$4,People!$A$4,IF(M9705=People!$B$3,People!$A$3,IF(M9705=People!$B$2,People!$A$2,0))))</f>
        <v>Chuck Magee</v>
      </c>
      <c r="W9705" s="4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4" t="str">
        <f>IF(M9706=People!$B$5,People!$A$5,IF(M9706=People!$B$4,People!$A$4,IF(M9706=People!$B$3,People!$A$3,IF(M9706=People!$B$2,People!$A$2,0))))</f>
        <v>Chuck Magee</v>
      </c>
      <c r="W9706" s="4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4" t="str">
        <f>IF(M9707=People!$B$5,People!$A$5,IF(M9707=People!$B$4,People!$A$4,IF(M9707=People!$B$3,People!$A$3,IF(M9707=People!$B$2,People!$A$2,0))))</f>
        <v>Anna Andreadi</v>
      </c>
      <c r="W9707" s="4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4" t="str">
        <f>IF(M9708=People!$B$5,People!$A$5,IF(M9708=People!$B$4,People!$A$4,IF(M9708=People!$B$3,People!$A$3,IF(M9708=People!$B$2,People!$A$2,0))))</f>
        <v>Anna Andreadi</v>
      </c>
      <c r="W9708" s="4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4" t="str">
        <f>IF(M9709=People!$B$5,People!$A$5,IF(M9709=People!$B$4,People!$A$4,IF(M9709=People!$B$3,People!$A$3,IF(M9709=People!$B$2,People!$A$2,0))))</f>
        <v>Anna Andreadi</v>
      </c>
      <c r="W9709" s="4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4" t="str">
        <f>IF(M9710=People!$B$5,People!$A$5,IF(M9710=People!$B$4,People!$A$4,IF(M9710=People!$B$3,People!$A$3,IF(M9710=People!$B$2,People!$A$2,0))))</f>
        <v>Anna Andreadi</v>
      </c>
      <c r="W9710" s="4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4" t="str">
        <f>IF(M9711=People!$B$5,People!$A$5,IF(M9711=People!$B$4,People!$A$4,IF(M9711=People!$B$3,People!$A$3,IF(M9711=People!$B$2,People!$A$2,0))))</f>
        <v>Anna Andreadi</v>
      </c>
      <c r="W9711" s="4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4" t="str">
        <f>IF(M9712=People!$B$5,People!$A$5,IF(M9712=People!$B$4,People!$A$4,IF(M9712=People!$B$3,People!$A$3,IF(M9712=People!$B$2,People!$A$2,0))))</f>
        <v>Chuck Magee</v>
      </c>
      <c r="W9712" s="4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4" t="str">
        <f>IF(M9713=People!$B$5,People!$A$5,IF(M9713=People!$B$4,People!$A$4,IF(M9713=People!$B$3,People!$A$3,IF(M9713=People!$B$2,People!$A$2,0))))</f>
        <v>Chuck Magee</v>
      </c>
      <c r="W9713" s="4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4" t="str">
        <f>IF(M9714=People!$B$5,People!$A$5,IF(M9714=People!$B$4,People!$A$4,IF(M9714=People!$B$3,People!$A$3,IF(M9714=People!$B$2,People!$A$2,0))))</f>
        <v>Chuck Magee</v>
      </c>
      <c r="W9714" s="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4" t="str">
        <f>IF(M9715=People!$B$5,People!$A$5,IF(M9715=People!$B$4,People!$A$4,IF(M9715=People!$B$3,People!$A$3,IF(M9715=People!$B$2,People!$A$2,0))))</f>
        <v>Chuck Magee</v>
      </c>
      <c r="W9715" s="4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4" t="str">
        <f>IF(M9716=People!$B$5,People!$A$5,IF(M9716=People!$B$4,People!$A$4,IF(M9716=People!$B$3,People!$A$3,IF(M9716=People!$B$2,People!$A$2,0))))</f>
        <v>Chuck Magee</v>
      </c>
      <c r="W9716" s="4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4" t="str">
        <f>IF(M9717=People!$B$5,People!$A$5,IF(M9717=People!$B$4,People!$A$4,IF(M9717=People!$B$3,People!$A$3,IF(M9717=People!$B$2,People!$A$2,0))))</f>
        <v>Anna Andreadi</v>
      </c>
      <c r="W9717" s="4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4" t="str">
        <f>IF(M9718=People!$B$5,People!$A$5,IF(M9718=People!$B$4,People!$A$4,IF(M9718=People!$B$3,People!$A$3,IF(M9718=People!$B$2,People!$A$2,0))))</f>
        <v>Chuck Magee</v>
      </c>
      <c r="W9718" s="4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4" t="str">
        <f>IF(M9719=People!$B$5,People!$A$5,IF(M9719=People!$B$4,People!$A$4,IF(M9719=People!$B$3,People!$A$3,IF(M9719=People!$B$2,People!$A$2,0))))</f>
        <v>Kelly Williams</v>
      </c>
      <c r="W9719" s="4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4" t="str">
        <f>IF(M9720=People!$B$5,People!$A$5,IF(M9720=People!$B$4,People!$A$4,IF(M9720=People!$B$3,People!$A$3,IF(M9720=People!$B$2,People!$A$2,0))))</f>
        <v>Kelly Williams</v>
      </c>
      <c r="W9720" s="4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4" t="str">
        <f>IF(M9721=People!$B$5,People!$A$5,IF(M9721=People!$B$4,People!$A$4,IF(M9721=People!$B$3,People!$A$3,IF(M9721=People!$B$2,People!$A$2,0))))</f>
        <v>Chuck Magee</v>
      </c>
      <c r="W9721" s="4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4" t="str">
        <f>IF(M9722=People!$B$5,People!$A$5,IF(M9722=People!$B$4,People!$A$4,IF(M9722=People!$B$3,People!$A$3,IF(M9722=People!$B$2,People!$A$2,0))))</f>
        <v>Kelly Williams</v>
      </c>
      <c r="W9722" s="4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4" t="str">
        <f>IF(M9723=People!$B$5,People!$A$5,IF(M9723=People!$B$4,People!$A$4,IF(M9723=People!$B$3,People!$A$3,IF(M9723=People!$B$2,People!$A$2,0))))</f>
        <v>Chuck Magee</v>
      </c>
      <c r="W9723" s="4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4" t="str">
        <f>IF(M9724=People!$B$5,People!$A$5,IF(M9724=People!$B$4,People!$A$4,IF(M9724=People!$B$3,People!$A$3,IF(M9724=People!$B$2,People!$A$2,0))))</f>
        <v>Chuck Magee</v>
      </c>
      <c r="W9724" s="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4" t="str">
        <f>IF(M9725=People!$B$5,People!$A$5,IF(M9725=People!$B$4,People!$A$4,IF(M9725=People!$B$3,People!$A$3,IF(M9725=People!$B$2,People!$A$2,0))))</f>
        <v>Chuck Magee</v>
      </c>
      <c r="W9725" s="4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4" t="str">
        <f>IF(M9726=People!$B$5,People!$A$5,IF(M9726=People!$B$4,People!$A$4,IF(M9726=People!$B$3,People!$A$3,IF(M9726=People!$B$2,People!$A$2,0))))</f>
        <v>Kelly Williams</v>
      </c>
      <c r="W9726" s="4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4" t="str">
        <f>IF(M9727=People!$B$5,People!$A$5,IF(M9727=People!$B$4,People!$A$4,IF(M9727=People!$B$3,People!$A$3,IF(M9727=People!$B$2,People!$A$2,0))))</f>
        <v>Anna Andreadi</v>
      </c>
      <c r="W9727" s="4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4" t="str">
        <f>IF(M9728=People!$B$5,People!$A$5,IF(M9728=People!$B$4,People!$A$4,IF(M9728=People!$B$3,People!$A$3,IF(M9728=People!$B$2,People!$A$2,0))))</f>
        <v>Chuck Magee</v>
      </c>
      <c r="W9728" s="4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4" t="str">
        <f>IF(M9729=People!$B$5,People!$A$5,IF(M9729=People!$B$4,People!$A$4,IF(M9729=People!$B$3,People!$A$3,IF(M9729=People!$B$2,People!$A$2,0))))</f>
        <v>Chuck Magee</v>
      </c>
      <c r="W9729" s="4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4" t="str">
        <f>IF(M9730=People!$B$5,People!$A$5,IF(M9730=People!$B$4,People!$A$4,IF(M9730=People!$B$3,People!$A$3,IF(M9730=People!$B$2,People!$A$2,0))))</f>
        <v>Chuck Magee</v>
      </c>
      <c r="W9730" s="4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4" t="str">
        <f>IF(M9731=People!$B$5,People!$A$5,IF(M9731=People!$B$4,People!$A$4,IF(M9731=People!$B$3,People!$A$3,IF(M9731=People!$B$2,People!$A$2,0))))</f>
        <v>Anna Andreadi</v>
      </c>
      <c r="W9731" s="4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4" t="str">
        <f>IF(M9732=People!$B$5,People!$A$5,IF(M9732=People!$B$4,People!$A$4,IF(M9732=People!$B$3,People!$A$3,IF(M9732=People!$B$2,People!$A$2,0))))</f>
        <v>Anna Andreadi</v>
      </c>
      <c r="W9732" s="4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4" t="str">
        <f>IF(M9733=People!$B$5,People!$A$5,IF(M9733=People!$B$4,People!$A$4,IF(M9733=People!$B$3,People!$A$3,IF(M9733=People!$B$2,People!$A$2,0))))</f>
        <v>Anna Andreadi</v>
      </c>
      <c r="W9733" s="4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4" t="str">
        <f>IF(M9734=People!$B$5,People!$A$5,IF(M9734=People!$B$4,People!$A$4,IF(M9734=People!$B$3,People!$A$3,IF(M9734=People!$B$2,People!$A$2,0))))</f>
        <v>Cassandra Brandow</v>
      </c>
      <c r="W9734" s="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4" t="str">
        <f>IF(M9735=People!$B$5,People!$A$5,IF(M9735=People!$B$4,People!$A$4,IF(M9735=People!$B$3,People!$A$3,IF(M9735=People!$B$2,People!$A$2,0))))</f>
        <v>Cassandra Brandow</v>
      </c>
      <c r="W9735" s="4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4" t="str">
        <f>IF(M9736=People!$B$5,People!$A$5,IF(M9736=People!$B$4,People!$A$4,IF(M9736=People!$B$3,People!$A$3,IF(M9736=People!$B$2,People!$A$2,0))))</f>
        <v>Cassandra Brandow</v>
      </c>
      <c r="W9736" s="4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4" t="str">
        <f>IF(M9737=People!$B$5,People!$A$5,IF(M9737=People!$B$4,People!$A$4,IF(M9737=People!$B$3,People!$A$3,IF(M9737=People!$B$2,People!$A$2,0))))</f>
        <v>Chuck Magee</v>
      </c>
      <c r="W9737" s="4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4" t="str">
        <f>IF(M9738=People!$B$5,People!$A$5,IF(M9738=People!$B$4,People!$A$4,IF(M9738=People!$B$3,People!$A$3,IF(M9738=People!$B$2,People!$A$2,0))))</f>
        <v>Kelly Williams</v>
      </c>
      <c r="W9738" s="4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4" t="str">
        <f>IF(M9739=People!$B$5,People!$A$5,IF(M9739=People!$B$4,People!$A$4,IF(M9739=People!$B$3,People!$A$3,IF(M9739=People!$B$2,People!$A$2,0))))</f>
        <v>Anna Andreadi</v>
      </c>
      <c r="W9739" s="4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4" t="str">
        <f>IF(M9740=People!$B$5,People!$A$5,IF(M9740=People!$B$4,People!$A$4,IF(M9740=People!$B$3,People!$A$3,IF(M9740=People!$B$2,People!$A$2,0))))</f>
        <v>Anna Andreadi</v>
      </c>
      <c r="W9740" s="4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4" t="str">
        <f>IF(M9741=People!$B$5,People!$A$5,IF(M9741=People!$B$4,People!$A$4,IF(M9741=People!$B$3,People!$A$3,IF(M9741=People!$B$2,People!$A$2,0))))</f>
        <v>Anna Andreadi</v>
      </c>
      <c r="W9741" s="4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4" t="str">
        <f>IF(M9742=People!$B$5,People!$A$5,IF(M9742=People!$B$4,People!$A$4,IF(M9742=People!$B$3,People!$A$3,IF(M9742=People!$B$2,People!$A$2,0))))</f>
        <v>Anna Andreadi</v>
      </c>
      <c r="W9742" s="4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4" t="str">
        <f>IF(M9743=People!$B$5,People!$A$5,IF(M9743=People!$B$4,People!$A$4,IF(M9743=People!$B$3,People!$A$3,IF(M9743=People!$B$2,People!$A$2,0))))</f>
        <v>Chuck Magee</v>
      </c>
      <c r="W9743" s="4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4" t="str">
        <f>IF(M9744=People!$B$5,People!$A$5,IF(M9744=People!$B$4,People!$A$4,IF(M9744=People!$B$3,People!$A$3,IF(M9744=People!$B$2,People!$A$2,0))))</f>
        <v>Anna Andreadi</v>
      </c>
      <c r="W9744" s="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4" t="str">
        <f>IF(M9745=People!$B$5,People!$A$5,IF(M9745=People!$B$4,People!$A$4,IF(M9745=People!$B$3,People!$A$3,IF(M9745=People!$B$2,People!$A$2,0))))</f>
        <v>Chuck Magee</v>
      </c>
      <c r="W9745" s="4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4" t="str">
        <f>IF(M9746=People!$B$5,People!$A$5,IF(M9746=People!$B$4,People!$A$4,IF(M9746=People!$B$3,People!$A$3,IF(M9746=People!$B$2,People!$A$2,0))))</f>
        <v>Kelly Williams</v>
      </c>
      <c r="W9746" s="4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4" t="str">
        <f>IF(M9747=People!$B$5,People!$A$5,IF(M9747=People!$B$4,People!$A$4,IF(M9747=People!$B$3,People!$A$3,IF(M9747=People!$B$2,People!$A$2,0))))</f>
        <v>Anna Andreadi</v>
      </c>
      <c r="W9747" s="4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4" t="str">
        <f>IF(M9748=People!$B$5,People!$A$5,IF(M9748=People!$B$4,People!$A$4,IF(M9748=People!$B$3,People!$A$3,IF(M9748=People!$B$2,People!$A$2,0))))</f>
        <v>Anna Andreadi</v>
      </c>
      <c r="W9748" s="4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4" t="str">
        <f>IF(M9749=People!$B$5,People!$A$5,IF(M9749=People!$B$4,People!$A$4,IF(M9749=People!$B$3,People!$A$3,IF(M9749=People!$B$2,People!$A$2,0))))</f>
        <v>Kelly Williams</v>
      </c>
      <c r="W9749" s="4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4" t="str">
        <f>IF(M9750=People!$B$5,People!$A$5,IF(M9750=People!$B$4,People!$A$4,IF(M9750=People!$B$3,People!$A$3,IF(M9750=People!$B$2,People!$A$2,0))))</f>
        <v>Kelly Williams</v>
      </c>
      <c r="W9750" s="4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4" t="str">
        <f>IF(M9751=People!$B$5,People!$A$5,IF(M9751=People!$B$4,People!$A$4,IF(M9751=People!$B$3,People!$A$3,IF(M9751=People!$B$2,People!$A$2,0))))</f>
        <v>Chuck Magee</v>
      </c>
      <c r="W9751" s="4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4" t="str">
        <f>IF(M9752=People!$B$5,People!$A$5,IF(M9752=People!$B$4,People!$A$4,IF(M9752=People!$B$3,People!$A$3,IF(M9752=People!$B$2,People!$A$2,0))))</f>
        <v>Kelly Williams</v>
      </c>
      <c r="W9752" s="4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4" t="str">
        <f>IF(M9753=People!$B$5,People!$A$5,IF(M9753=People!$B$4,People!$A$4,IF(M9753=People!$B$3,People!$A$3,IF(M9753=People!$B$2,People!$A$2,0))))</f>
        <v>Kelly Williams</v>
      </c>
      <c r="W9753" s="4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4" t="str">
        <f>IF(M9754=People!$B$5,People!$A$5,IF(M9754=People!$B$4,People!$A$4,IF(M9754=People!$B$3,People!$A$3,IF(M9754=People!$B$2,People!$A$2,0))))</f>
        <v>Anna Andreadi</v>
      </c>
      <c r="W9754" s="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4" t="str">
        <f>IF(M9755=People!$B$5,People!$A$5,IF(M9755=People!$B$4,People!$A$4,IF(M9755=People!$B$3,People!$A$3,IF(M9755=People!$B$2,People!$A$2,0))))</f>
        <v>Cassandra Brandow</v>
      </c>
      <c r="W9755" s="4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4" t="str">
        <f>IF(M9756=People!$B$5,People!$A$5,IF(M9756=People!$B$4,People!$A$4,IF(M9756=People!$B$3,People!$A$3,IF(M9756=People!$B$2,People!$A$2,0))))</f>
        <v>Cassandra Brandow</v>
      </c>
      <c r="W9756" s="4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4" t="str">
        <f>IF(M9757=People!$B$5,People!$A$5,IF(M9757=People!$B$4,People!$A$4,IF(M9757=People!$B$3,People!$A$3,IF(M9757=People!$B$2,People!$A$2,0))))</f>
        <v>Cassandra Brandow</v>
      </c>
      <c r="W9757" s="4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4" t="str">
        <f>IF(M9758=People!$B$5,People!$A$5,IF(M9758=People!$B$4,People!$A$4,IF(M9758=People!$B$3,People!$A$3,IF(M9758=People!$B$2,People!$A$2,0))))</f>
        <v>Cassandra Brandow</v>
      </c>
      <c r="W9758" s="4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4" t="str">
        <f>IF(M9759=People!$B$5,People!$A$5,IF(M9759=People!$B$4,People!$A$4,IF(M9759=People!$B$3,People!$A$3,IF(M9759=People!$B$2,People!$A$2,0))))</f>
        <v>Cassandra Brandow</v>
      </c>
      <c r="W9759" s="4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4" t="str">
        <f>IF(M9760=People!$B$5,People!$A$5,IF(M9760=People!$B$4,People!$A$4,IF(M9760=People!$B$3,People!$A$3,IF(M9760=People!$B$2,People!$A$2,0))))</f>
        <v>Cassandra Brandow</v>
      </c>
      <c r="W9760" s="4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4" t="str">
        <f>IF(M9761=People!$B$5,People!$A$5,IF(M9761=People!$B$4,People!$A$4,IF(M9761=People!$B$3,People!$A$3,IF(M9761=People!$B$2,People!$A$2,0))))</f>
        <v>Anna Andreadi</v>
      </c>
      <c r="W9761" s="4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4" t="str">
        <f>IF(M9762=People!$B$5,People!$A$5,IF(M9762=People!$B$4,People!$A$4,IF(M9762=People!$B$3,People!$A$3,IF(M9762=People!$B$2,People!$A$2,0))))</f>
        <v>Cassandra Brandow</v>
      </c>
      <c r="W9762" s="4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4" t="str">
        <f>IF(M9763=People!$B$5,People!$A$5,IF(M9763=People!$B$4,People!$A$4,IF(M9763=People!$B$3,People!$A$3,IF(M9763=People!$B$2,People!$A$2,0))))</f>
        <v>Anna Andreadi</v>
      </c>
      <c r="W9763" s="4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4" t="str">
        <f>IF(M9764=People!$B$5,People!$A$5,IF(M9764=People!$B$4,People!$A$4,IF(M9764=People!$B$3,People!$A$3,IF(M9764=People!$B$2,People!$A$2,0))))</f>
        <v>Anna Andreadi</v>
      </c>
      <c r="W9764" s="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4" t="str">
        <f>IF(M9765=People!$B$5,People!$A$5,IF(M9765=People!$B$4,People!$A$4,IF(M9765=People!$B$3,People!$A$3,IF(M9765=People!$B$2,People!$A$2,0))))</f>
        <v>Anna Andreadi</v>
      </c>
      <c r="W9765" s="4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4" t="str">
        <f>IF(M9766=People!$B$5,People!$A$5,IF(M9766=People!$B$4,People!$A$4,IF(M9766=People!$B$3,People!$A$3,IF(M9766=People!$B$2,People!$A$2,0))))</f>
        <v>Anna Andreadi</v>
      </c>
      <c r="W9766" s="4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4" t="str">
        <f>IF(M9767=People!$B$5,People!$A$5,IF(M9767=People!$B$4,People!$A$4,IF(M9767=People!$B$3,People!$A$3,IF(M9767=People!$B$2,People!$A$2,0))))</f>
        <v>Chuck Magee</v>
      </c>
      <c r="W9767" s="4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4" t="str">
        <f>IF(M9768=People!$B$5,People!$A$5,IF(M9768=People!$B$4,People!$A$4,IF(M9768=People!$B$3,People!$A$3,IF(M9768=People!$B$2,People!$A$2,0))))</f>
        <v>Chuck Magee</v>
      </c>
      <c r="W9768" s="4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4" t="str">
        <f>IF(M9769=People!$B$5,People!$A$5,IF(M9769=People!$B$4,People!$A$4,IF(M9769=People!$B$3,People!$A$3,IF(M9769=People!$B$2,People!$A$2,0))))</f>
        <v>Kelly Williams</v>
      </c>
      <c r="W9769" s="4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4" t="str">
        <f>IF(M9770=People!$B$5,People!$A$5,IF(M9770=People!$B$4,People!$A$4,IF(M9770=People!$B$3,People!$A$3,IF(M9770=People!$B$2,People!$A$2,0))))</f>
        <v>Anna Andreadi</v>
      </c>
      <c r="W9770" s="4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4" t="str">
        <f>IF(M9771=People!$B$5,People!$A$5,IF(M9771=People!$B$4,People!$A$4,IF(M9771=People!$B$3,People!$A$3,IF(M9771=People!$B$2,People!$A$2,0))))</f>
        <v>Cassandra Brandow</v>
      </c>
      <c r="W9771" s="4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4" t="str">
        <f>IF(M9772=People!$B$5,People!$A$5,IF(M9772=People!$B$4,People!$A$4,IF(M9772=People!$B$3,People!$A$3,IF(M9772=People!$B$2,People!$A$2,0))))</f>
        <v>Cassandra Brandow</v>
      </c>
      <c r="W9772" s="4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4" t="str">
        <f>IF(M9773=People!$B$5,People!$A$5,IF(M9773=People!$B$4,People!$A$4,IF(M9773=People!$B$3,People!$A$3,IF(M9773=People!$B$2,People!$A$2,0))))</f>
        <v>Cassandra Brandow</v>
      </c>
      <c r="W9773" s="4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4" t="str">
        <f>IF(M9774=People!$B$5,People!$A$5,IF(M9774=People!$B$4,People!$A$4,IF(M9774=People!$B$3,People!$A$3,IF(M9774=People!$B$2,People!$A$2,0))))</f>
        <v>Chuck Magee</v>
      </c>
      <c r="W9774" s="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4" t="str">
        <f>IF(M9775=People!$B$5,People!$A$5,IF(M9775=People!$B$4,People!$A$4,IF(M9775=People!$B$3,People!$A$3,IF(M9775=People!$B$2,People!$A$2,0))))</f>
        <v>Cassandra Brandow</v>
      </c>
      <c r="W9775" s="4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4" t="str">
        <f>IF(M9776=People!$B$5,People!$A$5,IF(M9776=People!$B$4,People!$A$4,IF(M9776=People!$B$3,People!$A$3,IF(M9776=People!$B$2,People!$A$2,0))))</f>
        <v>Kelly Williams</v>
      </c>
      <c r="W9776" s="4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4" t="str">
        <f>IF(M9777=People!$B$5,People!$A$5,IF(M9777=People!$B$4,People!$A$4,IF(M9777=People!$B$3,People!$A$3,IF(M9777=People!$B$2,People!$A$2,0))))</f>
        <v>Kelly Williams</v>
      </c>
      <c r="W9777" s="4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4" t="str">
        <f>IF(M9778=People!$B$5,People!$A$5,IF(M9778=People!$B$4,People!$A$4,IF(M9778=People!$B$3,People!$A$3,IF(M9778=People!$B$2,People!$A$2,0))))</f>
        <v>Kelly Williams</v>
      </c>
      <c r="W9778" s="4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4" t="str">
        <f>IF(M9779=People!$B$5,People!$A$5,IF(M9779=People!$B$4,People!$A$4,IF(M9779=People!$B$3,People!$A$3,IF(M9779=People!$B$2,People!$A$2,0))))</f>
        <v>Kelly Williams</v>
      </c>
      <c r="W9779" s="4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4" t="str">
        <f>IF(M9780=People!$B$5,People!$A$5,IF(M9780=People!$B$4,People!$A$4,IF(M9780=People!$B$3,People!$A$3,IF(M9780=People!$B$2,People!$A$2,0))))</f>
        <v>Kelly Williams</v>
      </c>
      <c r="W9780" s="4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4" t="str">
        <f>IF(M9781=People!$B$5,People!$A$5,IF(M9781=People!$B$4,People!$A$4,IF(M9781=People!$B$3,People!$A$3,IF(M9781=People!$B$2,People!$A$2,0))))</f>
        <v>Kelly Williams</v>
      </c>
      <c r="W9781" s="4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4" t="str">
        <f>IF(M9782=People!$B$5,People!$A$5,IF(M9782=People!$B$4,People!$A$4,IF(M9782=People!$B$3,People!$A$3,IF(M9782=People!$B$2,People!$A$2,0))))</f>
        <v>Chuck Magee</v>
      </c>
      <c r="W9782" s="4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4" t="str">
        <f>IF(M9783=People!$B$5,People!$A$5,IF(M9783=People!$B$4,People!$A$4,IF(M9783=People!$B$3,People!$A$3,IF(M9783=People!$B$2,People!$A$2,0))))</f>
        <v>Chuck Magee</v>
      </c>
      <c r="W9783" s="4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4" t="str">
        <f>IF(M9784=People!$B$5,People!$A$5,IF(M9784=People!$B$4,People!$A$4,IF(M9784=People!$B$3,People!$A$3,IF(M9784=People!$B$2,People!$A$2,0))))</f>
        <v>Chuck Magee</v>
      </c>
      <c r="W9784" s="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4" t="str">
        <f>IF(M9785=People!$B$5,People!$A$5,IF(M9785=People!$B$4,People!$A$4,IF(M9785=People!$B$3,People!$A$3,IF(M9785=People!$B$2,People!$A$2,0))))</f>
        <v>Chuck Magee</v>
      </c>
      <c r="W9785" s="4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4" t="str">
        <f>IF(M9786=People!$B$5,People!$A$5,IF(M9786=People!$B$4,People!$A$4,IF(M9786=People!$B$3,People!$A$3,IF(M9786=People!$B$2,People!$A$2,0))))</f>
        <v>Chuck Magee</v>
      </c>
      <c r="W9786" s="4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4" t="str">
        <f>IF(M9787=People!$B$5,People!$A$5,IF(M9787=People!$B$4,People!$A$4,IF(M9787=People!$B$3,People!$A$3,IF(M9787=People!$B$2,People!$A$2,0))))</f>
        <v>Cassandra Brandow</v>
      </c>
      <c r="W9787" s="4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4" t="str">
        <f>IF(M9788=People!$B$5,People!$A$5,IF(M9788=People!$B$4,People!$A$4,IF(M9788=People!$B$3,People!$A$3,IF(M9788=People!$B$2,People!$A$2,0))))</f>
        <v>Cassandra Brandow</v>
      </c>
      <c r="W9788" s="4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4" t="str">
        <f>IF(M9789=People!$B$5,People!$A$5,IF(M9789=People!$B$4,People!$A$4,IF(M9789=People!$B$3,People!$A$3,IF(M9789=People!$B$2,People!$A$2,0))))</f>
        <v>Kelly Williams</v>
      </c>
      <c r="W9789" s="4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4" t="str">
        <f>IF(M9790=People!$B$5,People!$A$5,IF(M9790=People!$B$4,People!$A$4,IF(M9790=People!$B$3,People!$A$3,IF(M9790=People!$B$2,People!$A$2,0))))</f>
        <v>Kelly Williams</v>
      </c>
      <c r="W9790" s="4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4" t="str">
        <f>IF(M9791=People!$B$5,People!$A$5,IF(M9791=People!$B$4,People!$A$4,IF(M9791=People!$B$3,People!$A$3,IF(M9791=People!$B$2,People!$A$2,0))))</f>
        <v>Kelly Williams</v>
      </c>
      <c r="W9791" s="4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4" t="str">
        <f>IF(M9792=People!$B$5,People!$A$5,IF(M9792=People!$B$4,People!$A$4,IF(M9792=People!$B$3,People!$A$3,IF(M9792=People!$B$2,People!$A$2,0))))</f>
        <v>Kelly Williams</v>
      </c>
      <c r="W9792" s="4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4" t="str">
        <f>IF(M9793=People!$B$5,People!$A$5,IF(M9793=People!$B$4,People!$A$4,IF(M9793=People!$B$3,People!$A$3,IF(M9793=People!$B$2,People!$A$2,0))))</f>
        <v>Kelly Williams</v>
      </c>
      <c r="W9793" s="4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4" t="str">
        <f>IF(M9794=People!$B$5,People!$A$5,IF(M9794=People!$B$4,People!$A$4,IF(M9794=People!$B$3,People!$A$3,IF(M9794=People!$B$2,People!$A$2,0))))</f>
        <v>Kelly Williams</v>
      </c>
      <c r="W9794" s="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4" t="str">
        <f>IF(M9795=People!$B$5,People!$A$5,IF(M9795=People!$B$4,People!$A$4,IF(M9795=People!$B$3,People!$A$3,IF(M9795=People!$B$2,People!$A$2,0))))</f>
        <v>Kelly Williams</v>
      </c>
      <c r="W9795" s="4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4" t="str">
        <f>IF(M9796=People!$B$5,People!$A$5,IF(M9796=People!$B$4,People!$A$4,IF(M9796=People!$B$3,People!$A$3,IF(M9796=People!$B$2,People!$A$2,0))))</f>
        <v>Kelly Williams</v>
      </c>
      <c r="W9796" s="4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4" t="str">
        <f>IF(M9797=People!$B$5,People!$A$5,IF(M9797=People!$B$4,People!$A$4,IF(M9797=People!$B$3,People!$A$3,IF(M9797=People!$B$2,People!$A$2,0))))</f>
        <v>Kelly Williams</v>
      </c>
      <c r="W9797" s="4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4" t="str">
        <f>IF(M9798=People!$B$5,People!$A$5,IF(M9798=People!$B$4,People!$A$4,IF(M9798=People!$B$3,People!$A$3,IF(M9798=People!$B$2,People!$A$2,0))))</f>
        <v>Chuck Magee</v>
      </c>
      <c r="W9798" s="4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4" t="str">
        <f>IF(M9799=People!$B$5,People!$A$5,IF(M9799=People!$B$4,People!$A$4,IF(M9799=People!$B$3,People!$A$3,IF(M9799=People!$B$2,People!$A$2,0))))</f>
        <v>Chuck Magee</v>
      </c>
      <c r="W9799" s="4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4" t="str">
        <f>IF(M9800=People!$B$5,People!$A$5,IF(M9800=People!$B$4,People!$A$4,IF(M9800=People!$B$3,People!$A$3,IF(M9800=People!$B$2,People!$A$2,0))))</f>
        <v>Chuck Magee</v>
      </c>
      <c r="W9800" s="4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4" t="str">
        <f>IF(M9801=People!$B$5,People!$A$5,IF(M9801=People!$B$4,People!$A$4,IF(M9801=People!$B$3,People!$A$3,IF(M9801=People!$B$2,People!$A$2,0))))</f>
        <v>Chuck Magee</v>
      </c>
      <c r="W9801" s="4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4" t="str">
        <f>IF(M9802=People!$B$5,People!$A$5,IF(M9802=People!$B$4,People!$A$4,IF(M9802=People!$B$3,People!$A$3,IF(M9802=People!$B$2,People!$A$2,0))))</f>
        <v>Chuck Magee</v>
      </c>
      <c r="W9802" s="4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4" t="str">
        <f>IF(M9803=People!$B$5,People!$A$5,IF(M9803=People!$B$4,People!$A$4,IF(M9803=People!$B$3,People!$A$3,IF(M9803=People!$B$2,People!$A$2,0))))</f>
        <v>Anna Andreadi</v>
      </c>
      <c r="W9803" s="4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4" t="str">
        <f>IF(M9804=People!$B$5,People!$A$5,IF(M9804=People!$B$4,People!$A$4,IF(M9804=People!$B$3,People!$A$3,IF(M9804=People!$B$2,People!$A$2,0))))</f>
        <v>Chuck Magee</v>
      </c>
      <c r="W9804" s="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4" t="str">
        <f>IF(M9805=People!$B$5,People!$A$5,IF(M9805=People!$B$4,People!$A$4,IF(M9805=People!$B$3,People!$A$3,IF(M9805=People!$B$2,People!$A$2,0))))</f>
        <v>Chuck Magee</v>
      </c>
      <c r="W9805" s="4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4" t="str">
        <f>IF(M9806=People!$B$5,People!$A$5,IF(M9806=People!$B$4,People!$A$4,IF(M9806=People!$B$3,People!$A$3,IF(M9806=People!$B$2,People!$A$2,0))))</f>
        <v>Chuck Magee</v>
      </c>
      <c r="W9806" s="4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4" t="str">
        <f>IF(M9807=People!$B$5,People!$A$5,IF(M9807=People!$B$4,People!$A$4,IF(M9807=People!$B$3,People!$A$3,IF(M9807=People!$B$2,People!$A$2,0))))</f>
        <v>Cassandra Brandow</v>
      </c>
      <c r="W9807" s="4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4" t="str">
        <f>IF(M9808=People!$B$5,People!$A$5,IF(M9808=People!$B$4,People!$A$4,IF(M9808=People!$B$3,People!$A$3,IF(M9808=People!$B$2,People!$A$2,0))))</f>
        <v>Cassandra Brandow</v>
      </c>
      <c r="W9808" s="4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4" t="str">
        <f>IF(M9809=People!$B$5,People!$A$5,IF(M9809=People!$B$4,People!$A$4,IF(M9809=People!$B$3,People!$A$3,IF(M9809=People!$B$2,People!$A$2,0))))</f>
        <v>Cassandra Brandow</v>
      </c>
      <c r="W9809" s="4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4" t="str">
        <f>IF(M9810=People!$B$5,People!$A$5,IF(M9810=People!$B$4,People!$A$4,IF(M9810=People!$B$3,People!$A$3,IF(M9810=People!$B$2,People!$A$2,0))))</f>
        <v>Kelly Williams</v>
      </c>
      <c r="W9810" s="4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4" t="str">
        <f>IF(M9811=People!$B$5,People!$A$5,IF(M9811=People!$B$4,People!$A$4,IF(M9811=People!$B$3,People!$A$3,IF(M9811=People!$B$2,People!$A$2,0))))</f>
        <v>Anna Andreadi</v>
      </c>
      <c r="W9811" s="4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4" t="str">
        <f>IF(M9812=People!$B$5,People!$A$5,IF(M9812=People!$B$4,People!$A$4,IF(M9812=People!$B$3,People!$A$3,IF(M9812=People!$B$2,People!$A$2,0))))</f>
        <v>Anna Andreadi</v>
      </c>
      <c r="W9812" s="4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4" t="str">
        <f>IF(M9813=People!$B$5,People!$A$5,IF(M9813=People!$B$4,People!$A$4,IF(M9813=People!$B$3,People!$A$3,IF(M9813=People!$B$2,People!$A$2,0))))</f>
        <v>Chuck Magee</v>
      </c>
      <c r="W9813" s="4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4" t="str">
        <f>IF(M9814=People!$B$5,People!$A$5,IF(M9814=People!$B$4,People!$A$4,IF(M9814=People!$B$3,People!$A$3,IF(M9814=People!$B$2,People!$A$2,0))))</f>
        <v>Chuck Magee</v>
      </c>
      <c r="W9814" s="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4" t="str">
        <f>IF(M9815=People!$B$5,People!$A$5,IF(M9815=People!$B$4,People!$A$4,IF(M9815=People!$B$3,People!$A$3,IF(M9815=People!$B$2,People!$A$2,0))))</f>
        <v>Chuck Magee</v>
      </c>
      <c r="W9815" s="4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4" t="str">
        <f>IF(M9816=People!$B$5,People!$A$5,IF(M9816=People!$B$4,People!$A$4,IF(M9816=People!$B$3,People!$A$3,IF(M9816=People!$B$2,People!$A$2,0))))</f>
        <v>Chuck Magee</v>
      </c>
      <c r="W9816" s="4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4" t="str">
        <f>IF(M9817=People!$B$5,People!$A$5,IF(M9817=People!$B$4,People!$A$4,IF(M9817=People!$B$3,People!$A$3,IF(M9817=People!$B$2,People!$A$2,0))))</f>
        <v>Cassandra Brandow</v>
      </c>
      <c r="W9817" s="4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4" t="str">
        <f>IF(M9818=People!$B$5,People!$A$5,IF(M9818=People!$B$4,People!$A$4,IF(M9818=People!$B$3,People!$A$3,IF(M9818=People!$B$2,People!$A$2,0))))</f>
        <v>Cassandra Brandow</v>
      </c>
      <c r="W9818" s="4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4" t="str">
        <f>IF(M9819=People!$B$5,People!$A$5,IF(M9819=People!$B$4,People!$A$4,IF(M9819=People!$B$3,People!$A$3,IF(M9819=People!$B$2,People!$A$2,0))))</f>
        <v>Cassandra Brandow</v>
      </c>
      <c r="W9819" s="4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4" t="str">
        <f>IF(M9820=People!$B$5,People!$A$5,IF(M9820=People!$B$4,People!$A$4,IF(M9820=People!$B$3,People!$A$3,IF(M9820=People!$B$2,People!$A$2,0))))</f>
        <v>Cassandra Brandow</v>
      </c>
      <c r="W9820" s="4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4" t="str">
        <f>IF(M9821=People!$B$5,People!$A$5,IF(M9821=People!$B$4,People!$A$4,IF(M9821=People!$B$3,People!$A$3,IF(M9821=People!$B$2,People!$A$2,0))))</f>
        <v>Cassandra Brandow</v>
      </c>
      <c r="W9821" s="4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4" t="str">
        <f>IF(M9822=People!$B$5,People!$A$5,IF(M9822=People!$B$4,People!$A$4,IF(M9822=People!$B$3,People!$A$3,IF(M9822=People!$B$2,People!$A$2,0))))</f>
        <v>Cassandra Brandow</v>
      </c>
      <c r="W9822" s="4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4" t="str">
        <f>IF(M9823=People!$B$5,People!$A$5,IF(M9823=People!$B$4,People!$A$4,IF(M9823=People!$B$3,People!$A$3,IF(M9823=People!$B$2,People!$A$2,0))))</f>
        <v>Cassandra Brandow</v>
      </c>
      <c r="W9823" s="4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4" t="str">
        <f>IF(M9824=People!$B$5,People!$A$5,IF(M9824=People!$B$4,People!$A$4,IF(M9824=People!$B$3,People!$A$3,IF(M9824=People!$B$2,People!$A$2,0))))</f>
        <v>Anna Andreadi</v>
      </c>
      <c r="W9824" s="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4" t="str">
        <f>IF(M9825=People!$B$5,People!$A$5,IF(M9825=People!$B$4,People!$A$4,IF(M9825=People!$B$3,People!$A$3,IF(M9825=People!$B$2,People!$A$2,0))))</f>
        <v>Anna Andreadi</v>
      </c>
      <c r="W9825" s="4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4" t="str">
        <f>IF(M9826=People!$B$5,People!$A$5,IF(M9826=People!$B$4,People!$A$4,IF(M9826=People!$B$3,People!$A$3,IF(M9826=People!$B$2,People!$A$2,0))))</f>
        <v>Anna Andreadi</v>
      </c>
      <c r="W9826" s="4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4" t="str">
        <f>IF(M9827=People!$B$5,People!$A$5,IF(M9827=People!$B$4,People!$A$4,IF(M9827=People!$B$3,People!$A$3,IF(M9827=People!$B$2,People!$A$2,0))))</f>
        <v>Anna Andreadi</v>
      </c>
      <c r="W9827" s="4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4" t="str">
        <f>IF(M9828=People!$B$5,People!$A$5,IF(M9828=People!$B$4,People!$A$4,IF(M9828=People!$B$3,People!$A$3,IF(M9828=People!$B$2,People!$A$2,0))))</f>
        <v>Anna Andreadi</v>
      </c>
      <c r="W9828" s="4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4" t="str">
        <f>IF(M9829=People!$B$5,People!$A$5,IF(M9829=People!$B$4,People!$A$4,IF(M9829=People!$B$3,People!$A$3,IF(M9829=People!$B$2,People!$A$2,0))))</f>
        <v>Chuck Magee</v>
      </c>
      <c r="W9829" s="4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4" t="str">
        <f>IF(M9830=People!$B$5,People!$A$5,IF(M9830=People!$B$4,People!$A$4,IF(M9830=People!$B$3,People!$A$3,IF(M9830=People!$B$2,People!$A$2,0))))</f>
        <v>Chuck Magee</v>
      </c>
      <c r="W9830" s="4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4" t="str">
        <f>IF(M9831=People!$B$5,People!$A$5,IF(M9831=People!$B$4,People!$A$4,IF(M9831=People!$B$3,People!$A$3,IF(M9831=People!$B$2,People!$A$2,0))))</f>
        <v>Cassandra Brandow</v>
      </c>
      <c r="W9831" s="4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4" t="str">
        <f>IF(M9832=People!$B$5,People!$A$5,IF(M9832=People!$B$4,People!$A$4,IF(M9832=People!$B$3,People!$A$3,IF(M9832=People!$B$2,People!$A$2,0))))</f>
        <v>Kelly Williams</v>
      </c>
      <c r="W9832" s="4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4" t="str">
        <f>IF(M9833=People!$B$5,People!$A$5,IF(M9833=People!$B$4,People!$A$4,IF(M9833=People!$B$3,People!$A$3,IF(M9833=People!$B$2,People!$A$2,0))))</f>
        <v>Kelly Williams</v>
      </c>
      <c r="W9833" s="4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4" t="str">
        <f>IF(M9834=People!$B$5,People!$A$5,IF(M9834=People!$B$4,People!$A$4,IF(M9834=People!$B$3,People!$A$3,IF(M9834=People!$B$2,People!$A$2,0))))</f>
        <v>Kelly Williams</v>
      </c>
      <c r="W9834" s="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4" t="str">
        <f>IF(M9835=People!$B$5,People!$A$5,IF(M9835=People!$B$4,People!$A$4,IF(M9835=People!$B$3,People!$A$3,IF(M9835=People!$B$2,People!$A$2,0))))</f>
        <v>Chuck Magee</v>
      </c>
      <c r="W9835" s="4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4" t="str">
        <f>IF(M9836=People!$B$5,People!$A$5,IF(M9836=People!$B$4,People!$A$4,IF(M9836=People!$B$3,People!$A$3,IF(M9836=People!$B$2,People!$A$2,0))))</f>
        <v>Kelly Williams</v>
      </c>
      <c r="W9836" s="4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4" t="str">
        <f>IF(M9837=People!$B$5,People!$A$5,IF(M9837=People!$B$4,People!$A$4,IF(M9837=People!$B$3,People!$A$3,IF(M9837=People!$B$2,People!$A$2,0))))</f>
        <v>Kelly Williams</v>
      </c>
      <c r="W9837" s="4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4" t="str">
        <f>IF(M9838=People!$B$5,People!$A$5,IF(M9838=People!$B$4,People!$A$4,IF(M9838=People!$B$3,People!$A$3,IF(M9838=People!$B$2,People!$A$2,0))))</f>
        <v>Anna Andreadi</v>
      </c>
      <c r="W9838" s="4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4" t="str">
        <f>IF(M9839=People!$B$5,People!$A$5,IF(M9839=People!$B$4,People!$A$4,IF(M9839=People!$B$3,People!$A$3,IF(M9839=People!$B$2,People!$A$2,0))))</f>
        <v>Anna Andreadi</v>
      </c>
      <c r="W9839" s="4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4" t="str">
        <f>IF(M9840=People!$B$5,People!$A$5,IF(M9840=People!$B$4,People!$A$4,IF(M9840=People!$B$3,People!$A$3,IF(M9840=People!$B$2,People!$A$2,0))))</f>
        <v>Anna Andreadi</v>
      </c>
      <c r="W9840" s="4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4" t="str">
        <f>IF(M9841=People!$B$5,People!$A$5,IF(M9841=People!$B$4,People!$A$4,IF(M9841=People!$B$3,People!$A$3,IF(M9841=People!$B$2,People!$A$2,0))))</f>
        <v>Anna Andreadi</v>
      </c>
      <c r="W9841" s="4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4" t="str">
        <f>IF(M9842=People!$B$5,People!$A$5,IF(M9842=People!$B$4,People!$A$4,IF(M9842=People!$B$3,People!$A$3,IF(M9842=People!$B$2,People!$A$2,0))))</f>
        <v>Anna Andreadi</v>
      </c>
      <c r="W9842" s="4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4" t="str">
        <f>IF(M9843=People!$B$5,People!$A$5,IF(M9843=People!$B$4,People!$A$4,IF(M9843=People!$B$3,People!$A$3,IF(M9843=People!$B$2,People!$A$2,0))))</f>
        <v>Anna Andreadi</v>
      </c>
      <c r="W9843" s="4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4" t="str">
        <f>IF(M9844=People!$B$5,People!$A$5,IF(M9844=People!$B$4,People!$A$4,IF(M9844=People!$B$3,People!$A$3,IF(M9844=People!$B$2,People!$A$2,0))))</f>
        <v>Anna Andreadi</v>
      </c>
      <c r="W9844" s="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4" t="str">
        <f>IF(M9845=People!$B$5,People!$A$5,IF(M9845=People!$B$4,People!$A$4,IF(M9845=People!$B$3,People!$A$3,IF(M9845=People!$B$2,People!$A$2,0))))</f>
        <v>Kelly Williams</v>
      </c>
      <c r="W9845" s="4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4" t="str">
        <f>IF(M9846=People!$B$5,People!$A$5,IF(M9846=People!$B$4,People!$A$4,IF(M9846=People!$B$3,People!$A$3,IF(M9846=People!$B$2,People!$A$2,0))))</f>
        <v>Kelly Williams</v>
      </c>
      <c r="W9846" s="4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4" t="str">
        <f>IF(M9847=People!$B$5,People!$A$5,IF(M9847=People!$B$4,People!$A$4,IF(M9847=People!$B$3,People!$A$3,IF(M9847=People!$B$2,People!$A$2,0))))</f>
        <v>Kelly Williams</v>
      </c>
      <c r="W9847" s="4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4" t="str">
        <f>IF(M9848=People!$B$5,People!$A$5,IF(M9848=People!$B$4,People!$A$4,IF(M9848=People!$B$3,People!$A$3,IF(M9848=People!$B$2,People!$A$2,0))))</f>
        <v>Anna Andreadi</v>
      </c>
      <c r="W9848" s="4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4" t="str">
        <f>IF(M9849=People!$B$5,People!$A$5,IF(M9849=People!$B$4,People!$A$4,IF(M9849=People!$B$3,People!$A$3,IF(M9849=People!$B$2,People!$A$2,0))))</f>
        <v>Anna Andreadi</v>
      </c>
      <c r="W9849" s="4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4" t="str">
        <f>IF(M9850=People!$B$5,People!$A$5,IF(M9850=People!$B$4,People!$A$4,IF(M9850=People!$B$3,People!$A$3,IF(M9850=People!$B$2,People!$A$2,0))))</f>
        <v>Anna Andreadi</v>
      </c>
      <c r="W9850" s="4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4" t="str">
        <f>IF(M9851=People!$B$5,People!$A$5,IF(M9851=People!$B$4,People!$A$4,IF(M9851=People!$B$3,People!$A$3,IF(M9851=People!$B$2,People!$A$2,0))))</f>
        <v>Anna Andreadi</v>
      </c>
      <c r="W9851" s="4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4" t="str">
        <f>IF(M9852=People!$B$5,People!$A$5,IF(M9852=People!$B$4,People!$A$4,IF(M9852=People!$B$3,People!$A$3,IF(M9852=People!$B$2,People!$A$2,0))))</f>
        <v>Chuck Magee</v>
      </c>
      <c r="W9852" s="4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4" t="str">
        <f>IF(M9853=People!$B$5,People!$A$5,IF(M9853=People!$B$4,People!$A$4,IF(M9853=People!$B$3,People!$A$3,IF(M9853=People!$B$2,People!$A$2,0))))</f>
        <v>Chuck Magee</v>
      </c>
      <c r="W9853" s="4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4" t="str">
        <f>IF(M9854=People!$B$5,People!$A$5,IF(M9854=People!$B$4,People!$A$4,IF(M9854=People!$B$3,People!$A$3,IF(M9854=People!$B$2,People!$A$2,0))))</f>
        <v>Chuck Magee</v>
      </c>
      <c r="W9854" s="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4" t="str">
        <f>IF(M9855=People!$B$5,People!$A$5,IF(M9855=People!$B$4,People!$A$4,IF(M9855=People!$B$3,People!$A$3,IF(M9855=People!$B$2,People!$A$2,0))))</f>
        <v>Chuck Magee</v>
      </c>
      <c r="W9855" s="4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4" t="str">
        <f>IF(M9856=People!$B$5,People!$A$5,IF(M9856=People!$B$4,People!$A$4,IF(M9856=People!$B$3,People!$A$3,IF(M9856=People!$B$2,People!$A$2,0))))</f>
        <v>Anna Andreadi</v>
      </c>
      <c r="W9856" s="4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4" t="str">
        <f>IF(M9857=People!$B$5,People!$A$5,IF(M9857=People!$B$4,People!$A$4,IF(M9857=People!$B$3,People!$A$3,IF(M9857=People!$B$2,People!$A$2,0))))</f>
        <v>Anna Andreadi</v>
      </c>
      <c r="W9857" s="4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4" t="str">
        <f>IF(M9858=People!$B$5,People!$A$5,IF(M9858=People!$B$4,People!$A$4,IF(M9858=People!$B$3,People!$A$3,IF(M9858=People!$B$2,People!$A$2,0))))</f>
        <v>Cassandra Brandow</v>
      </c>
      <c r="W9858" s="4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4" t="str">
        <f>IF(M9859=People!$B$5,People!$A$5,IF(M9859=People!$B$4,People!$A$4,IF(M9859=People!$B$3,People!$A$3,IF(M9859=People!$B$2,People!$A$2,0))))</f>
        <v>Anna Andreadi</v>
      </c>
      <c r="W9859" s="4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4" t="str">
        <f>IF(M9860=People!$B$5,People!$A$5,IF(M9860=People!$B$4,People!$A$4,IF(M9860=People!$B$3,People!$A$3,IF(M9860=People!$B$2,People!$A$2,0))))</f>
        <v>Kelly Williams</v>
      </c>
      <c r="W9860" s="4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4" t="str">
        <f>IF(M9861=People!$B$5,People!$A$5,IF(M9861=People!$B$4,People!$A$4,IF(M9861=People!$B$3,People!$A$3,IF(M9861=People!$B$2,People!$A$2,0))))</f>
        <v>Kelly Williams</v>
      </c>
      <c r="W9861" s="4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4" t="str">
        <f>IF(M9862=People!$B$5,People!$A$5,IF(M9862=People!$B$4,People!$A$4,IF(M9862=People!$B$3,People!$A$3,IF(M9862=People!$B$2,People!$A$2,0))))</f>
        <v>Kelly Williams</v>
      </c>
      <c r="W9862" s="4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4" t="str">
        <f>IF(M9863=People!$B$5,People!$A$5,IF(M9863=People!$B$4,People!$A$4,IF(M9863=People!$B$3,People!$A$3,IF(M9863=People!$B$2,People!$A$2,0))))</f>
        <v>Kelly Williams</v>
      </c>
      <c r="W9863" s="4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4" t="str">
        <f>IF(M9864=People!$B$5,People!$A$5,IF(M9864=People!$B$4,People!$A$4,IF(M9864=People!$B$3,People!$A$3,IF(M9864=People!$B$2,People!$A$2,0))))</f>
        <v>Kelly Williams</v>
      </c>
      <c r="W9864" s="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4" t="str">
        <f>IF(M9865=People!$B$5,People!$A$5,IF(M9865=People!$B$4,People!$A$4,IF(M9865=People!$B$3,People!$A$3,IF(M9865=People!$B$2,People!$A$2,0))))</f>
        <v>Kelly Williams</v>
      </c>
      <c r="W9865" s="4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4" t="str">
        <f>IF(M9866=People!$B$5,People!$A$5,IF(M9866=People!$B$4,People!$A$4,IF(M9866=People!$B$3,People!$A$3,IF(M9866=People!$B$2,People!$A$2,0))))</f>
        <v>Kelly Williams</v>
      </c>
      <c r="W9866" s="4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4" t="str">
        <f>IF(M9867=People!$B$5,People!$A$5,IF(M9867=People!$B$4,People!$A$4,IF(M9867=People!$B$3,People!$A$3,IF(M9867=People!$B$2,People!$A$2,0))))</f>
        <v>Kelly Williams</v>
      </c>
      <c r="W9867" s="4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4" t="str">
        <f>IF(M9868=People!$B$5,People!$A$5,IF(M9868=People!$B$4,People!$A$4,IF(M9868=People!$B$3,People!$A$3,IF(M9868=People!$B$2,People!$A$2,0))))</f>
        <v>Chuck Magee</v>
      </c>
      <c r="W9868" s="4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4" t="str">
        <f>IF(M9869=People!$B$5,People!$A$5,IF(M9869=People!$B$4,People!$A$4,IF(M9869=People!$B$3,People!$A$3,IF(M9869=People!$B$2,People!$A$2,0))))</f>
        <v>Chuck Magee</v>
      </c>
      <c r="W9869" s="4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4" t="str">
        <f>IF(M9870=People!$B$5,People!$A$5,IF(M9870=People!$B$4,People!$A$4,IF(M9870=People!$B$3,People!$A$3,IF(M9870=People!$B$2,People!$A$2,0))))</f>
        <v>Chuck Magee</v>
      </c>
      <c r="W9870" s="4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4" t="str">
        <f>IF(M9871=People!$B$5,People!$A$5,IF(M9871=People!$B$4,People!$A$4,IF(M9871=People!$B$3,People!$A$3,IF(M9871=People!$B$2,People!$A$2,0))))</f>
        <v>Chuck Magee</v>
      </c>
      <c r="W9871" s="4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4" t="str">
        <f>IF(M9872=People!$B$5,People!$A$5,IF(M9872=People!$B$4,People!$A$4,IF(M9872=People!$B$3,People!$A$3,IF(M9872=People!$B$2,People!$A$2,0))))</f>
        <v>Chuck Magee</v>
      </c>
      <c r="W9872" s="4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4" t="str">
        <f>IF(M9873=People!$B$5,People!$A$5,IF(M9873=People!$B$4,People!$A$4,IF(M9873=People!$B$3,People!$A$3,IF(M9873=People!$B$2,People!$A$2,0))))</f>
        <v>Kelly Williams</v>
      </c>
      <c r="W9873" s="4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4" t="str">
        <f>IF(M9874=People!$B$5,People!$A$5,IF(M9874=People!$B$4,People!$A$4,IF(M9874=People!$B$3,People!$A$3,IF(M9874=People!$B$2,People!$A$2,0))))</f>
        <v>Kelly Williams</v>
      </c>
      <c r="W9874" s="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4" t="str">
        <f>IF(M9875=People!$B$5,People!$A$5,IF(M9875=People!$B$4,People!$A$4,IF(M9875=People!$B$3,People!$A$3,IF(M9875=People!$B$2,People!$A$2,0))))</f>
        <v>Chuck Magee</v>
      </c>
      <c r="W9875" s="4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4" t="str">
        <f>IF(M9876=People!$B$5,People!$A$5,IF(M9876=People!$B$4,People!$A$4,IF(M9876=People!$B$3,People!$A$3,IF(M9876=People!$B$2,People!$A$2,0))))</f>
        <v>Chuck Magee</v>
      </c>
      <c r="W9876" s="4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4" t="str">
        <f>IF(M9877=People!$B$5,People!$A$5,IF(M9877=People!$B$4,People!$A$4,IF(M9877=People!$B$3,People!$A$3,IF(M9877=People!$B$2,People!$A$2,0))))</f>
        <v>Chuck Magee</v>
      </c>
      <c r="W9877" s="4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4" t="str">
        <f>IF(M9878=People!$B$5,People!$A$5,IF(M9878=People!$B$4,People!$A$4,IF(M9878=People!$B$3,People!$A$3,IF(M9878=People!$B$2,People!$A$2,0))))</f>
        <v>Chuck Magee</v>
      </c>
      <c r="W9878" s="4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4" t="str">
        <f>IF(M9879=People!$B$5,People!$A$5,IF(M9879=People!$B$4,People!$A$4,IF(M9879=People!$B$3,People!$A$3,IF(M9879=People!$B$2,People!$A$2,0))))</f>
        <v>Chuck Magee</v>
      </c>
      <c r="W9879" s="4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4" t="str">
        <f>IF(M9880=People!$B$5,People!$A$5,IF(M9880=People!$B$4,People!$A$4,IF(M9880=People!$B$3,People!$A$3,IF(M9880=People!$B$2,People!$A$2,0))))</f>
        <v>Chuck Magee</v>
      </c>
      <c r="W9880" s="4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4" t="str">
        <f>IF(M9881=People!$B$5,People!$A$5,IF(M9881=People!$B$4,People!$A$4,IF(M9881=People!$B$3,People!$A$3,IF(M9881=People!$B$2,People!$A$2,0))))</f>
        <v>Chuck Magee</v>
      </c>
      <c r="W9881" s="4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4" t="str">
        <f>IF(M9882=People!$B$5,People!$A$5,IF(M9882=People!$B$4,People!$A$4,IF(M9882=People!$B$3,People!$A$3,IF(M9882=People!$B$2,People!$A$2,0))))</f>
        <v>Chuck Magee</v>
      </c>
      <c r="W9882" s="4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4" t="str">
        <f>IF(M9883=People!$B$5,People!$A$5,IF(M9883=People!$B$4,People!$A$4,IF(M9883=People!$B$3,People!$A$3,IF(M9883=People!$B$2,People!$A$2,0))))</f>
        <v>Cassandra Brandow</v>
      </c>
      <c r="W9883" s="4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4" t="str">
        <f>IF(M9884=People!$B$5,People!$A$5,IF(M9884=People!$B$4,People!$A$4,IF(M9884=People!$B$3,People!$A$3,IF(M9884=People!$B$2,People!$A$2,0))))</f>
        <v>Cassandra Brandow</v>
      </c>
      <c r="W9884" s="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4" t="str">
        <f>IF(M9885=People!$B$5,People!$A$5,IF(M9885=People!$B$4,People!$A$4,IF(M9885=People!$B$3,People!$A$3,IF(M9885=People!$B$2,People!$A$2,0))))</f>
        <v>Anna Andreadi</v>
      </c>
      <c r="W9885" s="4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4" t="str">
        <f>IF(M9886=People!$B$5,People!$A$5,IF(M9886=People!$B$4,People!$A$4,IF(M9886=People!$B$3,People!$A$3,IF(M9886=People!$B$2,People!$A$2,0))))</f>
        <v>Anna Andreadi</v>
      </c>
      <c r="W9886" s="4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4" t="str">
        <f>IF(M9887=People!$B$5,People!$A$5,IF(M9887=People!$B$4,People!$A$4,IF(M9887=People!$B$3,People!$A$3,IF(M9887=People!$B$2,People!$A$2,0))))</f>
        <v>Anna Andreadi</v>
      </c>
      <c r="W9887" s="4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4" t="str">
        <f>IF(M9888=People!$B$5,People!$A$5,IF(M9888=People!$B$4,People!$A$4,IF(M9888=People!$B$3,People!$A$3,IF(M9888=People!$B$2,People!$A$2,0))))</f>
        <v>Kelly Williams</v>
      </c>
      <c r="W9888" s="4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4" t="str">
        <f>IF(M9889=People!$B$5,People!$A$5,IF(M9889=People!$B$4,People!$A$4,IF(M9889=People!$B$3,People!$A$3,IF(M9889=People!$B$2,People!$A$2,0))))</f>
        <v>Chuck Magee</v>
      </c>
      <c r="W9889" s="4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4" t="str">
        <f>IF(M9890=People!$B$5,People!$A$5,IF(M9890=People!$B$4,People!$A$4,IF(M9890=People!$B$3,People!$A$3,IF(M9890=People!$B$2,People!$A$2,0))))</f>
        <v>Chuck Magee</v>
      </c>
      <c r="W9890" s="4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4" t="str">
        <f>IF(M9891=People!$B$5,People!$A$5,IF(M9891=People!$B$4,People!$A$4,IF(M9891=People!$B$3,People!$A$3,IF(M9891=People!$B$2,People!$A$2,0))))</f>
        <v>Chuck Magee</v>
      </c>
      <c r="W9891" s="4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4" t="str">
        <f>IF(M9892=People!$B$5,People!$A$5,IF(M9892=People!$B$4,People!$A$4,IF(M9892=People!$B$3,People!$A$3,IF(M9892=People!$B$2,People!$A$2,0))))</f>
        <v>Kelly Williams</v>
      </c>
      <c r="W9892" s="4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4" t="str">
        <f>IF(M9893=People!$B$5,People!$A$5,IF(M9893=People!$B$4,People!$A$4,IF(M9893=People!$B$3,People!$A$3,IF(M9893=People!$B$2,People!$A$2,0))))</f>
        <v>Kelly Williams</v>
      </c>
      <c r="W9893" s="4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4" t="str">
        <f>IF(M9894=People!$B$5,People!$A$5,IF(M9894=People!$B$4,People!$A$4,IF(M9894=People!$B$3,People!$A$3,IF(M9894=People!$B$2,People!$A$2,0))))</f>
        <v>Kelly Williams</v>
      </c>
      <c r="W9894" s="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4" t="str">
        <f>IF(M9895=People!$B$5,People!$A$5,IF(M9895=People!$B$4,People!$A$4,IF(M9895=People!$B$3,People!$A$3,IF(M9895=People!$B$2,People!$A$2,0))))</f>
        <v>Kelly Williams</v>
      </c>
      <c r="W9895" s="4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4" t="str">
        <f>IF(M9896=People!$B$5,People!$A$5,IF(M9896=People!$B$4,People!$A$4,IF(M9896=People!$B$3,People!$A$3,IF(M9896=People!$B$2,People!$A$2,0))))</f>
        <v>Kelly Williams</v>
      </c>
      <c r="W9896" s="4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4" t="str">
        <f>IF(M9897=People!$B$5,People!$A$5,IF(M9897=People!$B$4,People!$A$4,IF(M9897=People!$B$3,People!$A$3,IF(M9897=People!$B$2,People!$A$2,0))))</f>
        <v>Kelly Williams</v>
      </c>
      <c r="W9897" s="4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4" t="str">
        <f>IF(M9898=People!$B$5,People!$A$5,IF(M9898=People!$B$4,People!$A$4,IF(M9898=People!$B$3,People!$A$3,IF(M9898=People!$B$2,People!$A$2,0))))</f>
        <v>Kelly Williams</v>
      </c>
      <c r="W9898" s="4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4" t="str">
        <f>IF(M9899=People!$B$5,People!$A$5,IF(M9899=People!$B$4,People!$A$4,IF(M9899=People!$B$3,People!$A$3,IF(M9899=People!$B$2,People!$A$2,0))))</f>
        <v>Chuck Magee</v>
      </c>
      <c r="W9899" s="4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4" t="str">
        <f>IF(M9900=People!$B$5,People!$A$5,IF(M9900=People!$B$4,People!$A$4,IF(M9900=People!$B$3,People!$A$3,IF(M9900=People!$B$2,People!$A$2,0))))</f>
        <v>Chuck Magee</v>
      </c>
      <c r="W9900" s="4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4" t="str">
        <f>IF(M9901=People!$B$5,People!$A$5,IF(M9901=People!$B$4,People!$A$4,IF(M9901=People!$B$3,People!$A$3,IF(M9901=People!$B$2,People!$A$2,0))))</f>
        <v>Chuck Magee</v>
      </c>
      <c r="W9901" s="4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4" t="str">
        <f>IF(M9902=People!$B$5,People!$A$5,IF(M9902=People!$B$4,People!$A$4,IF(M9902=People!$B$3,People!$A$3,IF(M9902=People!$B$2,People!$A$2,0))))</f>
        <v>Anna Andreadi</v>
      </c>
      <c r="W9902" s="4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4" t="str">
        <f>IF(M9903=People!$B$5,People!$A$5,IF(M9903=People!$B$4,People!$A$4,IF(M9903=People!$B$3,People!$A$3,IF(M9903=People!$B$2,People!$A$2,0))))</f>
        <v>Anna Andreadi</v>
      </c>
      <c r="W9903" s="4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4" t="str">
        <f>IF(M9904=People!$B$5,People!$A$5,IF(M9904=People!$B$4,People!$A$4,IF(M9904=People!$B$3,People!$A$3,IF(M9904=People!$B$2,People!$A$2,0))))</f>
        <v>Anna Andreadi</v>
      </c>
      <c r="W9904" s="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4" t="str">
        <f>IF(M9905=People!$B$5,People!$A$5,IF(M9905=People!$B$4,People!$A$4,IF(M9905=People!$B$3,People!$A$3,IF(M9905=People!$B$2,People!$A$2,0))))</f>
        <v>Kelly Williams</v>
      </c>
      <c r="W9905" s="4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4" t="str">
        <f>IF(M9906=People!$B$5,People!$A$5,IF(M9906=People!$B$4,People!$A$4,IF(M9906=People!$B$3,People!$A$3,IF(M9906=People!$B$2,People!$A$2,0))))</f>
        <v>Kelly Williams</v>
      </c>
      <c r="W9906" s="4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4" t="str">
        <f>IF(M9907=People!$B$5,People!$A$5,IF(M9907=People!$B$4,People!$A$4,IF(M9907=People!$B$3,People!$A$3,IF(M9907=People!$B$2,People!$A$2,0))))</f>
        <v>Anna Andreadi</v>
      </c>
      <c r="W9907" s="4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4" t="str">
        <f>IF(M9908=People!$B$5,People!$A$5,IF(M9908=People!$B$4,People!$A$4,IF(M9908=People!$B$3,People!$A$3,IF(M9908=People!$B$2,People!$A$2,0))))</f>
        <v>Anna Andreadi</v>
      </c>
      <c r="W9908" s="4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4" t="str">
        <f>IF(M9909=People!$B$5,People!$A$5,IF(M9909=People!$B$4,People!$A$4,IF(M9909=People!$B$3,People!$A$3,IF(M9909=People!$B$2,People!$A$2,0))))</f>
        <v>Anna Andreadi</v>
      </c>
      <c r="W9909" s="4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4" t="str">
        <f>IF(M9910=People!$B$5,People!$A$5,IF(M9910=People!$B$4,People!$A$4,IF(M9910=People!$B$3,People!$A$3,IF(M9910=People!$B$2,People!$A$2,0))))</f>
        <v>Anna Andreadi</v>
      </c>
      <c r="W9910" s="4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4" t="str">
        <f>IF(M9911=People!$B$5,People!$A$5,IF(M9911=People!$B$4,People!$A$4,IF(M9911=People!$B$3,People!$A$3,IF(M9911=People!$B$2,People!$A$2,0))))</f>
        <v>Anna Andreadi</v>
      </c>
      <c r="W9911" s="4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4" t="str">
        <f>IF(M9912=People!$B$5,People!$A$5,IF(M9912=People!$B$4,People!$A$4,IF(M9912=People!$B$3,People!$A$3,IF(M9912=People!$B$2,People!$A$2,0))))</f>
        <v>Anna Andreadi</v>
      </c>
      <c r="W9912" s="4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4" t="str">
        <f>IF(M9913=People!$B$5,People!$A$5,IF(M9913=People!$B$4,People!$A$4,IF(M9913=People!$B$3,People!$A$3,IF(M9913=People!$B$2,People!$A$2,0))))</f>
        <v>Cassandra Brandow</v>
      </c>
      <c r="W9913" s="4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4" t="str">
        <f>IF(M9914=People!$B$5,People!$A$5,IF(M9914=People!$B$4,People!$A$4,IF(M9914=People!$B$3,People!$A$3,IF(M9914=People!$B$2,People!$A$2,0))))</f>
        <v>Anna Andreadi</v>
      </c>
      <c r="W9914" s="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4" t="str">
        <f>IF(M9915=People!$B$5,People!$A$5,IF(M9915=People!$B$4,People!$A$4,IF(M9915=People!$B$3,People!$A$3,IF(M9915=People!$B$2,People!$A$2,0))))</f>
        <v>Anna Andreadi</v>
      </c>
      <c r="W9915" s="4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4" t="str">
        <f>IF(M9916=People!$B$5,People!$A$5,IF(M9916=People!$B$4,People!$A$4,IF(M9916=People!$B$3,People!$A$3,IF(M9916=People!$B$2,People!$A$2,0))))</f>
        <v>Kelly Williams</v>
      </c>
      <c r="W9916" s="4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4" t="str">
        <f>IF(M9917=People!$B$5,People!$A$5,IF(M9917=People!$B$4,People!$A$4,IF(M9917=People!$B$3,People!$A$3,IF(M9917=People!$B$2,People!$A$2,0))))</f>
        <v>Kelly Williams</v>
      </c>
      <c r="W9917" s="4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4" t="str">
        <f>IF(M9918=People!$B$5,People!$A$5,IF(M9918=People!$B$4,People!$A$4,IF(M9918=People!$B$3,People!$A$3,IF(M9918=People!$B$2,People!$A$2,0))))</f>
        <v>Kelly Williams</v>
      </c>
      <c r="W9918" s="4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4" t="str">
        <f>IF(M9919=People!$B$5,People!$A$5,IF(M9919=People!$B$4,People!$A$4,IF(M9919=People!$B$3,People!$A$3,IF(M9919=People!$B$2,People!$A$2,0))))</f>
        <v>Kelly Williams</v>
      </c>
      <c r="W9919" s="4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4" t="str">
        <f>IF(M9920=People!$B$5,People!$A$5,IF(M9920=People!$B$4,People!$A$4,IF(M9920=People!$B$3,People!$A$3,IF(M9920=People!$B$2,People!$A$2,0))))</f>
        <v>Chuck Magee</v>
      </c>
      <c r="W9920" s="4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4" t="str">
        <f>IF(M9921=People!$B$5,People!$A$5,IF(M9921=People!$B$4,People!$A$4,IF(M9921=People!$B$3,People!$A$3,IF(M9921=People!$B$2,People!$A$2,0))))</f>
        <v>Kelly Williams</v>
      </c>
      <c r="W9921" s="4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4" t="str">
        <f>IF(M9922=People!$B$5,People!$A$5,IF(M9922=People!$B$4,People!$A$4,IF(M9922=People!$B$3,People!$A$3,IF(M9922=People!$B$2,People!$A$2,0))))</f>
        <v>Kelly Williams</v>
      </c>
      <c r="W9922" s="4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4" t="str">
        <f>IF(M9923=People!$B$5,People!$A$5,IF(M9923=People!$B$4,People!$A$4,IF(M9923=People!$B$3,People!$A$3,IF(M9923=People!$B$2,People!$A$2,0))))</f>
        <v>Chuck Magee</v>
      </c>
      <c r="W9923" s="4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4" t="str">
        <f>IF(M9924=People!$B$5,People!$A$5,IF(M9924=People!$B$4,People!$A$4,IF(M9924=People!$B$3,People!$A$3,IF(M9924=People!$B$2,People!$A$2,0))))</f>
        <v>Kelly Williams</v>
      </c>
      <c r="W9924" s="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4" t="str">
        <f>IF(M9925=People!$B$5,People!$A$5,IF(M9925=People!$B$4,People!$A$4,IF(M9925=People!$B$3,People!$A$3,IF(M9925=People!$B$2,People!$A$2,0))))</f>
        <v>Chuck Magee</v>
      </c>
      <c r="W9925" s="4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4" t="str">
        <f>IF(M9926=People!$B$5,People!$A$5,IF(M9926=People!$B$4,People!$A$4,IF(M9926=People!$B$3,People!$A$3,IF(M9926=People!$B$2,People!$A$2,0))))</f>
        <v>Chuck Magee</v>
      </c>
      <c r="W9926" s="4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4" t="str">
        <f>IF(M9927=People!$B$5,People!$A$5,IF(M9927=People!$B$4,People!$A$4,IF(M9927=People!$B$3,People!$A$3,IF(M9927=People!$B$2,People!$A$2,0))))</f>
        <v>Chuck Magee</v>
      </c>
      <c r="W9927" s="4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4" t="str">
        <f>IF(M9928=People!$B$5,People!$A$5,IF(M9928=People!$B$4,People!$A$4,IF(M9928=People!$B$3,People!$A$3,IF(M9928=People!$B$2,People!$A$2,0))))</f>
        <v>Chuck Magee</v>
      </c>
      <c r="W9928" s="4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4" t="str">
        <f>IF(M9929=People!$B$5,People!$A$5,IF(M9929=People!$B$4,People!$A$4,IF(M9929=People!$B$3,People!$A$3,IF(M9929=People!$B$2,People!$A$2,0))))</f>
        <v>Chuck Magee</v>
      </c>
      <c r="W9929" s="4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4" t="str">
        <f>IF(M9930=People!$B$5,People!$A$5,IF(M9930=People!$B$4,People!$A$4,IF(M9930=People!$B$3,People!$A$3,IF(M9930=People!$B$2,People!$A$2,0))))</f>
        <v>Anna Andreadi</v>
      </c>
      <c r="W9930" s="4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4" t="str">
        <f>IF(M9931=People!$B$5,People!$A$5,IF(M9931=People!$B$4,People!$A$4,IF(M9931=People!$B$3,People!$A$3,IF(M9931=People!$B$2,People!$A$2,0))))</f>
        <v>Anna Andreadi</v>
      </c>
      <c r="W9931" s="4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4" t="str">
        <f>IF(M9932=People!$B$5,People!$A$5,IF(M9932=People!$B$4,People!$A$4,IF(M9932=People!$B$3,People!$A$3,IF(M9932=People!$B$2,People!$A$2,0))))</f>
        <v>Anna Andreadi</v>
      </c>
      <c r="W9932" s="4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4" t="str">
        <f>IF(M9933=People!$B$5,People!$A$5,IF(M9933=People!$B$4,People!$A$4,IF(M9933=People!$B$3,People!$A$3,IF(M9933=People!$B$2,People!$A$2,0))))</f>
        <v>Anna Andreadi</v>
      </c>
      <c r="W9933" s="4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4" t="str">
        <f>IF(M9934=People!$B$5,People!$A$5,IF(M9934=People!$B$4,People!$A$4,IF(M9934=People!$B$3,People!$A$3,IF(M9934=People!$B$2,People!$A$2,0))))</f>
        <v>Anna Andreadi</v>
      </c>
      <c r="W9934" s="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4" t="str">
        <f>IF(M9935=People!$B$5,People!$A$5,IF(M9935=People!$B$4,People!$A$4,IF(M9935=People!$B$3,People!$A$3,IF(M9935=People!$B$2,People!$A$2,0))))</f>
        <v>Chuck Magee</v>
      </c>
      <c r="W9935" s="4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4" t="str">
        <f>IF(M9936=People!$B$5,People!$A$5,IF(M9936=People!$B$4,People!$A$4,IF(M9936=People!$B$3,People!$A$3,IF(M9936=People!$B$2,People!$A$2,0))))</f>
        <v>Chuck Magee</v>
      </c>
      <c r="W9936" s="4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4" t="str">
        <f>IF(M9937=People!$B$5,People!$A$5,IF(M9937=People!$B$4,People!$A$4,IF(M9937=People!$B$3,People!$A$3,IF(M9937=People!$B$2,People!$A$2,0))))</f>
        <v>Chuck Magee</v>
      </c>
      <c r="W9937" s="4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4" t="str">
        <f>IF(M9938=People!$B$5,People!$A$5,IF(M9938=People!$B$4,People!$A$4,IF(M9938=People!$B$3,People!$A$3,IF(M9938=People!$B$2,People!$A$2,0))))</f>
        <v>Chuck Magee</v>
      </c>
      <c r="W9938" s="4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4" t="str">
        <f>IF(M9939=People!$B$5,People!$A$5,IF(M9939=People!$B$4,People!$A$4,IF(M9939=People!$B$3,People!$A$3,IF(M9939=People!$B$2,People!$A$2,0))))</f>
        <v>Anna Andreadi</v>
      </c>
      <c r="W9939" s="4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4" t="str">
        <f>IF(M9940=People!$B$5,People!$A$5,IF(M9940=People!$B$4,People!$A$4,IF(M9940=People!$B$3,People!$A$3,IF(M9940=People!$B$2,People!$A$2,0))))</f>
        <v>Chuck Magee</v>
      </c>
      <c r="W9940" s="4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4" t="str">
        <f>IF(M9941=People!$B$5,People!$A$5,IF(M9941=People!$B$4,People!$A$4,IF(M9941=People!$B$3,People!$A$3,IF(M9941=People!$B$2,People!$A$2,0))))</f>
        <v>Chuck Magee</v>
      </c>
      <c r="W9941" s="4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4" t="str">
        <f>IF(M9942=People!$B$5,People!$A$5,IF(M9942=People!$B$4,People!$A$4,IF(M9942=People!$B$3,People!$A$3,IF(M9942=People!$B$2,People!$A$2,0))))</f>
        <v>Chuck Magee</v>
      </c>
      <c r="W9942" s="4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4" t="str">
        <f>IF(M9943=People!$B$5,People!$A$5,IF(M9943=People!$B$4,People!$A$4,IF(M9943=People!$B$3,People!$A$3,IF(M9943=People!$B$2,People!$A$2,0))))</f>
        <v>Anna Andreadi</v>
      </c>
      <c r="W9943" s="4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4" t="str">
        <f>IF(M9944=People!$B$5,People!$A$5,IF(M9944=People!$B$4,People!$A$4,IF(M9944=People!$B$3,People!$A$3,IF(M9944=People!$B$2,People!$A$2,0))))</f>
        <v>Anna Andreadi</v>
      </c>
      <c r="W9944" s="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4" t="str">
        <f>IF(M9945=People!$B$5,People!$A$5,IF(M9945=People!$B$4,People!$A$4,IF(M9945=People!$B$3,People!$A$3,IF(M9945=People!$B$2,People!$A$2,0))))</f>
        <v>Anna Andreadi</v>
      </c>
      <c r="W9945" s="4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4" t="str">
        <f>IF(M9946=People!$B$5,People!$A$5,IF(M9946=People!$B$4,People!$A$4,IF(M9946=People!$B$3,People!$A$3,IF(M9946=People!$B$2,People!$A$2,0))))</f>
        <v>Anna Andreadi</v>
      </c>
      <c r="W9946" s="4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4" t="str">
        <f>IF(M9947=People!$B$5,People!$A$5,IF(M9947=People!$B$4,People!$A$4,IF(M9947=People!$B$3,People!$A$3,IF(M9947=People!$B$2,People!$A$2,0))))</f>
        <v>Chuck Magee</v>
      </c>
      <c r="W9947" s="4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4" t="str">
        <f>IF(M9948=People!$B$5,People!$A$5,IF(M9948=People!$B$4,People!$A$4,IF(M9948=People!$B$3,People!$A$3,IF(M9948=People!$B$2,People!$A$2,0))))</f>
        <v>Chuck Magee</v>
      </c>
      <c r="W9948" s="4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4" t="str">
        <f>IF(M9949=People!$B$5,People!$A$5,IF(M9949=People!$B$4,People!$A$4,IF(M9949=People!$B$3,People!$A$3,IF(M9949=People!$B$2,People!$A$2,0))))</f>
        <v>Kelly Williams</v>
      </c>
      <c r="W9949" s="4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4" t="str">
        <f>IF(M9950=People!$B$5,People!$A$5,IF(M9950=People!$B$4,People!$A$4,IF(M9950=People!$B$3,People!$A$3,IF(M9950=People!$B$2,People!$A$2,0))))</f>
        <v>Kelly Williams</v>
      </c>
      <c r="W9950" s="4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4" t="str">
        <f>IF(M9951=People!$B$5,People!$A$5,IF(M9951=People!$B$4,People!$A$4,IF(M9951=People!$B$3,People!$A$3,IF(M9951=People!$B$2,People!$A$2,0))))</f>
        <v>Kelly Williams</v>
      </c>
      <c r="W9951" s="4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4" t="str">
        <f>IF(M9952=People!$B$5,People!$A$5,IF(M9952=People!$B$4,People!$A$4,IF(M9952=People!$B$3,People!$A$3,IF(M9952=People!$B$2,People!$A$2,0))))</f>
        <v>Kelly Williams</v>
      </c>
      <c r="W9952" s="4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4" t="str">
        <f>IF(M9953=People!$B$5,People!$A$5,IF(M9953=People!$B$4,People!$A$4,IF(M9953=People!$B$3,People!$A$3,IF(M9953=People!$B$2,People!$A$2,0))))</f>
        <v>Kelly Williams</v>
      </c>
      <c r="W9953" s="4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4" t="str">
        <f>IF(M9954=People!$B$5,People!$A$5,IF(M9954=People!$B$4,People!$A$4,IF(M9954=People!$B$3,People!$A$3,IF(M9954=People!$B$2,People!$A$2,0))))</f>
        <v>Anna Andreadi</v>
      </c>
      <c r="W9954" s="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4" t="str">
        <f>IF(M9955=People!$B$5,People!$A$5,IF(M9955=People!$B$4,People!$A$4,IF(M9955=People!$B$3,People!$A$3,IF(M9955=People!$B$2,People!$A$2,0))))</f>
        <v>Anna Andreadi</v>
      </c>
      <c r="W9955" s="4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4" t="str">
        <f>IF(M9956=People!$B$5,People!$A$5,IF(M9956=People!$B$4,People!$A$4,IF(M9956=People!$B$3,People!$A$3,IF(M9956=People!$B$2,People!$A$2,0))))</f>
        <v>Anna Andreadi</v>
      </c>
      <c r="W9956" s="4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4" t="str">
        <f>IF(M9957=People!$B$5,People!$A$5,IF(M9957=People!$B$4,People!$A$4,IF(M9957=People!$B$3,People!$A$3,IF(M9957=People!$B$2,People!$A$2,0))))</f>
        <v>Anna Andreadi</v>
      </c>
      <c r="W9957" s="4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4" t="str">
        <f>IF(M9958=People!$B$5,People!$A$5,IF(M9958=People!$B$4,People!$A$4,IF(M9958=People!$B$3,People!$A$3,IF(M9958=People!$B$2,People!$A$2,0))))</f>
        <v>Chuck Magee</v>
      </c>
      <c r="W9958" s="4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4" t="str">
        <f>IF(M9959=People!$B$5,People!$A$5,IF(M9959=People!$B$4,People!$A$4,IF(M9959=People!$B$3,People!$A$3,IF(M9959=People!$B$2,People!$A$2,0))))</f>
        <v>Chuck Magee</v>
      </c>
      <c r="W9959" s="4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4" t="str">
        <f>IF(M9960=People!$B$5,People!$A$5,IF(M9960=People!$B$4,People!$A$4,IF(M9960=People!$B$3,People!$A$3,IF(M9960=People!$B$2,People!$A$2,0))))</f>
        <v>Chuck Magee</v>
      </c>
      <c r="W9960" s="4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4" t="str">
        <f>IF(M9961=People!$B$5,People!$A$5,IF(M9961=People!$B$4,People!$A$4,IF(M9961=People!$B$3,People!$A$3,IF(M9961=People!$B$2,People!$A$2,0))))</f>
        <v>Anna Andreadi</v>
      </c>
      <c r="W9961" s="4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4" t="str">
        <f>IF(M9962=People!$B$5,People!$A$5,IF(M9962=People!$B$4,People!$A$4,IF(M9962=People!$B$3,People!$A$3,IF(M9962=People!$B$2,People!$A$2,0))))</f>
        <v>Cassandra Brandow</v>
      </c>
      <c r="W9962" s="4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4" t="str">
        <f>IF(M9963=People!$B$5,People!$A$5,IF(M9963=People!$B$4,People!$A$4,IF(M9963=People!$B$3,People!$A$3,IF(M9963=People!$B$2,People!$A$2,0))))</f>
        <v>Kelly Williams</v>
      </c>
      <c r="W9963" s="4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4" t="str">
        <f>IF(M9964=People!$B$5,People!$A$5,IF(M9964=People!$B$4,People!$A$4,IF(M9964=People!$B$3,People!$A$3,IF(M9964=People!$B$2,People!$A$2,0))))</f>
        <v>Kelly Williams</v>
      </c>
      <c r="W9964" s="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4" t="str">
        <f>IF(M9965=People!$B$5,People!$A$5,IF(M9965=People!$B$4,People!$A$4,IF(M9965=People!$B$3,People!$A$3,IF(M9965=People!$B$2,People!$A$2,0))))</f>
        <v>Chuck Magee</v>
      </c>
      <c r="W9965" s="4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4" t="str">
        <f>IF(M9966=People!$B$5,People!$A$5,IF(M9966=People!$B$4,People!$A$4,IF(M9966=People!$B$3,People!$A$3,IF(M9966=People!$B$2,People!$A$2,0))))</f>
        <v>Chuck Magee</v>
      </c>
      <c r="W9966" s="4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4" t="str">
        <f>IF(M9967=People!$B$5,People!$A$5,IF(M9967=People!$B$4,People!$A$4,IF(M9967=People!$B$3,People!$A$3,IF(M9967=People!$B$2,People!$A$2,0))))</f>
        <v>Chuck Magee</v>
      </c>
      <c r="W9967" s="4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4" t="str">
        <f>IF(M9968=People!$B$5,People!$A$5,IF(M9968=People!$B$4,People!$A$4,IF(M9968=People!$B$3,People!$A$3,IF(M9968=People!$B$2,People!$A$2,0))))</f>
        <v>Chuck Magee</v>
      </c>
      <c r="W9968" s="4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4" t="str">
        <f>IF(M9969=People!$B$5,People!$A$5,IF(M9969=People!$B$4,People!$A$4,IF(M9969=People!$B$3,People!$A$3,IF(M9969=People!$B$2,People!$A$2,0))))</f>
        <v>Chuck Magee</v>
      </c>
      <c r="W9969" s="4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4" t="str">
        <f>IF(M9970=People!$B$5,People!$A$5,IF(M9970=People!$B$4,People!$A$4,IF(M9970=People!$B$3,People!$A$3,IF(M9970=People!$B$2,People!$A$2,0))))</f>
        <v>Chuck Magee</v>
      </c>
      <c r="W9970" s="4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4" t="str">
        <f>IF(M9971=People!$B$5,People!$A$5,IF(M9971=People!$B$4,People!$A$4,IF(M9971=People!$B$3,People!$A$3,IF(M9971=People!$B$2,People!$A$2,0))))</f>
        <v>Chuck Magee</v>
      </c>
      <c r="W9971" s="4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4" t="str">
        <f>IF(M9972=People!$B$5,People!$A$5,IF(M9972=People!$B$4,People!$A$4,IF(M9972=People!$B$3,People!$A$3,IF(M9972=People!$B$2,People!$A$2,0))))</f>
        <v>Cassandra Brandow</v>
      </c>
      <c r="W9972" s="4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4" t="str">
        <f>IF(M9973=People!$B$5,People!$A$5,IF(M9973=People!$B$4,People!$A$4,IF(M9973=People!$B$3,People!$A$3,IF(M9973=People!$B$2,People!$A$2,0))))</f>
        <v>Cassandra Brandow</v>
      </c>
      <c r="W9973" s="4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4" t="str">
        <f>IF(M9974=People!$B$5,People!$A$5,IF(M9974=People!$B$4,People!$A$4,IF(M9974=People!$B$3,People!$A$3,IF(M9974=People!$B$2,People!$A$2,0))))</f>
        <v>Kelly Williams</v>
      </c>
      <c r="W9974" s="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4" t="str">
        <f>IF(M9975=People!$B$5,People!$A$5,IF(M9975=People!$B$4,People!$A$4,IF(M9975=People!$B$3,People!$A$3,IF(M9975=People!$B$2,People!$A$2,0))))</f>
        <v>Anna Andreadi</v>
      </c>
      <c r="W9975" s="4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4" t="str">
        <f>IF(M9976=People!$B$5,People!$A$5,IF(M9976=People!$B$4,People!$A$4,IF(M9976=People!$B$3,People!$A$3,IF(M9976=People!$B$2,People!$A$2,0))))</f>
        <v>Anna Andreadi</v>
      </c>
      <c r="W9976" s="4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4" t="str">
        <f>IF(M9977=People!$B$5,People!$A$5,IF(M9977=People!$B$4,People!$A$4,IF(M9977=People!$B$3,People!$A$3,IF(M9977=People!$B$2,People!$A$2,0))))</f>
        <v>Anna Andreadi</v>
      </c>
      <c r="W9977" s="4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4" t="str">
        <f>IF(M9978=People!$B$5,People!$A$5,IF(M9978=People!$B$4,People!$A$4,IF(M9978=People!$B$3,People!$A$3,IF(M9978=People!$B$2,People!$A$2,0))))</f>
        <v>Anna Andreadi</v>
      </c>
      <c r="W9978" s="4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4" t="str">
        <f>IF(M9979=People!$B$5,People!$A$5,IF(M9979=People!$B$4,People!$A$4,IF(M9979=People!$B$3,People!$A$3,IF(M9979=People!$B$2,People!$A$2,0))))</f>
        <v>Anna Andreadi</v>
      </c>
      <c r="W9979" s="4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4" t="str">
        <f>IF(M9980=People!$B$5,People!$A$5,IF(M9980=People!$B$4,People!$A$4,IF(M9980=People!$B$3,People!$A$3,IF(M9980=People!$B$2,People!$A$2,0))))</f>
        <v>Anna Andreadi</v>
      </c>
      <c r="W9980" s="4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4" t="str">
        <f>IF(M9981=People!$B$5,People!$A$5,IF(M9981=People!$B$4,People!$A$4,IF(M9981=People!$B$3,People!$A$3,IF(M9981=People!$B$2,People!$A$2,0))))</f>
        <v>Anna Andreadi</v>
      </c>
      <c r="W9981" s="4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4" t="str">
        <f>IF(M9982=People!$B$5,People!$A$5,IF(M9982=People!$B$4,People!$A$4,IF(M9982=People!$B$3,People!$A$3,IF(M9982=People!$B$2,People!$A$2,0))))</f>
        <v>Cassandra Brandow</v>
      </c>
      <c r="W9982" s="4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4" t="str">
        <f>IF(M9983=People!$B$5,People!$A$5,IF(M9983=People!$B$4,People!$A$4,IF(M9983=People!$B$3,People!$A$3,IF(M9983=People!$B$2,People!$A$2,0))))</f>
        <v>Chuck Magee</v>
      </c>
      <c r="W9983" s="4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4" t="str">
        <f>IF(M9984=People!$B$5,People!$A$5,IF(M9984=People!$B$4,People!$A$4,IF(M9984=People!$B$3,People!$A$3,IF(M9984=People!$B$2,People!$A$2,0))))</f>
        <v>Kelly Williams</v>
      </c>
      <c r="W9984" s="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4" t="str">
        <f>IF(M9985=People!$B$5,People!$A$5,IF(M9985=People!$B$4,People!$A$4,IF(M9985=People!$B$3,People!$A$3,IF(M9985=People!$B$2,People!$A$2,0))))</f>
        <v>Kelly Williams</v>
      </c>
      <c r="W9985" s="4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4" t="str">
        <f>IF(M9986=People!$B$5,People!$A$5,IF(M9986=People!$B$4,People!$A$4,IF(M9986=People!$B$3,People!$A$3,IF(M9986=People!$B$2,People!$A$2,0))))</f>
        <v>Chuck Magee</v>
      </c>
      <c r="W9986" s="4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4" t="str">
        <f>IF(M9987=People!$B$5,People!$A$5,IF(M9987=People!$B$4,People!$A$4,IF(M9987=People!$B$3,People!$A$3,IF(M9987=People!$B$2,People!$A$2,0))))</f>
        <v>Chuck Magee</v>
      </c>
      <c r="W9987" s="4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4" t="str">
        <f>IF(M9988=People!$B$5,People!$A$5,IF(M9988=People!$B$4,People!$A$4,IF(M9988=People!$B$3,People!$A$3,IF(M9988=People!$B$2,People!$A$2,0))))</f>
        <v>Anna Andreadi</v>
      </c>
      <c r="W9988" s="4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4" t="str">
        <f>IF(M9989=People!$B$5,People!$A$5,IF(M9989=People!$B$4,People!$A$4,IF(M9989=People!$B$3,People!$A$3,IF(M9989=People!$B$2,People!$A$2,0))))</f>
        <v>Cassandra Brandow</v>
      </c>
      <c r="W9989" s="4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4" t="str">
        <f>IF(M9990=People!$B$5,People!$A$5,IF(M9990=People!$B$4,People!$A$4,IF(M9990=People!$B$3,People!$A$3,IF(M9990=People!$B$2,People!$A$2,0))))</f>
        <v>Cassandra Brandow</v>
      </c>
      <c r="W9990" s="4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4" t="str">
        <f>IF(M9991=People!$B$5,People!$A$5,IF(M9991=People!$B$4,People!$A$4,IF(M9991=People!$B$3,People!$A$3,IF(M9991=People!$B$2,People!$A$2,0))))</f>
        <v>Cassandra Brandow</v>
      </c>
      <c r="W9991" s="4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4" t="str">
        <f>IF(M9992=People!$B$5,People!$A$5,IF(M9992=People!$B$4,People!$A$4,IF(M9992=People!$B$3,People!$A$3,IF(M9992=People!$B$2,People!$A$2,0))))</f>
        <v>Anna Andreadi</v>
      </c>
      <c r="W9992" s="4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4" t="str">
        <f>IF(M9993=People!$B$5,People!$A$5,IF(M9993=People!$B$4,People!$A$4,IF(M9993=People!$B$3,People!$A$3,IF(M9993=People!$B$2,People!$A$2,0))))</f>
        <v>Anna Andreadi</v>
      </c>
      <c r="W9993" s="4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4" t="str">
        <f>IF(M9994=People!$B$5,People!$A$5,IF(M9994=People!$B$4,People!$A$4,IF(M9994=People!$B$3,People!$A$3,IF(M9994=People!$B$2,People!$A$2,0))))</f>
        <v>Anna Andreadi</v>
      </c>
      <c r="W9994" s="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4" t="str">
        <f>IF(M9995=People!$B$5,People!$A$5,IF(M9995=People!$B$4,People!$A$4,IF(M9995=People!$B$3,People!$A$3,IF(M9995=People!$B$2,People!$A$2,0))))</f>
        <v>Anna Andreadi</v>
      </c>
      <c r="W9995" s="4" t="str">
        <f>IFERROR(INDEX(Returns!A:A,MATCH(B9995,Returns!B:B,0)),"No")</f>
        <v>No</v>
      </c>
    </row>
  </sheetData>
  <phoneticPr fontId="2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3CF2E-D78E-4A64-98F1-DA9CE615EB01}">
  <sheetPr>
    <tabColor theme="2" tint="-9.9978637043366805E-2"/>
  </sheetPr>
  <dimension ref="A1:E24"/>
  <sheetViews>
    <sheetView workbookViewId="0"/>
  </sheetViews>
  <sheetFormatPr defaultRowHeight="12.75" x14ac:dyDescent="0.2"/>
  <cols>
    <col min="1" max="1" width="15.28515625" bestFit="1" customWidth="1"/>
    <col min="2" max="2" width="35.5703125" bestFit="1" customWidth="1"/>
  </cols>
  <sheetData>
    <row r="1" spans="1:5" x14ac:dyDescent="0.2">
      <c r="A1" s="24" t="s">
        <v>10989</v>
      </c>
      <c r="B1" s="24" t="s">
        <v>10965</v>
      </c>
    </row>
    <row r="2" spans="1:5" x14ac:dyDescent="0.2">
      <c r="A2" s="25" t="s">
        <v>0</v>
      </c>
      <c r="B2" s="25" t="s">
        <v>10966</v>
      </c>
    </row>
    <row r="3" spans="1:5" x14ac:dyDescent="0.2">
      <c r="A3" s="25" t="s">
        <v>1</v>
      </c>
      <c r="B3" s="25" t="s">
        <v>10967</v>
      </c>
    </row>
    <row r="4" spans="1:5" x14ac:dyDescent="0.2">
      <c r="A4" s="25" t="s">
        <v>2</v>
      </c>
      <c r="B4" s="25" t="s">
        <v>10968</v>
      </c>
    </row>
    <row r="5" spans="1:5" x14ac:dyDescent="0.2">
      <c r="A5" s="25" t="s">
        <v>3</v>
      </c>
      <c r="B5" s="25" t="s">
        <v>10969</v>
      </c>
    </row>
    <row r="6" spans="1:5" x14ac:dyDescent="0.2">
      <c r="A6" s="25" t="s">
        <v>4</v>
      </c>
      <c r="B6" s="25" t="s">
        <v>10970</v>
      </c>
    </row>
    <row r="7" spans="1:5" x14ac:dyDescent="0.2">
      <c r="A7" s="25" t="s">
        <v>5</v>
      </c>
      <c r="B7" s="25" t="s">
        <v>10971</v>
      </c>
    </row>
    <row r="8" spans="1:5" x14ac:dyDescent="0.2">
      <c r="A8" s="25" t="s">
        <v>6</v>
      </c>
      <c r="B8" s="25" t="s">
        <v>10972</v>
      </c>
    </row>
    <row r="9" spans="1:5" x14ac:dyDescent="0.2">
      <c r="A9" s="25" t="s">
        <v>7</v>
      </c>
      <c r="B9" s="25" t="s">
        <v>10973</v>
      </c>
    </row>
    <row r="10" spans="1:5" x14ac:dyDescent="0.2">
      <c r="A10" s="25" t="s">
        <v>8</v>
      </c>
      <c r="B10" s="25" t="s">
        <v>10974</v>
      </c>
    </row>
    <row r="11" spans="1:5" x14ac:dyDescent="0.2">
      <c r="A11" s="25" t="s">
        <v>9</v>
      </c>
      <c r="B11" s="25" t="s">
        <v>10975</v>
      </c>
    </row>
    <row r="12" spans="1:5" x14ac:dyDescent="0.2">
      <c r="A12" s="25" t="s">
        <v>10</v>
      </c>
      <c r="B12" s="25" t="s">
        <v>10976</v>
      </c>
    </row>
    <row r="13" spans="1:5" x14ac:dyDescent="0.2">
      <c r="A13" s="25" t="s">
        <v>11</v>
      </c>
      <c r="B13" s="25" t="s">
        <v>10977</v>
      </c>
    </row>
    <row r="14" spans="1:5" x14ac:dyDescent="0.2">
      <c r="A14" s="25" t="s">
        <v>12</v>
      </c>
      <c r="B14" s="25" t="s">
        <v>10978</v>
      </c>
    </row>
    <row r="15" spans="1:5" x14ac:dyDescent="0.2">
      <c r="A15" s="25" t="s">
        <v>13</v>
      </c>
      <c r="B15" s="25" t="s">
        <v>10979</v>
      </c>
      <c r="E15" s="23"/>
    </row>
    <row r="16" spans="1:5" x14ac:dyDescent="0.2">
      <c r="A16" s="25" t="s">
        <v>14</v>
      </c>
      <c r="B16" s="25" t="s">
        <v>10980</v>
      </c>
    </row>
    <row r="17" spans="1:2" x14ac:dyDescent="0.2">
      <c r="A17" s="25" t="s">
        <v>15</v>
      </c>
      <c r="B17" s="25" t="s">
        <v>10981</v>
      </c>
    </row>
    <row r="18" spans="1:2" x14ac:dyDescent="0.2">
      <c r="A18" s="25" t="s">
        <v>16</v>
      </c>
      <c r="B18" s="25" t="s">
        <v>10982</v>
      </c>
    </row>
    <row r="19" spans="1:2" x14ac:dyDescent="0.2">
      <c r="A19" s="25" t="s">
        <v>17</v>
      </c>
      <c r="B19" s="25" t="s">
        <v>10983</v>
      </c>
    </row>
    <row r="20" spans="1:2" x14ac:dyDescent="0.2">
      <c r="A20" s="25" t="s">
        <v>18</v>
      </c>
      <c r="B20" s="25" t="s">
        <v>10984</v>
      </c>
    </row>
    <row r="21" spans="1:2" x14ac:dyDescent="0.2">
      <c r="A21" s="25" t="s">
        <v>19</v>
      </c>
      <c r="B21" s="25" t="s">
        <v>10985</v>
      </c>
    </row>
    <row r="22" spans="1:2" x14ac:dyDescent="0.2">
      <c r="A22" s="25" t="s">
        <v>20</v>
      </c>
      <c r="B22" s="25" t="s">
        <v>10986</v>
      </c>
    </row>
    <row r="23" spans="1:2" x14ac:dyDescent="0.2">
      <c r="A23" s="25" t="s">
        <v>5930</v>
      </c>
      <c r="B23" s="25" t="s">
        <v>10987</v>
      </c>
    </row>
    <row r="24" spans="1:2" x14ac:dyDescent="0.2">
      <c r="A24" s="25" t="s">
        <v>5931</v>
      </c>
      <c r="B24" s="25" t="s">
        <v>10988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9.9978637043366805E-2"/>
  </sheetPr>
  <dimension ref="A1:B5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8.7109375" bestFit="1" customWidth="1"/>
    <col min="2" max="2" width="8.42578125" bestFit="1" customWidth="1"/>
  </cols>
  <sheetData>
    <row r="1" spans="1:2" x14ac:dyDescent="0.2">
      <c r="A1" s="6" t="s">
        <v>5930</v>
      </c>
      <c r="B1" s="6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2" tint="-9.9978637043366805E-2"/>
  </sheetPr>
  <dimension ref="A1:B801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0.28515625" bestFit="1" customWidth="1"/>
    <col min="2" max="2" width="15" bestFit="1" customWidth="1"/>
  </cols>
  <sheetData>
    <row r="1" spans="1:2" x14ac:dyDescent="0.2">
      <c r="A1" s="6" t="s">
        <v>5931</v>
      </c>
      <c r="B1" s="7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��17>@2548B5 745AL >?8A0=85 >17>@0!;>9
</file>

<file path=customXml/item2.xml>��17>@2548B5 745AL >?8A0=85 >17>@0
</file>

<file path=customXml/itemProps1.xml><?xml version="1.0" encoding="utf-8"?>
<ds:datastoreItem xmlns:ds="http://schemas.openxmlformats.org/officeDocument/2006/customXml" ds:itemID="{299BBDB5-AB13-4CD2-BB9D-D9B942195DE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2DEF2A9D-4A63-4DF0-ACF0-25A552AF7B6A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</vt:i4>
      </vt:variant>
    </vt:vector>
  </HeadingPairs>
  <TitlesOfParts>
    <vt:vector size="18" baseType="lpstr">
      <vt:lpstr>Dashboard</vt:lpstr>
      <vt:lpstr>by Date</vt:lpstr>
      <vt:lpstr>by Category</vt:lpstr>
      <vt:lpstr>by Sub-Category</vt:lpstr>
      <vt:lpstr>by Manager</vt:lpstr>
      <vt:lpstr>by Segment</vt:lpstr>
      <vt:lpstr>Dynamics by Segment</vt:lpstr>
      <vt:lpstr>by State</vt:lpstr>
      <vt:lpstr>by Key indicators</vt:lpstr>
      <vt:lpstr>by Regions</vt:lpstr>
      <vt:lpstr>Returned</vt:lpstr>
      <vt:lpstr>Orders</vt:lpstr>
      <vt:lpstr>Attributes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andy</cp:lastModifiedBy>
  <dcterms:created xsi:type="dcterms:W3CDTF">2019-07-08T16:52:48Z</dcterms:created>
  <dcterms:modified xsi:type="dcterms:W3CDTF">2024-08-19T17:13:01Z</dcterms:modified>
</cp:coreProperties>
</file>